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3\סך נכסים מנוהלים ושיעורי תשואות\אפריל\גמל\"/>
    </mc:Choice>
  </mc:AlternateContent>
  <xr:revisionPtr revIDLastSave="0" documentId="13_ncr:1_{87924853-7158-4411-B8DE-49AD1F5451B0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3" hidden="1">'תשואה מחילת שנה'!$A$9:$K$7032</definedName>
    <definedName name="_xlnm._FilterDatabase" localSheetId="2" hidden="1">'תשואה מתחילת חודש'!$A$9:$K$16256</definedName>
    <definedName name="_xlnm.Print_Area" localSheetId="0">'גליון לפרסום'!$E$4:$J$42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032" i="4" l="1"/>
  <c r="A7031" i="4"/>
  <c r="A7030" i="4"/>
  <c r="A7029" i="4"/>
  <c r="A7028" i="4"/>
  <c r="A7027" i="4"/>
  <c r="A7026" i="4"/>
  <c r="A7025" i="4"/>
  <c r="A7024" i="4"/>
  <c r="A7023" i="4"/>
  <c r="A7022" i="4"/>
  <c r="A7021" i="4"/>
  <c r="A7020" i="4"/>
  <c r="A7019" i="4"/>
  <c r="A7018" i="4"/>
  <c r="A7017" i="4"/>
  <c r="A7016" i="4"/>
  <c r="A7015" i="4"/>
  <c r="A7014" i="4"/>
  <c r="A7013" i="4"/>
  <c r="A7012" i="4"/>
  <c r="A7011" i="4"/>
  <c r="A7010" i="4"/>
  <c r="A7009" i="4"/>
  <c r="A7008" i="4"/>
  <c r="A7007" i="4"/>
  <c r="A7006" i="4"/>
  <c r="A7005" i="4"/>
  <c r="A7004" i="4"/>
  <c r="A7003" i="4"/>
  <c r="A7002" i="4"/>
  <c r="A7001" i="4"/>
  <c r="A7000" i="4"/>
  <c r="A6999" i="4"/>
  <c r="A6998" i="4"/>
  <c r="A6997" i="4"/>
  <c r="A6996" i="4"/>
  <c r="A6995" i="4"/>
  <c r="A6994" i="4"/>
  <c r="A6993" i="4"/>
  <c r="A6992" i="4"/>
  <c r="A6991" i="4"/>
  <c r="A6990" i="4"/>
  <c r="A6989" i="4"/>
  <c r="A6988" i="4"/>
  <c r="A6987" i="4"/>
  <c r="A6986" i="4"/>
  <c r="A6985" i="4"/>
  <c r="A6984" i="4"/>
  <c r="A6983" i="4"/>
  <c r="A6982" i="4"/>
  <c r="A6981" i="4"/>
  <c r="A6980" i="4"/>
  <c r="A6979" i="4"/>
  <c r="A6978" i="4"/>
  <c r="A6977" i="4"/>
  <c r="A6976" i="4"/>
  <c r="A6975" i="4"/>
  <c r="A6974" i="4"/>
  <c r="A6973" i="4"/>
  <c r="A6972" i="4"/>
  <c r="A6971" i="4"/>
  <c r="A6970" i="4"/>
  <c r="A6969" i="4"/>
  <c r="A6968" i="4"/>
  <c r="A6967" i="4"/>
  <c r="A6966" i="4"/>
  <c r="A6965" i="4"/>
  <c r="A6964" i="4"/>
  <c r="A6963" i="4"/>
  <c r="A6962" i="4"/>
  <c r="A6961" i="4"/>
  <c r="A6960" i="4"/>
  <c r="A6959" i="4"/>
  <c r="A6958" i="4"/>
  <c r="A6957" i="4"/>
  <c r="A6956" i="4"/>
  <c r="A6955" i="4"/>
  <c r="A6954" i="4"/>
  <c r="A6953" i="4"/>
  <c r="A6952" i="4"/>
  <c r="A6951" i="4"/>
  <c r="A6950" i="4"/>
  <c r="A6949" i="4"/>
  <c r="A6948" i="4"/>
  <c r="A6947" i="4"/>
  <c r="A6946" i="4"/>
  <c r="A6945" i="4"/>
  <c r="A6944" i="4"/>
  <c r="A6943" i="4"/>
  <c r="A6942" i="4"/>
  <c r="A6941" i="4"/>
  <c r="A6940" i="4"/>
  <c r="A6939" i="4"/>
  <c r="A6938" i="4"/>
  <c r="A6937" i="4"/>
  <c r="A6936" i="4"/>
  <c r="A6935" i="4"/>
  <c r="A6934" i="4"/>
  <c r="A6933" i="4"/>
  <c r="A6932" i="4"/>
  <c r="A6931" i="4"/>
  <c r="A6930" i="4"/>
  <c r="A6929" i="4"/>
  <c r="A6928" i="4"/>
  <c r="A6927" i="4"/>
  <c r="A6926" i="4"/>
  <c r="A6925" i="4"/>
  <c r="A6924" i="4"/>
  <c r="A6923" i="4"/>
  <c r="A6922" i="4"/>
  <c r="A6921" i="4"/>
  <c r="A6920" i="4"/>
  <c r="A6919" i="4"/>
  <c r="A6918" i="4"/>
  <c r="A6917" i="4"/>
  <c r="A6916" i="4"/>
  <c r="A6915" i="4"/>
  <c r="A6914" i="4"/>
  <c r="A6913" i="4"/>
  <c r="A6912" i="4"/>
  <c r="A6911" i="4"/>
  <c r="A6910" i="4"/>
  <c r="A6909" i="4"/>
  <c r="A6908" i="4"/>
  <c r="A6907" i="4"/>
  <c r="A6906" i="4"/>
  <c r="A6905" i="4"/>
  <c r="A6904" i="4"/>
  <c r="A6903" i="4"/>
  <c r="A6902" i="4"/>
  <c r="A6901" i="4"/>
  <c r="A6900" i="4"/>
  <c r="A6899" i="4"/>
  <c r="A6898" i="4"/>
  <c r="A6897" i="4"/>
  <c r="A6896" i="4"/>
  <c r="A6895" i="4"/>
  <c r="A6894" i="4"/>
  <c r="A6893" i="4"/>
  <c r="A6892" i="4"/>
  <c r="A6891" i="4"/>
  <c r="A6890" i="4"/>
  <c r="A6889" i="4"/>
  <c r="A6888" i="4"/>
  <c r="A6887" i="4"/>
  <c r="A6886" i="4"/>
  <c r="A6885" i="4"/>
  <c r="A6884" i="4"/>
  <c r="A6883" i="4"/>
  <c r="A6882" i="4"/>
  <c r="A6881" i="4"/>
  <c r="A6880" i="4"/>
  <c r="A6879" i="4"/>
  <c r="A6878" i="4"/>
  <c r="A6877" i="4"/>
  <c r="A6876" i="4"/>
  <c r="A6875" i="4"/>
  <c r="A6874" i="4"/>
  <c r="A6873" i="4"/>
  <c r="A6872" i="4"/>
  <c r="A6871" i="4"/>
  <c r="A6870" i="4"/>
  <c r="A6869" i="4"/>
  <c r="A6868" i="4"/>
  <c r="A6867" i="4"/>
  <c r="A6866" i="4"/>
  <c r="A6865" i="4"/>
  <c r="A6864" i="4"/>
  <c r="A6863" i="4"/>
  <c r="A6862" i="4"/>
  <c r="A6861" i="4"/>
  <c r="A6860" i="4"/>
  <c r="A6859" i="4"/>
  <c r="A6858" i="4"/>
  <c r="A6857" i="4"/>
  <c r="A6856" i="4"/>
  <c r="A6855" i="4"/>
  <c r="A6854" i="4"/>
  <c r="A6853" i="4"/>
  <c r="A6852" i="4"/>
  <c r="A6851" i="4"/>
  <c r="A6850" i="4"/>
  <c r="A6849" i="4"/>
  <c r="A6848" i="4"/>
  <c r="A6847" i="4"/>
  <c r="A6846" i="4"/>
  <c r="A6845" i="4"/>
  <c r="A6844" i="4"/>
  <c r="A6843" i="4"/>
  <c r="A6842" i="4"/>
  <c r="A6841" i="4"/>
  <c r="A6840" i="4"/>
  <c r="A6839" i="4"/>
  <c r="A6838" i="4"/>
  <c r="A6837" i="4"/>
  <c r="A6836" i="4"/>
  <c r="A6835" i="4"/>
  <c r="A6834" i="4"/>
  <c r="A6833" i="4"/>
  <c r="A6832" i="4"/>
  <c r="A6831" i="4"/>
  <c r="A6830" i="4"/>
  <c r="A6829" i="4"/>
  <c r="A6828" i="4"/>
  <c r="A6827" i="4"/>
  <c r="A6826" i="4"/>
  <c r="A6825" i="4"/>
  <c r="A6824" i="4"/>
  <c r="A6823" i="4"/>
  <c r="A6822" i="4"/>
  <c r="A6821" i="4"/>
  <c r="A6820" i="4"/>
  <c r="A6819" i="4"/>
  <c r="A6818" i="4"/>
  <c r="A6817" i="4"/>
  <c r="A6816" i="4"/>
  <c r="A6815" i="4"/>
  <c r="A6814" i="4"/>
  <c r="A6813" i="4"/>
  <c r="A6812" i="4"/>
  <c r="A6811" i="4"/>
  <c r="A6810" i="4"/>
  <c r="A6809" i="4"/>
  <c r="A6808" i="4"/>
  <c r="A6807" i="4"/>
  <c r="A6806" i="4"/>
  <c r="A6805" i="4"/>
  <c r="A6804" i="4"/>
  <c r="A6803" i="4"/>
  <c r="A6802" i="4"/>
  <c r="A6801" i="4"/>
  <c r="A6800" i="4"/>
  <c r="A6799" i="4"/>
  <c r="A6798" i="4"/>
  <c r="A6797" i="4"/>
  <c r="A6796" i="4"/>
  <c r="A6795" i="4"/>
  <c r="A6794" i="4"/>
  <c r="A6793" i="4"/>
  <c r="A6792" i="4"/>
  <c r="A6791" i="4"/>
  <c r="A6790" i="4"/>
  <c r="A6789" i="4"/>
  <c r="A6788" i="4"/>
  <c r="A6787" i="4"/>
  <c r="A6786" i="4"/>
  <c r="A6785" i="4"/>
  <c r="A6784" i="4"/>
  <c r="A6783" i="4"/>
  <c r="A6782" i="4"/>
  <c r="A6781" i="4"/>
  <c r="A6780" i="4"/>
  <c r="A6779" i="4"/>
  <c r="A6778" i="4"/>
  <c r="A6777" i="4"/>
  <c r="A6776" i="4"/>
  <c r="A6775" i="4"/>
  <c r="A6774" i="4"/>
  <c r="A6773" i="4"/>
  <c r="A6772" i="4"/>
  <c r="A6771" i="4"/>
  <c r="A6770" i="4"/>
  <c r="A6769" i="4"/>
  <c r="A6768" i="4"/>
  <c r="A6767" i="4"/>
  <c r="A6766" i="4"/>
  <c r="A6765" i="4"/>
  <c r="A6764" i="4"/>
  <c r="A6763" i="4"/>
  <c r="A6762" i="4"/>
  <c r="A6761" i="4"/>
  <c r="A6760" i="4"/>
  <c r="A6759" i="4"/>
  <c r="A6758" i="4"/>
  <c r="A6757" i="4"/>
  <c r="A6756" i="4"/>
  <c r="A6755" i="4"/>
  <c r="A6754" i="4"/>
  <c r="A6753" i="4"/>
  <c r="A6752" i="4"/>
  <c r="A6751" i="4"/>
  <c r="A6750" i="4"/>
  <c r="A6749" i="4"/>
  <c r="A6748" i="4"/>
  <c r="A6747" i="4"/>
  <c r="A6746" i="4"/>
  <c r="A6745" i="4"/>
  <c r="A6744" i="4"/>
  <c r="A6743" i="4"/>
  <c r="A6742" i="4"/>
  <c r="A6741" i="4"/>
  <c r="A6740" i="4"/>
  <c r="A6739" i="4"/>
  <c r="A6738" i="4"/>
  <c r="A6737" i="4"/>
  <c r="A6736" i="4"/>
  <c r="A6735" i="4"/>
  <c r="A6734" i="4"/>
  <c r="A6733" i="4"/>
  <c r="A6732" i="4"/>
  <c r="A6731" i="4"/>
  <c r="A6730" i="4"/>
  <c r="A6729" i="4"/>
  <c r="A6728" i="4"/>
  <c r="A6727" i="4"/>
  <c r="A6726" i="4"/>
  <c r="A6725" i="4"/>
  <c r="A6724" i="4"/>
  <c r="A6723" i="4"/>
  <c r="A6722" i="4"/>
  <c r="A6721" i="4"/>
  <c r="A6720" i="4"/>
  <c r="A6719" i="4"/>
  <c r="A6718" i="4"/>
  <c r="A6717" i="4"/>
  <c r="A6716" i="4"/>
  <c r="A6715" i="4"/>
  <c r="A6714" i="4"/>
  <c r="A6713" i="4"/>
  <c r="A6712" i="4"/>
  <c r="A6711" i="4"/>
  <c r="A6710" i="4"/>
  <c r="A6709" i="4"/>
  <c r="A6708" i="4"/>
  <c r="A6707" i="4"/>
  <c r="A6706" i="4"/>
  <c r="A6705" i="4"/>
  <c r="A6704" i="4"/>
  <c r="A6703" i="4"/>
  <c r="A6702" i="4"/>
  <c r="A6701" i="4"/>
  <c r="A6700" i="4"/>
  <c r="A6699" i="4"/>
  <c r="A6698" i="4"/>
  <c r="A6697" i="4"/>
  <c r="A6696" i="4"/>
  <c r="A6695" i="4"/>
  <c r="A6694" i="4"/>
  <c r="A6693" i="4"/>
  <c r="A6692" i="4"/>
  <c r="A6691" i="4"/>
  <c r="A6690" i="4"/>
  <c r="A6689" i="4"/>
  <c r="A6688" i="4"/>
  <c r="A6687" i="4"/>
  <c r="A6686" i="4"/>
  <c r="A6685" i="4"/>
  <c r="A6684" i="4"/>
  <c r="A6683" i="4"/>
  <c r="A6682" i="4"/>
  <c r="A6681" i="4"/>
  <c r="A6680" i="4"/>
  <c r="A6679" i="4"/>
  <c r="A6678" i="4"/>
  <c r="A6677" i="4"/>
  <c r="A6676" i="4"/>
  <c r="A6675" i="4"/>
  <c r="A6674" i="4"/>
  <c r="A6673" i="4"/>
  <c r="A6672" i="4"/>
  <c r="A6671" i="4"/>
  <c r="A6670" i="4"/>
  <c r="A6669" i="4"/>
  <c r="A6668" i="4"/>
  <c r="A6667" i="4"/>
  <c r="A6666" i="4"/>
  <c r="A6665" i="4"/>
  <c r="A6664" i="4"/>
  <c r="A6663" i="4"/>
  <c r="A6662" i="4"/>
  <c r="A6661" i="4"/>
  <c r="A6660" i="4"/>
  <c r="A6659" i="4"/>
  <c r="A6658" i="4"/>
  <c r="A6657" i="4"/>
  <c r="A6656" i="4"/>
  <c r="A6655" i="4"/>
  <c r="A6654" i="4"/>
  <c r="A6653" i="4"/>
  <c r="A6652" i="4"/>
  <c r="A6651" i="4"/>
  <c r="A6650" i="4"/>
  <c r="A6649" i="4"/>
  <c r="A6648" i="4"/>
  <c r="A6647" i="4"/>
  <c r="A6646" i="4"/>
  <c r="A6645" i="4"/>
  <c r="A6644" i="4"/>
  <c r="A6643" i="4"/>
  <c r="A6642" i="4"/>
  <c r="A6641" i="4"/>
  <c r="A6640" i="4"/>
  <c r="A6639" i="4"/>
  <c r="A6638" i="4"/>
  <c r="A6637" i="4"/>
  <c r="A6636" i="4"/>
  <c r="A6635" i="4"/>
  <c r="A6634" i="4"/>
  <c r="A6633" i="4"/>
  <c r="A6632" i="4"/>
  <c r="A6631" i="4"/>
  <c r="A6630" i="4"/>
  <c r="A6629" i="4"/>
  <c r="A6628" i="4"/>
  <c r="A6627" i="4"/>
  <c r="A6626" i="4"/>
  <c r="A6625" i="4"/>
  <c r="A6624" i="4"/>
  <c r="A6623" i="4"/>
  <c r="A6622" i="4"/>
  <c r="A6621" i="4"/>
  <c r="A6620" i="4"/>
  <c r="A6619" i="4"/>
  <c r="A6618" i="4"/>
  <c r="A6617" i="4"/>
  <c r="A6616" i="4"/>
  <c r="A6615" i="4"/>
  <c r="A6614" i="4"/>
  <c r="A6613" i="4"/>
  <c r="A6612" i="4"/>
  <c r="A6611" i="4"/>
  <c r="A6610" i="4"/>
  <c r="A6609" i="4"/>
  <c r="A6608" i="4"/>
  <c r="A6607" i="4"/>
  <c r="A6606" i="4"/>
  <c r="A6605" i="4"/>
  <c r="A6604" i="4"/>
  <c r="A6603" i="4"/>
  <c r="A6602" i="4"/>
  <c r="A6601" i="4"/>
  <c r="A6600" i="4"/>
  <c r="A6599" i="4"/>
  <c r="A6598" i="4"/>
  <c r="A6597" i="4"/>
  <c r="A6596" i="4"/>
  <c r="A6595" i="4"/>
  <c r="A6594" i="4"/>
  <c r="A6593" i="4"/>
  <c r="A6592" i="4"/>
  <c r="A6591" i="4"/>
  <c r="A6590" i="4"/>
  <c r="A6589" i="4"/>
  <c r="A6588" i="4"/>
  <c r="A6587" i="4"/>
  <c r="A6586" i="4"/>
  <c r="A6585" i="4"/>
  <c r="A6584" i="4"/>
  <c r="A6583" i="4"/>
  <c r="A6582" i="4"/>
  <c r="A6581" i="4"/>
  <c r="A6580" i="4"/>
  <c r="A6579" i="4"/>
  <c r="A6578" i="4"/>
  <c r="A6577" i="4"/>
  <c r="A6576" i="4"/>
  <c r="A6575" i="4"/>
  <c r="A6574" i="4"/>
  <c r="A6573" i="4"/>
  <c r="A6572" i="4"/>
  <c r="A6571" i="4"/>
  <c r="A6570" i="4"/>
  <c r="A6569" i="4"/>
  <c r="A6568" i="4"/>
  <c r="A6567" i="4"/>
  <c r="A6566" i="4"/>
  <c r="A6565" i="4"/>
  <c r="A6564" i="4"/>
  <c r="A6563" i="4"/>
  <c r="A6562" i="4"/>
  <c r="A6561" i="4"/>
  <c r="A6560" i="4"/>
  <c r="A6559" i="4"/>
  <c r="A6558" i="4"/>
  <c r="A6557" i="4"/>
  <c r="A6556" i="4"/>
  <c r="A6555" i="4"/>
  <c r="A6554" i="4"/>
  <c r="A6553" i="4"/>
  <c r="A6552" i="4"/>
  <c r="A6551" i="4"/>
  <c r="A6550" i="4"/>
  <c r="A6549" i="4"/>
  <c r="A6548" i="4"/>
  <c r="A6547" i="4"/>
  <c r="A6546" i="4"/>
  <c r="A6545" i="4"/>
  <c r="A6544" i="4"/>
  <c r="A6543" i="4"/>
  <c r="A6542" i="4"/>
  <c r="A6541" i="4"/>
  <c r="A6540" i="4"/>
  <c r="A6539" i="4"/>
  <c r="A6538" i="4"/>
  <c r="A6537" i="4"/>
  <c r="A6536" i="4"/>
  <c r="A6535" i="4"/>
  <c r="A6534" i="4"/>
  <c r="A6533" i="4"/>
  <c r="A6532" i="4"/>
  <c r="A6531" i="4"/>
  <c r="A6530" i="4"/>
  <c r="A6529" i="4"/>
  <c r="A6528" i="4"/>
  <c r="A6527" i="4"/>
  <c r="A6526" i="4"/>
  <c r="A6525" i="4"/>
  <c r="A6524" i="4"/>
  <c r="A6523" i="4"/>
  <c r="A6522" i="4"/>
  <c r="A6521" i="4"/>
  <c r="A6520" i="4"/>
  <c r="A6519" i="4"/>
  <c r="A6518" i="4"/>
  <c r="A6517" i="4"/>
  <c r="A6516" i="4"/>
  <c r="A6515" i="4"/>
  <c r="A6514" i="4"/>
  <c r="A6513" i="4"/>
  <c r="A6512" i="4"/>
  <c r="A6511" i="4"/>
  <c r="A6510" i="4"/>
  <c r="A6509" i="4"/>
  <c r="A6508" i="4"/>
  <c r="A6507" i="4"/>
  <c r="A6506" i="4"/>
  <c r="A6505" i="4"/>
  <c r="A6504" i="4"/>
  <c r="A6503" i="4"/>
  <c r="A6502" i="4"/>
  <c r="A6501" i="4"/>
  <c r="A6500" i="4"/>
  <c r="A6499" i="4"/>
  <c r="A6498" i="4"/>
  <c r="A6497" i="4"/>
  <c r="A6496" i="4"/>
  <c r="A6495" i="4"/>
  <c r="A6494" i="4"/>
  <c r="A6493" i="4"/>
  <c r="A6492" i="4"/>
  <c r="A6491" i="4"/>
  <c r="A6490" i="4"/>
  <c r="A6489" i="4"/>
  <c r="A6488" i="4"/>
  <c r="A6487" i="4"/>
  <c r="A6486" i="4"/>
  <c r="A6485" i="4"/>
  <c r="A6484" i="4"/>
  <c r="A6483" i="4"/>
  <c r="A6482" i="4"/>
  <c r="A6481" i="4"/>
  <c r="A6480" i="4"/>
  <c r="A6479" i="4"/>
  <c r="A6478" i="4"/>
  <c r="A6477" i="4"/>
  <c r="A6476" i="4"/>
  <c r="A6475" i="4"/>
  <c r="A6474" i="4"/>
  <c r="A6473" i="4"/>
  <c r="A6472" i="4"/>
  <c r="A6471" i="4"/>
  <c r="A6470" i="4"/>
  <c r="A6469" i="4"/>
  <c r="A6468" i="4"/>
  <c r="A6467" i="4"/>
  <c r="A6466" i="4"/>
  <c r="A6465" i="4"/>
  <c r="A6464" i="4"/>
  <c r="A6463" i="4"/>
  <c r="A6462" i="4"/>
  <c r="A6461" i="4"/>
  <c r="A6460" i="4"/>
  <c r="A6459" i="4"/>
  <c r="A6458" i="4"/>
  <c r="A6457" i="4"/>
  <c r="A6456" i="4"/>
  <c r="A6455" i="4"/>
  <c r="A6454" i="4"/>
  <c r="A6453" i="4"/>
  <c r="A6452" i="4"/>
  <c r="A6451" i="4"/>
  <c r="A6450" i="4"/>
  <c r="A6449" i="4"/>
  <c r="A6448" i="4"/>
  <c r="A6447" i="4"/>
  <c r="A6446" i="4"/>
  <c r="A6445" i="4"/>
  <c r="A6444" i="4"/>
  <c r="A6443" i="4"/>
  <c r="A6442" i="4"/>
  <c r="A6441" i="4"/>
  <c r="A6440" i="4"/>
  <c r="A6439" i="4"/>
  <c r="A6438" i="4"/>
  <c r="A6437" i="4"/>
  <c r="A6436" i="4"/>
  <c r="A6435" i="4"/>
  <c r="A6434" i="4"/>
  <c r="A6433" i="4"/>
  <c r="A6432" i="4"/>
  <c r="A6431" i="4"/>
  <c r="A6430" i="4"/>
  <c r="A6429" i="4"/>
  <c r="A6428" i="4"/>
  <c r="A6427" i="4"/>
  <c r="A6426" i="4"/>
  <c r="A6425" i="4"/>
  <c r="A6424" i="4"/>
  <c r="A6423" i="4"/>
  <c r="A6422" i="4"/>
  <c r="A6421" i="4"/>
  <c r="A6420" i="4"/>
  <c r="A6419" i="4"/>
  <c r="A6418" i="4"/>
  <c r="A6417" i="4"/>
  <c r="A6416" i="4"/>
  <c r="A6415" i="4"/>
  <c r="A6414" i="4"/>
  <c r="A6413" i="4"/>
  <c r="A6412" i="4"/>
  <c r="A6411" i="4"/>
  <c r="A6410" i="4"/>
  <c r="A6409" i="4"/>
  <c r="A6408" i="4"/>
  <c r="A6407" i="4"/>
  <c r="A6406" i="4"/>
  <c r="A6405" i="4"/>
  <c r="A6404" i="4"/>
  <c r="A6403" i="4"/>
  <c r="A6402" i="4"/>
  <c r="A6401" i="4"/>
  <c r="A6400" i="4"/>
  <c r="A6399" i="4"/>
  <c r="A6398" i="4"/>
  <c r="A6397" i="4"/>
  <c r="A6396" i="4"/>
  <c r="A6395" i="4"/>
  <c r="A6394" i="4"/>
  <c r="A6393" i="4"/>
  <c r="A6392" i="4"/>
  <c r="A6391" i="4"/>
  <c r="A6390" i="4"/>
  <c r="A6389" i="4"/>
  <c r="A6388" i="4"/>
  <c r="A6387" i="4"/>
  <c r="A6386" i="4"/>
  <c r="A6385" i="4"/>
  <c r="A6384" i="4"/>
  <c r="A6383" i="4"/>
  <c r="A6382" i="4"/>
  <c r="A6381" i="4"/>
  <c r="A6380" i="4"/>
  <c r="A6379" i="4"/>
  <c r="A6378" i="4"/>
  <c r="A6377" i="4"/>
  <c r="A6376" i="4"/>
  <c r="A6375" i="4"/>
  <c r="A6374" i="4"/>
  <c r="A6373" i="4"/>
  <c r="A6372" i="4"/>
  <c r="A6371" i="4"/>
  <c r="A6370" i="4"/>
  <c r="A6369" i="4"/>
  <c r="A6368" i="4"/>
  <c r="A6367" i="4"/>
  <c r="A6366" i="4"/>
  <c r="A6365" i="4"/>
  <c r="A6364" i="4"/>
  <c r="A6363" i="4"/>
  <c r="A6362" i="4"/>
  <c r="A6361" i="4"/>
  <c r="A6360" i="4"/>
  <c r="A6359" i="4"/>
  <c r="A6358" i="4"/>
  <c r="A6357" i="4"/>
  <c r="A6356" i="4"/>
  <c r="A6355" i="4"/>
  <c r="A6354" i="4"/>
  <c r="A6353" i="4"/>
  <c r="A6352" i="4"/>
  <c r="A6351" i="4"/>
  <c r="A6350" i="4"/>
  <c r="A6349" i="4"/>
  <c r="A6348" i="4"/>
  <c r="A6347" i="4"/>
  <c r="A6346" i="4"/>
  <c r="A6345" i="4"/>
  <c r="A6344" i="4"/>
  <c r="A6343" i="4"/>
  <c r="A6342" i="4"/>
  <c r="A6341" i="4"/>
  <c r="A6340" i="4"/>
  <c r="A6339" i="4"/>
  <c r="A6338" i="4"/>
  <c r="A6337" i="4"/>
  <c r="A6336" i="4"/>
  <c r="A6335" i="4"/>
  <c r="A6334" i="4"/>
  <c r="A6333" i="4"/>
  <c r="A6332" i="4"/>
  <c r="A6331" i="4"/>
  <c r="A6330" i="4"/>
  <c r="A6329" i="4"/>
  <c r="A6328" i="4"/>
  <c r="A6327" i="4"/>
  <c r="A6326" i="4"/>
  <c r="A6325" i="4"/>
  <c r="A6324" i="4"/>
  <c r="A6323" i="4"/>
  <c r="A6322" i="4"/>
  <c r="A6321" i="4"/>
  <c r="A6320" i="4"/>
  <c r="A6319" i="4"/>
  <c r="A6318" i="4"/>
  <c r="A6317" i="4"/>
  <c r="A6316" i="4"/>
  <c r="A6315" i="4"/>
  <c r="A6314" i="4"/>
  <c r="A6313" i="4"/>
  <c r="A6312" i="4"/>
  <c r="A6311" i="4"/>
  <c r="A6310" i="4"/>
  <c r="A6309" i="4"/>
  <c r="A6308" i="4"/>
  <c r="A6307" i="4"/>
  <c r="A6306" i="4"/>
  <c r="A6305" i="4"/>
  <c r="A6304" i="4"/>
  <c r="A6303" i="4"/>
  <c r="A6302" i="4"/>
  <c r="A6301" i="4"/>
  <c r="A6300" i="4"/>
  <c r="A6299" i="4"/>
  <c r="A6298" i="4"/>
  <c r="A6297" i="4"/>
  <c r="A6296" i="4"/>
  <c r="A6295" i="4"/>
  <c r="A6294" i="4"/>
  <c r="A6293" i="4"/>
  <c r="A6292" i="4"/>
  <c r="A6291" i="4"/>
  <c r="A6290" i="4"/>
  <c r="A6289" i="4"/>
  <c r="A6288" i="4"/>
  <c r="A6287" i="4"/>
  <c r="A6286" i="4"/>
  <c r="A6285" i="4"/>
  <c r="A6284" i="4"/>
  <c r="A6283" i="4"/>
  <c r="A6282" i="4"/>
  <c r="A6281" i="4"/>
  <c r="A6280" i="4"/>
  <c r="A6279" i="4"/>
  <c r="A6278" i="4"/>
  <c r="A6277" i="4"/>
  <c r="A6276" i="4"/>
  <c r="A6275" i="4"/>
  <c r="A6274" i="4"/>
  <c r="A6273" i="4"/>
  <c r="A6272" i="4"/>
  <c r="A6271" i="4"/>
  <c r="A6270" i="4"/>
  <c r="A6269" i="4"/>
  <c r="A6268" i="4"/>
  <c r="A6267" i="4"/>
  <c r="A6266" i="4"/>
  <c r="A6265" i="4"/>
  <c r="A6264" i="4"/>
  <c r="A6263" i="4"/>
  <c r="A6262" i="4"/>
  <c r="A6261" i="4"/>
  <c r="A6260" i="4"/>
  <c r="A6259" i="4"/>
  <c r="A6258" i="4"/>
  <c r="A6257" i="4"/>
  <c r="A6256" i="4"/>
  <c r="A6255" i="4"/>
  <c r="A6254" i="4"/>
  <c r="A6253" i="4"/>
  <c r="A6252" i="4"/>
  <c r="A6251" i="4"/>
  <c r="A6250" i="4"/>
  <c r="A6249" i="4"/>
  <c r="A6248" i="4"/>
  <c r="A6247" i="4"/>
  <c r="A6246" i="4"/>
  <c r="A6245" i="4"/>
  <c r="A6244" i="4"/>
  <c r="A6243" i="4"/>
  <c r="A6242" i="4"/>
  <c r="A6241" i="4"/>
  <c r="A6240" i="4"/>
  <c r="A6239" i="4"/>
  <c r="A6238" i="4"/>
  <c r="A6237" i="4"/>
  <c r="A6236" i="4"/>
  <c r="A6235" i="4"/>
  <c r="A6234" i="4"/>
  <c r="A6233" i="4"/>
  <c r="A6232" i="4"/>
  <c r="A6231" i="4"/>
  <c r="A6230" i="4"/>
  <c r="A6229" i="4"/>
  <c r="A6228" i="4"/>
  <c r="A6227" i="4"/>
  <c r="A6226" i="4"/>
  <c r="A6225" i="4"/>
  <c r="A6224" i="4"/>
  <c r="A6223" i="4"/>
  <c r="A6222" i="4"/>
  <c r="A6221" i="4"/>
  <c r="A6220" i="4"/>
  <c r="A6219" i="4"/>
  <c r="A6218" i="4"/>
  <c r="A6217" i="4"/>
  <c r="A6216" i="4"/>
  <c r="A6215" i="4"/>
  <c r="A6214" i="4"/>
  <c r="A6213" i="4"/>
  <c r="A6212" i="4"/>
  <c r="A6211" i="4"/>
  <c r="A6210" i="4"/>
  <c r="A6209" i="4"/>
  <c r="A6208" i="4"/>
  <c r="A6207" i="4"/>
  <c r="A6206" i="4"/>
  <c r="A6205" i="4"/>
  <c r="A6204" i="4"/>
  <c r="A6203" i="4"/>
  <c r="A6202" i="4"/>
  <c r="A6201" i="4"/>
  <c r="A6200" i="4"/>
  <c r="A6199" i="4"/>
  <c r="A6198" i="4"/>
  <c r="A6197" i="4"/>
  <c r="A6196" i="4"/>
  <c r="A6195" i="4"/>
  <c r="A6194" i="4"/>
  <c r="A6193" i="4"/>
  <c r="A6192" i="4"/>
  <c r="A6191" i="4"/>
  <c r="A6190" i="4"/>
  <c r="A6189" i="4"/>
  <c r="A6188" i="4"/>
  <c r="A6187" i="4"/>
  <c r="A6186" i="4"/>
  <c r="A6185" i="4"/>
  <c r="A6184" i="4"/>
  <c r="A6183" i="4"/>
  <c r="A6182" i="4"/>
  <c r="A6181" i="4"/>
  <c r="A6180" i="4"/>
  <c r="A6179" i="4"/>
  <c r="A6178" i="4"/>
  <c r="A6177" i="4"/>
  <c r="A6176" i="4"/>
  <c r="A6175" i="4"/>
  <c r="A6174" i="4"/>
  <c r="A6173" i="4"/>
  <c r="A6172" i="4"/>
  <c r="A6171" i="4"/>
  <c r="A6170" i="4"/>
  <c r="A6169" i="4"/>
  <c r="A6168" i="4"/>
  <c r="A6167" i="4"/>
  <c r="A6166" i="4"/>
  <c r="A6165" i="4"/>
  <c r="A6164" i="4"/>
  <c r="A6163" i="4"/>
  <c r="A6162" i="4"/>
  <c r="A6161" i="4"/>
  <c r="A6160" i="4"/>
  <c r="A6159" i="4"/>
  <c r="A6158" i="4"/>
  <c r="A6157" i="4"/>
  <c r="A6156" i="4"/>
  <c r="A6155" i="4"/>
  <c r="A6154" i="4"/>
  <c r="A6153" i="4"/>
  <c r="A6152" i="4"/>
  <c r="A6151" i="4"/>
  <c r="A6150" i="4"/>
  <c r="A6149" i="4"/>
  <c r="A6148" i="4"/>
  <c r="A6147" i="4"/>
  <c r="A6146" i="4"/>
  <c r="A6145" i="4"/>
  <c r="A6144" i="4"/>
  <c r="A6143" i="4"/>
  <c r="A6142" i="4"/>
  <c r="A6141" i="4"/>
  <c r="A6140" i="4"/>
  <c r="A6139" i="4"/>
  <c r="A6138" i="4"/>
  <c r="A6137" i="4"/>
  <c r="A6136" i="4"/>
  <c r="A6135" i="4"/>
  <c r="A6134" i="4"/>
  <c r="A6133" i="4"/>
  <c r="A6132" i="4"/>
  <c r="A6131" i="4"/>
  <c r="A6130" i="4"/>
  <c r="A6129" i="4"/>
  <c r="A6128" i="4"/>
  <c r="A6127" i="4"/>
  <c r="A6126" i="4"/>
  <c r="A6125" i="4"/>
  <c r="A6124" i="4"/>
  <c r="A6123" i="4"/>
  <c r="A6122" i="4"/>
  <c r="A6121" i="4"/>
  <c r="A6120" i="4"/>
  <c r="A6119" i="4"/>
  <c r="A6118" i="4"/>
  <c r="A6117" i="4"/>
  <c r="A6116" i="4"/>
  <c r="A6115" i="4"/>
  <c r="A6114" i="4"/>
  <c r="A6113" i="4"/>
  <c r="A6112" i="4"/>
  <c r="A6111" i="4"/>
  <c r="A6110" i="4"/>
  <c r="A6109" i="4"/>
  <c r="A6108" i="4"/>
  <c r="A6107" i="4"/>
  <c r="A6106" i="4"/>
  <c r="A6105" i="4"/>
  <c r="A6104" i="4"/>
  <c r="A6103" i="4"/>
  <c r="A6102" i="4"/>
  <c r="A6101" i="4"/>
  <c r="A6100" i="4"/>
  <c r="A6099" i="4"/>
  <c r="A6098" i="4"/>
  <c r="A6097" i="4"/>
  <c r="A6096" i="4"/>
  <c r="A6095" i="4"/>
  <c r="A6094" i="4"/>
  <c r="A6093" i="4"/>
  <c r="A6092" i="4"/>
  <c r="A6091" i="4"/>
  <c r="A6090" i="4"/>
  <c r="A6089" i="4"/>
  <c r="A6088" i="4"/>
  <c r="A6087" i="4"/>
  <c r="A6086" i="4"/>
  <c r="A6085" i="4"/>
  <c r="A6084" i="4"/>
  <c r="A6083" i="4"/>
  <c r="A6082" i="4"/>
  <c r="A6081" i="4"/>
  <c r="A6080" i="4"/>
  <c r="A6079" i="4"/>
  <c r="A6078" i="4"/>
  <c r="A6077" i="4"/>
  <c r="A6076" i="4"/>
  <c r="A6075" i="4"/>
  <c r="A6074" i="4"/>
  <c r="A6073" i="4"/>
  <c r="A6072" i="4"/>
  <c r="A6071" i="4"/>
  <c r="A6070" i="4"/>
  <c r="A6069" i="4"/>
  <c r="A6068" i="4"/>
  <c r="A6067" i="4"/>
  <c r="A6066" i="4"/>
  <c r="A6065" i="4"/>
  <c r="A6064" i="4"/>
  <c r="A6063" i="4"/>
  <c r="A6062" i="4"/>
  <c r="A6061" i="4"/>
  <c r="A6060" i="4"/>
  <c r="A6059" i="4"/>
  <c r="A6058" i="4"/>
  <c r="A6057" i="4"/>
  <c r="A6056" i="4"/>
  <c r="A6055" i="4"/>
  <c r="A6054" i="4"/>
  <c r="A6053" i="4"/>
  <c r="A6052" i="4"/>
  <c r="A6051" i="4"/>
  <c r="A6050" i="4"/>
  <c r="A6049" i="4"/>
  <c r="A6048" i="4"/>
  <c r="A6047" i="4"/>
  <c r="A6046" i="4"/>
  <c r="A6045" i="4"/>
  <c r="A6044" i="4"/>
  <c r="A6043" i="4"/>
  <c r="A6042" i="4"/>
  <c r="A6041" i="4"/>
  <c r="A6040" i="4"/>
  <c r="A6039" i="4"/>
  <c r="A6038" i="4"/>
  <c r="A6037" i="4"/>
  <c r="A6036" i="4"/>
  <c r="A6035" i="4"/>
  <c r="A6034" i="4"/>
  <c r="A6033" i="4"/>
  <c r="A6032" i="4"/>
  <c r="A6031" i="4"/>
  <c r="A6030" i="4"/>
  <c r="A6029" i="4"/>
  <c r="A6028" i="4"/>
  <c r="A6027" i="4"/>
  <c r="A6026" i="4"/>
  <c r="A6025" i="4"/>
  <c r="A6024" i="4"/>
  <c r="A6023" i="4"/>
  <c r="A6022" i="4"/>
  <c r="A6021" i="4"/>
  <c r="A6020" i="4"/>
  <c r="A6019" i="4"/>
  <c r="A6018" i="4"/>
  <c r="A6017" i="4"/>
  <c r="A6016" i="4"/>
  <c r="A6015" i="4"/>
  <c r="A6014" i="4"/>
  <c r="A6013" i="4"/>
  <c r="A6012" i="4"/>
  <c r="A6011" i="4"/>
  <c r="A6010" i="4"/>
  <c r="A6009" i="4"/>
  <c r="A6008" i="4"/>
  <c r="A6007" i="4"/>
  <c r="A6006" i="4"/>
  <c r="A6005" i="4"/>
  <c r="A6004" i="4"/>
  <c r="A6003" i="4"/>
  <c r="A6002" i="4"/>
  <c r="A6001" i="4"/>
  <c r="A6000" i="4"/>
  <c r="A5999" i="4"/>
  <c r="A5998" i="4"/>
  <c r="A5997" i="4"/>
  <c r="A5996" i="4"/>
  <c r="A5995" i="4"/>
  <c r="A5994" i="4"/>
  <c r="A5993" i="4"/>
  <c r="A5992" i="4"/>
  <c r="A5991" i="4"/>
  <c r="A5990" i="4"/>
  <c r="A5989" i="4"/>
  <c r="A5988" i="4"/>
  <c r="A5987" i="4"/>
  <c r="A5986" i="4"/>
  <c r="A5985" i="4"/>
  <c r="A5984" i="4"/>
  <c r="A5983" i="4"/>
  <c r="A5982" i="4"/>
  <c r="A5981" i="4"/>
  <c r="A5980" i="4"/>
  <c r="A5979" i="4"/>
  <c r="A5978" i="4"/>
  <c r="A5977" i="4"/>
  <c r="A5976" i="4"/>
  <c r="A5975" i="4"/>
  <c r="A5974" i="4"/>
  <c r="A5973" i="4"/>
  <c r="A5972" i="4"/>
  <c r="A5971" i="4"/>
  <c r="A5970" i="4"/>
  <c r="A5969" i="4"/>
  <c r="A5968" i="4"/>
  <c r="A5967" i="4"/>
  <c r="A5966" i="4"/>
  <c r="A5965" i="4"/>
  <c r="A5964" i="4"/>
  <c r="A5963" i="4"/>
  <c r="A5962" i="4"/>
  <c r="A5961" i="4"/>
  <c r="A5960" i="4"/>
  <c r="A5959" i="4"/>
  <c r="A5958" i="4"/>
  <c r="A5957" i="4"/>
  <c r="A5956" i="4"/>
  <c r="A5955" i="4"/>
  <c r="A5954" i="4"/>
  <c r="A5953" i="4"/>
  <c r="A5952" i="4"/>
  <c r="A5951" i="4"/>
  <c r="A5950" i="4"/>
  <c r="A5949" i="4"/>
  <c r="A5948" i="4"/>
  <c r="A5947" i="4"/>
  <c r="A5946" i="4"/>
  <c r="A5945" i="4"/>
  <c r="A5944" i="4"/>
  <c r="A5943" i="4"/>
  <c r="A5942" i="4"/>
  <c r="A5941" i="4"/>
  <c r="A5940" i="4"/>
  <c r="A5939" i="4"/>
  <c r="A5938" i="4"/>
  <c r="A5937" i="4"/>
  <c r="A5936" i="4"/>
  <c r="A5935" i="4"/>
  <c r="A5934" i="4"/>
  <c r="A5933" i="4"/>
  <c r="A5932" i="4"/>
  <c r="A5931" i="4"/>
  <c r="A5930" i="4"/>
  <c r="A5929" i="4"/>
  <c r="A5928" i="4"/>
  <c r="A5927" i="4"/>
  <c r="A5926" i="4"/>
  <c r="A5925" i="4"/>
  <c r="A5924" i="4"/>
  <c r="A5923" i="4"/>
  <c r="A5922" i="4"/>
  <c r="A5921" i="4"/>
  <c r="A5920" i="4"/>
  <c r="A5919" i="4"/>
  <c r="A5918" i="4"/>
  <c r="A5917" i="4"/>
  <c r="A5916" i="4"/>
  <c r="A5915" i="4"/>
  <c r="A5914" i="4"/>
  <c r="A5913" i="4"/>
  <c r="A5912" i="4"/>
  <c r="A5911" i="4"/>
  <c r="A5910" i="4"/>
  <c r="A5909" i="4"/>
  <c r="A5908" i="4"/>
  <c r="A5907" i="4"/>
  <c r="A5906" i="4"/>
  <c r="A5905" i="4"/>
  <c r="A5904" i="4"/>
  <c r="A5903" i="4"/>
  <c r="A5902" i="4"/>
  <c r="A5901" i="4"/>
  <c r="A5900" i="4"/>
  <c r="A5899" i="4"/>
  <c r="A5898" i="4"/>
  <c r="A5897" i="4"/>
  <c r="A5896" i="4"/>
  <c r="A5895" i="4"/>
  <c r="A5894" i="4"/>
  <c r="A5893" i="4"/>
  <c r="A5892" i="4"/>
  <c r="A5891" i="4"/>
  <c r="A5890" i="4"/>
  <c r="A5889" i="4"/>
  <c r="A5888" i="4"/>
  <c r="A5887" i="4"/>
  <c r="A5886" i="4"/>
  <c r="A5885" i="4"/>
  <c r="A5884" i="4"/>
  <c r="A5883" i="4"/>
  <c r="A5882" i="4"/>
  <c r="A5881" i="4"/>
  <c r="A5880" i="4"/>
  <c r="A5879" i="4"/>
  <c r="A5878" i="4"/>
  <c r="A5877" i="4"/>
  <c r="A5876" i="4"/>
  <c r="A5875" i="4"/>
  <c r="A5874" i="4"/>
  <c r="A5873" i="4"/>
  <c r="A5872" i="4"/>
  <c r="A5871" i="4"/>
  <c r="A5870" i="4"/>
  <c r="A5869" i="4"/>
  <c r="A5868" i="4"/>
  <c r="A5867" i="4"/>
  <c r="A5866" i="4"/>
  <c r="A5865" i="4"/>
  <c r="A5864" i="4"/>
  <c r="A5863" i="4"/>
  <c r="A5862" i="4"/>
  <c r="A5861" i="4"/>
  <c r="A5860" i="4"/>
  <c r="A5859" i="4"/>
  <c r="A5858" i="4"/>
  <c r="A5857" i="4"/>
  <c r="A5856" i="4"/>
  <c r="A5855" i="4"/>
  <c r="A5854" i="4"/>
  <c r="A5853" i="4"/>
  <c r="A5852" i="4"/>
  <c r="A5851" i="4"/>
  <c r="A5850" i="4"/>
  <c r="A5849" i="4"/>
  <c r="A5848" i="4"/>
  <c r="A5847" i="4"/>
  <c r="A5846" i="4"/>
  <c r="A5845" i="4"/>
  <c r="A5844" i="4"/>
  <c r="A5843" i="4"/>
  <c r="A5842" i="4"/>
  <c r="A5841" i="4"/>
  <c r="A5840" i="4"/>
  <c r="A5839" i="4"/>
  <c r="A5838" i="4"/>
  <c r="A5837" i="4"/>
  <c r="A5836" i="4"/>
  <c r="A5835" i="4"/>
  <c r="A5834" i="4"/>
  <c r="A5833" i="4"/>
  <c r="A5832" i="4"/>
  <c r="A5831" i="4"/>
  <c r="A5830" i="4"/>
  <c r="A5829" i="4"/>
  <c r="A5828" i="4"/>
  <c r="A5827" i="4"/>
  <c r="A5826" i="4"/>
  <c r="A5825" i="4"/>
  <c r="A5824" i="4"/>
  <c r="A5823" i="4"/>
  <c r="A5822" i="4"/>
  <c r="A5821" i="4"/>
  <c r="A5820" i="4"/>
  <c r="A5819" i="4"/>
  <c r="A5818" i="4"/>
  <c r="A5817" i="4"/>
  <c r="A5816" i="4"/>
  <c r="A5815" i="4"/>
  <c r="A5814" i="4"/>
  <c r="A5813" i="4"/>
  <c r="A5812" i="4"/>
  <c r="A5811" i="4"/>
  <c r="A5810" i="4"/>
  <c r="A5809" i="4"/>
  <c r="A5808" i="4"/>
  <c r="A5807" i="4"/>
  <c r="A5806" i="4"/>
  <c r="A5805" i="4"/>
  <c r="A5804" i="4"/>
  <c r="A5803" i="4"/>
  <c r="A5802" i="4"/>
  <c r="A5801" i="4"/>
  <c r="A5800" i="4"/>
  <c r="A5799" i="4"/>
  <c r="A5798" i="4"/>
  <c r="A5797" i="4"/>
  <c r="A5796" i="4"/>
  <c r="A5795" i="4"/>
  <c r="A5794" i="4"/>
  <c r="A5793" i="4"/>
  <c r="A5792" i="4"/>
  <c r="A5791" i="4"/>
  <c r="A5790" i="4"/>
  <c r="A5789" i="4"/>
  <c r="A5788" i="4"/>
  <c r="A5787" i="4"/>
  <c r="A5786" i="4"/>
  <c r="A5785" i="4"/>
  <c r="A5784" i="4"/>
  <c r="A5783" i="4"/>
  <c r="A5782" i="4"/>
  <c r="A5781" i="4"/>
  <c r="A5780" i="4"/>
  <c r="A5779" i="4"/>
  <c r="A5778" i="4"/>
  <c r="A5777" i="4"/>
  <c r="A5776" i="4"/>
  <c r="A5775" i="4"/>
  <c r="A5774" i="4"/>
  <c r="A5773" i="4"/>
  <c r="A5772" i="4"/>
  <c r="A5771" i="4"/>
  <c r="A5770" i="4"/>
  <c r="A5769" i="4"/>
  <c r="A5768" i="4"/>
  <c r="A5767" i="4"/>
  <c r="A5766" i="4"/>
  <c r="A5765" i="4"/>
  <c r="A5764" i="4"/>
  <c r="A5763" i="4"/>
  <c r="A5762" i="4"/>
  <c r="A5761" i="4"/>
  <c r="A5760" i="4"/>
  <c r="A5759" i="4"/>
  <c r="A5758" i="4"/>
  <c r="A5757" i="4"/>
  <c r="A5756" i="4"/>
  <c r="A5755" i="4"/>
  <c r="A5754" i="4"/>
  <c r="A5753" i="4"/>
  <c r="A5752" i="4"/>
  <c r="A5751" i="4"/>
  <c r="A5750" i="4"/>
  <c r="A5749" i="4"/>
  <c r="A5748" i="4"/>
  <c r="A5747" i="4"/>
  <c r="A5746" i="4"/>
  <c r="A5745" i="4"/>
  <c r="A5744" i="4"/>
  <c r="A5743" i="4"/>
  <c r="A5742" i="4"/>
  <c r="A5741" i="4"/>
  <c r="A5740" i="4"/>
  <c r="A5739" i="4"/>
  <c r="A5738" i="4"/>
  <c r="A5737" i="4"/>
  <c r="A5736" i="4"/>
  <c r="A5735" i="4"/>
  <c r="A5734" i="4"/>
  <c r="A5733" i="4"/>
  <c r="A5732" i="4"/>
  <c r="A5731" i="4"/>
  <c r="A5730" i="4"/>
  <c r="A5729" i="4"/>
  <c r="A5728" i="4"/>
  <c r="A5727" i="4"/>
  <c r="A5726" i="4"/>
  <c r="A5725" i="4"/>
  <c r="A5724" i="4"/>
  <c r="A5723" i="4"/>
  <c r="A5722" i="4"/>
  <c r="A5721" i="4"/>
  <c r="A5720" i="4"/>
  <c r="A5719" i="4"/>
  <c r="A5718" i="4"/>
  <c r="A5717" i="4"/>
  <c r="A5716" i="4"/>
  <c r="A5715" i="4"/>
  <c r="A5714" i="4"/>
  <c r="A5713" i="4"/>
  <c r="A5712" i="4"/>
  <c r="A5711" i="4"/>
  <c r="A5710" i="4"/>
  <c r="A5709" i="4"/>
  <c r="A5708" i="4"/>
  <c r="A5707" i="4"/>
  <c r="A5706" i="4"/>
  <c r="A5705" i="4"/>
  <c r="A5704" i="4"/>
  <c r="A5703" i="4"/>
  <c r="A5702" i="4"/>
  <c r="A5701" i="4"/>
  <c r="A5700" i="4"/>
  <c r="A5699" i="4"/>
  <c r="A5698" i="4"/>
  <c r="A5697" i="4"/>
  <c r="A5696" i="4"/>
  <c r="A5695" i="4"/>
  <c r="A5694" i="4"/>
  <c r="A5693" i="4"/>
  <c r="A5692" i="4"/>
  <c r="A5691" i="4"/>
  <c r="A5690" i="4"/>
  <c r="A5689" i="4"/>
  <c r="A5688" i="4"/>
  <c r="A5687" i="4"/>
  <c r="A5686" i="4"/>
  <c r="A5685" i="4"/>
  <c r="A5684" i="4"/>
  <c r="A5683" i="4"/>
  <c r="A5682" i="4"/>
  <c r="A5681" i="4"/>
  <c r="A5680" i="4"/>
  <c r="A5679" i="4"/>
  <c r="A5678" i="4"/>
  <c r="A5677" i="4"/>
  <c r="A5676" i="4"/>
  <c r="A5675" i="4"/>
  <c r="A5674" i="4"/>
  <c r="A5673" i="4"/>
  <c r="A5672" i="4"/>
  <c r="A5671" i="4"/>
  <c r="A5670" i="4"/>
  <c r="A5669" i="4"/>
  <c r="A5668" i="4"/>
  <c r="A5667" i="4"/>
  <c r="A5666" i="4"/>
  <c r="A5665" i="4"/>
  <c r="A5664" i="4"/>
  <c r="A5663" i="4"/>
  <c r="A5662" i="4"/>
  <c r="A5661" i="4"/>
  <c r="A5660" i="4"/>
  <c r="A5659" i="4"/>
  <c r="A5658" i="4"/>
  <c r="A5657" i="4"/>
  <c r="A5656" i="4"/>
  <c r="A5655" i="4"/>
  <c r="A5654" i="4"/>
  <c r="A5653" i="4"/>
  <c r="A5652" i="4"/>
  <c r="A5651" i="4"/>
  <c r="A5650" i="4"/>
  <c r="A5649" i="4"/>
  <c r="A5648" i="4"/>
  <c r="A5647" i="4"/>
  <c r="A5646" i="4"/>
  <c r="A5645" i="4"/>
  <c r="A5644" i="4"/>
  <c r="A5643" i="4"/>
  <c r="A5642" i="4"/>
  <c r="A5641" i="4"/>
  <c r="A5640" i="4"/>
  <c r="A5639" i="4"/>
  <c r="A5638" i="4"/>
  <c r="A5637" i="4"/>
  <c r="A5636" i="4"/>
  <c r="A5635" i="4"/>
  <c r="A5634" i="4"/>
  <c r="A5633" i="4"/>
  <c r="A5632" i="4"/>
  <c r="A5631" i="4"/>
  <c r="A5630" i="4"/>
  <c r="A5629" i="4"/>
  <c r="A5628" i="4"/>
  <c r="A5627" i="4"/>
  <c r="A5626" i="4"/>
  <c r="A5625" i="4"/>
  <c r="A5624" i="4"/>
  <c r="A5623" i="4"/>
  <c r="A5622" i="4"/>
  <c r="A5621" i="4"/>
  <c r="A5620" i="4"/>
  <c r="A5619" i="4"/>
  <c r="A5618" i="4"/>
  <c r="A5617" i="4"/>
  <c r="A5616" i="4"/>
  <c r="A5615" i="4"/>
  <c r="A5614" i="4"/>
  <c r="A5613" i="4"/>
  <c r="A5612" i="4"/>
  <c r="A5611" i="4"/>
  <c r="A5610" i="4"/>
  <c r="A5609" i="4"/>
  <c r="A5608" i="4"/>
  <c r="A5607" i="4"/>
  <c r="A5606" i="4"/>
  <c r="A5605" i="4"/>
  <c r="A5604" i="4"/>
  <c r="A5603" i="4"/>
  <c r="A5602" i="4"/>
  <c r="A5601" i="4"/>
  <c r="A5600" i="4"/>
  <c r="A5599" i="4"/>
  <c r="A5598" i="4"/>
  <c r="A5597" i="4"/>
  <c r="A5596" i="4"/>
  <c r="A5595" i="4"/>
  <c r="A5594" i="4"/>
  <c r="A5593" i="4"/>
  <c r="A5592" i="4"/>
  <c r="A5591" i="4"/>
  <c r="A5590" i="4"/>
  <c r="A5589" i="4"/>
  <c r="A5588" i="4"/>
  <c r="A5587" i="4"/>
  <c r="A5586" i="4"/>
  <c r="A5585" i="4"/>
  <c r="A5584" i="4"/>
  <c r="A5583" i="4"/>
  <c r="A5582" i="4"/>
  <c r="A5581" i="4"/>
  <c r="A5580" i="4"/>
  <c r="A5579" i="4"/>
  <c r="A5578" i="4"/>
  <c r="A5577" i="4"/>
  <c r="A5576" i="4"/>
  <c r="A5575" i="4"/>
  <c r="A5574" i="4"/>
  <c r="A5573" i="4"/>
  <c r="A5572" i="4"/>
  <c r="A5571" i="4"/>
  <c r="A5570" i="4"/>
  <c r="A5569" i="4"/>
  <c r="A5568" i="4"/>
  <c r="A5567" i="4"/>
  <c r="A5566" i="4"/>
  <c r="A5565" i="4"/>
  <c r="A5564" i="4"/>
  <c r="A5563" i="4"/>
  <c r="A5562" i="4"/>
  <c r="A5561" i="4"/>
  <c r="A5560" i="4"/>
  <c r="A5559" i="4"/>
  <c r="A5558" i="4"/>
  <c r="A5557" i="4"/>
  <c r="A5556" i="4"/>
  <c r="A5555" i="4"/>
  <c r="A5554" i="4"/>
  <c r="A5553" i="4"/>
  <c r="A5552" i="4"/>
  <c r="A5551" i="4"/>
  <c r="A5550" i="4"/>
  <c r="A5549" i="4"/>
  <c r="A5548" i="4"/>
  <c r="A5547" i="4"/>
  <c r="A5546" i="4"/>
  <c r="A5545" i="4"/>
  <c r="A5544" i="4"/>
  <c r="A5543" i="4"/>
  <c r="A5542" i="4"/>
  <c r="A5541" i="4"/>
  <c r="A5540" i="4"/>
  <c r="A5539" i="4"/>
  <c r="A5538" i="4"/>
  <c r="A5537" i="4"/>
  <c r="A5536" i="4"/>
  <c r="A5535" i="4"/>
  <c r="A5534" i="4"/>
  <c r="A5533" i="4"/>
  <c r="A5532" i="4"/>
  <c r="A5531" i="4"/>
  <c r="A5530" i="4"/>
  <c r="A5529" i="4"/>
  <c r="A5528" i="4"/>
  <c r="A5527" i="4"/>
  <c r="A5526" i="4"/>
  <c r="A5525" i="4"/>
  <c r="A5524" i="4"/>
  <c r="A5523" i="4"/>
  <c r="A5522" i="4"/>
  <c r="A5521" i="4"/>
  <c r="A5520" i="4"/>
  <c r="A5519" i="4"/>
  <c r="A5518" i="4"/>
  <c r="A5517" i="4"/>
  <c r="A5516" i="4"/>
  <c r="A5515" i="4"/>
  <c r="A5514" i="4"/>
  <c r="A5513" i="4"/>
  <c r="A5512" i="4"/>
  <c r="A5511" i="4"/>
  <c r="A5510" i="4"/>
  <c r="A5509" i="4"/>
  <c r="A5508" i="4"/>
  <c r="A5507" i="4"/>
  <c r="A5506" i="4"/>
  <c r="A5505" i="4"/>
  <c r="A5504" i="4"/>
  <c r="A5503" i="4"/>
  <c r="A5502" i="4"/>
  <c r="A5501" i="4"/>
  <c r="A5500" i="4"/>
  <c r="A5499" i="4"/>
  <c r="A5498" i="4"/>
  <c r="A5497" i="4"/>
  <c r="A5496" i="4"/>
  <c r="A5495" i="4"/>
  <c r="A5494" i="4"/>
  <c r="A5493" i="4"/>
  <c r="A5492" i="4"/>
  <c r="A5491" i="4"/>
  <c r="A5490" i="4"/>
  <c r="A5489" i="4"/>
  <c r="A5488" i="4"/>
  <c r="A5487" i="4"/>
  <c r="A5486" i="4"/>
  <c r="A5485" i="4"/>
  <c r="A5484" i="4"/>
  <c r="A5483" i="4"/>
  <c r="A5482" i="4"/>
  <c r="A5481" i="4"/>
  <c r="A5480" i="4"/>
  <c r="A5479" i="4"/>
  <c r="A5478" i="4"/>
  <c r="A5477" i="4"/>
  <c r="A5476" i="4"/>
  <c r="A5475" i="4"/>
  <c r="A5474" i="4"/>
  <c r="A5473" i="4"/>
  <c r="A5472" i="4"/>
  <c r="A5471" i="4"/>
  <c r="A5470" i="4"/>
  <c r="A5469" i="4"/>
  <c r="A5468" i="4"/>
  <c r="A5467" i="4"/>
  <c r="A5466" i="4"/>
  <c r="A5465" i="4"/>
  <c r="A5464" i="4"/>
  <c r="A5463" i="4"/>
  <c r="A5462" i="4"/>
  <c r="A5461" i="4"/>
  <c r="A5460" i="4"/>
  <c r="A5459" i="4"/>
  <c r="A5458" i="4"/>
  <c r="A5457" i="4"/>
  <c r="A5456" i="4"/>
  <c r="A5455" i="4"/>
  <c r="A5454" i="4"/>
  <c r="A5453" i="4"/>
  <c r="A5452" i="4"/>
  <c r="A5451" i="4"/>
  <c r="A5450" i="4"/>
  <c r="A5449" i="4"/>
  <c r="A5448" i="4"/>
  <c r="A5447" i="4"/>
  <c r="A5446" i="4"/>
  <c r="A5445" i="4"/>
  <c r="A5444" i="4"/>
  <c r="A5443" i="4"/>
  <c r="A5442" i="4"/>
  <c r="A5441" i="4"/>
  <c r="A5440" i="4"/>
  <c r="A5439" i="4"/>
  <c r="A5438" i="4"/>
  <c r="A5437" i="4"/>
  <c r="A5436" i="4"/>
  <c r="A5435" i="4"/>
  <c r="A5434" i="4"/>
  <c r="A5433" i="4"/>
  <c r="A5432" i="4"/>
  <c r="A5431" i="4"/>
  <c r="A5430" i="4"/>
  <c r="A5429" i="4"/>
  <c r="A5428" i="4"/>
  <c r="A5427" i="4"/>
  <c r="A5426" i="4"/>
  <c r="A5425" i="4"/>
  <c r="A5424" i="4"/>
  <c r="A5423" i="4"/>
  <c r="A5422" i="4"/>
  <c r="A5421" i="4"/>
  <c r="A5420" i="4"/>
  <c r="A5419" i="4"/>
  <c r="A5418" i="4"/>
  <c r="A5417" i="4"/>
  <c r="A5416" i="4"/>
  <c r="A5415" i="4"/>
  <c r="A5414" i="4"/>
  <c r="A5413" i="4"/>
  <c r="A5412" i="4"/>
  <c r="A5411" i="4"/>
  <c r="A5410" i="4"/>
  <c r="A5409" i="4"/>
  <c r="A5408" i="4"/>
  <c r="A5407" i="4"/>
  <c r="A5406" i="4"/>
  <c r="A5405" i="4"/>
  <c r="A5404" i="4"/>
  <c r="A5403" i="4"/>
  <c r="A5402" i="4"/>
  <c r="A5401" i="4"/>
  <c r="A5400" i="4"/>
  <c r="A5399" i="4"/>
  <c r="A5398" i="4"/>
  <c r="A5397" i="4"/>
  <c r="A5396" i="4"/>
  <c r="A5395" i="4"/>
  <c r="A5394" i="4"/>
  <c r="A5393" i="4"/>
  <c r="A5392" i="4"/>
  <c r="A5391" i="4"/>
  <c r="A5390" i="4"/>
  <c r="A5389" i="4"/>
  <c r="A5388" i="4"/>
  <c r="A5387" i="4"/>
  <c r="A5386" i="4"/>
  <c r="A5385" i="4"/>
  <c r="A5384" i="4"/>
  <c r="A5383" i="4"/>
  <c r="A5382" i="4"/>
  <c r="A5381" i="4"/>
  <c r="A5380" i="4"/>
  <c r="A5379" i="4"/>
  <c r="A5378" i="4"/>
  <c r="A5377" i="4"/>
  <c r="A5376" i="4"/>
  <c r="A5375" i="4"/>
  <c r="A5374" i="4"/>
  <c r="A5373" i="4"/>
  <c r="A5372" i="4"/>
  <c r="A5371" i="4"/>
  <c r="A5370" i="4"/>
  <c r="A5369" i="4"/>
  <c r="A5368" i="4"/>
  <c r="A5367" i="4"/>
  <c r="A5366" i="4"/>
  <c r="A5365" i="4"/>
  <c r="A5364" i="4"/>
  <c r="A5363" i="4"/>
  <c r="A5362" i="4"/>
  <c r="A5361" i="4"/>
  <c r="A5360" i="4"/>
  <c r="A5359" i="4"/>
  <c r="A5358" i="4"/>
  <c r="A5357" i="4"/>
  <c r="A5356" i="4"/>
  <c r="A5355" i="4"/>
  <c r="A5354" i="4"/>
  <c r="A5353" i="4"/>
  <c r="A5352" i="4"/>
  <c r="A5351" i="4"/>
  <c r="A5350" i="4"/>
  <c r="A5349" i="4"/>
  <c r="A5348" i="4"/>
  <c r="A5347" i="4"/>
  <c r="A5346" i="4"/>
  <c r="A5345" i="4"/>
  <c r="A5344" i="4"/>
  <c r="A5343" i="4"/>
  <c r="A5342" i="4"/>
  <c r="A5341" i="4"/>
  <c r="A5340" i="4"/>
  <c r="A5339" i="4"/>
  <c r="A5338" i="4"/>
  <c r="A5337" i="4"/>
  <c r="A5336" i="4"/>
  <c r="A5335" i="4"/>
  <c r="A5334" i="4"/>
  <c r="A5333" i="4"/>
  <c r="A5332" i="4"/>
  <c r="A5331" i="4"/>
  <c r="A5330" i="4"/>
  <c r="A5329" i="4"/>
  <c r="A5328" i="4"/>
  <c r="A5327" i="4"/>
  <c r="A5326" i="4"/>
  <c r="A5325" i="4"/>
  <c r="A5324" i="4"/>
  <c r="A5323" i="4"/>
  <c r="A5322" i="4"/>
  <c r="A5321" i="4"/>
  <c r="A5320" i="4"/>
  <c r="A5319" i="4"/>
  <c r="A5318" i="4"/>
  <c r="A5317" i="4"/>
  <c r="A5316" i="4"/>
  <c r="A5315" i="4"/>
  <c r="A5314" i="4"/>
  <c r="A5313" i="4"/>
  <c r="A5312" i="4"/>
  <c r="A5311" i="4"/>
  <c r="A5310" i="4"/>
  <c r="A5309" i="4"/>
  <c r="A5308" i="4"/>
  <c r="A5307" i="4"/>
  <c r="A5306" i="4"/>
  <c r="A5305" i="4"/>
  <c r="A5304" i="4"/>
  <c r="A5303" i="4"/>
  <c r="A5302" i="4"/>
  <c r="A5301" i="4"/>
  <c r="A5300" i="4"/>
  <c r="A5299" i="4"/>
  <c r="A5298" i="4"/>
  <c r="A5297" i="4"/>
  <c r="A5296" i="4"/>
  <c r="A5295" i="4"/>
  <c r="A5294" i="4"/>
  <c r="A5293" i="4"/>
  <c r="A5292" i="4"/>
  <c r="A5291" i="4"/>
  <c r="A5290" i="4"/>
  <c r="A5289" i="4"/>
  <c r="A5288" i="4"/>
  <c r="A5287" i="4"/>
  <c r="A5286" i="4"/>
  <c r="A5285" i="4"/>
  <c r="A5284" i="4"/>
  <c r="A5283" i="4"/>
  <c r="A5282" i="4"/>
  <c r="A5281" i="4"/>
  <c r="A5280" i="4"/>
  <c r="A5279" i="4"/>
  <c r="A5278" i="4"/>
  <c r="A5277" i="4"/>
  <c r="A5276" i="4"/>
  <c r="A5275" i="4"/>
  <c r="A5274" i="4"/>
  <c r="A5273" i="4"/>
  <c r="A5272" i="4"/>
  <c r="A5271" i="4"/>
  <c r="A5270" i="4"/>
  <c r="A5269" i="4"/>
  <c r="A5268" i="4"/>
  <c r="A5267" i="4"/>
  <c r="A5266" i="4"/>
  <c r="A5265" i="4"/>
  <c r="A5264" i="4"/>
  <c r="A5263" i="4"/>
  <c r="A5262" i="4"/>
  <c r="A5261" i="4"/>
  <c r="A5260" i="4"/>
  <c r="A5259" i="4"/>
  <c r="A5258" i="4"/>
  <c r="A5257" i="4"/>
  <c r="A5256" i="4"/>
  <c r="A5255" i="4"/>
  <c r="A5254" i="4"/>
  <c r="A5253" i="4"/>
  <c r="A5252" i="4"/>
  <c r="A5251" i="4"/>
  <c r="A5250" i="4"/>
  <c r="A5249" i="4"/>
  <c r="A5248" i="4"/>
  <c r="A5247" i="4"/>
  <c r="A5246" i="4"/>
  <c r="A5245" i="4"/>
  <c r="A5244" i="4"/>
  <c r="A5243" i="4"/>
  <c r="A5242" i="4"/>
  <c r="A5241" i="4"/>
  <c r="A5240" i="4"/>
  <c r="A5239" i="4"/>
  <c r="A5238" i="4"/>
  <c r="A5237" i="4"/>
  <c r="A5236" i="4"/>
  <c r="A5235" i="4"/>
  <c r="A5234" i="4"/>
  <c r="A5233" i="4"/>
  <c r="A5232" i="4"/>
  <c r="A5231" i="4"/>
  <c r="A5230" i="4"/>
  <c r="A5229" i="4"/>
  <c r="A5228" i="4"/>
  <c r="A5227" i="4"/>
  <c r="A5226" i="4"/>
  <c r="A5225" i="4"/>
  <c r="A5224" i="4"/>
  <c r="A5223" i="4"/>
  <c r="A5222" i="4"/>
  <c r="A5221" i="4"/>
  <c r="A5220" i="4"/>
  <c r="A5219" i="4"/>
  <c r="A5218" i="4"/>
  <c r="A5217" i="4"/>
  <c r="A5216" i="4"/>
  <c r="A5215" i="4"/>
  <c r="A5214" i="4"/>
  <c r="A5213" i="4"/>
  <c r="A5212" i="4"/>
  <c r="A5211" i="4"/>
  <c r="A5210" i="4"/>
  <c r="A5209" i="4"/>
  <c r="A5208" i="4"/>
  <c r="A5207" i="4"/>
  <c r="A5206" i="4"/>
  <c r="A5205" i="4"/>
  <c r="A5204" i="4"/>
  <c r="A5203" i="4"/>
  <c r="A5202" i="4"/>
  <c r="A5201" i="4"/>
  <c r="A5200" i="4"/>
  <c r="A5199" i="4"/>
  <c r="A5198" i="4"/>
  <c r="A5197" i="4"/>
  <c r="A5196" i="4"/>
  <c r="A5195" i="4"/>
  <c r="A5194" i="4"/>
  <c r="A5193" i="4"/>
  <c r="A5192" i="4"/>
  <c r="A5191" i="4"/>
  <c r="A5190" i="4"/>
  <c r="A5189" i="4"/>
  <c r="A5188" i="4"/>
  <c r="A5187" i="4"/>
  <c r="A5186" i="4"/>
  <c r="A5185" i="4"/>
  <c r="A5184" i="4"/>
  <c r="A5183" i="4"/>
  <c r="A5182" i="4"/>
  <c r="A5181" i="4"/>
  <c r="A5180" i="4"/>
  <c r="A5179" i="4"/>
  <c r="A5178" i="4"/>
  <c r="A5177" i="4"/>
  <c r="A5176" i="4"/>
  <c r="A5175" i="4"/>
  <c r="A5174" i="4"/>
  <c r="A5173" i="4"/>
  <c r="A5172" i="4"/>
  <c r="A5171" i="4"/>
  <c r="A5170" i="4"/>
  <c r="A5169" i="4"/>
  <c r="A5168" i="4"/>
  <c r="A5167" i="4"/>
  <c r="A5166" i="4"/>
  <c r="A5165" i="4"/>
  <c r="A5164" i="4"/>
  <c r="A5163" i="4"/>
  <c r="A5162" i="4"/>
  <c r="A5161" i="4"/>
  <c r="A5160" i="4"/>
  <c r="A5159" i="4"/>
  <c r="A5158" i="4"/>
  <c r="A5157" i="4"/>
  <c r="A5156" i="4"/>
  <c r="A5155" i="4"/>
  <c r="A5154" i="4"/>
  <c r="A5153" i="4"/>
  <c r="A5152" i="4"/>
  <c r="A5151" i="4"/>
  <c r="A5150" i="4"/>
  <c r="A5149" i="4"/>
  <c r="A5148" i="4"/>
  <c r="A5147" i="4"/>
  <c r="A5146" i="4"/>
  <c r="A5145" i="4"/>
  <c r="A5144" i="4"/>
  <c r="A5143" i="4"/>
  <c r="A5142" i="4"/>
  <c r="A5141" i="4"/>
  <c r="A5140" i="4"/>
  <c r="A5139" i="4"/>
  <c r="A5138" i="4"/>
  <c r="A5137" i="4"/>
  <c r="A5136" i="4"/>
  <c r="A5135" i="4"/>
  <c r="A5134" i="4"/>
  <c r="A5133" i="4"/>
  <c r="A5132" i="4"/>
  <c r="A5131" i="4"/>
  <c r="A5130" i="4"/>
  <c r="A5129" i="4"/>
  <c r="A5128" i="4"/>
  <c r="A5127" i="4"/>
  <c r="A5126" i="4"/>
  <c r="A5125" i="4"/>
  <c r="A5124" i="4"/>
  <c r="A5123" i="4"/>
  <c r="A5122" i="4"/>
  <c r="A5121" i="4"/>
  <c r="A5120" i="4"/>
  <c r="A5119" i="4"/>
  <c r="A5118" i="4"/>
  <c r="A5117" i="4"/>
  <c r="A5116" i="4"/>
  <c r="A5115" i="4"/>
  <c r="A5114" i="4"/>
  <c r="A5113" i="4"/>
  <c r="A5112" i="4"/>
  <c r="A5111" i="4"/>
  <c r="A5110" i="4"/>
  <c r="A5109" i="4"/>
  <c r="A5108" i="4"/>
  <c r="A5107" i="4"/>
  <c r="A5106" i="4"/>
  <c r="A5105" i="4"/>
  <c r="A5104" i="4"/>
  <c r="A5103" i="4"/>
  <c r="A5102" i="4"/>
  <c r="A5101" i="4"/>
  <c r="A5100" i="4"/>
  <c r="A5099" i="4"/>
  <c r="A5098" i="4"/>
  <c r="A5097" i="4"/>
  <c r="A5096" i="4"/>
  <c r="A5095" i="4"/>
  <c r="A5094" i="4"/>
  <c r="A5093" i="4"/>
  <c r="A5092" i="4"/>
  <c r="A5091" i="4"/>
  <c r="A5090" i="4"/>
  <c r="A5089" i="4"/>
  <c r="A5088" i="4"/>
  <c r="A5087" i="4"/>
  <c r="A5086" i="4"/>
  <c r="A5085" i="4"/>
  <c r="A5084" i="4"/>
  <c r="A5083" i="4"/>
  <c r="A5082" i="4"/>
  <c r="A5081" i="4"/>
  <c r="A5080" i="4"/>
  <c r="A5079" i="4"/>
  <c r="A5078" i="4"/>
  <c r="A5077" i="4"/>
  <c r="A5076" i="4"/>
  <c r="A5075" i="4"/>
  <c r="A5074" i="4"/>
  <c r="A5073" i="4"/>
  <c r="A5072" i="4"/>
  <c r="A5071" i="4"/>
  <c r="A5070" i="4"/>
  <c r="A5069" i="4"/>
  <c r="A5068" i="4"/>
  <c r="A5067" i="4"/>
  <c r="A5066" i="4"/>
  <c r="A5065" i="4"/>
  <c r="A5064" i="4"/>
  <c r="A5063" i="4"/>
  <c r="A5062" i="4"/>
  <c r="A5061" i="4"/>
  <c r="A5060" i="4"/>
  <c r="A5059" i="4"/>
  <c r="A5058" i="4"/>
  <c r="A5057" i="4"/>
  <c r="A5056" i="4"/>
  <c r="A5055" i="4"/>
  <c r="A5054" i="4"/>
  <c r="A5053" i="4"/>
  <c r="A5052" i="4"/>
  <c r="A5051" i="4"/>
  <c r="A5050" i="4"/>
  <c r="A5049" i="4"/>
  <c r="A5048" i="4"/>
  <c r="A5047" i="4"/>
  <c r="A5046" i="4"/>
  <c r="A5045" i="4"/>
  <c r="A5044" i="4"/>
  <c r="A5043" i="4"/>
  <c r="A5042" i="4"/>
  <c r="A5041" i="4"/>
  <c r="A5040" i="4"/>
  <c r="A5039" i="4"/>
  <c r="A5038" i="4"/>
  <c r="A5037" i="4"/>
  <c r="A5036" i="4"/>
  <c r="A5035" i="4"/>
  <c r="A5034" i="4"/>
  <c r="A5033" i="4"/>
  <c r="A5032" i="4"/>
  <c r="A5031" i="4"/>
  <c r="A5030" i="4"/>
  <c r="A5029" i="4"/>
  <c r="A5028" i="4"/>
  <c r="A5027" i="4"/>
  <c r="A5026" i="4"/>
  <c r="A5025" i="4"/>
  <c r="A5024" i="4"/>
  <c r="A5023" i="4"/>
  <c r="A5022" i="4"/>
  <c r="A5021" i="4"/>
  <c r="A5020" i="4"/>
  <c r="A5019" i="4"/>
  <c r="A5018" i="4"/>
  <c r="A5017" i="4"/>
  <c r="A5016" i="4"/>
  <c r="A5015" i="4"/>
  <c r="A5014" i="4"/>
  <c r="A5013" i="4"/>
  <c r="A5012" i="4"/>
  <c r="A5011" i="4"/>
  <c r="A5010" i="4"/>
  <c r="A5009" i="4"/>
  <c r="A5008" i="4"/>
  <c r="A5007" i="4"/>
  <c r="A5006" i="4"/>
  <c r="A5005" i="4"/>
  <c r="A5004" i="4"/>
  <c r="A5003" i="4"/>
  <c r="A5002" i="4"/>
  <c r="A5001" i="4"/>
  <c r="A5000" i="4"/>
  <c r="A4999" i="4"/>
  <c r="A4998" i="4"/>
  <c r="A4997" i="4"/>
  <c r="A4996" i="4"/>
  <c r="A4995" i="4"/>
  <c r="A4994" i="4"/>
  <c r="A4993" i="4"/>
  <c r="A4992" i="4"/>
  <c r="A4991" i="4"/>
  <c r="A4990" i="4"/>
  <c r="A4989" i="4"/>
  <c r="A4988" i="4"/>
  <c r="A4987" i="4"/>
  <c r="A4986" i="4"/>
  <c r="A4985" i="4"/>
  <c r="A4984" i="4"/>
  <c r="A4983" i="4"/>
  <c r="A4982" i="4"/>
  <c r="A4981" i="4"/>
  <c r="A4980" i="4"/>
  <c r="A4979" i="4"/>
  <c r="A4978" i="4"/>
  <c r="A4977" i="4"/>
  <c r="A4976" i="4"/>
  <c r="A4975" i="4"/>
  <c r="A4974" i="4"/>
  <c r="A4973" i="4"/>
  <c r="A4972" i="4"/>
  <c r="A4971" i="4"/>
  <c r="A4970" i="4"/>
  <c r="A4969" i="4"/>
  <c r="A4968" i="4"/>
  <c r="A4967" i="4"/>
  <c r="A4966" i="4"/>
  <c r="A4965" i="4"/>
  <c r="A4964" i="4"/>
  <c r="A4963" i="4"/>
  <c r="A4962" i="4"/>
  <c r="A4961" i="4"/>
  <c r="A4960" i="4"/>
  <c r="A4959" i="4"/>
  <c r="A4958" i="4"/>
  <c r="A4957" i="4"/>
  <c r="A4956" i="4"/>
  <c r="A4955" i="4"/>
  <c r="A4954" i="4"/>
  <c r="A4953" i="4"/>
  <c r="A4952" i="4"/>
  <c r="A4951" i="4"/>
  <c r="A4950" i="4"/>
  <c r="A4949" i="4"/>
  <c r="A4948" i="4"/>
  <c r="A4947" i="4"/>
  <c r="A4946" i="4"/>
  <c r="A4945" i="4"/>
  <c r="A4944" i="4"/>
  <c r="A4943" i="4"/>
  <c r="A4942" i="4"/>
  <c r="A4941" i="4"/>
  <c r="A4940" i="4"/>
  <c r="A4939" i="4"/>
  <c r="A4938" i="4"/>
  <c r="A4937" i="4"/>
  <c r="A4936" i="4"/>
  <c r="A4935" i="4"/>
  <c r="A4934" i="4"/>
  <c r="A4933" i="4"/>
  <c r="A4932" i="4"/>
  <c r="A4931" i="4"/>
  <c r="A4930" i="4"/>
  <c r="A4929" i="4"/>
  <c r="A4928" i="4"/>
  <c r="A4927" i="4"/>
  <c r="A4926" i="4"/>
  <c r="A4925" i="4"/>
  <c r="A4924" i="4"/>
  <c r="A4923" i="4"/>
  <c r="A4922" i="4"/>
  <c r="A4921" i="4"/>
  <c r="A4920" i="4"/>
  <c r="A4919" i="4"/>
  <c r="A4918" i="4"/>
  <c r="A4917" i="4"/>
  <c r="A4916" i="4"/>
  <c r="A4915" i="4"/>
  <c r="A4914" i="4"/>
  <c r="A4913" i="4"/>
  <c r="A4912" i="4"/>
  <c r="A4911" i="4"/>
  <c r="A4910" i="4"/>
  <c r="A4909" i="4"/>
  <c r="A4908" i="4"/>
  <c r="A4907" i="4"/>
  <c r="A4906" i="4"/>
  <c r="A4905" i="4"/>
  <c r="A4904" i="4"/>
  <c r="A4903" i="4"/>
  <c r="A4902" i="4"/>
  <c r="A4901" i="4"/>
  <c r="A4900" i="4"/>
  <c r="A4899" i="4"/>
  <c r="A4898" i="4"/>
  <c r="A4897" i="4"/>
  <c r="A4896" i="4"/>
  <c r="A4895" i="4"/>
  <c r="A4894" i="4"/>
  <c r="A4893" i="4"/>
  <c r="A4892" i="4"/>
  <c r="A4891" i="4"/>
  <c r="A4890" i="4"/>
  <c r="A4889" i="4"/>
  <c r="A4888" i="4"/>
  <c r="A4887" i="4"/>
  <c r="A4886" i="4"/>
  <c r="A4885" i="4"/>
  <c r="A4884" i="4"/>
  <c r="A4883" i="4"/>
  <c r="A4882" i="4"/>
  <c r="A4881" i="4"/>
  <c r="A4880" i="4"/>
  <c r="A4879" i="4"/>
  <c r="A4878" i="4"/>
  <c r="A4877" i="4"/>
  <c r="A4876" i="4"/>
  <c r="A4875" i="4"/>
  <c r="A4874" i="4"/>
  <c r="A4873" i="4"/>
  <c r="A4872" i="4"/>
  <c r="A4871" i="4"/>
  <c r="A4870" i="4"/>
  <c r="A4869" i="4"/>
  <c r="A4868" i="4"/>
  <c r="A4867" i="4"/>
  <c r="A4866" i="4"/>
  <c r="A4865" i="4"/>
  <c r="A4864" i="4"/>
  <c r="A4863" i="4"/>
  <c r="A4862" i="4"/>
  <c r="A4861" i="4"/>
  <c r="A4860" i="4"/>
  <c r="A4859" i="4"/>
  <c r="A4858" i="4"/>
  <c r="A4857" i="4"/>
  <c r="A4856" i="4"/>
  <c r="A4855" i="4"/>
  <c r="A4854" i="4"/>
  <c r="A4853" i="4"/>
  <c r="A4852" i="4"/>
  <c r="A4851" i="4"/>
  <c r="A4850" i="4"/>
  <c r="A4849" i="4"/>
  <c r="A4848" i="4"/>
  <c r="A4847" i="4"/>
  <c r="A4846" i="4"/>
  <c r="A4845" i="4"/>
  <c r="A4844" i="4"/>
  <c r="A4843" i="4"/>
  <c r="A4842" i="4"/>
  <c r="A4841" i="4"/>
  <c r="A4840" i="4"/>
  <c r="A4839" i="4"/>
  <c r="A4838" i="4"/>
  <c r="A4837" i="4"/>
  <c r="A4836" i="4"/>
  <c r="A4835" i="4"/>
  <c r="A4834" i="4"/>
  <c r="A4833" i="4"/>
  <c r="A4832" i="4"/>
  <c r="A4831" i="4"/>
  <c r="A4830" i="4"/>
  <c r="A4829" i="4"/>
  <c r="A4828" i="4"/>
  <c r="A4827" i="4"/>
  <c r="A4826" i="4"/>
  <c r="A4825" i="4"/>
  <c r="A4824" i="4"/>
  <c r="A4823" i="4"/>
  <c r="A4822" i="4"/>
  <c r="A4821" i="4"/>
  <c r="A4820" i="4"/>
  <c r="A4819" i="4"/>
  <c r="A4818" i="4"/>
  <c r="A4817" i="4"/>
  <c r="A4816" i="4"/>
  <c r="A4815" i="4"/>
  <c r="A4814" i="4"/>
  <c r="A4813" i="4"/>
  <c r="A4812" i="4"/>
  <c r="A4811" i="4"/>
  <c r="A4810" i="4"/>
  <c r="A4809" i="4"/>
  <c r="A4808" i="4"/>
  <c r="A4807" i="4"/>
  <c r="A4806" i="4"/>
  <c r="A4805" i="4"/>
  <c r="A4804" i="4"/>
  <c r="A4803" i="4"/>
  <c r="A4802" i="4"/>
  <c r="A4801" i="4"/>
  <c r="A4800" i="4"/>
  <c r="A4799" i="4"/>
  <c r="A4798" i="4"/>
  <c r="A4797" i="4"/>
  <c r="A4796" i="4"/>
  <c r="A4795" i="4"/>
  <c r="A4794" i="4"/>
  <c r="A4793" i="4"/>
  <c r="A4792" i="4"/>
  <c r="A4791" i="4"/>
  <c r="A4790" i="4"/>
  <c r="A4789" i="4"/>
  <c r="A4788" i="4"/>
  <c r="A4787" i="4"/>
  <c r="A4786" i="4"/>
  <c r="A4785" i="4"/>
  <c r="A4784" i="4"/>
  <c r="A4783" i="4"/>
  <c r="A4782" i="4"/>
  <c r="A4781" i="4"/>
  <c r="A4780" i="4"/>
  <c r="A4779" i="4"/>
  <c r="A4778" i="4"/>
  <c r="A4777" i="4"/>
  <c r="A4776" i="4"/>
  <c r="A4775" i="4"/>
  <c r="A4774" i="4"/>
  <c r="A4773" i="4"/>
  <c r="A4772" i="4"/>
  <c r="A4771" i="4"/>
  <c r="A4770" i="4"/>
  <c r="A4769" i="4"/>
  <c r="A4768" i="4"/>
  <c r="A4767" i="4"/>
  <c r="A4766" i="4"/>
  <c r="A4765" i="4"/>
  <c r="A4764" i="4"/>
  <c r="A4763" i="4"/>
  <c r="A4762" i="4"/>
  <c r="A4761" i="4"/>
  <c r="A4760" i="4"/>
  <c r="A4759" i="4"/>
  <c r="A4758" i="4"/>
  <c r="A4757" i="4"/>
  <c r="A4756" i="4"/>
  <c r="A4755" i="4"/>
  <c r="A4754" i="4"/>
  <c r="A4753" i="4"/>
  <c r="A4752" i="4"/>
  <c r="A4751" i="4"/>
  <c r="A4750" i="4"/>
  <c r="A4749" i="4"/>
  <c r="A4748" i="4"/>
  <c r="A4747" i="4"/>
  <c r="A4746" i="4"/>
  <c r="A4745" i="4"/>
  <c r="A4744" i="4"/>
  <c r="A4743" i="4"/>
  <c r="A4742" i="4"/>
  <c r="A4741" i="4"/>
  <c r="A4740" i="4"/>
  <c r="A4739" i="4"/>
  <c r="A4738" i="4"/>
  <c r="A4737" i="4"/>
  <c r="A4736" i="4"/>
  <c r="A4735" i="4"/>
  <c r="A4734" i="4"/>
  <c r="A4733" i="4"/>
  <c r="A4732" i="4"/>
  <c r="A4731" i="4"/>
  <c r="A4730" i="4"/>
  <c r="A4729" i="4"/>
  <c r="A4728" i="4"/>
  <c r="A4727" i="4"/>
  <c r="A4726" i="4"/>
  <c r="A4725" i="4"/>
  <c r="A4724" i="4"/>
  <c r="A4723" i="4"/>
  <c r="A4722" i="4"/>
  <c r="A4721" i="4"/>
  <c r="A4720" i="4"/>
  <c r="A4719" i="4"/>
  <c r="A4718" i="4"/>
  <c r="A4717" i="4"/>
  <c r="A4716" i="4"/>
  <c r="A4715" i="4"/>
  <c r="A4714" i="4"/>
  <c r="A4713" i="4"/>
  <c r="A4712" i="4"/>
  <c r="A4711" i="4"/>
  <c r="A4710" i="4"/>
  <c r="A4709" i="4"/>
  <c r="A4708" i="4"/>
  <c r="A4707" i="4"/>
  <c r="A4706" i="4"/>
  <c r="A4705" i="4"/>
  <c r="A4704" i="4"/>
  <c r="A4703" i="4"/>
  <c r="A4702" i="4"/>
  <c r="A4701" i="4"/>
  <c r="A4700" i="4"/>
  <c r="A4699" i="4"/>
  <c r="A4698" i="4"/>
  <c r="A4697" i="4"/>
  <c r="A4696" i="4"/>
  <c r="A4695" i="4"/>
  <c r="A4694" i="4"/>
  <c r="A4693" i="4"/>
  <c r="A4692" i="4"/>
  <c r="A4691" i="4"/>
  <c r="A4690" i="4"/>
  <c r="A4689" i="4"/>
  <c r="A4688" i="4"/>
  <c r="A4687" i="4"/>
  <c r="A4686" i="4"/>
  <c r="A4685" i="4"/>
  <c r="A4684" i="4"/>
  <c r="A4683" i="4"/>
  <c r="A4682" i="4"/>
  <c r="A4681" i="4"/>
  <c r="A4680" i="4"/>
  <c r="A4679" i="4"/>
  <c r="A4678" i="4"/>
  <c r="A4677" i="4"/>
  <c r="A4676" i="4"/>
  <c r="A4675" i="4"/>
  <c r="A4674" i="4"/>
  <c r="A4673" i="4"/>
  <c r="A4672" i="4"/>
  <c r="A4671" i="4"/>
  <c r="A4670" i="4"/>
  <c r="A4669" i="4"/>
  <c r="A4668" i="4"/>
  <c r="A4667" i="4"/>
  <c r="A4666" i="4"/>
  <c r="A4665" i="4"/>
  <c r="A4664" i="4"/>
  <c r="A4663" i="4"/>
  <c r="A4662" i="4"/>
  <c r="A4661" i="4"/>
  <c r="A4660" i="4"/>
  <c r="A4659" i="4"/>
  <c r="A4658" i="4"/>
  <c r="A4657" i="4"/>
  <c r="A4656" i="4"/>
  <c r="A4655" i="4"/>
  <c r="A4654" i="4"/>
  <c r="A4653" i="4"/>
  <c r="A4652" i="4"/>
  <c r="A4651" i="4"/>
  <c r="A4650" i="4"/>
  <c r="A4649" i="4"/>
  <c r="A4648" i="4"/>
  <c r="A4647" i="4"/>
  <c r="A4646" i="4"/>
  <c r="A4645" i="4"/>
  <c r="A4644" i="4"/>
  <c r="A4643" i="4"/>
  <c r="A4642" i="4"/>
  <c r="A4641" i="4"/>
  <c r="A4640" i="4"/>
  <c r="A4639" i="4"/>
  <c r="A4638" i="4"/>
  <c r="A4637" i="4"/>
  <c r="A4636" i="4"/>
  <c r="A4635" i="4"/>
  <c r="A4634" i="4"/>
  <c r="A4633" i="4"/>
  <c r="A4632" i="4"/>
  <c r="A4631" i="4"/>
  <c r="A4630" i="4"/>
  <c r="A4629" i="4"/>
  <c r="A4628" i="4"/>
  <c r="A4627" i="4"/>
  <c r="A4626" i="4"/>
  <c r="A4625" i="4"/>
  <c r="A4624" i="4"/>
  <c r="A4623" i="4"/>
  <c r="A4622" i="4"/>
  <c r="A4621" i="4"/>
  <c r="A4620" i="4"/>
  <c r="A4619" i="4"/>
  <c r="A4618" i="4"/>
  <c r="A4617" i="4"/>
  <c r="A4616" i="4"/>
  <c r="A4615" i="4"/>
  <c r="A4614" i="4"/>
  <c r="A4613" i="4"/>
  <c r="A4612" i="4"/>
  <c r="A4611" i="4"/>
  <c r="A4610" i="4"/>
  <c r="A4609" i="4"/>
  <c r="A4608" i="4"/>
  <c r="A4607" i="4"/>
  <c r="A4606" i="4"/>
  <c r="A4605" i="4"/>
  <c r="A4604" i="4"/>
  <c r="A4603" i="4"/>
  <c r="A4602" i="4"/>
  <c r="A4601" i="4"/>
  <c r="A4600" i="4"/>
  <c r="A4599" i="4"/>
  <c r="A4598" i="4"/>
  <c r="A4597" i="4"/>
  <c r="A4596" i="4"/>
  <c r="A4595" i="4"/>
  <c r="A4594" i="4"/>
  <c r="A4593" i="4"/>
  <c r="A4592" i="4"/>
  <c r="A4591" i="4"/>
  <c r="A4590" i="4"/>
  <c r="A4589" i="4"/>
  <c r="A4588" i="4"/>
  <c r="A4587" i="4"/>
  <c r="A4586" i="4"/>
  <c r="A4585" i="4"/>
  <c r="A4584" i="4"/>
  <c r="A4583" i="4"/>
  <c r="A4582" i="4"/>
  <c r="A4581" i="4"/>
  <c r="A4580" i="4"/>
  <c r="A4579" i="4"/>
  <c r="A4578" i="4"/>
  <c r="A4577" i="4"/>
  <c r="A4576" i="4"/>
  <c r="A4575" i="4"/>
  <c r="A4574" i="4"/>
  <c r="A4573" i="4"/>
  <c r="A4572" i="4"/>
  <c r="A4571" i="4"/>
  <c r="A4570" i="4"/>
  <c r="A4569" i="4"/>
  <c r="A4568" i="4"/>
  <c r="A4567" i="4"/>
  <c r="A4566" i="4"/>
  <c r="A4565" i="4"/>
  <c r="A4564" i="4"/>
  <c r="A4563" i="4"/>
  <c r="A4562" i="4"/>
  <c r="A4561" i="4"/>
  <c r="A4560" i="4"/>
  <c r="A4559" i="4"/>
  <c r="A4558" i="4"/>
  <c r="A4557" i="4"/>
  <c r="A4556" i="4"/>
  <c r="A4555" i="4"/>
  <c r="A4554" i="4"/>
  <c r="A4553" i="4"/>
  <c r="A4552" i="4"/>
  <c r="A4551" i="4"/>
  <c r="A4550" i="4"/>
  <c r="A4549" i="4"/>
  <c r="A4548" i="4"/>
  <c r="A4547" i="4"/>
  <c r="A4546" i="4"/>
  <c r="A4545" i="4"/>
  <c r="A4544" i="4"/>
  <c r="A4543" i="4"/>
  <c r="A4542" i="4"/>
  <c r="A4541" i="4"/>
  <c r="A4540" i="4"/>
  <c r="A4539" i="4"/>
  <c r="A4538" i="4"/>
  <c r="A4537" i="4"/>
  <c r="A4536" i="4"/>
  <c r="A4535" i="4"/>
  <c r="A4534" i="4"/>
  <c r="A4533" i="4"/>
  <c r="A4532" i="4"/>
  <c r="A4531" i="4"/>
  <c r="A4530" i="4"/>
  <c r="A4529" i="4"/>
  <c r="A4528" i="4"/>
  <c r="A4527" i="4"/>
  <c r="A4526" i="4"/>
  <c r="A4525" i="4"/>
  <c r="A4524" i="4"/>
  <c r="A4523" i="4"/>
  <c r="A4522" i="4"/>
  <c r="A4521" i="4"/>
  <c r="A4520" i="4"/>
  <c r="A4519" i="4"/>
  <c r="A4518" i="4"/>
  <c r="A4517" i="4"/>
  <c r="A4516" i="4"/>
  <c r="A4515" i="4"/>
  <c r="A4514" i="4"/>
  <c r="A4513" i="4"/>
  <c r="A4512" i="4"/>
  <c r="A4511" i="4"/>
  <c r="A4510" i="4"/>
  <c r="A4509" i="4"/>
  <c r="A4508" i="4"/>
  <c r="A4507" i="4"/>
  <c r="A4506" i="4"/>
  <c r="A4505" i="4"/>
  <c r="A4504" i="4"/>
  <c r="A4503" i="4"/>
  <c r="A4502" i="4"/>
  <c r="A4501" i="4"/>
  <c r="A4500" i="4"/>
  <c r="A4499" i="4"/>
  <c r="A4498" i="4"/>
  <c r="A4497" i="4"/>
  <c r="A4496" i="4"/>
  <c r="A4495" i="4"/>
  <c r="A4494" i="4"/>
  <c r="A4493" i="4"/>
  <c r="A4492" i="4"/>
  <c r="A4491" i="4"/>
  <c r="A4490" i="4"/>
  <c r="A4489" i="4"/>
  <c r="A4488" i="4"/>
  <c r="A4487" i="4"/>
  <c r="A4486" i="4"/>
  <c r="A4485" i="4"/>
  <c r="A4484" i="4"/>
  <c r="A4483" i="4"/>
  <c r="A4482" i="4"/>
  <c r="A4481" i="4"/>
  <c r="A4480" i="4"/>
  <c r="A4479" i="4"/>
  <c r="A4478" i="4"/>
  <c r="A4477" i="4"/>
  <c r="A4476" i="4"/>
  <c r="A4475" i="4"/>
  <c r="A4474" i="4"/>
  <c r="A4473" i="4"/>
  <c r="A4472" i="4"/>
  <c r="A4471" i="4"/>
  <c r="A4470" i="4"/>
  <c r="A4469" i="4"/>
  <c r="A4468" i="4"/>
  <c r="A4467" i="4"/>
  <c r="A4466" i="4"/>
  <c r="A4465" i="4"/>
  <c r="A4464" i="4"/>
  <c r="A4463" i="4"/>
  <c r="A4462" i="4"/>
  <c r="A4461" i="4"/>
  <c r="A4460" i="4"/>
  <c r="A4459" i="4"/>
  <c r="A4458" i="4"/>
  <c r="A4457" i="4"/>
  <c r="A4456" i="4"/>
  <c r="A4455" i="4"/>
  <c r="A4454" i="4"/>
  <c r="A4453" i="4"/>
  <c r="A4452" i="4"/>
  <c r="A4451" i="4"/>
  <c r="A4450" i="4"/>
  <c r="A4449" i="4"/>
  <c r="A4448" i="4"/>
  <c r="A4447" i="4"/>
  <c r="A4446" i="4"/>
  <c r="A4445" i="4"/>
  <c r="A4444" i="4"/>
  <c r="A4443" i="4"/>
  <c r="A4442" i="4"/>
  <c r="A4441" i="4"/>
  <c r="A4440" i="4"/>
  <c r="A4439" i="4"/>
  <c r="A4438" i="4"/>
  <c r="A4437" i="4"/>
  <c r="A4436" i="4"/>
  <c r="A4435" i="4"/>
  <c r="A4434" i="4"/>
  <c r="A4433" i="4"/>
  <c r="A4432" i="4"/>
  <c r="A4431" i="4"/>
  <c r="A4430" i="4"/>
  <c r="A4429" i="4"/>
  <c r="A4428" i="4"/>
  <c r="A4427" i="4"/>
  <c r="A4426" i="4"/>
  <c r="A4425" i="4"/>
  <c r="A4424" i="4"/>
  <c r="A4423" i="4"/>
  <c r="A4422" i="4"/>
  <c r="A4421" i="4"/>
  <c r="A4420" i="4"/>
  <c r="A4419" i="4"/>
  <c r="A4418" i="4"/>
  <c r="A4417" i="4"/>
  <c r="A4416" i="4"/>
  <c r="A4415" i="4"/>
  <c r="A4414" i="4"/>
  <c r="A4413" i="4"/>
  <c r="A4412" i="4"/>
  <c r="A4411" i="4"/>
  <c r="A4410" i="4"/>
  <c r="A4409" i="4"/>
  <c r="A4408" i="4"/>
  <c r="A4407" i="4"/>
  <c r="A4406" i="4"/>
  <c r="A4405" i="4"/>
  <c r="A4404" i="4"/>
  <c r="A4403" i="4"/>
  <c r="A4402" i="4"/>
  <c r="A4401" i="4"/>
  <c r="A4400" i="4"/>
  <c r="A4399" i="4"/>
  <c r="A4398" i="4"/>
  <c r="A4397" i="4"/>
  <c r="A4396" i="4"/>
  <c r="A4395" i="4"/>
  <c r="A4394" i="4"/>
  <c r="A4393" i="4"/>
  <c r="A4392" i="4"/>
  <c r="A4391" i="4"/>
  <c r="A4390" i="4"/>
  <c r="A4389" i="4"/>
  <c r="A4388" i="4"/>
  <c r="A4387" i="4"/>
  <c r="A4386" i="4"/>
  <c r="A4385" i="4"/>
  <c r="A4384" i="4"/>
  <c r="A4383" i="4"/>
  <c r="A4382" i="4"/>
  <c r="A4381" i="4"/>
  <c r="A4380" i="4"/>
  <c r="A4379" i="4"/>
  <c r="A4378" i="4"/>
  <c r="A4377" i="4"/>
  <c r="A4376" i="4"/>
  <c r="A4375" i="4"/>
  <c r="A4374" i="4"/>
  <c r="A4373" i="4"/>
  <c r="A4372" i="4"/>
  <c r="A4371" i="4"/>
  <c r="A4370" i="4"/>
  <c r="A4369" i="4"/>
  <c r="A4368" i="4"/>
  <c r="A4367" i="4"/>
  <c r="A4366" i="4"/>
  <c r="A4365" i="4"/>
  <c r="A4364" i="4"/>
  <c r="A4363" i="4"/>
  <c r="A4362" i="4"/>
  <c r="A4361" i="4"/>
  <c r="A4360" i="4"/>
  <c r="A4359" i="4"/>
  <c r="A4358" i="4"/>
  <c r="A4357" i="4"/>
  <c r="A4356" i="4"/>
  <c r="A4355" i="4"/>
  <c r="A4354" i="4"/>
  <c r="A4353" i="4"/>
  <c r="A4352" i="4"/>
  <c r="A4351" i="4"/>
  <c r="A4350" i="4"/>
  <c r="A4349" i="4"/>
  <c r="A4348" i="4"/>
  <c r="A4347" i="4"/>
  <c r="A4346" i="4"/>
  <c r="A4345" i="4"/>
  <c r="A4344" i="4"/>
  <c r="A4343" i="4"/>
  <c r="A4342" i="4"/>
  <c r="A4341" i="4"/>
  <c r="A4340" i="4"/>
  <c r="A4339" i="4"/>
  <c r="A4338" i="4"/>
  <c r="A4337" i="4"/>
  <c r="A4336" i="4"/>
  <c r="A4335" i="4"/>
  <c r="A4334" i="4"/>
  <c r="A4333" i="4"/>
  <c r="A4332" i="4"/>
  <c r="A4331" i="4"/>
  <c r="A4330" i="4"/>
  <c r="A4329" i="4"/>
  <c r="A4328" i="4"/>
  <c r="A4327" i="4"/>
  <c r="A4326" i="4"/>
  <c r="A4325" i="4"/>
  <c r="A4324" i="4"/>
  <c r="A4323" i="4"/>
  <c r="A4322" i="4"/>
  <c r="A4321" i="4"/>
  <c r="A4320" i="4"/>
  <c r="A4319" i="4"/>
  <c r="A4318" i="4"/>
  <c r="A4317" i="4"/>
  <c r="A4316" i="4"/>
  <c r="A4315" i="4"/>
  <c r="A4314" i="4"/>
  <c r="A4313" i="4"/>
  <c r="A4312" i="4"/>
  <c r="A4311" i="4"/>
  <c r="A4310" i="4"/>
  <c r="A4309" i="4"/>
  <c r="A4308" i="4"/>
  <c r="A4307" i="4"/>
  <c r="A4306" i="4"/>
  <c r="A4305" i="4"/>
  <c r="A4304" i="4"/>
  <c r="A4303" i="4"/>
  <c r="A4302" i="4"/>
  <c r="A4301" i="4"/>
  <c r="A4300" i="4"/>
  <c r="A4299" i="4"/>
  <c r="A4298" i="4"/>
  <c r="A4297" i="4"/>
  <c r="A4296" i="4"/>
  <c r="A4295" i="4"/>
  <c r="A4294" i="4"/>
  <c r="A4293" i="4"/>
  <c r="A4292" i="4"/>
  <c r="A4291" i="4"/>
  <c r="A4290" i="4"/>
  <c r="A4289" i="4"/>
  <c r="A4288" i="4"/>
  <c r="A4287" i="4"/>
  <c r="A4286" i="4"/>
  <c r="A4285" i="4"/>
  <c r="A4284" i="4"/>
  <c r="A4283" i="4"/>
  <c r="A4282" i="4"/>
  <c r="A4281" i="4"/>
  <c r="A4280" i="4"/>
  <c r="A4279" i="4"/>
  <c r="A4278" i="4"/>
  <c r="A4277" i="4"/>
  <c r="A4276" i="4"/>
  <c r="A4275" i="4"/>
  <c r="A4274" i="4"/>
  <c r="A4273" i="4"/>
  <c r="A4272" i="4"/>
  <c r="A4271" i="4"/>
  <c r="A4270" i="4"/>
  <c r="A4269" i="4"/>
  <c r="A4268" i="4"/>
  <c r="A4267" i="4"/>
  <c r="A4266" i="4"/>
  <c r="A4265" i="4"/>
  <c r="A4264" i="4"/>
  <c r="A4263" i="4"/>
  <c r="A4262" i="4"/>
  <c r="A4261" i="4"/>
  <c r="A4260" i="4"/>
  <c r="A4259" i="4"/>
  <c r="A4258" i="4"/>
  <c r="A4257" i="4"/>
  <c r="A4256" i="4"/>
  <c r="A4255" i="4"/>
  <c r="A4254" i="4"/>
  <c r="A4253" i="4"/>
  <c r="A4252" i="4"/>
  <c r="A4251" i="4"/>
  <c r="A4250" i="4"/>
  <c r="A4249" i="4"/>
  <c r="A4248" i="4"/>
  <c r="A4247" i="4"/>
  <c r="A4246" i="4"/>
  <c r="A4245" i="4"/>
  <c r="A4244" i="4"/>
  <c r="A4243" i="4"/>
  <c r="A4242" i="4"/>
  <c r="A4241" i="4"/>
  <c r="A4240" i="4"/>
  <c r="A4239" i="4"/>
  <c r="A4238" i="4"/>
  <c r="A4237" i="4"/>
  <c r="A4236" i="4"/>
  <c r="A4235" i="4"/>
  <c r="A4234" i="4"/>
  <c r="A4233" i="4"/>
  <c r="A4232" i="4"/>
  <c r="A4231" i="4"/>
  <c r="A4230" i="4"/>
  <c r="A4229" i="4"/>
  <c r="A4228" i="4"/>
  <c r="A4227" i="4"/>
  <c r="A4226" i="4"/>
  <c r="A4225" i="4"/>
  <c r="A4224" i="4"/>
  <c r="A4223" i="4"/>
  <c r="A4222" i="4"/>
  <c r="A4221" i="4"/>
  <c r="A4220" i="4"/>
  <c r="A4219" i="4"/>
  <c r="A4218" i="4"/>
  <c r="A4217" i="4"/>
  <c r="A4216" i="4"/>
  <c r="A4215" i="4"/>
  <c r="A4214" i="4"/>
  <c r="A4213" i="4"/>
  <c r="A4212" i="4"/>
  <c r="A4211" i="4"/>
  <c r="A4210" i="4"/>
  <c r="A4209" i="4"/>
  <c r="A4208" i="4"/>
  <c r="A4207" i="4"/>
  <c r="A4206" i="4"/>
  <c r="A4205" i="4"/>
  <c r="A4204" i="4"/>
  <c r="A4203" i="4"/>
  <c r="A4202" i="4"/>
  <c r="A4201" i="4"/>
  <c r="A4200" i="4"/>
  <c r="A4199" i="4"/>
  <c r="A4198" i="4"/>
  <c r="A4197" i="4"/>
  <c r="A4196" i="4"/>
  <c r="A4195" i="4"/>
  <c r="A4194" i="4"/>
  <c r="A4193" i="4"/>
  <c r="A4192" i="4"/>
  <c r="A4191" i="4"/>
  <c r="A4190" i="4"/>
  <c r="A4189" i="4"/>
  <c r="A4188" i="4"/>
  <c r="A4187" i="4"/>
  <c r="A4186" i="4"/>
  <c r="A4185" i="4"/>
  <c r="A4184" i="4"/>
  <c r="A4183" i="4"/>
  <c r="A4182" i="4"/>
  <c r="A4181" i="4"/>
  <c r="A4180" i="4"/>
  <c r="A4179" i="4"/>
  <c r="A4178" i="4"/>
  <c r="A4177" i="4"/>
  <c r="A4176" i="4"/>
  <c r="A4175" i="4"/>
  <c r="A4174" i="4"/>
  <c r="A4173" i="4"/>
  <c r="A4172" i="4"/>
  <c r="A4171" i="4"/>
  <c r="A4170" i="4"/>
  <c r="A4169" i="4"/>
  <c r="A4168" i="4"/>
  <c r="A4167" i="4"/>
  <c r="A4166" i="4"/>
  <c r="A4165" i="4"/>
  <c r="A4164" i="4"/>
  <c r="A4163" i="4"/>
  <c r="A4162" i="4"/>
  <c r="A4161" i="4"/>
  <c r="A4160" i="4"/>
  <c r="A4159" i="4"/>
  <c r="A4158" i="4"/>
  <c r="A4157" i="4"/>
  <c r="A4156" i="4"/>
  <c r="A4155" i="4"/>
  <c r="A4154" i="4"/>
  <c r="A4153" i="4"/>
  <c r="A4152" i="4"/>
  <c r="A4151" i="4"/>
  <c r="A4150" i="4"/>
  <c r="A4149" i="4"/>
  <c r="A4148" i="4"/>
  <c r="A4147" i="4"/>
  <c r="A4146" i="4"/>
  <c r="A4145" i="4"/>
  <c r="A4144" i="4"/>
  <c r="A4143" i="4"/>
  <c r="A4142" i="4"/>
  <c r="A4141" i="4"/>
  <c r="A4140" i="4"/>
  <c r="A4139" i="4"/>
  <c r="A4138" i="4"/>
  <c r="A4137" i="4"/>
  <c r="A4136" i="4"/>
  <c r="A4135" i="4"/>
  <c r="A4134" i="4"/>
  <c r="A4133" i="4"/>
  <c r="A4132" i="4"/>
  <c r="A4131" i="4"/>
  <c r="A4130" i="4"/>
  <c r="A4129" i="4"/>
  <c r="A4128" i="4"/>
  <c r="A4127" i="4"/>
  <c r="A4126" i="4"/>
  <c r="A4125" i="4"/>
  <c r="A4124" i="4"/>
  <c r="A4123" i="4"/>
  <c r="A4122" i="4"/>
  <c r="A4121" i="4"/>
  <c r="A4120" i="4"/>
  <c r="A4119" i="4"/>
  <c r="A4118" i="4"/>
  <c r="A4117" i="4"/>
  <c r="A4116" i="4"/>
  <c r="A4115" i="4"/>
  <c r="A4114" i="4"/>
  <c r="A4113" i="4"/>
  <c r="A4112" i="4"/>
  <c r="A4111" i="4"/>
  <c r="A4110" i="4"/>
  <c r="A4109" i="4"/>
  <c r="A4108" i="4"/>
  <c r="A4107" i="4"/>
  <c r="A4106" i="4"/>
  <c r="A4105" i="4"/>
  <c r="A4104" i="4"/>
  <c r="A4103" i="4"/>
  <c r="A4102" i="4"/>
  <c r="A4101" i="4"/>
  <c r="A4100" i="4"/>
  <c r="A4099" i="4"/>
  <c r="A4098" i="4"/>
  <c r="A4097" i="4"/>
  <c r="A4096" i="4"/>
  <c r="A4095" i="4"/>
  <c r="A4094" i="4"/>
  <c r="A4093" i="4"/>
  <c r="A4092" i="4"/>
  <c r="A4091" i="4"/>
  <c r="A4090" i="4"/>
  <c r="A4089" i="4"/>
  <c r="A4088" i="4"/>
  <c r="A4087" i="4"/>
  <c r="A4086" i="4"/>
  <c r="A4085" i="4"/>
  <c r="A4084" i="4"/>
  <c r="A4083" i="4"/>
  <c r="A4082" i="4"/>
  <c r="A4081" i="4"/>
  <c r="A4080" i="4"/>
  <c r="A4079" i="4"/>
  <c r="A4078" i="4"/>
  <c r="A4077" i="4"/>
  <c r="A4076" i="4"/>
  <c r="A4075" i="4"/>
  <c r="A4074" i="4"/>
  <c r="A4073" i="4"/>
  <c r="A4072" i="4"/>
  <c r="A4071" i="4"/>
  <c r="A4070" i="4"/>
  <c r="A4069" i="4"/>
  <c r="A4068" i="4"/>
  <c r="A4067" i="4"/>
  <c r="A4066" i="4"/>
  <c r="A4065" i="4"/>
  <c r="A4064" i="4"/>
  <c r="A4063" i="4"/>
  <c r="A4062" i="4"/>
  <c r="A4061" i="4"/>
  <c r="A4060" i="4"/>
  <c r="A4059" i="4"/>
  <c r="A4058" i="4"/>
  <c r="A4057" i="4"/>
  <c r="A4056" i="4"/>
  <c r="A4055" i="4"/>
  <c r="A4054" i="4"/>
  <c r="A4053" i="4"/>
  <c r="A4052" i="4"/>
  <c r="A4051" i="4"/>
  <c r="A4050" i="4"/>
  <c r="A4049" i="4"/>
  <c r="A4048" i="4"/>
  <c r="A4047" i="4"/>
  <c r="A4046" i="4"/>
  <c r="A4045" i="4"/>
  <c r="A4044" i="4"/>
  <c r="A4043" i="4"/>
  <c r="A4042" i="4"/>
  <c r="A4041" i="4"/>
  <c r="A4040" i="4"/>
  <c r="A4039" i="4"/>
  <c r="A4038" i="4"/>
  <c r="A4037" i="4"/>
  <c r="A4036" i="4"/>
  <c r="A4035" i="4"/>
  <c r="A4034" i="4"/>
  <c r="A4033" i="4"/>
  <c r="A4032" i="4"/>
  <c r="A4031" i="4"/>
  <c r="A4030" i="4"/>
  <c r="A4029" i="4"/>
  <c r="A4028" i="4"/>
  <c r="A4027" i="4"/>
  <c r="A4026" i="4"/>
  <c r="A4025" i="4"/>
  <c r="A4024" i="4"/>
  <c r="A4023" i="4"/>
  <c r="A4022" i="4"/>
  <c r="A4021" i="4"/>
  <c r="A4020" i="4"/>
  <c r="A4019" i="4"/>
  <c r="A4018" i="4"/>
  <c r="A4017" i="4"/>
  <c r="A4016" i="4"/>
  <c r="A4015" i="4"/>
  <c r="A4014" i="4"/>
  <c r="A4013" i="4"/>
  <c r="A4012" i="4"/>
  <c r="A4011" i="4"/>
  <c r="A4010" i="4"/>
  <c r="A4009" i="4"/>
  <c r="A4008" i="4"/>
  <c r="A4007" i="4"/>
  <c r="A4006" i="4"/>
  <c r="A4005" i="4"/>
  <c r="A4004" i="4"/>
  <c r="A4003" i="4"/>
  <c r="A4002" i="4"/>
  <c r="A4001" i="4"/>
  <c r="A4000" i="4"/>
  <c r="A3999" i="4"/>
  <c r="A3998" i="4"/>
  <c r="A3997" i="4"/>
  <c r="A3996" i="4"/>
  <c r="A3995" i="4"/>
  <c r="A3994" i="4"/>
  <c r="A3993" i="4"/>
  <c r="A3992" i="4"/>
  <c r="A3991" i="4"/>
  <c r="A3990" i="4"/>
  <c r="A3989" i="4"/>
  <c r="A3988" i="4"/>
  <c r="A3987" i="4"/>
  <c r="A3986" i="4"/>
  <c r="A3985" i="4"/>
  <c r="A3984" i="4"/>
  <c r="A3983" i="4"/>
  <c r="A3982" i="4"/>
  <c r="A3981" i="4"/>
  <c r="A3980" i="4"/>
  <c r="A3979" i="4"/>
  <c r="A3978" i="4"/>
  <c r="A3977" i="4"/>
  <c r="A3976" i="4"/>
  <c r="A3975" i="4"/>
  <c r="A3974" i="4"/>
  <c r="A3973" i="4"/>
  <c r="A3972" i="4"/>
  <c r="A3971" i="4"/>
  <c r="A3970" i="4"/>
  <c r="A3969" i="4"/>
  <c r="A3968" i="4"/>
  <c r="A3967" i="4"/>
  <c r="A3966" i="4"/>
  <c r="A3965" i="4"/>
  <c r="A3964" i="4"/>
  <c r="A3963" i="4"/>
  <c r="A3962" i="4"/>
  <c r="A3961" i="4"/>
  <c r="A3960" i="4"/>
  <c r="A3959" i="4"/>
  <c r="A3958" i="4"/>
  <c r="A3957" i="4"/>
  <c r="A3956" i="4"/>
  <c r="A3955" i="4"/>
  <c r="A3954" i="4"/>
  <c r="A3953" i="4"/>
  <c r="A3952" i="4"/>
  <c r="A3951" i="4"/>
  <c r="A3950" i="4"/>
  <c r="A3949" i="4"/>
  <c r="A3948" i="4"/>
  <c r="A3947" i="4"/>
  <c r="A3946" i="4"/>
  <c r="A3945" i="4"/>
  <c r="A3944" i="4"/>
  <c r="A3943" i="4"/>
  <c r="A3942" i="4"/>
  <c r="A3941" i="4"/>
  <c r="A3940" i="4"/>
  <c r="A3939" i="4"/>
  <c r="A3938" i="4"/>
  <c r="A3937" i="4"/>
  <c r="A3936" i="4"/>
  <c r="A3935" i="4"/>
  <c r="A3934" i="4"/>
  <c r="A3933" i="4"/>
  <c r="A3932" i="4"/>
  <c r="A3931" i="4"/>
  <c r="A3930" i="4"/>
  <c r="A3929" i="4"/>
  <c r="A3928" i="4"/>
  <c r="A3927" i="4"/>
  <c r="A3926" i="4"/>
  <c r="A3925" i="4"/>
  <c r="A3924" i="4"/>
  <c r="A3923" i="4"/>
  <c r="A3922" i="4"/>
  <c r="A3921" i="4"/>
  <c r="A3920" i="4"/>
  <c r="A3919" i="4"/>
  <c r="A3918" i="4"/>
  <c r="A3917" i="4"/>
  <c r="A3916" i="4"/>
  <c r="A3915" i="4"/>
  <c r="A3914" i="4"/>
  <c r="A3913" i="4"/>
  <c r="A3912" i="4"/>
  <c r="A3911" i="4"/>
  <c r="A3910" i="4"/>
  <c r="A3909" i="4"/>
  <c r="A3908" i="4"/>
  <c r="A3907" i="4"/>
  <c r="A3906" i="4"/>
  <c r="A3905" i="4"/>
  <c r="A3904" i="4"/>
  <c r="A3903" i="4"/>
  <c r="A3902" i="4"/>
  <c r="A3901" i="4"/>
  <c r="A3900" i="4"/>
  <c r="A3899" i="4"/>
  <c r="A3898" i="4"/>
  <c r="A3897" i="4"/>
  <c r="A3896" i="4"/>
  <c r="A3895" i="4"/>
  <c r="A3894" i="4"/>
  <c r="A3893" i="4"/>
  <c r="A3892" i="4"/>
  <c r="A3891" i="4"/>
  <c r="A3890" i="4"/>
  <c r="A3889" i="4"/>
  <c r="A3888" i="4"/>
  <c r="A3887" i="4"/>
  <c r="A3886" i="4"/>
  <c r="A3885" i="4"/>
  <c r="A3884" i="4"/>
  <c r="A3883" i="4"/>
  <c r="A3882" i="4"/>
  <c r="A3881" i="4"/>
  <c r="A3880" i="4"/>
  <c r="A3879" i="4"/>
  <c r="A3878" i="4"/>
  <c r="A3877" i="4"/>
  <c r="A3876" i="4"/>
  <c r="A3875" i="4"/>
  <c r="A3874" i="4"/>
  <c r="A3873" i="4"/>
  <c r="A3872" i="4"/>
  <c r="A3871" i="4"/>
  <c r="A3870" i="4"/>
  <c r="A3869" i="4"/>
  <c r="A3868" i="4"/>
  <c r="A3867" i="4"/>
  <c r="A3866" i="4"/>
  <c r="A3865" i="4"/>
  <c r="A3864" i="4"/>
  <c r="A3863" i="4"/>
  <c r="A3862" i="4"/>
  <c r="A3861" i="4"/>
  <c r="A3860" i="4"/>
  <c r="A3859" i="4"/>
  <c r="A3858" i="4"/>
  <c r="A3857" i="4"/>
  <c r="A3856" i="4"/>
  <c r="A3855" i="4"/>
  <c r="A3854" i="4"/>
  <c r="A3853" i="4"/>
  <c r="A3852" i="4"/>
  <c r="A3851" i="4"/>
  <c r="A3850" i="4"/>
  <c r="A3849" i="4"/>
  <c r="A3848" i="4"/>
  <c r="A3847" i="4"/>
  <c r="A3846" i="4"/>
  <c r="A3845" i="4"/>
  <c r="A3844" i="4"/>
  <c r="A3843" i="4"/>
  <c r="A3842" i="4"/>
  <c r="A3841" i="4"/>
  <c r="A3840" i="4"/>
  <c r="A3839" i="4"/>
  <c r="A3838" i="4"/>
  <c r="A3837" i="4"/>
  <c r="A3836" i="4"/>
  <c r="A3835" i="4"/>
  <c r="A3834" i="4"/>
  <c r="A3833" i="4"/>
  <c r="A3832" i="4"/>
  <c r="A3831" i="4"/>
  <c r="A3830" i="4"/>
  <c r="A3829" i="4"/>
  <c r="A3828" i="4"/>
  <c r="A3827" i="4"/>
  <c r="A3826" i="4"/>
  <c r="A3825" i="4"/>
  <c r="A3824" i="4"/>
  <c r="A3823" i="4"/>
  <c r="A3822" i="4"/>
  <c r="A3821" i="4"/>
  <c r="A3820" i="4"/>
  <c r="A3819" i="4"/>
  <c r="A3818" i="4"/>
  <c r="A3817" i="4"/>
  <c r="A3816" i="4"/>
  <c r="A3815" i="4"/>
  <c r="A3814" i="4"/>
  <c r="A3813" i="4"/>
  <c r="A3812" i="4"/>
  <c r="A3811" i="4"/>
  <c r="A3810" i="4"/>
  <c r="A3809" i="4"/>
  <c r="A3808" i="4"/>
  <c r="A3807" i="4"/>
  <c r="A3806" i="4"/>
  <c r="A3805" i="4"/>
  <c r="A3804" i="4"/>
  <c r="A3803" i="4"/>
  <c r="A3802" i="4"/>
  <c r="A3801" i="4"/>
  <c r="A3800" i="4"/>
  <c r="A3799" i="4"/>
  <c r="A3798" i="4"/>
  <c r="A3797" i="4"/>
  <c r="A3796" i="4"/>
  <c r="A3795" i="4"/>
  <c r="A3794" i="4"/>
  <c r="A3793" i="4"/>
  <c r="A3792" i="4"/>
  <c r="A3791" i="4"/>
  <c r="A3790" i="4"/>
  <c r="A3789" i="4"/>
  <c r="A3788" i="4"/>
  <c r="A3787" i="4"/>
  <c r="A3786" i="4"/>
  <c r="A3785" i="4"/>
  <c r="A3784" i="4"/>
  <c r="A3783" i="4"/>
  <c r="A3782" i="4"/>
  <c r="A3781" i="4"/>
  <c r="A3780" i="4"/>
  <c r="A3779" i="4"/>
  <c r="A3778" i="4"/>
  <c r="A3777" i="4"/>
  <c r="A3776" i="4"/>
  <c r="A3775" i="4"/>
  <c r="A3774" i="4"/>
  <c r="A3773" i="4"/>
  <c r="A3772" i="4"/>
  <c r="A3771" i="4"/>
  <c r="A3770" i="4"/>
  <c r="A3769" i="4"/>
  <c r="A3768" i="4"/>
  <c r="A3767" i="4"/>
  <c r="A3766" i="4"/>
  <c r="A3765" i="4"/>
  <c r="A3764" i="4"/>
  <c r="A3763" i="4"/>
  <c r="A3762" i="4"/>
  <c r="A3761" i="4"/>
  <c r="A3760" i="4"/>
  <c r="A3759" i="4"/>
  <c r="A3758" i="4"/>
  <c r="A3757" i="4"/>
  <c r="A3756" i="4"/>
  <c r="A3755" i="4"/>
  <c r="A3754" i="4"/>
  <c r="A3753" i="4"/>
  <c r="A3752" i="4"/>
  <c r="A3751" i="4"/>
  <c r="A3750" i="4"/>
  <c r="A3749" i="4"/>
  <c r="A3748" i="4"/>
  <c r="A3747" i="4"/>
  <c r="A3746" i="4"/>
  <c r="A3745" i="4"/>
  <c r="A3744" i="4"/>
  <c r="A3743" i="4"/>
  <c r="A3742" i="4"/>
  <c r="A3741" i="4"/>
  <c r="A3740" i="4"/>
  <c r="A3739" i="4"/>
  <c r="A3738" i="4"/>
  <c r="A3737" i="4"/>
  <c r="A3736" i="4"/>
  <c r="A3735" i="4"/>
  <c r="A3734" i="4"/>
  <c r="A3733" i="4"/>
  <c r="A3732" i="4"/>
  <c r="A3731" i="4"/>
  <c r="A3730" i="4"/>
  <c r="A3729" i="4"/>
  <c r="A3728" i="4"/>
  <c r="A3727" i="4"/>
  <c r="A3726" i="4"/>
  <c r="A3725" i="4"/>
  <c r="A3724" i="4"/>
  <c r="A3723" i="4"/>
  <c r="A3722" i="4"/>
  <c r="A3721" i="4"/>
  <c r="A3720" i="4"/>
  <c r="A3719" i="4"/>
  <c r="A3718" i="4"/>
  <c r="A3717" i="4"/>
  <c r="A3716" i="4"/>
  <c r="A3715" i="4"/>
  <c r="A3714" i="4"/>
  <c r="A3713" i="4"/>
  <c r="A3712" i="4"/>
  <c r="A3711" i="4"/>
  <c r="A3710" i="4"/>
  <c r="A3709" i="4"/>
  <c r="A3708" i="4"/>
  <c r="A3707" i="4"/>
  <c r="A3706" i="4"/>
  <c r="A3705" i="4"/>
  <c r="A3704" i="4"/>
  <c r="A3703" i="4"/>
  <c r="A3702" i="4"/>
  <c r="A3701" i="4"/>
  <c r="A3700" i="4"/>
  <c r="A3699" i="4"/>
  <c r="A3698" i="4"/>
  <c r="A3697" i="4"/>
  <c r="A3696" i="4"/>
  <c r="A3695" i="4"/>
  <c r="A3694" i="4"/>
  <c r="A3693" i="4"/>
  <c r="A3692" i="4"/>
  <c r="A3691" i="4"/>
  <c r="A3690" i="4"/>
  <c r="A3689" i="4"/>
  <c r="A3688" i="4"/>
  <c r="A3687" i="4"/>
  <c r="A3686" i="4"/>
  <c r="A3685" i="4"/>
  <c r="A3684" i="4"/>
  <c r="A3683" i="4"/>
  <c r="A3682" i="4"/>
  <c r="A3681" i="4"/>
  <c r="A3680" i="4"/>
  <c r="A3679" i="4"/>
  <c r="A3678" i="4"/>
  <c r="A3677" i="4"/>
  <c r="A3676" i="4"/>
  <c r="A3675" i="4"/>
  <c r="A3674" i="4"/>
  <c r="A3673" i="4"/>
  <c r="A3672" i="4"/>
  <c r="A3671" i="4"/>
  <c r="A3670" i="4"/>
  <c r="A3669" i="4"/>
  <c r="A3668" i="4"/>
  <c r="A3667" i="4"/>
  <c r="A3666" i="4"/>
  <c r="A3665" i="4"/>
  <c r="A3664" i="4"/>
  <c r="A3663" i="4"/>
  <c r="A3662" i="4"/>
  <c r="A3661" i="4"/>
  <c r="A3660" i="4"/>
  <c r="A3659" i="4"/>
  <c r="A3658" i="4"/>
  <c r="A3657" i="4"/>
  <c r="A3656" i="4"/>
  <c r="A3655" i="4"/>
  <c r="A3654" i="4"/>
  <c r="A3653" i="4"/>
  <c r="A3652" i="4"/>
  <c r="A3651" i="4"/>
  <c r="A3650" i="4"/>
  <c r="A3649" i="4"/>
  <c r="A3648" i="4"/>
  <c r="A3647" i="4"/>
  <c r="A3646" i="4"/>
  <c r="A3645" i="4"/>
  <c r="A3644" i="4"/>
  <c r="A3643" i="4"/>
  <c r="A3642" i="4"/>
  <c r="A3641" i="4"/>
  <c r="A3640" i="4"/>
  <c r="A3639" i="4"/>
  <c r="A3638" i="4"/>
  <c r="A3637" i="4"/>
  <c r="A3636" i="4"/>
  <c r="A3635" i="4"/>
  <c r="A3634" i="4"/>
  <c r="A3633" i="4"/>
  <c r="A3632" i="4"/>
  <c r="A3631" i="4"/>
  <c r="A3630" i="4"/>
  <c r="A3629" i="4"/>
  <c r="A3628" i="4"/>
  <c r="A3627" i="4"/>
  <c r="A3626" i="4"/>
  <c r="A3625" i="4"/>
  <c r="A3624" i="4"/>
  <c r="A3623" i="4"/>
  <c r="A3622" i="4"/>
  <c r="A3621" i="4"/>
  <c r="A3620" i="4"/>
  <c r="A3619" i="4"/>
  <c r="A3618" i="4"/>
  <c r="A3617" i="4"/>
  <c r="A3616" i="4"/>
  <c r="A3615" i="4"/>
  <c r="A3614" i="4"/>
  <c r="A3613" i="4"/>
  <c r="A3612" i="4"/>
  <c r="A3611" i="4"/>
  <c r="A3610" i="4"/>
  <c r="A3609" i="4"/>
  <c r="A3608" i="4"/>
  <c r="A3607" i="4"/>
  <c r="A3606" i="4"/>
  <c r="A3605" i="4"/>
  <c r="A3604" i="4"/>
  <c r="A3603" i="4"/>
  <c r="A3602" i="4"/>
  <c r="A3601" i="4"/>
  <c r="A3600" i="4"/>
  <c r="A3599" i="4"/>
  <c r="A3598" i="4"/>
  <c r="A3597" i="4"/>
  <c r="A3596" i="4"/>
  <c r="A3595" i="4"/>
  <c r="A3594" i="4"/>
  <c r="A3593" i="4"/>
  <c r="A3592" i="4"/>
  <c r="A3591" i="4"/>
  <c r="A3590" i="4"/>
  <c r="A3589" i="4"/>
  <c r="A3588" i="4"/>
  <c r="A3587" i="4"/>
  <c r="A3586" i="4"/>
  <c r="A3585" i="4"/>
  <c r="A3584" i="4"/>
  <c r="A3583" i="4"/>
  <c r="A3582" i="4"/>
  <c r="A3581" i="4"/>
  <c r="A3580" i="4"/>
  <c r="A3579" i="4"/>
  <c r="A3578" i="4"/>
  <c r="A3577" i="4"/>
  <c r="A3576" i="4"/>
  <c r="A3575" i="4"/>
  <c r="A3574" i="4"/>
  <c r="A3573" i="4"/>
  <c r="A3572" i="4"/>
  <c r="A3571" i="4"/>
  <c r="A3570" i="4"/>
  <c r="A3569" i="4"/>
  <c r="A3568" i="4"/>
  <c r="A3567" i="4"/>
  <c r="A3566" i="4"/>
  <c r="A3565" i="4"/>
  <c r="A3564" i="4"/>
  <c r="A3563" i="4"/>
  <c r="A3562" i="4"/>
  <c r="A3561" i="4"/>
  <c r="A3560" i="4"/>
  <c r="A3559" i="4"/>
  <c r="A3558" i="4"/>
  <c r="A3557" i="4"/>
  <c r="A3556" i="4"/>
  <c r="A3555" i="4"/>
  <c r="A3554" i="4"/>
  <c r="A3553" i="4"/>
  <c r="A3552" i="4"/>
  <c r="A3551" i="4"/>
  <c r="A3550" i="4"/>
  <c r="A3549" i="4"/>
  <c r="A3548" i="4"/>
  <c r="A3547" i="4"/>
  <c r="A3546" i="4"/>
  <c r="A3545" i="4"/>
  <c r="A3544" i="4"/>
  <c r="A3543" i="4"/>
  <c r="A3542" i="4"/>
  <c r="A3541" i="4"/>
  <c r="A3540" i="4"/>
  <c r="A3539" i="4"/>
  <c r="A3538" i="4"/>
  <c r="A3537" i="4"/>
  <c r="A3536" i="4"/>
  <c r="A3535" i="4"/>
  <c r="A3534" i="4"/>
  <c r="A3533" i="4"/>
  <c r="A3532" i="4"/>
  <c r="A3531" i="4"/>
  <c r="A3530" i="4"/>
  <c r="A3529" i="4"/>
  <c r="A3528" i="4"/>
  <c r="A3527" i="4"/>
  <c r="A3526" i="4"/>
  <c r="A3525" i="4"/>
  <c r="A3524" i="4"/>
  <c r="A3523" i="4"/>
  <c r="A3522" i="4"/>
  <c r="A3521" i="4"/>
  <c r="A3520" i="4"/>
  <c r="A3519" i="4"/>
  <c r="A3518" i="4"/>
  <c r="A3517" i="4"/>
  <c r="A3516" i="4"/>
  <c r="A3515" i="4"/>
  <c r="A3514" i="4"/>
  <c r="A3513" i="4"/>
  <c r="A3512" i="4"/>
  <c r="A3511" i="4"/>
  <c r="A3510" i="4"/>
  <c r="A3509" i="4"/>
  <c r="A3508" i="4"/>
  <c r="A3507" i="4"/>
  <c r="A3506" i="4"/>
  <c r="A3505" i="4"/>
  <c r="A3504" i="4"/>
  <c r="A3503" i="4"/>
  <c r="A3502" i="4"/>
  <c r="A3501" i="4"/>
  <c r="A3500" i="4"/>
  <c r="A3499" i="4"/>
  <c r="A3498" i="4"/>
  <c r="A3497" i="4"/>
  <c r="A3496" i="4"/>
  <c r="A3495" i="4"/>
  <c r="A3494" i="4"/>
  <c r="A3493" i="4"/>
  <c r="A3492" i="4"/>
  <c r="A3491" i="4"/>
  <c r="A3490" i="4"/>
  <c r="A3489" i="4"/>
  <c r="A3488" i="4"/>
  <c r="A3487" i="4"/>
  <c r="A3486" i="4"/>
  <c r="A3485" i="4"/>
  <c r="A3484" i="4"/>
  <c r="A3483" i="4"/>
  <c r="A3482" i="4"/>
  <c r="A3481" i="4"/>
  <c r="A3480" i="4"/>
  <c r="A3479" i="4"/>
  <c r="A3478" i="4"/>
  <c r="A3477" i="4"/>
  <c r="A3476" i="4"/>
  <c r="A3475" i="4"/>
  <c r="A3474" i="4"/>
  <c r="A3473" i="4"/>
  <c r="A3472" i="4"/>
  <c r="A3471" i="4"/>
  <c r="A3470" i="4"/>
  <c r="A3469" i="4"/>
  <c r="A3468" i="4"/>
  <c r="A3467" i="4"/>
  <c r="A3466" i="4"/>
  <c r="A3465" i="4"/>
  <c r="A3464" i="4"/>
  <c r="A3463" i="4"/>
  <c r="A3462" i="4"/>
  <c r="A3461" i="4"/>
  <c r="A3460" i="4"/>
  <c r="A3459" i="4"/>
  <c r="A3458" i="4"/>
  <c r="A3457" i="4"/>
  <c r="A3456" i="4"/>
  <c r="A3455" i="4"/>
  <c r="A3454" i="4"/>
  <c r="A3453" i="4"/>
  <c r="A3452" i="4"/>
  <c r="A3451" i="4"/>
  <c r="A3450" i="4"/>
  <c r="A3449" i="4"/>
  <c r="A3448" i="4"/>
  <c r="A3447" i="4"/>
  <c r="A3446" i="4"/>
  <c r="A3445" i="4"/>
  <c r="A3444" i="4"/>
  <c r="A3443" i="4"/>
  <c r="A3442" i="4"/>
  <c r="A3441" i="4"/>
  <c r="A3440" i="4"/>
  <c r="A3439" i="4"/>
  <c r="A3438" i="4"/>
  <c r="A3437" i="4"/>
  <c r="A3436" i="4"/>
  <c r="A3435" i="4"/>
  <c r="A3434" i="4"/>
  <c r="A3433" i="4"/>
  <c r="A3432" i="4"/>
  <c r="A3431" i="4"/>
  <c r="A3430" i="4"/>
  <c r="A3429" i="4"/>
  <c r="A3428" i="4"/>
  <c r="A3427" i="4"/>
  <c r="A3426" i="4"/>
  <c r="A3425" i="4"/>
  <c r="A3424" i="4"/>
  <c r="A3423" i="4"/>
  <c r="A3422" i="4"/>
  <c r="A3421" i="4"/>
  <c r="A3420" i="4"/>
  <c r="A3419" i="4"/>
  <c r="A3418" i="4"/>
  <c r="A3417" i="4"/>
  <c r="A3416" i="4"/>
  <c r="A3415" i="4"/>
  <c r="A3414" i="4"/>
  <c r="A3413" i="4"/>
  <c r="A3412" i="4"/>
  <c r="A3411" i="4"/>
  <c r="A3410" i="4"/>
  <c r="A3409" i="4"/>
  <c r="A3408" i="4"/>
  <c r="A3407" i="4"/>
  <c r="A3406" i="4"/>
  <c r="A3405" i="4"/>
  <c r="A3404" i="4"/>
  <c r="A3403" i="4"/>
  <c r="A3402" i="4"/>
  <c r="A3401" i="4"/>
  <c r="A3400" i="4"/>
  <c r="A3399" i="4"/>
  <c r="A3398" i="4"/>
  <c r="A3397" i="4"/>
  <c r="A3396" i="4"/>
  <c r="A3395" i="4"/>
  <c r="A3394" i="4"/>
  <c r="A3393" i="4"/>
  <c r="A3392" i="4"/>
  <c r="A3391" i="4"/>
  <c r="A3390" i="4"/>
  <c r="A3389" i="4"/>
  <c r="A3388" i="4"/>
  <c r="A3387" i="4"/>
  <c r="A3386" i="4"/>
  <c r="A3385" i="4"/>
  <c r="A3384" i="4"/>
  <c r="A3383" i="4"/>
  <c r="A3382" i="4"/>
  <c r="A3381" i="4"/>
  <c r="A3380" i="4"/>
  <c r="A3379" i="4"/>
  <c r="A3378" i="4"/>
  <c r="A3377" i="4"/>
  <c r="A3376" i="4"/>
  <c r="A3375" i="4"/>
  <c r="A3374" i="4"/>
  <c r="A3373" i="4"/>
  <c r="A3372" i="4"/>
  <c r="A3371" i="4"/>
  <c r="A3370" i="4"/>
  <c r="A3369" i="4"/>
  <c r="A3368" i="4"/>
  <c r="A3367" i="4"/>
  <c r="A3366" i="4"/>
  <c r="A3365" i="4"/>
  <c r="A3364" i="4"/>
  <c r="A3363" i="4"/>
  <c r="A3362" i="4"/>
  <c r="A3361" i="4"/>
  <c r="A3360" i="4"/>
  <c r="A3359" i="4"/>
  <c r="A3358" i="4"/>
  <c r="A3357" i="4"/>
  <c r="A3356" i="4"/>
  <c r="A3355" i="4"/>
  <c r="A3354" i="4"/>
  <c r="A3353" i="4"/>
  <c r="A3352" i="4"/>
  <c r="A3351" i="4"/>
  <c r="A3350" i="4"/>
  <c r="A3349" i="4"/>
  <c r="A3348" i="4"/>
  <c r="A3347" i="4"/>
  <c r="A3346" i="4"/>
  <c r="A3345" i="4"/>
  <c r="A3344" i="4"/>
  <c r="A3343" i="4"/>
  <c r="A3342" i="4"/>
  <c r="A3341" i="4"/>
  <c r="A3340" i="4"/>
  <c r="A3339" i="4"/>
  <c r="A3338" i="4"/>
  <c r="A3337" i="4"/>
  <c r="A3336" i="4"/>
  <c r="A3335" i="4"/>
  <c r="A3334" i="4"/>
  <c r="A3333" i="4"/>
  <c r="A3332" i="4"/>
  <c r="A3331" i="4"/>
  <c r="A3330" i="4"/>
  <c r="A3329" i="4"/>
  <c r="A3328" i="4"/>
  <c r="A3327" i="4"/>
  <c r="A3326" i="4"/>
  <c r="A3325" i="4"/>
  <c r="A3324" i="4"/>
  <c r="A3323" i="4"/>
  <c r="A3322" i="4"/>
  <c r="A3321" i="4"/>
  <c r="A3320" i="4"/>
  <c r="A3319" i="4"/>
  <c r="A3318" i="4"/>
  <c r="A3317" i="4"/>
  <c r="A3316" i="4"/>
  <c r="A3315" i="4"/>
  <c r="A3314" i="4"/>
  <c r="A3313" i="4"/>
  <c r="A3312" i="4"/>
  <c r="A3311" i="4"/>
  <c r="A3310" i="4"/>
  <c r="A3309" i="4"/>
  <c r="A3308" i="4"/>
  <c r="A3307" i="4"/>
  <c r="A3306" i="4"/>
  <c r="A3305" i="4"/>
  <c r="A3304" i="4"/>
  <c r="A3303" i="4"/>
  <c r="A3302" i="4"/>
  <c r="A3301" i="4"/>
  <c r="A3300" i="4"/>
  <c r="A3299" i="4"/>
  <c r="A3298" i="4"/>
  <c r="A3297" i="4"/>
  <c r="A3296" i="4"/>
  <c r="A3295" i="4"/>
  <c r="A3294" i="4"/>
  <c r="A3293" i="4"/>
  <c r="A3292" i="4"/>
  <c r="A3291" i="4"/>
  <c r="A3290" i="4"/>
  <c r="A3289" i="4"/>
  <c r="A3288" i="4"/>
  <c r="A3287" i="4"/>
  <c r="A3286" i="4"/>
  <c r="A3285" i="4"/>
  <c r="A3284" i="4"/>
  <c r="A3283" i="4"/>
  <c r="A3282" i="4"/>
  <c r="A3281" i="4"/>
  <c r="A3280" i="4"/>
  <c r="A3279" i="4"/>
  <c r="A3278" i="4"/>
  <c r="A3277" i="4"/>
  <c r="A3276" i="4"/>
  <c r="A3275" i="4"/>
  <c r="A3274" i="4"/>
  <c r="A3273" i="4"/>
  <c r="A3272" i="4"/>
  <c r="A3271" i="4"/>
  <c r="A3270" i="4"/>
  <c r="A3269" i="4"/>
  <c r="A3268" i="4"/>
  <c r="A3267" i="4"/>
  <c r="A3266" i="4"/>
  <c r="A3265" i="4"/>
  <c r="A3264" i="4"/>
  <c r="A3263" i="4"/>
  <c r="A3262" i="4"/>
  <c r="A3261" i="4"/>
  <c r="A3260" i="4"/>
  <c r="A3259" i="4"/>
  <c r="A3258" i="4"/>
  <c r="A3257" i="4"/>
  <c r="A3256" i="4"/>
  <c r="A3255" i="4"/>
  <c r="A3254" i="4"/>
  <c r="A3253" i="4"/>
  <c r="A3252" i="4"/>
  <c r="A3251" i="4"/>
  <c r="A3250" i="4"/>
  <c r="A3249" i="4"/>
  <c r="A3248" i="4"/>
  <c r="A3247" i="4"/>
  <c r="A3246" i="4"/>
  <c r="A3245" i="4"/>
  <c r="A3244" i="4"/>
  <c r="A3243" i="4"/>
  <c r="A3242" i="4"/>
  <c r="A3241" i="4"/>
  <c r="A3240" i="4"/>
  <c r="A3239" i="4"/>
  <c r="A3238" i="4"/>
  <c r="A3237" i="4"/>
  <c r="A3236" i="4"/>
  <c r="A3235" i="4"/>
  <c r="A3234" i="4"/>
  <c r="A3233" i="4"/>
  <c r="A3232" i="4"/>
  <c r="A3231" i="4"/>
  <c r="A3230" i="4"/>
  <c r="A3229" i="4"/>
  <c r="A3228" i="4"/>
  <c r="A3227" i="4"/>
  <c r="A3226" i="4"/>
  <c r="A3225" i="4"/>
  <c r="A3224" i="4"/>
  <c r="A3223" i="4"/>
  <c r="A3222" i="4"/>
  <c r="A3221" i="4"/>
  <c r="A3220" i="4"/>
  <c r="A3219" i="4"/>
  <c r="A3218" i="4"/>
  <c r="A3217" i="4"/>
  <c r="A3216" i="4"/>
  <c r="A3215" i="4"/>
  <c r="A3214" i="4"/>
  <c r="A3213" i="4"/>
  <c r="A3212" i="4"/>
  <c r="A3211" i="4"/>
  <c r="A3210" i="4"/>
  <c r="A3209" i="4"/>
  <c r="A3208" i="4"/>
  <c r="A3207" i="4"/>
  <c r="A3206" i="4"/>
  <c r="A3205" i="4"/>
  <c r="A3204" i="4"/>
  <c r="A3203" i="4"/>
  <c r="A3202" i="4"/>
  <c r="A3201" i="4"/>
  <c r="A3200" i="4"/>
  <c r="A3199" i="4"/>
  <c r="A3198" i="4"/>
  <c r="A3197" i="4"/>
  <c r="A3196" i="4"/>
  <c r="A3195" i="4"/>
  <c r="A3194" i="4"/>
  <c r="A3193" i="4"/>
  <c r="A3192" i="4"/>
  <c r="A3191" i="4"/>
  <c r="A3190" i="4"/>
  <c r="A3189" i="4"/>
  <c r="A3188" i="4"/>
  <c r="A3187" i="4"/>
  <c r="A3186" i="4"/>
  <c r="A3185" i="4"/>
  <c r="A3184" i="4"/>
  <c r="A3183" i="4"/>
  <c r="A3182" i="4"/>
  <c r="A3181" i="4"/>
  <c r="A3180" i="4"/>
  <c r="A3179" i="4"/>
  <c r="A3178" i="4"/>
  <c r="A3177" i="4"/>
  <c r="A3176" i="4"/>
  <c r="A3175" i="4"/>
  <c r="A3174" i="4"/>
  <c r="A3173" i="4"/>
  <c r="A3172" i="4"/>
  <c r="A3171" i="4"/>
  <c r="A3170" i="4"/>
  <c r="A3169" i="4"/>
  <c r="A3168" i="4"/>
  <c r="A3167" i="4"/>
  <c r="A3166" i="4"/>
  <c r="A3165" i="4"/>
  <c r="A3164" i="4"/>
  <c r="A3163" i="4"/>
  <c r="A3162" i="4"/>
  <c r="A3161" i="4"/>
  <c r="A3160" i="4"/>
  <c r="A3159" i="4"/>
  <c r="A3158" i="4"/>
  <c r="A3157" i="4"/>
  <c r="A3156" i="4"/>
  <c r="A3155" i="4"/>
  <c r="A3154" i="4"/>
  <c r="A3153" i="4"/>
  <c r="A3152" i="4"/>
  <c r="A3151" i="4"/>
  <c r="A3150" i="4"/>
  <c r="A3149" i="4"/>
  <c r="A3148" i="4"/>
  <c r="A3147" i="4"/>
  <c r="A3146" i="4"/>
  <c r="A3145" i="4"/>
  <c r="A3144" i="4"/>
  <c r="A3143" i="4"/>
  <c r="A3142" i="4"/>
  <c r="A3141" i="4"/>
  <c r="A3140" i="4"/>
  <c r="A3139" i="4"/>
  <c r="A3138" i="4"/>
  <c r="A3137" i="4"/>
  <c r="A3136" i="4"/>
  <c r="A3135" i="4"/>
  <c r="A3134" i="4"/>
  <c r="A3133" i="4"/>
  <c r="A3132" i="4"/>
  <c r="A3131" i="4"/>
  <c r="A3130" i="4"/>
  <c r="A3129" i="4"/>
  <c r="A3128" i="4"/>
  <c r="A3127" i="4"/>
  <c r="A3126" i="4"/>
  <c r="A3125" i="4"/>
  <c r="A3124" i="4"/>
  <c r="A3123" i="4"/>
  <c r="A3122" i="4"/>
  <c r="A3121" i="4"/>
  <c r="A3120" i="4"/>
  <c r="A3119" i="4"/>
  <c r="A3118" i="4"/>
  <c r="A3117" i="4"/>
  <c r="A3116" i="4"/>
  <c r="A3115" i="4"/>
  <c r="A3114" i="4"/>
  <c r="A3113" i="4"/>
  <c r="A3112" i="4"/>
  <c r="A3111" i="4"/>
  <c r="A3110" i="4"/>
  <c r="A3109" i="4"/>
  <c r="A3108" i="4"/>
  <c r="A3107" i="4"/>
  <c r="A3106" i="4"/>
  <c r="A3105" i="4"/>
  <c r="A3104" i="4"/>
  <c r="A3103" i="4"/>
  <c r="A3102" i="4"/>
  <c r="A3101" i="4"/>
  <c r="A3100" i="4"/>
  <c r="A3099" i="4"/>
  <c r="A3098" i="4"/>
  <c r="A3097" i="4"/>
  <c r="A3096" i="4"/>
  <c r="A3095" i="4"/>
  <c r="A3094" i="4"/>
  <c r="A3093" i="4"/>
  <c r="A3092" i="4"/>
  <c r="A3091" i="4"/>
  <c r="A3090" i="4"/>
  <c r="A3089" i="4"/>
  <c r="A3088" i="4"/>
  <c r="A3087" i="4"/>
  <c r="A3086" i="4"/>
  <c r="A3085" i="4"/>
  <c r="A3084" i="4"/>
  <c r="A3083" i="4"/>
  <c r="A3082" i="4"/>
  <c r="A3081" i="4"/>
  <c r="A3080" i="4"/>
  <c r="A3079" i="4"/>
  <c r="A3078" i="4"/>
  <c r="A3077" i="4"/>
  <c r="A3076" i="4"/>
  <c r="A3075" i="4"/>
  <c r="A3074" i="4"/>
  <c r="A3073" i="4"/>
  <c r="A3072" i="4"/>
  <c r="A3071" i="4"/>
  <c r="A3070" i="4"/>
  <c r="A3069" i="4"/>
  <c r="A3068" i="4"/>
  <c r="A3067" i="4"/>
  <c r="A3066" i="4"/>
  <c r="A3065" i="4"/>
  <c r="A3064" i="4"/>
  <c r="A3063" i="4"/>
  <c r="A3062" i="4"/>
  <c r="A3061" i="4"/>
  <c r="A3060" i="4"/>
  <c r="A3059" i="4"/>
  <c r="A3058" i="4"/>
  <c r="A3057" i="4"/>
  <c r="A3056" i="4"/>
  <c r="A3055" i="4"/>
  <c r="A3054" i="4"/>
  <c r="A3053" i="4"/>
  <c r="A3052" i="4"/>
  <c r="A3051" i="4"/>
  <c r="A3050" i="4"/>
  <c r="A3049" i="4"/>
  <c r="A3048" i="4"/>
  <c r="A3047" i="4"/>
  <c r="A3046" i="4"/>
  <c r="A3045" i="4"/>
  <c r="A3044" i="4"/>
  <c r="A3043" i="4"/>
  <c r="A3042" i="4"/>
  <c r="A3041" i="4"/>
  <c r="A3040" i="4"/>
  <c r="A3039" i="4"/>
  <c r="A3038" i="4"/>
  <c r="A3037" i="4"/>
  <c r="A3036" i="4"/>
  <c r="A3035" i="4"/>
  <c r="A3034" i="4"/>
  <c r="A3033" i="4"/>
  <c r="A3032" i="4"/>
  <c r="A3031" i="4"/>
  <c r="A3030" i="4"/>
  <c r="A3029" i="4"/>
  <c r="A3028" i="4"/>
  <c r="A3027" i="4"/>
  <c r="A3026" i="4"/>
  <c r="A3025" i="4"/>
  <c r="A3024" i="4"/>
  <c r="A3023" i="4"/>
  <c r="A3022" i="4"/>
  <c r="A3021" i="4"/>
  <c r="A3020" i="4"/>
  <c r="A3019" i="4"/>
  <c r="A3018" i="4"/>
  <c r="A3017" i="4"/>
  <c r="A3016" i="4"/>
  <c r="A3015" i="4"/>
  <c r="A3014" i="4"/>
  <c r="A3013" i="4"/>
  <c r="A3012" i="4"/>
  <c r="A3011" i="4"/>
  <c r="A3010" i="4"/>
  <c r="A3009" i="4"/>
  <c r="A3008" i="4"/>
  <c r="A3007" i="4"/>
  <c r="A3006" i="4"/>
  <c r="A3005" i="4"/>
  <c r="A3004" i="4"/>
  <c r="A3003" i="4"/>
  <c r="A3002" i="4"/>
  <c r="A3001" i="4"/>
  <c r="A3000" i="4"/>
  <c r="A2999" i="4"/>
  <c r="A2998" i="4"/>
  <c r="A2997" i="4"/>
  <c r="A2996" i="4"/>
  <c r="A2995" i="4"/>
  <c r="A2994" i="4"/>
  <c r="A2993" i="4"/>
  <c r="A2992" i="4"/>
  <c r="A2991" i="4"/>
  <c r="A2990" i="4"/>
  <c r="A2989" i="4"/>
  <c r="A2988" i="4"/>
  <c r="A2987" i="4"/>
  <c r="A2986" i="4"/>
  <c r="A2985" i="4"/>
  <c r="A2984" i="4"/>
  <c r="A2983" i="4"/>
  <c r="A2982" i="4"/>
  <c r="A2981" i="4"/>
  <c r="A2980" i="4"/>
  <c r="A2979" i="4"/>
  <c r="A2978" i="4"/>
  <c r="A2977" i="4"/>
  <c r="A2976" i="4"/>
  <c r="A2975" i="4"/>
  <c r="A2974" i="4"/>
  <c r="A2973" i="4"/>
  <c r="A2972" i="4"/>
  <c r="A2971" i="4"/>
  <c r="A2970" i="4"/>
  <c r="A2969" i="4"/>
  <c r="A2968" i="4"/>
  <c r="A2967" i="4"/>
  <c r="A2966" i="4"/>
  <c r="A2965" i="4"/>
  <c r="A2964" i="4"/>
  <c r="A2963" i="4"/>
  <c r="A2962" i="4"/>
  <c r="A2961" i="4"/>
  <c r="A2960" i="4"/>
  <c r="A2959" i="4"/>
  <c r="A2958" i="4"/>
  <c r="A2957" i="4"/>
  <c r="A2956" i="4"/>
  <c r="A2955" i="4"/>
  <c r="A2954" i="4"/>
  <c r="A2953" i="4"/>
  <c r="A2952" i="4"/>
  <c r="A2951" i="4"/>
  <c r="A2950" i="4"/>
  <c r="A2949" i="4"/>
  <c r="A2948" i="4"/>
  <c r="A2947" i="4"/>
  <c r="A2946" i="4"/>
  <c r="A2945" i="4"/>
  <c r="A2944" i="4"/>
  <c r="A2943" i="4"/>
  <c r="A2942" i="4"/>
  <c r="A2941" i="4"/>
  <c r="A2940" i="4"/>
  <c r="A2939" i="4"/>
  <c r="A2938" i="4"/>
  <c r="A2937" i="4"/>
  <c r="A2936" i="4"/>
  <c r="A2935" i="4"/>
  <c r="A2934" i="4"/>
  <c r="A2933" i="4"/>
  <c r="A2932" i="4"/>
  <c r="A2931" i="4"/>
  <c r="A2930" i="4"/>
  <c r="A2929" i="4"/>
  <c r="A2928" i="4"/>
  <c r="A2927" i="4"/>
  <c r="A2926" i="4"/>
  <c r="A2925" i="4"/>
  <c r="A2924" i="4"/>
  <c r="A2923" i="4"/>
  <c r="A2922" i="4"/>
  <c r="A2921" i="4"/>
  <c r="A2920" i="4"/>
  <c r="A2919" i="4"/>
  <c r="A2918" i="4"/>
  <c r="A2917" i="4"/>
  <c r="A2916" i="4"/>
  <c r="A2915" i="4"/>
  <c r="A2914" i="4"/>
  <c r="A2913" i="4"/>
  <c r="A2912" i="4"/>
  <c r="A2911" i="4"/>
  <c r="A2910" i="4"/>
  <c r="A2909" i="4"/>
  <c r="A2908" i="4"/>
  <c r="A2907" i="4"/>
  <c r="A2906" i="4"/>
  <c r="A2905" i="4"/>
  <c r="A2904" i="4"/>
  <c r="A2903" i="4"/>
  <c r="A2902" i="4"/>
  <c r="A2901" i="4"/>
  <c r="A2900" i="4"/>
  <c r="A2899" i="4"/>
  <c r="A2898" i="4"/>
  <c r="A2897" i="4"/>
  <c r="A2896" i="4"/>
  <c r="A2895" i="4"/>
  <c r="A2894" i="4"/>
  <c r="A2893" i="4"/>
  <c r="A2892" i="4"/>
  <c r="A2891" i="4"/>
  <c r="A2890" i="4"/>
  <c r="A2889" i="4"/>
  <c r="A2888" i="4"/>
  <c r="A2887" i="4"/>
  <c r="A2886" i="4"/>
  <c r="A2885" i="4"/>
  <c r="A2884" i="4"/>
  <c r="A2883" i="4"/>
  <c r="A2882" i="4"/>
  <c r="A2881" i="4"/>
  <c r="A2880" i="4"/>
  <c r="A2879" i="4"/>
  <c r="A2878" i="4"/>
  <c r="A2877" i="4"/>
  <c r="A2876" i="4"/>
  <c r="A2875" i="4"/>
  <c r="A2874" i="4"/>
  <c r="A2873" i="4"/>
  <c r="A2872" i="4"/>
  <c r="A2871" i="4"/>
  <c r="A2870" i="4"/>
  <c r="A2869" i="4"/>
  <c r="A2868" i="4"/>
  <c r="A2867" i="4"/>
  <c r="A2866" i="4"/>
  <c r="A2865" i="4"/>
  <c r="A2864" i="4"/>
  <c r="A2863" i="4"/>
  <c r="A2862" i="4"/>
  <c r="A2861" i="4"/>
  <c r="A2860" i="4"/>
  <c r="A2859" i="4"/>
  <c r="A2858" i="4"/>
  <c r="A2857" i="4"/>
  <c r="A2856" i="4"/>
  <c r="A2855" i="4"/>
  <c r="A2854" i="4"/>
  <c r="A2853" i="4"/>
  <c r="A2852" i="4"/>
  <c r="A2851" i="4"/>
  <c r="A2850" i="4"/>
  <c r="A2849" i="4"/>
  <c r="A2848" i="4"/>
  <c r="A2847" i="4"/>
  <c r="A2846" i="4"/>
  <c r="A2845" i="4"/>
  <c r="A2844" i="4"/>
  <c r="A2843" i="4"/>
  <c r="A2842" i="4"/>
  <c r="A2841" i="4"/>
  <c r="A2840" i="4"/>
  <c r="A2839" i="4"/>
  <c r="A2838" i="4"/>
  <c r="A2837" i="4"/>
  <c r="A2836" i="4"/>
  <c r="A2835" i="4"/>
  <c r="A2834" i="4"/>
  <c r="A2833" i="4"/>
  <c r="A2832" i="4"/>
  <c r="A2831" i="4"/>
  <c r="A2830" i="4"/>
  <c r="A2829" i="4"/>
  <c r="A2828" i="4"/>
  <c r="A2827" i="4"/>
  <c r="A2826" i="4"/>
  <c r="A2825" i="4"/>
  <c r="A2824" i="4"/>
  <c r="A2823" i="4"/>
  <c r="A2822" i="4"/>
  <c r="A2821" i="4"/>
  <c r="A2820" i="4"/>
  <c r="A2819" i="4"/>
  <c r="A2818" i="4"/>
  <c r="A2817" i="4"/>
  <c r="A2816" i="4"/>
  <c r="A2815" i="4"/>
  <c r="A2814" i="4"/>
  <c r="A2813" i="4"/>
  <c r="A2812" i="4"/>
  <c r="A2811" i="4"/>
  <c r="A2810" i="4"/>
  <c r="A2809" i="4"/>
  <c r="A2808" i="4"/>
  <c r="A2807" i="4"/>
  <c r="A2806" i="4"/>
  <c r="A2805" i="4"/>
  <c r="A2804" i="4"/>
  <c r="A2803" i="4"/>
  <c r="A2802" i="4"/>
  <c r="A2801" i="4"/>
  <c r="A2800" i="4"/>
  <c r="A2799" i="4"/>
  <c r="A2798" i="4"/>
  <c r="A2797" i="4"/>
  <c r="A2796" i="4"/>
  <c r="A2795" i="4"/>
  <c r="A2794" i="4"/>
  <c r="A2793" i="4"/>
  <c r="A2792" i="4"/>
  <c r="A2791" i="4"/>
  <c r="A2790" i="4"/>
  <c r="A2789" i="4"/>
  <c r="A2788" i="4"/>
  <c r="A2787" i="4"/>
  <c r="A2786" i="4"/>
  <c r="A2785" i="4"/>
  <c r="A2784" i="4"/>
  <c r="A2783" i="4"/>
  <c r="A2782" i="4"/>
  <c r="A2781" i="4"/>
  <c r="A2780" i="4"/>
  <c r="A2779" i="4"/>
  <c r="A2778" i="4"/>
  <c r="A2777" i="4"/>
  <c r="A2776" i="4"/>
  <c r="A2775" i="4"/>
  <c r="A2774" i="4"/>
  <c r="A2773" i="4"/>
  <c r="A2772" i="4"/>
  <c r="A2771" i="4"/>
  <c r="A2770" i="4"/>
  <c r="A2769" i="4"/>
  <c r="A2768" i="4"/>
  <c r="A2767" i="4"/>
  <c r="A2766" i="4"/>
  <c r="A2765" i="4"/>
  <c r="A2764" i="4"/>
  <c r="A2763" i="4"/>
  <c r="A2762" i="4"/>
  <c r="A2761" i="4"/>
  <c r="A2760" i="4"/>
  <c r="A2759" i="4"/>
  <c r="A2758" i="4"/>
  <c r="A2757" i="4"/>
  <c r="A2756" i="4"/>
  <c r="A2755" i="4"/>
  <c r="A2754" i="4"/>
  <c r="A2753" i="4"/>
  <c r="A2752" i="4"/>
  <c r="A2751" i="4"/>
  <c r="A2750" i="4"/>
  <c r="A2749" i="4"/>
  <c r="A2748" i="4"/>
  <c r="A2747" i="4"/>
  <c r="A2746" i="4"/>
  <c r="A2745" i="4"/>
  <c r="A2744" i="4"/>
  <c r="A2743" i="4"/>
  <c r="A2742" i="4"/>
  <c r="A2741" i="4"/>
  <c r="A2740" i="4"/>
  <c r="A2739" i="4"/>
  <c r="A2738" i="4"/>
  <c r="A2737" i="4"/>
  <c r="A2736" i="4"/>
  <c r="A2735" i="4"/>
  <c r="A2734" i="4"/>
  <c r="A2733" i="4"/>
  <c r="A2732" i="4"/>
  <c r="A2731" i="4"/>
  <c r="A2730" i="4"/>
  <c r="A2729" i="4"/>
  <c r="A2728" i="4"/>
  <c r="A2727" i="4"/>
  <c r="A2726" i="4"/>
  <c r="A2725" i="4"/>
  <c r="A2724" i="4"/>
  <c r="A2723" i="4"/>
  <c r="A2722" i="4"/>
  <c r="A2721" i="4"/>
  <c r="A2720" i="4"/>
  <c r="A2719" i="4"/>
  <c r="A2718" i="4"/>
  <c r="A2717" i="4"/>
  <c r="A2716" i="4"/>
  <c r="A2715" i="4"/>
  <c r="A2714" i="4"/>
  <c r="A2713" i="4"/>
  <c r="A2712" i="4"/>
  <c r="A2711" i="4"/>
  <c r="A2710" i="4"/>
  <c r="A2709" i="4"/>
  <c r="A2708" i="4"/>
  <c r="A2707" i="4"/>
  <c r="A2706" i="4"/>
  <c r="A2705" i="4"/>
  <c r="A2704" i="4"/>
  <c r="A2703" i="4"/>
  <c r="A2702" i="4"/>
  <c r="A2701" i="4"/>
  <c r="A2700" i="4"/>
  <c r="A2699" i="4"/>
  <c r="A2698" i="4"/>
  <c r="A2697" i="4"/>
  <c r="A2696" i="4"/>
  <c r="A2695" i="4"/>
  <c r="A2694" i="4"/>
  <c r="A2693" i="4"/>
  <c r="A2692" i="4"/>
  <c r="A2691" i="4"/>
  <c r="A2690" i="4"/>
  <c r="A2689" i="4"/>
  <c r="A2688" i="4"/>
  <c r="A2687" i="4"/>
  <c r="A2686" i="4"/>
  <c r="A2685" i="4"/>
  <c r="A2684" i="4"/>
  <c r="A2683" i="4"/>
  <c r="A2682" i="4"/>
  <c r="A2681" i="4"/>
  <c r="A2680" i="4"/>
  <c r="A2679" i="4"/>
  <c r="A2678" i="4"/>
  <c r="A2677" i="4"/>
  <c r="A2676" i="4"/>
  <c r="A2675" i="4"/>
  <c r="A2674" i="4"/>
  <c r="A2673" i="4"/>
  <c r="A2672" i="4"/>
  <c r="A2671" i="4"/>
  <c r="A2670" i="4"/>
  <c r="A2669" i="4"/>
  <c r="A2668" i="4"/>
  <c r="A2667" i="4"/>
  <c r="A2666" i="4"/>
  <c r="A2665" i="4"/>
  <c r="A2664" i="4"/>
  <c r="A2663" i="4"/>
  <c r="A2662" i="4"/>
  <c r="A2661" i="4"/>
  <c r="A2660" i="4"/>
  <c r="A2659" i="4"/>
  <c r="A2658" i="4"/>
  <c r="A2657" i="4"/>
  <c r="A2656" i="4"/>
  <c r="A2655" i="4"/>
  <c r="A2654" i="4"/>
  <c r="A2653" i="4"/>
  <c r="A2652" i="4"/>
  <c r="A2651" i="4"/>
  <c r="A2650" i="4"/>
  <c r="A2649" i="4"/>
  <c r="A2648" i="4"/>
  <c r="A2647" i="4"/>
  <c r="A2646" i="4"/>
  <c r="A2645" i="4"/>
  <c r="A2644" i="4"/>
  <c r="A2643" i="4"/>
  <c r="A2642" i="4"/>
  <c r="A2641" i="4"/>
  <c r="A2640" i="4"/>
  <c r="A2639" i="4"/>
  <c r="A2638" i="4"/>
  <c r="A2637" i="4"/>
  <c r="A2636" i="4"/>
  <c r="A2635" i="4"/>
  <c r="A2634" i="4"/>
  <c r="A2633" i="4"/>
  <c r="A2632" i="4"/>
  <c r="A2631" i="4"/>
  <c r="A2630" i="4"/>
  <c r="A2629" i="4"/>
  <c r="A2628" i="4"/>
  <c r="A2627" i="4"/>
  <c r="A2626" i="4"/>
  <c r="A2625" i="4"/>
  <c r="A2624" i="4"/>
  <c r="A2623" i="4"/>
  <c r="A2622" i="4"/>
  <c r="A2621" i="4"/>
  <c r="A2620" i="4"/>
  <c r="A2619" i="4"/>
  <c r="A2618" i="4"/>
  <c r="A2617" i="4"/>
  <c r="A2616" i="4"/>
  <c r="A2615" i="4"/>
  <c r="A2614" i="4"/>
  <c r="A2613" i="4"/>
  <c r="A2612" i="4"/>
  <c r="A2611" i="4"/>
  <c r="A2610" i="4"/>
  <c r="A2609" i="4"/>
  <c r="A2608" i="4"/>
  <c r="A2607" i="4"/>
  <c r="A2606" i="4"/>
  <c r="A2605" i="4"/>
  <c r="A2604" i="4"/>
  <c r="A2603" i="4"/>
  <c r="A2602" i="4"/>
  <c r="A2601" i="4"/>
  <c r="A2600" i="4"/>
  <c r="A2599" i="4"/>
  <c r="A2598" i="4"/>
  <c r="A2597" i="4"/>
  <c r="A2596" i="4"/>
  <c r="A2595" i="4"/>
  <c r="A2594" i="4"/>
  <c r="A2593" i="4"/>
  <c r="A2592" i="4"/>
  <c r="A2591" i="4"/>
  <c r="A2590" i="4"/>
  <c r="A2589" i="4"/>
  <c r="A2588" i="4"/>
  <c r="A2587" i="4"/>
  <c r="A2586" i="4"/>
  <c r="A2585" i="4"/>
  <c r="A2584" i="4"/>
  <c r="A2583" i="4"/>
  <c r="A2582" i="4"/>
  <c r="A2581" i="4"/>
  <c r="A2580" i="4"/>
  <c r="A2579" i="4"/>
  <c r="A2578" i="4"/>
  <c r="A2577" i="4"/>
  <c r="A2576" i="4"/>
  <c r="A2575" i="4"/>
  <c r="A2574" i="4"/>
  <c r="A2573" i="4"/>
  <c r="A2572" i="4"/>
  <c r="A2571" i="4"/>
  <c r="A2570" i="4"/>
  <c r="A2569" i="4"/>
  <c r="A2568" i="4"/>
  <c r="A2567" i="4"/>
  <c r="A2566" i="4"/>
  <c r="A2565" i="4"/>
  <c r="A2564" i="4"/>
  <c r="A2563" i="4"/>
  <c r="A2562" i="4"/>
  <c r="A2561" i="4"/>
  <c r="A2560" i="4"/>
  <c r="A2559" i="4"/>
  <c r="A2558" i="4"/>
  <c r="A2557" i="4"/>
  <c r="A2556" i="4"/>
  <c r="A2555" i="4"/>
  <c r="A2554" i="4"/>
  <c r="A2553" i="4"/>
  <c r="A2552" i="4"/>
  <c r="A2551" i="4"/>
  <c r="A2550" i="4"/>
  <c r="A2549" i="4"/>
  <c r="A2548" i="4"/>
  <c r="A2547" i="4"/>
  <c r="A2546" i="4"/>
  <c r="A2545" i="4"/>
  <c r="A2544" i="4"/>
  <c r="A2543" i="4"/>
  <c r="A2542" i="4"/>
  <c r="A2541" i="4"/>
  <c r="A2540" i="4"/>
  <c r="A2539" i="4"/>
  <c r="A2538" i="4"/>
  <c r="A2537" i="4"/>
  <c r="A2536" i="4"/>
  <c r="A2535" i="4"/>
  <c r="A2534" i="4"/>
  <c r="A2533" i="4"/>
  <c r="A2532" i="4"/>
  <c r="A2531" i="4"/>
  <c r="A2530" i="4"/>
  <c r="A2529" i="4"/>
  <c r="A2528" i="4"/>
  <c r="A2527" i="4"/>
  <c r="A2526" i="4"/>
  <c r="A2525" i="4"/>
  <c r="A2524" i="4"/>
  <c r="A2523" i="4"/>
  <c r="A2522" i="4"/>
  <c r="A2521" i="4"/>
  <c r="A2520" i="4"/>
  <c r="A2519" i="4"/>
  <c r="A2518" i="4"/>
  <c r="A2517" i="4"/>
  <c r="A2516" i="4"/>
  <c r="A2515" i="4"/>
  <c r="A2514" i="4"/>
  <c r="A2513" i="4"/>
  <c r="A2512" i="4"/>
  <c r="A2511" i="4"/>
  <c r="A2510" i="4"/>
  <c r="A2509" i="4"/>
  <c r="A2508" i="4"/>
  <c r="A2507" i="4"/>
  <c r="A2506" i="4"/>
  <c r="A2505" i="4"/>
  <c r="A2504" i="4"/>
  <c r="A2503" i="4"/>
  <c r="A2502" i="4"/>
  <c r="A2501" i="4"/>
  <c r="A2500" i="4"/>
  <c r="A2499" i="4"/>
  <c r="A2498" i="4"/>
  <c r="A2497" i="4"/>
  <c r="A2496" i="4"/>
  <c r="A2495" i="4"/>
  <c r="A2494" i="4"/>
  <c r="A2493" i="4"/>
  <c r="A2492" i="4"/>
  <c r="A2491" i="4"/>
  <c r="A2490" i="4"/>
  <c r="A2489" i="4"/>
  <c r="A2488" i="4"/>
  <c r="A2487" i="4"/>
  <c r="A2486" i="4"/>
  <c r="A2485" i="4"/>
  <c r="A2484" i="4"/>
  <c r="A2483" i="4"/>
  <c r="A2482" i="4"/>
  <c r="A2481" i="4"/>
  <c r="A2480" i="4"/>
  <c r="A2479" i="4"/>
  <c r="A2478" i="4"/>
  <c r="A2477" i="4"/>
  <c r="A2476" i="4"/>
  <c r="A2475" i="4"/>
  <c r="A2474" i="4"/>
  <c r="A2473" i="4"/>
  <c r="A2472" i="4"/>
  <c r="A2471" i="4"/>
  <c r="A2470" i="4"/>
  <c r="A2469" i="4"/>
  <c r="A2468" i="4"/>
  <c r="A2467" i="4"/>
  <c r="A2466" i="4"/>
  <c r="A2465" i="4"/>
  <c r="A2464" i="4"/>
  <c r="A2463" i="4"/>
  <c r="A2462" i="4"/>
  <c r="A2461" i="4"/>
  <c r="A2460" i="4"/>
  <c r="A2459" i="4"/>
  <c r="A2458" i="4"/>
  <c r="A2457" i="4"/>
  <c r="A2456" i="4"/>
  <c r="A2455" i="4"/>
  <c r="A2454" i="4"/>
  <c r="A2453" i="4"/>
  <c r="A2452" i="4"/>
  <c r="A2451" i="4"/>
  <c r="A2450" i="4"/>
  <c r="A2449" i="4"/>
  <c r="A2448" i="4"/>
  <c r="A2447" i="4"/>
  <c r="A2446" i="4"/>
  <c r="A2445" i="4"/>
  <c r="A2444" i="4"/>
  <c r="A2443" i="4"/>
  <c r="A2442" i="4"/>
  <c r="A2441" i="4"/>
  <c r="A2440" i="4"/>
  <c r="A2439" i="4"/>
  <c r="A2438" i="4"/>
  <c r="A2437" i="4"/>
  <c r="A2436" i="4"/>
  <c r="A2435" i="4"/>
  <c r="A2434" i="4"/>
  <c r="A2433" i="4"/>
  <c r="A2432" i="4"/>
  <c r="A2431" i="4"/>
  <c r="A2430" i="4"/>
  <c r="A2429" i="4"/>
  <c r="A2428" i="4"/>
  <c r="A2427" i="4"/>
  <c r="A2426" i="4"/>
  <c r="A2425" i="4"/>
  <c r="A2424" i="4"/>
  <c r="A2423" i="4"/>
  <c r="A2422" i="4"/>
  <c r="A2421" i="4"/>
  <c r="A2420" i="4"/>
  <c r="A2419" i="4"/>
  <c r="A2418" i="4"/>
  <c r="A2417" i="4"/>
  <c r="A2416" i="4"/>
  <c r="A2415" i="4"/>
  <c r="A2414" i="4"/>
  <c r="A2413" i="4"/>
  <c r="A2412" i="4"/>
  <c r="A2411" i="4"/>
  <c r="A2410" i="4"/>
  <c r="A2409" i="4"/>
  <c r="A2408" i="4"/>
  <c r="A2407" i="4"/>
  <c r="A2406" i="4"/>
  <c r="A2405" i="4"/>
  <c r="A2404" i="4"/>
  <c r="A2403" i="4"/>
  <c r="A2402" i="4"/>
  <c r="A2401" i="4"/>
  <c r="A2400" i="4"/>
  <c r="A2399" i="4"/>
  <c r="A2398" i="4"/>
  <c r="A2397" i="4"/>
  <c r="A2396" i="4"/>
  <c r="A2395" i="4"/>
  <c r="A2394" i="4"/>
  <c r="A2393" i="4"/>
  <c r="A2392" i="4"/>
  <c r="A2391" i="4"/>
  <c r="A2390" i="4"/>
  <c r="A2389" i="4"/>
  <c r="A2388" i="4"/>
  <c r="A2387" i="4"/>
  <c r="A2386" i="4"/>
  <c r="A2385" i="4"/>
  <c r="A2384" i="4"/>
  <c r="A2383" i="4"/>
  <c r="A2382" i="4"/>
  <c r="A2381" i="4"/>
  <c r="A2380" i="4"/>
  <c r="A2379" i="4"/>
  <c r="A2378" i="4"/>
  <c r="A2377" i="4"/>
  <c r="A2376" i="4"/>
  <c r="A2375" i="4"/>
  <c r="A2374" i="4"/>
  <c r="A2373" i="4"/>
  <c r="A2372" i="4"/>
  <c r="A2371" i="4"/>
  <c r="A2370" i="4"/>
  <c r="A2369" i="4"/>
  <c r="A2368" i="4"/>
  <c r="A2367" i="4"/>
  <c r="A2366" i="4"/>
  <c r="A2365" i="4"/>
  <c r="A2364" i="4"/>
  <c r="A2363" i="4"/>
  <c r="A2362" i="4"/>
  <c r="A2361" i="4"/>
  <c r="A2360" i="4"/>
  <c r="A2359" i="4"/>
  <c r="A2358" i="4"/>
  <c r="A2357" i="4"/>
  <c r="A2356" i="4"/>
  <c r="A2355" i="4"/>
  <c r="A2354" i="4"/>
  <c r="A2353" i="4"/>
  <c r="A2352" i="4"/>
  <c r="A2351" i="4"/>
  <c r="A2350" i="4"/>
  <c r="A2349" i="4"/>
  <c r="A2348" i="4"/>
  <c r="A2347" i="4"/>
  <c r="A2346" i="4"/>
  <c r="A2345" i="4"/>
  <c r="A2344" i="4"/>
  <c r="A2343" i="4"/>
  <c r="A2342" i="4"/>
  <c r="A2341" i="4"/>
  <c r="A2340" i="4"/>
  <c r="A2339" i="4"/>
  <c r="A2338" i="4"/>
  <c r="A2337" i="4"/>
  <c r="A2336" i="4"/>
  <c r="A2335" i="4"/>
  <c r="A2334" i="4"/>
  <c r="A2333" i="4"/>
  <c r="A2332" i="4"/>
  <c r="A2331" i="4"/>
  <c r="A2330" i="4"/>
  <c r="A2329" i="4"/>
  <c r="A2328" i="4"/>
  <c r="A2327" i="4"/>
  <c r="A2326" i="4"/>
  <c r="A2325" i="4"/>
  <c r="A2324" i="4"/>
  <c r="A2323" i="4"/>
  <c r="A2322" i="4"/>
  <c r="A2321" i="4"/>
  <c r="A2320" i="4"/>
  <c r="A2319" i="4"/>
  <c r="A2318" i="4"/>
  <c r="A2317" i="4"/>
  <c r="A2316" i="4"/>
  <c r="A2315" i="4"/>
  <c r="A2314" i="4"/>
  <c r="A2313" i="4"/>
  <c r="A2312" i="4"/>
  <c r="A2311" i="4"/>
  <c r="A2310" i="4"/>
  <c r="A2309" i="4"/>
  <c r="A2308" i="4"/>
  <c r="A2307" i="4"/>
  <c r="A2306" i="4"/>
  <c r="A2305" i="4"/>
  <c r="A2304" i="4"/>
  <c r="A2303" i="4"/>
  <c r="A2302" i="4"/>
  <c r="A2301" i="4"/>
  <c r="A2300" i="4"/>
  <c r="A2299" i="4"/>
  <c r="A2298" i="4"/>
  <c r="A2297" i="4"/>
  <c r="A2296" i="4"/>
  <c r="A2295" i="4"/>
  <c r="A2294" i="4"/>
  <c r="A2293" i="4"/>
  <c r="A2292" i="4"/>
  <c r="A2291" i="4"/>
  <c r="A2290" i="4"/>
  <c r="A2289" i="4"/>
  <c r="A2288" i="4"/>
  <c r="A2287" i="4"/>
  <c r="A2286" i="4"/>
  <c r="A2285" i="4"/>
  <c r="A2284" i="4"/>
  <c r="A2283" i="4"/>
  <c r="A2282" i="4"/>
  <c r="A2281" i="4"/>
  <c r="A2280" i="4"/>
  <c r="A2279" i="4"/>
  <c r="A2278" i="4"/>
  <c r="A2277" i="4"/>
  <c r="A2276" i="4"/>
  <c r="A2275" i="4"/>
  <c r="A2274" i="4"/>
  <c r="A2273" i="4"/>
  <c r="A2272" i="4"/>
  <c r="A2271" i="4"/>
  <c r="A2270" i="4"/>
  <c r="A2269" i="4"/>
  <c r="A2268" i="4"/>
  <c r="A2267" i="4"/>
  <c r="A2266" i="4"/>
  <c r="A2265" i="4"/>
  <c r="A2264" i="4"/>
  <c r="A2263" i="4"/>
  <c r="A2262" i="4"/>
  <c r="A2261" i="4"/>
  <c r="A2260" i="4"/>
  <c r="A2259" i="4"/>
  <c r="A2258" i="4"/>
  <c r="A2257" i="4"/>
  <c r="A2256" i="4"/>
  <c r="A2255" i="4"/>
  <c r="A2254" i="4"/>
  <c r="A2253" i="4"/>
  <c r="A2252" i="4"/>
  <c r="A2251" i="4"/>
  <c r="A2250" i="4"/>
  <c r="A2249" i="4"/>
  <c r="A2248" i="4"/>
  <c r="A2247" i="4"/>
  <c r="A2246" i="4"/>
  <c r="A2245" i="4"/>
  <c r="A2244" i="4"/>
  <c r="A2243" i="4"/>
  <c r="A2242" i="4"/>
  <c r="A2241" i="4"/>
  <c r="A2240" i="4"/>
  <c r="A2239" i="4"/>
  <c r="A2238" i="4"/>
  <c r="A2237" i="4"/>
  <c r="A2236" i="4"/>
  <c r="A2235" i="4"/>
  <c r="A2234" i="4"/>
  <c r="A2233" i="4"/>
  <c r="A2232" i="4"/>
  <c r="A2231" i="4"/>
  <c r="A2230" i="4"/>
  <c r="A2229" i="4"/>
  <c r="A2228" i="4"/>
  <c r="A2227" i="4"/>
  <c r="A2226" i="4"/>
  <c r="A2225" i="4"/>
  <c r="A2224" i="4"/>
  <c r="A2223" i="4"/>
  <c r="A2222" i="4"/>
  <c r="A2221" i="4"/>
  <c r="A2220" i="4"/>
  <c r="A2219" i="4"/>
  <c r="A2218" i="4"/>
  <c r="A2217" i="4"/>
  <c r="A2216" i="4"/>
  <c r="A2215" i="4"/>
  <c r="A2214" i="4"/>
  <c r="A2213" i="4"/>
  <c r="A2212" i="4"/>
  <c r="A2211" i="4"/>
  <c r="A2210" i="4"/>
  <c r="A2209" i="4"/>
  <c r="A2208" i="4"/>
  <c r="A2207" i="4"/>
  <c r="A2206" i="4"/>
  <c r="A2205" i="4"/>
  <c r="A2204" i="4"/>
  <c r="A2203" i="4"/>
  <c r="A2202" i="4"/>
  <c r="A2201" i="4"/>
  <c r="A2200" i="4"/>
  <c r="A2199" i="4"/>
  <c r="A2198" i="4"/>
  <c r="A2197" i="4"/>
  <c r="A2196" i="4"/>
  <c r="A2195" i="4"/>
  <c r="A2194" i="4"/>
  <c r="A2193" i="4"/>
  <c r="A2192" i="4"/>
  <c r="A2191" i="4"/>
  <c r="A2190" i="4"/>
  <c r="A2189" i="4"/>
  <c r="A2188" i="4"/>
  <c r="A2187" i="4"/>
  <c r="A2186" i="4"/>
  <c r="A2185" i="4"/>
  <c r="A2184" i="4"/>
  <c r="A2183" i="4"/>
  <c r="A2182" i="4"/>
  <c r="A2181" i="4"/>
  <c r="A2180" i="4"/>
  <c r="A2179" i="4"/>
  <c r="A2178" i="4"/>
  <c r="A2177" i="4"/>
  <c r="A2176" i="4"/>
  <c r="A2175" i="4"/>
  <c r="A2174" i="4"/>
  <c r="A2173" i="4"/>
  <c r="A2172" i="4"/>
  <c r="A2171" i="4"/>
  <c r="A2170" i="4"/>
  <c r="A2169" i="4"/>
  <c r="A2168" i="4"/>
  <c r="A2167" i="4"/>
  <c r="A2166" i="4"/>
  <c r="A2165" i="4"/>
  <c r="A2164" i="4"/>
  <c r="A2163" i="4"/>
  <c r="A2162" i="4"/>
  <c r="A2161" i="4"/>
  <c r="A2160" i="4"/>
  <c r="A2159" i="4"/>
  <c r="A2158" i="4"/>
  <c r="A2157" i="4"/>
  <c r="A2156" i="4"/>
  <c r="A2155" i="4"/>
  <c r="A2154" i="4"/>
  <c r="A2153" i="4"/>
  <c r="A2152" i="4"/>
  <c r="A2151" i="4"/>
  <c r="A2150" i="4"/>
  <c r="A2149" i="4"/>
  <c r="A2148" i="4"/>
  <c r="A2147" i="4"/>
  <c r="A2146" i="4"/>
  <c r="A2145" i="4"/>
  <c r="A2144" i="4"/>
  <c r="A2143" i="4"/>
  <c r="A2142" i="4"/>
  <c r="A2141" i="4"/>
  <c r="A2140" i="4"/>
  <c r="A2139" i="4"/>
  <c r="A2138" i="4"/>
  <c r="A2137" i="4"/>
  <c r="A2136" i="4"/>
  <c r="A2135" i="4"/>
  <c r="A2134" i="4"/>
  <c r="A2133" i="4"/>
  <c r="A2132" i="4"/>
  <c r="A2131" i="4"/>
  <c r="A2130" i="4"/>
  <c r="A2129" i="4"/>
  <c r="A2128" i="4"/>
  <c r="A2127" i="4"/>
  <c r="A2126" i="4"/>
  <c r="A2125" i="4"/>
  <c r="A2124" i="4"/>
  <c r="A2123" i="4"/>
  <c r="A2122" i="4"/>
  <c r="A2121" i="4"/>
  <c r="A2120" i="4"/>
  <c r="A2119" i="4"/>
  <c r="A2118" i="4"/>
  <c r="A2117" i="4"/>
  <c r="A2116" i="4"/>
  <c r="A2115" i="4"/>
  <c r="A2114" i="4"/>
  <c r="A2113" i="4"/>
  <c r="A2112" i="4"/>
  <c r="A2111" i="4"/>
  <c r="A2110" i="4"/>
  <c r="A2109" i="4"/>
  <c r="A2108" i="4"/>
  <c r="A2107" i="4"/>
  <c r="A2106" i="4"/>
  <c r="A2105" i="4"/>
  <c r="A2104" i="4"/>
  <c r="A2103" i="4"/>
  <c r="A2102" i="4"/>
  <c r="A2101" i="4"/>
  <c r="A2100" i="4"/>
  <c r="A2099" i="4"/>
  <c r="A2098" i="4"/>
  <c r="A2097" i="4"/>
  <c r="A2096" i="4"/>
  <c r="A2095" i="4"/>
  <c r="A2094" i="4"/>
  <c r="A2093" i="4"/>
  <c r="A2092" i="4"/>
  <c r="A2091" i="4"/>
  <c r="A2090" i="4"/>
  <c r="A2089" i="4"/>
  <c r="A2088" i="4"/>
  <c r="A2087" i="4"/>
  <c r="A2086" i="4"/>
  <c r="A2085" i="4"/>
  <c r="A2084" i="4"/>
  <c r="A2083" i="4"/>
  <c r="A2082" i="4"/>
  <c r="A2081" i="4"/>
  <c r="A2080" i="4"/>
  <c r="A2079" i="4"/>
  <c r="A2078" i="4"/>
  <c r="A2077" i="4"/>
  <c r="A2076" i="4"/>
  <c r="A2075" i="4"/>
  <c r="A2074" i="4"/>
  <c r="A2073" i="4"/>
  <c r="A2072" i="4"/>
  <c r="A2071" i="4"/>
  <c r="A2070" i="4"/>
  <c r="A2069" i="4"/>
  <c r="A2068" i="4"/>
  <c r="A2067" i="4"/>
  <c r="A2066" i="4"/>
  <c r="A2065" i="4"/>
  <c r="A2064" i="4"/>
  <c r="A2063" i="4"/>
  <c r="A2062" i="4"/>
  <c r="A2061" i="4"/>
  <c r="A2060" i="4"/>
  <c r="A2059" i="4"/>
  <c r="A2058" i="4"/>
  <c r="A2057" i="4"/>
  <c r="A2056" i="4"/>
  <c r="A2055" i="4"/>
  <c r="A2054" i="4"/>
  <c r="A2053" i="4"/>
  <c r="A2052" i="4"/>
  <c r="A2051" i="4"/>
  <c r="A2050" i="4"/>
  <c r="A2049" i="4"/>
  <c r="A2048" i="4"/>
  <c r="A2047" i="4"/>
  <c r="A2046" i="4"/>
  <c r="A2045" i="4"/>
  <c r="A2044" i="4"/>
  <c r="A2043" i="4"/>
  <c r="A2042" i="4"/>
  <c r="A2041" i="4"/>
  <c r="A2040" i="4"/>
  <c r="A2039" i="4"/>
  <c r="A2038" i="4"/>
  <c r="A2037" i="4"/>
  <c r="A2036" i="4"/>
  <c r="A2035" i="4"/>
  <c r="A2034" i="4"/>
  <c r="A2033" i="4"/>
  <c r="A2032" i="4"/>
  <c r="A2031" i="4"/>
  <c r="A2030" i="4"/>
  <c r="A2029" i="4"/>
  <c r="A2028" i="4"/>
  <c r="A2027" i="4"/>
  <c r="A2026" i="4"/>
  <c r="A2025" i="4"/>
  <c r="A2024" i="4"/>
  <c r="A2023" i="4"/>
  <c r="A2022" i="4"/>
  <c r="A2021" i="4"/>
  <c r="A2020" i="4"/>
  <c r="A2019" i="4"/>
  <c r="A2018" i="4"/>
  <c r="A2017" i="4"/>
  <c r="A2016" i="4"/>
  <c r="A2015" i="4"/>
  <c r="A2014" i="4"/>
  <c r="A2013" i="4"/>
  <c r="A2012" i="4"/>
  <c r="A2011" i="4"/>
  <c r="A2010" i="4"/>
  <c r="A2009" i="4"/>
  <c r="A2008" i="4"/>
  <c r="A2007" i="4"/>
  <c r="A2006" i="4"/>
  <c r="A2005" i="4"/>
  <c r="A2004" i="4"/>
  <c r="A2003" i="4"/>
  <c r="A2002" i="4"/>
  <c r="A2001" i="4"/>
  <c r="A2000" i="4"/>
  <c r="A1999" i="4"/>
  <c r="A1998" i="4"/>
  <c r="A1997" i="4"/>
  <c r="A1996" i="4"/>
  <c r="A1995" i="4"/>
  <c r="A1994" i="4"/>
  <c r="A1993" i="4"/>
  <c r="A1992" i="4"/>
  <c r="A1991" i="4"/>
  <c r="A1990" i="4"/>
  <c r="A1989" i="4"/>
  <c r="A1988" i="4"/>
  <c r="A1987" i="4"/>
  <c r="A1986" i="4"/>
  <c r="A1985" i="4"/>
  <c r="A1984" i="4"/>
  <c r="A1983" i="4"/>
  <c r="A1982" i="4"/>
  <c r="A1981" i="4"/>
  <c r="A1980" i="4"/>
  <c r="A1979" i="4"/>
  <c r="A1978" i="4"/>
  <c r="A1977" i="4"/>
  <c r="A1976" i="4"/>
  <c r="A1975" i="4"/>
  <c r="A1974" i="4"/>
  <c r="A1973" i="4"/>
  <c r="A1972" i="4"/>
  <c r="A1971" i="4"/>
  <c r="A1970" i="4"/>
  <c r="A1969" i="4"/>
  <c r="A1968" i="4"/>
  <c r="A1967" i="4"/>
  <c r="A1966" i="4"/>
  <c r="A1965" i="4"/>
  <c r="A1964" i="4"/>
  <c r="A1963" i="4"/>
  <c r="A1962" i="4"/>
  <c r="A1961" i="4"/>
  <c r="A1960" i="4"/>
  <c r="A1959" i="4"/>
  <c r="A1958" i="4"/>
  <c r="A1957" i="4"/>
  <c r="A1956" i="4"/>
  <c r="A1955" i="4"/>
  <c r="A1954" i="4"/>
  <c r="A1953" i="4"/>
  <c r="A1952" i="4"/>
  <c r="A1951" i="4"/>
  <c r="A1950" i="4"/>
  <c r="A1949" i="4"/>
  <c r="A1948" i="4"/>
  <c r="A1947" i="4"/>
  <c r="A1946" i="4"/>
  <c r="A1945" i="4"/>
  <c r="A1944" i="4"/>
  <c r="A1943" i="4"/>
  <c r="A1942" i="4"/>
  <c r="A1941" i="4"/>
  <c r="A1940" i="4"/>
  <c r="A1939" i="4"/>
  <c r="A1938" i="4"/>
  <c r="A1937" i="4"/>
  <c r="A1936" i="4"/>
  <c r="A1935" i="4"/>
  <c r="A1934" i="4"/>
  <c r="A1933" i="4"/>
  <c r="A1932" i="4"/>
  <c r="A1931" i="4"/>
  <c r="A1930" i="4"/>
  <c r="A1929" i="4"/>
  <c r="A1928" i="4"/>
  <c r="A1927" i="4"/>
  <c r="A1926" i="4"/>
  <c r="A1925" i="4"/>
  <c r="A1924" i="4"/>
  <c r="A1923" i="4"/>
  <c r="A1922" i="4"/>
  <c r="A1921" i="4"/>
  <c r="A1920" i="4"/>
  <c r="A1919" i="4"/>
  <c r="A1918" i="4"/>
  <c r="A1917" i="4"/>
  <c r="A1916" i="4"/>
  <c r="A1915" i="4"/>
  <c r="A1914" i="4"/>
  <c r="A1913" i="4"/>
  <c r="A1912" i="4"/>
  <c r="A1911" i="4"/>
  <c r="A1910" i="4"/>
  <c r="A1909" i="4"/>
  <c r="A1908" i="4"/>
  <c r="A1907" i="4"/>
  <c r="A1906" i="4"/>
  <c r="A1905" i="4"/>
  <c r="A1904" i="4"/>
  <c r="A1903" i="4"/>
  <c r="A1902" i="4"/>
  <c r="A1901" i="4"/>
  <c r="A1900" i="4"/>
  <c r="A1899" i="4"/>
  <c r="A1898" i="4"/>
  <c r="A1897" i="4"/>
  <c r="A1896" i="4"/>
  <c r="A1895" i="4"/>
  <c r="A1894" i="4"/>
  <c r="A1893" i="4"/>
  <c r="A1892" i="4"/>
  <c r="A1891" i="4"/>
  <c r="A1890" i="4"/>
  <c r="A1889" i="4"/>
  <c r="A1888" i="4"/>
  <c r="A1887" i="4"/>
  <c r="A1886" i="4"/>
  <c r="A1885" i="4"/>
  <c r="A1884" i="4"/>
  <c r="A1883" i="4"/>
  <c r="A1882" i="4"/>
  <c r="A1881" i="4"/>
  <c r="A1880" i="4"/>
  <c r="A1879" i="4"/>
  <c r="A1878" i="4"/>
  <c r="A1877" i="4"/>
  <c r="A1876" i="4"/>
  <c r="A1875" i="4"/>
  <c r="A1874" i="4"/>
  <c r="A1873" i="4"/>
  <c r="A1872" i="4"/>
  <c r="A1871" i="4"/>
  <c r="A1870" i="4"/>
  <c r="A1869" i="4"/>
  <c r="A1868" i="4"/>
  <c r="A1867" i="4"/>
  <c r="A1866" i="4"/>
  <c r="A1865" i="4"/>
  <c r="A1864" i="4"/>
  <c r="A1863" i="4"/>
  <c r="A1862" i="4"/>
  <c r="A1861" i="4"/>
  <c r="A1860" i="4"/>
  <c r="A1859" i="4"/>
  <c r="A1858" i="4"/>
  <c r="A1857" i="4"/>
  <c r="A1856" i="4"/>
  <c r="A1855" i="4"/>
  <c r="A1854" i="4"/>
  <c r="A1853" i="4"/>
  <c r="A1852" i="4"/>
  <c r="A1851" i="4"/>
  <c r="A1850" i="4"/>
  <c r="A1849" i="4"/>
  <c r="A1848" i="4"/>
  <c r="A1847" i="4"/>
  <c r="A1846" i="4"/>
  <c r="A1845" i="4"/>
  <c r="A1844" i="4"/>
  <c r="A1843" i="4"/>
  <c r="A1842" i="4"/>
  <c r="A1841" i="4"/>
  <c r="A1840" i="4"/>
  <c r="A1839" i="4"/>
  <c r="A1838" i="4"/>
  <c r="A1837" i="4"/>
  <c r="A1836" i="4"/>
  <c r="A1835" i="4"/>
  <c r="A1834" i="4"/>
  <c r="A1833" i="4"/>
  <c r="A1832" i="4"/>
  <c r="A1831" i="4"/>
  <c r="A1830" i="4"/>
  <c r="A1829" i="4"/>
  <c r="A1828" i="4"/>
  <c r="A1827" i="4"/>
  <c r="A1826" i="4"/>
  <c r="A1825" i="4"/>
  <c r="A1824" i="4"/>
  <c r="A1823" i="4"/>
  <c r="A1822" i="4"/>
  <c r="A1821" i="4"/>
  <c r="A1820" i="4"/>
  <c r="A1819" i="4"/>
  <c r="A1818" i="4"/>
  <c r="A1817" i="4"/>
  <c r="A1816" i="4"/>
  <c r="A1815" i="4"/>
  <c r="A1814" i="4"/>
  <c r="A1813" i="4"/>
  <c r="A1812" i="4"/>
  <c r="A1811" i="4"/>
  <c r="A1810" i="4"/>
  <c r="A1809" i="4"/>
  <c r="A1808" i="4"/>
  <c r="A1807" i="4"/>
  <c r="A1806" i="4"/>
  <c r="A1805" i="4"/>
  <c r="A1804" i="4"/>
  <c r="A1803" i="4"/>
  <c r="A1802" i="4"/>
  <c r="A1801" i="4"/>
  <c r="A1800" i="4"/>
  <c r="A1799" i="4"/>
  <c r="A1798" i="4"/>
  <c r="A1797" i="4"/>
  <c r="A1796" i="4"/>
  <c r="A1795" i="4"/>
  <c r="A1794" i="4"/>
  <c r="A1793" i="4"/>
  <c r="A1792" i="4"/>
  <c r="A1791" i="4"/>
  <c r="A1790" i="4"/>
  <c r="A1789" i="4"/>
  <c r="A1788" i="4"/>
  <c r="A1787" i="4"/>
  <c r="A1786" i="4"/>
  <c r="A1785" i="4"/>
  <c r="A1784" i="4"/>
  <c r="A1783" i="4"/>
  <c r="A1782" i="4"/>
  <c r="A1781" i="4"/>
  <c r="A1780" i="4"/>
  <c r="A1779" i="4"/>
  <c r="A1778" i="4"/>
  <c r="A1777" i="4"/>
  <c r="A1776" i="4"/>
  <c r="A1775" i="4"/>
  <c r="A1774" i="4"/>
  <c r="A1773" i="4"/>
  <c r="A1772" i="4"/>
  <c r="A1771" i="4"/>
  <c r="A1770" i="4"/>
  <c r="A1769" i="4"/>
  <c r="A1768" i="4"/>
  <c r="A1767" i="4"/>
  <c r="A1766" i="4"/>
  <c r="A1765" i="4"/>
  <c r="A1764" i="4"/>
  <c r="A1763" i="4"/>
  <c r="A1762" i="4"/>
  <c r="A1761" i="4"/>
  <c r="A1760" i="4"/>
  <c r="A1759" i="4"/>
  <c r="A1758" i="4"/>
  <c r="A1757" i="4"/>
  <c r="A1756" i="4"/>
  <c r="A1755" i="4"/>
  <c r="A1754" i="4"/>
  <c r="A1753" i="4"/>
  <c r="A1752" i="4"/>
  <c r="A1751" i="4"/>
  <c r="A1750" i="4"/>
  <c r="A1749" i="4"/>
  <c r="A1748" i="4"/>
  <c r="A1747" i="4"/>
  <c r="A1746" i="4"/>
  <c r="A1745" i="4"/>
  <c r="A1744" i="4"/>
  <c r="A1743" i="4"/>
  <c r="A1742" i="4"/>
  <c r="A1741" i="4"/>
  <c r="A1740" i="4"/>
  <c r="A1739" i="4"/>
  <c r="A1738" i="4"/>
  <c r="A1737" i="4"/>
  <c r="A1736" i="4"/>
  <c r="A1735" i="4"/>
  <c r="A1734" i="4"/>
  <c r="A1733" i="4"/>
  <c r="A1732" i="4"/>
  <c r="A1731" i="4"/>
  <c r="A1730" i="4"/>
  <c r="A1729" i="4"/>
  <c r="A1728" i="4"/>
  <c r="A1727" i="4"/>
  <c r="A1726" i="4"/>
  <c r="A1725" i="4"/>
  <c r="A1724" i="4"/>
  <c r="A1723" i="4"/>
  <c r="A1722" i="4"/>
  <c r="A1721" i="4"/>
  <c r="A1720" i="4"/>
  <c r="A1719" i="4"/>
  <c r="A1718" i="4"/>
  <c r="A1717" i="4"/>
  <c r="A1716" i="4"/>
  <c r="A1715" i="4"/>
  <c r="A1714" i="4"/>
  <c r="A1713" i="4"/>
  <c r="A1712" i="4"/>
  <c r="A1711" i="4"/>
  <c r="A1710" i="4"/>
  <c r="A1709" i="4"/>
  <c r="A1708" i="4"/>
  <c r="A1707" i="4"/>
  <c r="A1706" i="4"/>
  <c r="A1705" i="4"/>
  <c r="A1704" i="4"/>
  <c r="A1703" i="4"/>
  <c r="A1702" i="4"/>
  <c r="A1701" i="4"/>
  <c r="A1700" i="4"/>
  <c r="A1699" i="4"/>
  <c r="A1698" i="4"/>
  <c r="A1697" i="4"/>
  <c r="A1696" i="4"/>
  <c r="A1695" i="4"/>
  <c r="A1694" i="4"/>
  <c r="A1693" i="4"/>
  <c r="A1692" i="4"/>
  <c r="A1691" i="4"/>
  <c r="A1690" i="4"/>
  <c r="A1689" i="4"/>
  <c r="A1688" i="4"/>
  <c r="A1687" i="4"/>
  <c r="A1686" i="4"/>
  <c r="A1685" i="4"/>
  <c r="A1684" i="4"/>
  <c r="A1683" i="4"/>
  <c r="A1682" i="4"/>
  <c r="A1681" i="4"/>
  <c r="A1680" i="4"/>
  <c r="A1679" i="4"/>
  <c r="A1678" i="4"/>
  <c r="A1677" i="4"/>
  <c r="A1676" i="4"/>
  <c r="A1675" i="4"/>
  <c r="A1674" i="4"/>
  <c r="A1673" i="4"/>
  <c r="A1672" i="4"/>
  <c r="A1671" i="4"/>
  <c r="A1670" i="4"/>
  <c r="A1669" i="4"/>
  <c r="A1668" i="4"/>
  <c r="A1667" i="4"/>
  <c r="A1666" i="4"/>
  <c r="A1665" i="4"/>
  <c r="A1664" i="4"/>
  <c r="A1663" i="4"/>
  <c r="A1662" i="4"/>
  <c r="A1661" i="4"/>
  <c r="A1660" i="4"/>
  <c r="A1659" i="4"/>
  <c r="A1658" i="4"/>
  <c r="A1657" i="4"/>
  <c r="A1656" i="4"/>
  <c r="A1655" i="4"/>
  <c r="A1654" i="4"/>
  <c r="A1653" i="4"/>
  <c r="A1652" i="4"/>
  <c r="A1651" i="4"/>
  <c r="A1650" i="4"/>
  <c r="A1649" i="4"/>
  <c r="A1648" i="4"/>
  <c r="A1647" i="4"/>
  <c r="A1646" i="4"/>
  <c r="A1645" i="4"/>
  <c r="A1644" i="4"/>
  <c r="A1643" i="4"/>
  <c r="A1642" i="4"/>
  <c r="A1641" i="4"/>
  <c r="A1640" i="4"/>
  <c r="A1639" i="4"/>
  <c r="A1638" i="4"/>
  <c r="A1637" i="4"/>
  <c r="A1636" i="4"/>
  <c r="A1635" i="4"/>
  <c r="A1634" i="4"/>
  <c r="A1633" i="4"/>
  <c r="A1632" i="4"/>
  <c r="A1631" i="4"/>
  <c r="A1630" i="4"/>
  <c r="A1629" i="4"/>
  <c r="A1628" i="4"/>
  <c r="A1627" i="4"/>
  <c r="A1626" i="4"/>
  <c r="A1625" i="4"/>
  <c r="A1624" i="4"/>
  <c r="A1623" i="4"/>
  <c r="A1622" i="4"/>
  <c r="A1621" i="4"/>
  <c r="A1620" i="4"/>
  <c r="A1619" i="4"/>
  <c r="A1618" i="4"/>
  <c r="A1617" i="4"/>
  <c r="A1616" i="4"/>
  <c r="A1615" i="4"/>
  <c r="A1614" i="4"/>
  <c r="A1613" i="4"/>
  <c r="A1612" i="4"/>
  <c r="A1611" i="4"/>
  <c r="A1610" i="4"/>
  <c r="A1609" i="4"/>
  <c r="A1608" i="4"/>
  <c r="A1607" i="4"/>
  <c r="A1606" i="4"/>
  <c r="A1605" i="4"/>
  <c r="A1604" i="4"/>
  <c r="A1603" i="4"/>
  <c r="A1602" i="4"/>
  <c r="A1601" i="4"/>
  <c r="A1600" i="4"/>
  <c r="A1599" i="4"/>
  <c r="A1598" i="4"/>
  <c r="A1597" i="4"/>
  <c r="A1596" i="4"/>
  <c r="A1595" i="4"/>
  <c r="A1594" i="4"/>
  <c r="A1593" i="4"/>
  <c r="A1592" i="4"/>
  <c r="A1591" i="4"/>
  <c r="A1590" i="4"/>
  <c r="A1589" i="4"/>
  <c r="A1588" i="4"/>
  <c r="A1587" i="4"/>
  <c r="A1586" i="4"/>
  <c r="A1585" i="4"/>
  <c r="A1584" i="4"/>
  <c r="A1583" i="4"/>
  <c r="A1582" i="4"/>
  <c r="A1581" i="4"/>
  <c r="A1580" i="4"/>
  <c r="A1579" i="4"/>
  <c r="A1578" i="4"/>
  <c r="A1577" i="4"/>
  <c r="A1576" i="4"/>
  <c r="A1575" i="4"/>
  <c r="A1574" i="4"/>
  <c r="A1573" i="4"/>
  <c r="A1572" i="4"/>
  <c r="A1571" i="4"/>
  <c r="A1570" i="4"/>
  <c r="A1569" i="4"/>
  <c r="A1568" i="4"/>
  <c r="A1567" i="4"/>
  <c r="A1566" i="4"/>
  <c r="A1565" i="4"/>
  <c r="A1564" i="4"/>
  <c r="A1563" i="4"/>
  <c r="A1562" i="4"/>
  <c r="A1561" i="4"/>
  <c r="A1560" i="4"/>
  <c r="A1559" i="4"/>
  <c r="A1558" i="4"/>
  <c r="A1557" i="4"/>
  <c r="A1556" i="4"/>
  <c r="A1555" i="4"/>
  <c r="A1554" i="4"/>
  <c r="A1553" i="4"/>
  <c r="A1552" i="4"/>
  <c r="A1551" i="4"/>
  <c r="A1550" i="4"/>
  <c r="A1549" i="4"/>
  <c r="A1548" i="4"/>
  <c r="A1547" i="4"/>
  <c r="A1546" i="4"/>
  <c r="A1545" i="4"/>
  <c r="A1544" i="4"/>
  <c r="A1543" i="4"/>
  <c r="A1542" i="4"/>
  <c r="A1541" i="4"/>
  <c r="A1540" i="4"/>
  <c r="A1539" i="4"/>
  <c r="A1538" i="4"/>
  <c r="A1537" i="4"/>
  <c r="A1536" i="4"/>
  <c r="A1535" i="4"/>
  <c r="A1534" i="4"/>
  <c r="A1533" i="4"/>
  <c r="A1532" i="4"/>
  <c r="A1531" i="4"/>
  <c r="A1530" i="4"/>
  <c r="A1529" i="4"/>
  <c r="A1528" i="4"/>
  <c r="A1527" i="4"/>
  <c r="A1526" i="4"/>
  <c r="A1525" i="4"/>
  <c r="A1524" i="4"/>
  <c r="A1523" i="4"/>
  <c r="A1522" i="4"/>
  <c r="A1521" i="4"/>
  <c r="A1520" i="4"/>
  <c r="A1519" i="4"/>
  <c r="A1518" i="4"/>
  <c r="A1517" i="4"/>
  <c r="A1516" i="4"/>
  <c r="A1515" i="4"/>
  <c r="A1514" i="4"/>
  <c r="A1513" i="4"/>
  <c r="A1512" i="4"/>
  <c r="A1511" i="4"/>
  <c r="A1510" i="4"/>
  <c r="A1509" i="4"/>
  <c r="A1508" i="4"/>
  <c r="A1507" i="4"/>
  <c r="A1506" i="4"/>
  <c r="A1505" i="4"/>
  <c r="A1504" i="4"/>
  <c r="A1503" i="4"/>
  <c r="A1502" i="4"/>
  <c r="A1501" i="4"/>
  <c r="A1500" i="4"/>
  <c r="A1499" i="4"/>
  <c r="A1498" i="4"/>
  <c r="A1497" i="4"/>
  <c r="A1496" i="4"/>
  <c r="A1495" i="4"/>
  <c r="A1494" i="4"/>
  <c r="A1493" i="4"/>
  <c r="A1492" i="4"/>
  <c r="A1491" i="4"/>
  <c r="A1490" i="4"/>
  <c r="A1489" i="4"/>
  <c r="A1488" i="4"/>
  <c r="A1487" i="4"/>
  <c r="A1486" i="4"/>
  <c r="A1485" i="4"/>
  <c r="A1484" i="4"/>
  <c r="A1483" i="4"/>
  <c r="A1482" i="4"/>
  <c r="A1481" i="4"/>
  <c r="A1480" i="4"/>
  <c r="A1479" i="4"/>
  <c r="A1478" i="4"/>
  <c r="A1477" i="4"/>
  <c r="A1476" i="4"/>
  <c r="A1475" i="4"/>
  <c r="A1474" i="4"/>
  <c r="A1473" i="4"/>
  <c r="A1472" i="4"/>
  <c r="A1471" i="4"/>
  <c r="A1470" i="4"/>
  <c r="A1469" i="4"/>
  <c r="A1468" i="4"/>
  <c r="A1467" i="4"/>
  <c r="A1466" i="4"/>
  <c r="A1465" i="4"/>
  <c r="A1464" i="4"/>
  <c r="A1463" i="4"/>
  <c r="A1462" i="4"/>
  <c r="A1461" i="4"/>
  <c r="A1460" i="4"/>
  <c r="A1459" i="4"/>
  <c r="A1458" i="4"/>
  <c r="A1457" i="4"/>
  <c r="A1456" i="4"/>
  <c r="A1455" i="4"/>
  <c r="A1454" i="4"/>
  <c r="A1453" i="4"/>
  <c r="A1452" i="4"/>
  <c r="A1451" i="4"/>
  <c r="A1450" i="4"/>
  <c r="A1449" i="4"/>
  <c r="A1448" i="4"/>
  <c r="A1447" i="4"/>
  <c r="A1446" i="4"/>
  <c r="A1445" i="4"/>
  <c r="A1444" i="4"/>
  <c r="A1443" i="4"/>
  <c r="A1442" i="4"/>
  <c r="A1441" i="4"/>
  <c r="A1440" i="4"/>
  <c r="A1439" i="4"/>
  <c r="A1438" i="4"/>
  <c r="A1437" i="4"/>
  <c r="A1436" i="4"/>
  <c r="A1435" i="4"/>
  <c r="A1434" i="4"/>
  <c r="A1433" i="4"/>
  <c r="A1432" i="4"/>
  <c r="A1431" i="4"/>
  <c r="A1430" i="4"/>
  <c r="A1429" i="4"/>
  <c r="A1428" i="4"/>
  <c r="A1427" i="4"/>
  <c r="A1426" i="4"/>
  <c r="A1425" i="4"/>
  <c r="A1424" i="4"/>
  <c r="A1423" i="4"/>
  <c r="A1422" i="4"/>
  <c r="A1421" i="4"/>
  <c r="A1420" i="4"/>
  <c r="A1419" i="4"/>
  <c r="A1418" i="4"/>
  <c r="A1417" i="4"/>
  <c r="A1416" i="4"/>
  <c r="A1415" i="4"/>
  <c r="A1414" i="4"/>
  <c r="A1413" i="4"/>
  <c r="A1412" i="4"/>
  <c r="A1411" i="4"/>
  <c r="A1410" i="4"/>
  <c r="A1409" i="4"/>
  <c r="A1408" i="4"/>
  <c r="A1407" i="4"/>
  <c r="A1406" i="4"/>
  <c r="A1405" i="4"/>
  <c r="A1404" i="4"/>
  <c r="A1403" i="4"/>
  <c r="A1402" i="4"/>
  <c r="A1401" i="4"/>
  <c r="A1400" i="4"/>
  <c r="A1399" i="4"/>
  <c r="A1398" i="4"/>
  <c r="A1397" i="4"/>
  <c r="A1396" i="4"/>
  <c r="A1395" i="4"/>
  <c r="A1394" i="4"/>
  <c r="A1393" i="4"/>
  <c r="A1392" i="4"/>
  <c r="A1391" i="4"/>
  <c r="A1390" i="4"/>
  <c r="A1389" i="4"/>
  <c r="A1388" i="4"/>
  <c r="A1387" i="4"/>
  <c r="A1386" i="4"/>
  <c r="A1385" i="4"/>
  <c r="A1384" i="4"/>
  <c r="A1383" i="4"/>
  <c r="A1382" i="4"/>
  <c r="A1381" i="4"/>
  <c r="A1380" i="4"/>
  <c r="A1379" i="4"/>
  <c r="A1378" i="4"/>
  <c r="A1377" i="4"/>
  <c r="A1376" i="4"/>
  <c r="A1375" i="4"/>
  <c r="A1374" i="4"/>
  <c r="A1373" i="4"/>
  <c r="A1372" i="4"/>
  <c r="A1371" i="4"/>
  <c r="A1370" i="4"/>
  <c r="A1369" i="4"/>
  <c r="A1368" i="4"/>
  <c r="A1367" i="4"/>
  <c r="A1366" i="4"/>
  <c r="A1365" i="4"/>
  <c r="A1364" i="4"/>
  <c r="A1363" i="4"/>
  <c r="A1362" i="4"/>
  <c r="A1361" i="4"/>
  <c r="A1360" i="4"/>
  <c r="A1359" i="4"/>
  <c r="A1358" i="4"/>
  <c r="A1357" i="4"/>
  <c r="A1356" i="4"/>
  <c r="A1355" i="4"/>
  <c r="A1354" i="4"/>
  <c r="A1353" i="4"/>
  <c r="A1352" i="4"/>
  <c r="A1351" i="4"/>
  <c r="A1350" i="4"/>
  <c r="A1349" i="4"/>
  <c r="A1348" i="4"/>
  <c r="A1347" i="4"/>
  <c r="A1346" i="4"/>
  <c r="A1345" i="4"/>
  <c r="A1344" i="4"/>
  <c r="A1343" i="4"/>
  <c r="A1342" i="4"/>
  <c r="A1341" i="4"/>
  <c r="A1340" i="4"/>
  <c r="A1339" i="4"/>
  <c r="A1338" i="4"/>
  <c r="A1337" i="4"/>
  <c r="A1336" i="4"/>
  <c r="A1335" i="4"/>
  <c r="A1334" i="4"/>
  <c r="A1333" i="4"/>
  <c r="A1332" i="4"/>
  <c r="A1331" i="4"/>
  <c r="A1330" i="4"/>
  <c r="A1329" i="4"/>
  <c r="A1328" i="4"/>
  <c r="A1327" i="4"/>
  <c r="A1326" i="4"/>
  <c r="A1325" i="4"/>
  <c r="A1324" i="4"/>
  <c r="A1323" i="4"/>
  <c r="A1322" i="4"/>
  <c r="A1321" i="4"/>
  <c r="A1320" i="4"/>
  <c r="A1319" i="4"/>
  <c r="A1318" i="4"/>
  <c r="A1317" i="4"/>
  <c r="A1316" i="4"/>
  <c r="A1315" i="4"/>
  <c r="A1314" i="4"/>
  <c r="A1313" i="4"/>
  <c r="A1312" i="4"/>
  <c r="A1311" i="4"/>
  <c r="A1310" i="4"/>
  <c r="A1309" i="4"/>
  <c r="A1308" i="4"/>
  <c r="A1307" i="4"/>
  <c r="A1306" i="4"/>
  <c r="A1305" i="4"/>
  <c r="A1304" i="4"/>
  <c r="A1303" i="4"/>
  <c r="A1302" i="4"/>
  <c r="A1301" i="4"/>
  <c r="A1300" i="4"/>
  <c r="A1299" i="4"/>
  <c r="A1298" i="4"/>
  <c r="A1297" i="4"/>
  <c r="A1296" i="4"/>
  <c r="A1295" i="4"/>
  <c r="A1294" i="4"/>
  <c r="A1293" i="4"/>
  <c r="A1292" i="4"/>
  <c r="A1291" i="4"/>
  <c r="A1290" i="4"/>
  <c r="A1289" i="4"/>
  <c r="A1288" i="4"/>
  <c r="A1287" i="4"/>
  <c r="A1286" i="4"/>
  <c r="A1285" i="4"/>
  <c r="A1284" i="4"/>
  <c r="A1283" i="4"/>
  <c r="A1282" i="4"/>
  <c r="A1281" i="4"/>
  <c r="A1280" i="4"/>
  <c r="A1279" i="4"/>
  <c r="A1278" i="4"/>
  <c r="A1277" i="4"/>
  <c r="A1276" i="4"/>
  <c r="A1275" i="4"/>
  <c r="A1274" i="4"/>
  <c r="A1273" i="4"/>
  <c r="A1272" i="4"/>
  <c r="A1271" i="4"/>
  <c r="A1270" i="4"/>
  <c r="A1269" i="4"/>
  <c r="A1268" i="4"/>
  <c r="A1267" i="4"/>
  <c r="A1266" i="4"/>
  <c r="A1265" i="4"/>
  <c r="A1264" i="4"/>
  <c r="A1263" i="4"/>
  <c r="A1262" i="4"/>
  <c r="A1261" i="4"/>
  <c r="A1260" i="4"/>
  <c r="A1259" i="4"/>
  <c r="A1258" i="4"/>
  <c r="A1257" i="4"/>
  <c r="A1256" i="4"/>
  <c r="A1255" i="4"/>
  <c r="A1254" i="4"/>
  <c r="A1253" i="4"/>
  <c r="A1252" i="4"/>
  <c r="A1251" i="4"/>
  <c r="A1250" i="4"/>
  <c r="A1249" i="4"/>
  <c r="A1248" i="4"/>
  <c r="A1247" i="4"/>
  <c r="A1246" i="4"/>
  <c r="A1245" i="4"/>
  <c r="A1244" i="4"/>
  <c r="A1243" i="4"/>
  <c r="A1242" i="4"/>
  <c r="A1241" i="4"/>
  <c r="A1240" i="4"/>
  <c r="A1239" i="4"/>
  <c r="A1238" i="4"/>
  <c r="A1237" i="4"/>
  <c r="A1236" i="4"/>
  <c r="A1235" i="4"/>
  <c r="A1234" i="4"/>
  <c r="A1233" i="4"/>
  <c r="A1232" i="4"/>
  <c r="A1231" i="4"/>
  <c r="A1230" i="4"/>
  <c r="A1229" i="4"/>
  <c r="A1228" i="4"/>
  <c r="A1227" i="4"/>
  <c r="A1226" i="4"/>
  <c r="A1225" i="4"/>
  <c r="A1224" i="4"/>
  <c r="A1223" i="4"/>
  <c r="A1222" i="4"/>
  <c r="A1221" i="4"/>
  <c r="A1220" i="4"/>
  <c r="A1219" i="4"/>
  <c r="A1218" i="4"/>
  <c r="A1217" i="4"/>
  <c r="A1216" i="4"/>
  <c r="A1215" i="4"/>
  <c r="A1214" i="4"/>
  <c r="A1213" i="4"/>
  <c r="A1212" i="4"/>
  <c r="A1211" i="4"/>
  <c r="A1210" i="4"/>
  <c r="A1209" i="4"/>
  <c r="A1208" i="4"/>
  <c r="A1207" i="4"/>
  <c r="A1206" i="4"/>
  <c r="A1205" i="4"/>
  <c r="A1204" i="4"/>
  <c r="A1203" i="4"/>
  <c r="A1202" i="4"/>
  <c r="A1201" i="4"/>
  <c r="A1200" i="4"/>
  <c r="A1199" i="4"/>
  <c r="A1198" i="4"/>
  <c r="A1197" i="4"/>
  <c r="A1196" i="4"/>
  <c r="A1195" i="4"/>
  <c r="A1194" i="4"/>
  <c r="A1193" i="4"/>
  <c r="A1192" i="4"/>
  <c r="A1191" i="4"/>
  <c r="A1190" i="4"/>
  <c r="A1189" i="4"/>
  <c r="A1188" i="4"/>
  <c r="A1187" i="4"/>
  <c r="A1186" i="4"/>
  <c r="A1185" i="4"/>
  <c r="A1184" i="4"/>
  <c r="A1183" i="4"/>
  <c r="A1182" i="4"/>
  <c r="A1181" i="4"/>
  <c r="A1180" i="4"/>
  <c r="A1179" i="4"/>
  <c r="A1178" i="4"/>
  <c r="A1177" i="4"/>
  <c r="A1176" i="4"/>
  <c r="A1175" i="4"/>
  <c r="A1174" i="4"/>
  <c r="A1173" i="4"/>
  <c r="A1172" i="4"/>
  <c r="A1171" i="4"/>
  <c r="A1170" i="4"/>
  <c r="A1169" i="4"/>
  <c r="A1168" i="4"/>
  <c r="A1167" i="4"/>
  <c r="A1166" i="4"/>
  <c r="A1165" i="4"/>
  <c r="A1164" i="4"/>
  <c r="A1163" i="4"/>
  <c r="A1162" i="4"/>
  <c r="A1161" i="4"/>
  <c r="A1160" i="4"/>
  <c r="A1159" i="4"/>
  <c r="A1158" i="4"/>
  <c r="A1157" i="4"/>
  <c r="A1156" i="4"/>
  <c r="A1155" i="4"/>
  <c r="A1154" i="4"/>
  <c r="A1153" i="4"/>
  <c r="A1152" i="4"/>
  <c r="A1151" i="4"/>
  <c r="A1150" i="4"/>
  <c r="A1149" i="4"/>
  <c r="A1148" i="4"/>
  <c r="A1147" i="4"/>
  <c r="A1146" i="4"/>
  <c r="A1145" i="4"/>
  <c r="A1144" i="4"/>
  <c r="A1143" i="4"/>
  <c r="A1142" i="4"/>
  <c r="A1141" i="4"/>
  <c r="A1140" i="4"/>
  <c r="A1139" i="4"/>
  <c r="A1138" i="4"/>
  <c r="A1137" i="4"/>
  <c r="A1136" i="4"/>
  <c r="A1135" i="4"/>
  <c r="A1134" i="4"/>
  <c r="A1133" i="4"/>
  <c r="A1132" i="4"/>
  <c r="A1131" i="4"/>
  <c r="A1130" i="4"/>
  <c r="A1129" i="4"/>
  <c r="A1128" i="4"/>
  <c r="A1127" i="4"/>
  <c r="A1126" i="4"/>
  <c r="A1125" i="4"/>
  <c r="A1124" i="4"/>
  <c r="A1123" i="4"/>
  <c r="A1122" i="4"/>
  <c r="A1121" i="4"/>
  <c r="A1120" i="4"/>
  <c r="A1119" i="4"/>
  <c r="A1118" i="4"/>
  <c r="A1117" i="4"/>
  <c r="A1116" i="4"/>
  <c r="A1115" i="4"/>
  <c r="A1114" i="4"/>
  <c r="A1113" i="4"/>
  <c r="A1112" i="4"/>
  <c r="A1111" i="4"/>
  <c r="A1110" i="4"/>
  <c r="A1109" i="4"/>
  <c r="A1108" i="4"/>
  <c r="A1107" i="4"/>
  <c r="A1106" i="4"/>
  <c r="A1105" i="4"/>
  <c r="A1104" i="4"/>
  <c r="A1103" i="4"/>
  <c r="A1102" i="4"/>
  <c r="A1101" i="4"/>
  <c r="A1100" i="4"/>
  <c r="A1099" i="4"/>
  <c r="A1098" i="4"/>
  <c r="A1097" i="4"/>
  <c r="A1096" i="4"/>
  <c r="A1095" i="4"/>
  <c r="A1094" i="4"/>
  <c r="A1093" i="4"/>
  <c r="A1092" i="4"/>
  <c r="A1091" i="4"/>
  <c r="A1090" i="4"/>
  <c r="A1089" i="4"/>
  <c r="A1088" i="4"/>
  <c r="A1087" i="4"/>
  <c r="A1086" i="4"/>
  <c r="A1085" i="4"/>
  <c r="A1084" i="4"/>
  <c r="A1083" i="4"/>
  <c r="A1082" i="4"/>
  <c r="A1081" i="4"/>
  <c r="A1080" i="4"/>
  <c r="A1079" i="4"/>
  <c r="A1078" i="4"/>
  <c r="A1077" i="4"/>
  <c r="A1076" i="4"/>
  <c r="A1075" i="4"/>
  <c r="A1074" i="4"/>
  <c r="A1073" i="4"/>
  <c r="A1072" i="4"/>
  <c r="A1071" i="4"/>
  <c r="A1070" i="4"/>
  <c r="A1069" i="4"/>
  <c r="A1068" i="4"/>
  <c r="A1067" i="4"/>
  <c r="A1066" i="4"/>
  <c r="A1065" i="4"/>
  <c r="A1064" i="4"/>
  <c r="A1063" i="4"/>
  <c r="A1062" i="4"/>
  <c r="A1061" i="4"/>
  <c r="A1060" i="4"/>
  <c r="A1059" i="4"/>
  <c r="A1058" i="4"/>
  <c r="A1057" i="4"/>
  <c r="A1056" i="4"/>
  <c r="A1055" i="4"/>
  <c r="A1054" i="4"/>
  <c r="A1053" i="4"/>
  <c r="A1052" i="4"/>
  <c r="A1051" i="4"/>
  <c r="A1050" i="4"/>
  <c r="A1049" i="4"/>
  <c r="A1048" i="4"/>
  <c r="A1047" i="4"/>
  <c r="A1046" i="4"/>
  <c r="A1045" i="4"/>
  <c r="A1044" i="4"/>
  <c r="A1043" i="4"/>
  <c r="A1042" i="4"/>
  <c r="A1041" i="4"/>
  <c r="A1040" i="4"/>
  <c r="A1039" i="4"/>
  <c r="A1038" i="4"/>
  <c r="A1037" i="4"/>
  <c r="A1036" i="4"/>
  <c r="A1035" i="4"/>
  <c r="A1034" i="4"/>
  <c r="A1033" i="4"/>
  <c r="A1032" i="4"/>
  <c r="A1031" i="4"/>
  <c r="A1030" i="4"/>
  <c r="A1029" i="4"/>
  <c r="A1028" i="4"/>
  <c r="A1027" i="4"/>
  <c r="A1026" i="4"/>
  <c r="A1025" i="4"/>
  <c r="A1024" i="4"/>
  <c r="A1023" i="4"/>
  <c r="A1022" i="4"/>
  <c r="A1021" i="4"/>
  <c r="A1020" i="4"/>
  <c r="A1019" i="4"/>
  <c r="A1018" i="4"/>
  <c r="A1017" i="4"/>
  <c r="A1016" i="4"/>
  <c r="A1015" i="4"/>
  <c r="A1014" i="4"/>
  <c r="A1013" i="4"/>
  <c r="A1012" i="4"/>
  <c r="A1011" i="4"/>
  <c r="A1010" i="4"/>
  <c r="A1009" i="4"/>
  <c r="A1008" i="4"/>
  <c r="A1007" i="4"/>
  <c r="A1006" i="4"/>
  <c r="A1005" i="4"/>
  <c r="A1004" i="4"/>
  <c r="A1003" i="4"/>
  <c r="A1002" i="4"/>
  <c r="A1001" i="4"/>
  <c r="A1000" i="4"/>
  <c r="A999" i="4"/>
  <c r="A998" i="4"/>
  <c r="A997" i="4"/>
  <c r="A996" i="4"/>
  <c r="A995" i="4"/>
  <c r="A994" i="4"/>
  <c r="A993" i="4"/>
  <c r="A992" i="4"/>
  <c r="A991" i="4"/>
  <c r="A990" i="4"/>
  <c r="A989" i="4"/>
  <c r="A988" i="4"/>
  <c r="A987" i="4"/>
  <c r="A986" i="4"/>
  <c r="A985" i="4"/>
  <c r="A984" i="4"/>
  <c r="A983" i="4"/>
  <c r="A982" i="4"/>
  <c r="A981" i="4"/>
  <c r="A980" i="4"/>
  <c r="A979" i="4"/>
  <c r="A978" i="4"/>
  <c r="A977" i="4"/>
  <c r="A976" i="4"/>
  <c r="A975" i="4"/>
  <c r="A974" i="4"/>
  <c r="A973" i="4"/>
  <c r="A972" i="4"/>
  <c r="A971" i="4"/>
  <c r="A970" i="4"/>
  <c r="A969" i="4"/>
  <c r="A968" i="4"/>
  <c r="A967" i="4"/>
  <c r="A966" i="4"/>
  <c r="A965" i="4"/>
  <c r="A964" i="4"/>
  <c r="A963" i="4"/>
  <c r="A962" i="4"/>
  <c r="A961" i="4"/>
  <c r="A960" i="4"/>
  <c r="A959" i="4"/>
  <c r="A958" i="4"/>
  <c r="A957" i="4"/>
  <c r="A956" i="4"/>
  <c r="A955" i="4"/>
  <c r="A954" i="4"/>
  <c r="A953" i="4"/>
  <c r="A952" i="4"/>
  <c r="A951" i="4"/>
  <c r="A950" i="4"/>
  <c r="A949" i="4"/>
  <c r="A948" i="4"/>
  <c r="A947" i="4"/>
  <c r="A946" i="4"/>
  <c r="A945" i="4"/>
  <c r="A944" i="4"/>
  <c r="A943" i="4"/>
  <c r="A942" i="4"/>
  <c r="A941" i="4"/>
  <c r="A940" i="4"/>
  <c r="A939" i="4"/>
  <c r="A938" i="4"/>
  <c r="A937" i="4"/>
  <c r="A936" i="4"/>
  <c r="A935" i="4"/>
  <c r="A934" i="4"/>
  <c r="A933" i="4"/>
  <c r="A932" i="4"/>
  <c r="A931" i="4"/>
  <c r="A930" i="4"/>
  <c r="A929" i="4"/>
  <c r="A928" i="4"/>
  <c r="A927" i="4"/>
  <c r="A926" i="4"/>
  <c r="A925" i="4"/>
  <c r="A924" i="4"/>
  <c r="A923" i="4"/>
  <c r="A922" i="4"/>
  <c r="A921" i="4"/>
  <c r="A920" i="4"/>
  <c r="A919" i="4"/>
  <c r="A918" i="4"/>
  <c r="A917" i="4"/>
  <c r="A916" i="4"/>
  <c r="A915" i="4"/>
  <c r="A914" i="4"/>
  <c r="A913" i="4"/>
  <c r="A912" i="4"/>
  <c r="A911" i="4"/>
  <c r="A910" i="4"/>
  <c r="A909" i="4"/>
  <c r="A908" i="4"/>
  <c r="A907" i="4"/>
  <c r="A906" i="4"/>
  <c r="A905" i="4"/>
  <c r="A904" i="4"/>
  <c r="A903" i="4"/>
  <c r="A902" i="4"/>
  <c r="A901" i="4"/>
  <c r="A900" i="4"/>
  <c r="A899" i="4"/>
  <c r="A898" i="4"/>
  <c r="A897" i="4"/>
  <c r="A896" i="4"/>
  <c r="A895" i="4"/>
  <c r="A894" i="4"/>
  <c r="A893" i="4"/>
  <c r="A892" i="4"/>
  <c r="A891" i="4"/>
  <c r="A890" i="4"/>
  <c r="A889" i="4"/>
  <c r="A888" i="4"/>
  <c r="A887" i="4"/>
  <c r="A886" i="4"/>
  <c r="A885" i="4"/>
  <c r="A884" i="4"/>
  <c r="A883" i="4"/>
  <c r="A882" i="4"/>
  <c r="A881" i="4"/>
  <c r="A880" i="4"/>
  <c r="A879" i="4"/>
  <c r="A878" i="4"/>
  <c r="A877" i="4"/>
  <c r="A876" i="4"/>
  <c r="A875" i="4"/>
  <c r="A874" i="4"/>
  <c r="A873" i="4"/>
  <c r="A872" i="4"/>
  <c r="A871" i="4"/>
  <c r="A870" i="4"/>
  <c r="A869" i="4"/>
  <c r="A868" i="4"/>
  <c r="A867" i="4"/>
  <c r="A866" i="4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G14" i="2"/>
  <c r="E12" i="2" l="1"/>
  <c r="E37" i="2"/>
  <c r="E33" i="2"/>
  <c r="E29" i="2"/>
  <c r="E25" i="2"/>
  <c r="E21" i="2"/>
  <c r="E17" i="2"/>
  <c r="E13" i="2"/>
  <c r="G39" i="2"/>
  <c r="G33" i="2"/>
  <c r="G29" i="2"/>
  <c r="G25" i="2"/>
  <c r="G21" i="2"/>
  <c r="G17" i="2"/>
  <c r="G13" i="2"/>
  <c r="E40" i="2"/>
  <c r="E36" i="2"/>
  <c r="E32" i="2"/>
  <c r="E28" i="2"/>
  <c r="E24" i="2"/>
  <c r="E20" i="2"/>
  <c r="E16" i="2"/>
  <c r="G36" i="2"/>
  <c r="G32" i="2"/>
  <c r="G28" i="2"/>
  <c r="G24" i="2"/>
  <c r="G20" i="2"/>
  <c r="G16" i="2"/>
  <c r="G37" i="2"/>
  <c r="E39" i="2"/>
  <c r="E35" i="2"/>
  <c r="E31" i="2"/>
  <c r="E27" i="2"/>
  <c r="E23" i="2"/>
  <c r="E19" i="2"/>
  <c r="E15" i="2"/>
  <c r="G12" i="2"/>
  <c r="G35" i="2"/>
  <c r="G31" i="2"/>
  <c r="G27" i="2"/>
  <c r="G23" i="2"/>
  <c r="G19" i="2"/>
  <c r="G15" i="2"/>
  <c r="G38" i="2"/>
  <c r="E38" i="2"/>
  <c r="E34" i="2"/>
  <c r="E30" i="2"/>
  <c r="E26" i="2"/>
  <c r="E22" i="2"/>
  <c r="E18" i="2"/>
  <c r="E14" i="2"/>
  <c r="G40" i="2"/>
  <c r="G34" i="2"/>
  <c r="G30" i="2"/>
  <c r="G26" i="2"/>
  <c r="G22" i="2"/>
  <c r="G18" i="2"/>
  <c r="G41" i="2" l="1"/>
  <c r="I21" i="1" l="1"/>
</calcChain>
</file>

<file path=xl/sharedStrings.xml><?xml version="1.0" encoding="utf-8"?>
<sst xmlns="http://schemas.openxmlformats.org/spreadsheetml/2006/main" count="7741" uniqueCount="163">
  <si>
    <t>מס' קופה באוצר</t>
  </si>
  <si>
    <t>קידוד</t>
  </si>
  <si>
    <t>שם קופה</t>
  </si>
  <si>
    <t>513621110-00000000001078-0275-000</t>
  </si>
  <si>
    <t>אינפיניטי גמל מסלול לגילאי 50 עד 60</t>
  </si>
  <si>
    <t>סה"כ כללי</t>
  </si>
  <si>
    <t>513621110-00000000001084-1085-000</t>
  </si>
  <si>
    <t>אינפיניטי השתלמות מניות בישראל</t>
  </si>
  <si>
    <t>513621110-00000000001078-1079-000</t>
  </si>
  <si>
    <t>אינפיניטי גמל מניות בישראל</t>
  </si>
  <si>
    <t>513621110-00000000001095-1211-000</t>
  </si>
  <si>
    <t>אינפיניטי פיצויים מנייתי</t>
  </si>
  <si>
    <t>513621110-00000000001084-1537-000</t>
  </si>
  <si>
    <t xml:space="preserve">אינפיניטי השתלמות מניות חו"ל </t>
  </si>
  <si>
    <t>513621110-00000000001078-1536-000</t>
  </si>
  <si>
    <t>אינפיניטי גמל מניות חו"ל</t>
  </si>
  <si>
    <t>513621110-00000000001084-1084-000</t>
  </si>
  <si>
    <t>אינפיניטי השתלמות אג"ח</t>
  </si>
  <si>
    <t>513621110-00000000001078-1078-000</t>
  </si>
  <si>
    <t>אינפיניטי גמל אג"ח</t>
  </si>
  <si>
    <t>513621110-00000000001095-1095-000</t>
  </si>
  <si>
    <t xml:space="preserve">אינפיניטי פיצויים מסלול אג"ח </t>
  </si>
  <si>
    <t>513621110-00000000001084-1210-000</t>
  </si>
  <si>
    <t>אינפיניטי השתלמות אג"ח ממשלת ישראל</t>
  </si>
  <si>
    <t>513621110-00000000001078-1209-000</t>
  </si>
  <si>
    <t>אינפיניטי גמל אג"ח ממשלת ישראל</t>
  </si>
  <si>
    <t>513621110-00000000002113-2113-000</t>
  </si>
  <si>
    <t>אינפיניטי גמל IRA בניהול אישי</t>
  </si>
  <si>
    <t>1014 - קופה</t>
  </si>
  <si>
    <t>513621110-00000000002114-2114-000</t>
  </si>
  <si>
    <t>אינפיניטי השתלמות IRA בניהול אישי</t>
  </si>
  <si>
    <t>513621110-00000000001084-2252-000</t>
  </si>
  <si>
    <t>אינפינטי השתלמות מסלול אג"ח עד 15% מניות</t>
  </si>
  <si>
    <t>513621110-00000000001084-2254-000</t>
  </si>
  <si>
    <t>אינפיניטי השתלמות לחוסכים מוטי סיכון</t>
  </si>
  <si>
    <t>אינפינטי גמל מסלול לגלאי 60 ומעלה</t>
  </si>
  <si>
    <t>אינפיניטי גמל מסלול לגילאי 50 ומטה</t>
  </si>
  <si>
    <t>קבוצות IRA</t>
  </si>
  <si>
    <t>513621110-00000000009637-9638-000</t>
  </si>
  <si>
    <t>אינפיניטי גמל להשקעה כללי</t>
  </si>
  <si>
    <t>513621110-00000000009637-9639-000</t>
  </si>
  <si>
    <t>אינפיניטי גמל להשקעה אג"ח עד 15% מניות</t>
  </si>
  <si>
    <t>513621110-000000000009637-11470-000</t>
  </si>
  <si>
    <t>אינפיניטי גמל להשקעה מניות</t>
  </si>
  <si>
    <t>פיצויים</t>
  </si>
  <si>
    <t>513621110-00000000011371-11374-000</t>
  </si>
  <si>
    <t>אינפיניטי חיסכון לכל ילד סיכון נמוך</t>
  </si>
  <si>
    <t>513621110-00000000011371-11372-000</t>
  </si>
  <si>
    <t>אינפיניטי חיסכון לכל ילד סיכון בינוני</t>
  </si>
  <si>
    <t>513621110-00000000011371-11373-000</t>
  </si>
  <si>
    <t>אינפיניטי חיסכון לכל ילד סיכון מוגבר</t>
  </si>
  <si>
    <t>513621110-00000000011371-11914-000</t>
  </si>
  <si>
    <t>513621110-00000000000295-1539-000</t>
  </si>
  <si>
    <t>פיצויים רבת מסלולים 4</t>
  </si>
  <si>
    <t>513621110-00000000001084-11405-000</t>
  </si>
  <si>
    <t>אינפינטי השתלמות מסלול אג"ח עד 25% מניות</t>
  </si>
  <si>
    <t>513621110-00000000009637-12540-000</t>
  </si>
  <si>
    <t>אינפיניטי גמל להשקעה הלכה</t>
  </si>
  <si>
    <t>סה"כ</t>
  </si>
  <si>
    <t>התשואות הינן נומינלית ברוטו. התשואות  נתקבלו מהבנקים ומפורסמות בגמל נט אין לראות במידע על תשואות שהושגו בעבר כדי להצביע על תשואות בעתיד</t>
  </si>
  <si>
    <t>אין לראות באמור משום ייעוץ או שיווק השקעות וכן אין לראות באמור משום ייעוץ או שיווק פנסיוני ו/או תחליף לייעוץ אישי המתחשב בצרכים של כל אדם    ט.ל.ח</t>
  </si>
  <si>
    <t xml:space="preserve"> 513621110-00000000001084-0013229</t>
  </si>
  <si>
    <t>אינפיניטי השתלמות כללי</t>
  </si>
  <si>
    <t>513621110-00000000009637-0013228</t>
  </si>
  <si>
    <t>אינפיניטי גמל להשקעה מסלול פאסיבי כללי</t>
  </si>
  <si>
    <t>אינפיניטי חיסכון לילד כהלכה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</si>
  <si>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</si>
  <si>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</si>
  <si>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</si>
  <si>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</si>
  <si>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</si>
  <si>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</si>
  <si>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</si>
  <si>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</si>
  <si>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</si>
  <si>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</si>
  <si>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</si>
  <si>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</si>
  <si>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</si>
  <si>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</si>
  <si>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</si>
  <si>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</si>
  <si>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</si>
  <si>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</si>
  <si>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</si>
  <si>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</si>
  <si>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</si>
  <si>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</si>
  <si>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</si>
  <si>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</si>
  <si>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</si>
  <si>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</si>
  <si>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</si>
  <si>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</si>
  <si>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</si>
  <si>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</si>
  <si>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</si>
  <si>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</si>
  <si>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</si>
  <si>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</si>
  <si>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</si>
  <si>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</si>
  <si>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</si>
  <si>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</si>
  <si>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</si>
  <si>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</si>
  <si>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</si>
  <si>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</si>
  <si>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</si>
  <si>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</si>
  <si>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</si>
  <si>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</si>
  <si>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</si>
  <si>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</si>
  <si>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</si>
  <si>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</si>
  <si>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</si>
  <si>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</si>
  <si>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</si>
  <si>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</si>
  <si>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</si>
  <si>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</si>
  <si>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</si>
  <si>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</si>
  <si>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</si>
  <si>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</si>
  <si>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</si>
  <si>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</si>
  <si>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</si>
  <si>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</si>
  <si>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</si>
  <si>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</si>
  <si>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</si>
  <si>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</si>
  <si>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</si>
  <si>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</si>
  <si>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</si>
  <si>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</si>
  <si>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</si>
  <si>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</si>
  <si>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</si>
  <si>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</si>
  <si>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</si>
  <si>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</si>
  <si>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</si>
  <si>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</si>
  <si>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</si>
  <si>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</si>
  <si>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</si>
  <si>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</si>
  <si>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</si>
  <si>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</si>
  <si>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</si>
  <si>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אינפיניטי השתלמות כללי (808) סה"כ</t>
  </si>
  <si>
    <t>אינפיניטי גמל להשקעה מ.פאסיבי כללי  (810) סה"כ</t>
  </si>
  <si>
    <t>תשואה מצטברת שנת 2023</t>
  </si>
  <si>
    <t>עמודת עזר</t>
  </si>
  <si>
    <t>דוח תשואה רוחבי לקופות גמל מ- 1/02/2023 עד ל-28/02/2023</t>
  </si>
  <si>
    <t>תאריך פעולה אחרון:  6/03/2023, תאריך עידכון שערים:  3/03/2023</t>
  </si>
  <si>
    <t>דוח תשואה רוחבי לקופות גמל מ- 1/01/2023 עד ל-28/02/2023</t>
  </si>
  <si>
    <t>הנדון: דו"ח חודשי של הנהלת הגוף המוסדי אפריל 2023</t>
  </si>
  <si>
    <t>תשואה 12 חודשים</t>
  </si>
  <si>
    <t>סך נכסים ליום  30/04/2023 באלפי 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</si>
</sst>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m/yy"/>
  </numFmts>
  <fonts count="1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 readingOrder="2"/>
    </xf>
    <xf numFmtId="0" fontId="4" fillId="0" borderId="3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0" fontId="4" fillId="0" borderId="4" xfId="0" applyNumberFormat="1" applyFont="1" applyFill="1" applyBorder="1" applyAlignment="1">
      <alignment horizontal="center" readingOrder="2"/>
    </xf>
    <xf numFmtId="0" fontId="5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readingOrder="2"/>
    </xf>
    <xf numFmtId="10" fontId="4" fillId="0" borderId="4" xfId="0" applyNumberFormat="1" applyFont="1" applyFill="1" applyBorder="1" applyAlignment="1">
      <alignment horizontal="center"/>
    </xf>
    <xf numFmtId="10" fontId="4" fillId="0" borderId="4" xfId="2" applyNumberFormat="1" applyFont="1" applyFill="1" applyBorder="1" applyAlignment="1">
      <alignment horizontal="center" readingOrder="1"/>
    </xf>
    <xf numFmtId="10" fontId="4" fillId="0" borderId="4" xfId="2" applyNumberFormat="1" applyFont="1" applyFill="1" applyBorder="1" applyAlignment="1">
      <alignment horizontal="center" readingOrder="2"/>
    </xf>
    <xf numFmtId="3" fontId="4" fillId="0" borderId="4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2" fontId="2" fillId="0" borderId="0" xfId="0" applyNumberFormat="1" applyFont="1"/>
    <xf numFmtId="0" fontId="4" fillId="0" borderId="4" xfId="0" applyFont="1" applyBorder="1" applyAlignment="1">
      <alignment horizontal="center" wrapText="1" readingOrder="2"/>
    </xf>
    <xf numFmtId="10" fontId="5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 readingOrder="2"/>
    </xf>
    <xf numFmtId="3" fontId="0" fillId="0" borderId="0" xfId="0" applyNumberFormat="1" applyFill="1" applyAlignment="1">
      <alignment horizontal="right"/>
    </xf>
    <xf numFmtId="3" fontId="4" fillId="2" borderId="4" xfId="0" applyNumberFormat="1" applyFont="1" applyFill="1" applyBorder="1" applyAlignment="1">
      <alignment horizontal="center" readingOrder="2"/>
    </xf>
    <xf numFmtId="0" fontId="4" fillId="0" borderId="4" xfId="0" applyFont="1" applyBorder="1" applyAlignment="1">
      <alignment horizontal="center" vertical="top" wrapText="1" readingOrder="1"/>
    </xf>
    <xf numFmtId="3" fontId="2" fillId="0" borderId="0" xfId="0" applyNumberFormat="1" applyFont="1"/>
    <xf numFmtId="0" fontId="4" fillId="2" borderId="1" xfId="0" applyFont="1" applyFill="1" applyBorder="1" applyAlignment="1">
      <alignment horizontal="center"/>
    </xf>
    <xf numFmtId="3" fontId="2" fillId="0" borderId="0" xfId="0" applyNumberFormat="1" applyFont="1" applyFill="1"/>
    <xf numFmtId="0" fontId="4" fillId="0" borderId="4" xfId="0" applyFont="1" applyFill="1" applyBorder="1" applyAlignment="1">
      <alignment horizontal="center" vertical="top" wrapText="1" readingOrder="1"/>
    </xf>
    <xf numFmtId="2" fontId="2" fillId="0" borderId="0" xfId="0" applyNumberFormat="1" applyFont="1" applyFill="1"/>
    <xf numFmtId="3" fontId="4" fillId="0" borderId="0" xfId="0" applyNumberFormat="1" applyFont="1" applyFill="1" applyBorder="1" applyAlignment="1">
      <alignment horizontal="center" readingOrder="2"/>
    </xf>
    <xf numFmtId="0" fontId="4" fillId="0" borderId="4" xfId="0" applyFont="1" applyBorder="1"/>
    <xf numFmtId="10" fontId="4" fillId="0" borderId="4" xfId="0" applyNumberFormat="1" applyFont="1" applyBorder="1" applyAlignment="1">
      <alignment horizontal="center" readingOrder="2"/>
    </xf>
    <xf numFmtId="3" fontId="6" fillId="0" borderId="4" xfId="0" applyNumberFormat="1" applyFont="1" applyFill="1" applyBorder="1" applyAlignment="1">
      <alignment horizontal="center"/>
    </xf>
    <xf numFmtId="0" fontId="8" fillId="0" borderId="0" xfId="0" applyFont="1" applyAlignment="1">
      <alignment vertical="top" readingOrder="2"/>
    </xf>
    <xf numFmtId="3" fontId="0" fillId="0" borderId="0" xfId="0" applyNumberFormat="1" applyBorder="1"/>
    <xf numFmtId="164" fontId="9" fillId="0" borderId="0" xfId="1" applyNumberFormat="1" applyFont="1" applyBorder="1"/>
    <xf numFmtId="164" fontId="0" fillId="0" borderId="0" xfId="0" applyNumberForma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readingOrder="2"/>
    </xf>
    <xf numFmtId="165" fontId="11" fillId="0" borderId="0" xfId="0" applyNumberFormat="1" applyFont="1"/>
    <xf numFmtId="0" fontId="12" fillId="0" borderId="4" xfId="0" applyFont="1" applyBorder="1" applyAlignment="1">
      <alignment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Continuous" wrapText="1"/>
    </xf>
    <xf numFmtId="0" fontId="13" fillId="0" borderId="7" xfId="0" applyFont="1" applyBorder="1" applyAlignment="1">
      <alignment wrapText="1"/>
    </xf>
    <xf numFmtId="0" fontId="9" fillId="0" borderId="4" xfId="0" applyFont="1" applyBorder="1"/>
    <xf numFmtId="0" fontId="10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4" fillId="0" borderId="4" xfId="0" applyFont="1" applyFill="1" applyBorder="1" applyAlignment="1" applyProtection="1">
      <alignment horizontal="center"/>
      <protection locked="0"/>
    </xf>
    <xf numFmtId="0" fontId="0" fillId="0" borderId="11" xfId="0" applyFont="1" applyBorder="1" applyAlignment="1">
      <alignment horizontal="right"/>
    </xf>
    <xf numFmtId="10" fontId="9" fillId="0" borderId="12" xfId="2" applyNumberFormat="1" applyFont="1" applyBorder="1" applyAlignment="1">
      <alignment horizontal="center"/>
    </xf>
    <xf numFmtId="164" fontId="9" fillId="0" borderId="13" xfId="1" applyNumberFormat="1" applyFont="1" applyBorder="1"/>
    <xf numFmtId="0" fontId="0" fillId="0" borderId="14" xfId="0" applyFont="1" applyBorder="1" applyAlignment="1">
      <alignment horizontal="right"/>
    </xf>
    <xf numFmtId="0" fontId="9" fillId="0" borderId="3" xfId="0" applyFont="1" applyFill="1" applyBorder="1" applyAlignment="1" applyProtection="1">
      <alignment horizontal="right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9" fillId="0" borderId="4" xfId="0" applyFont="1" applyFill="1" applyBorder="1" applyAlignment="1" applyProtection="1">
      <alignment horizontal="right"/>
      <protection locked="0"/>
    </xf>
    <xf numFmtId="0" fontId="10" fillId="0" borderId="15" xfId="0" applyFont="1" applyBorder="1"/>
    <xf numFmtId="10" fontId="10" fillId="0" borderId="16" xfId="2" applyNumberFormat="1" applyFont="1" applyBorder="1" applyAlignment="1">
      <alignment horizontal="center"/>
    </xf>
    <xf numFmtId="10" fontId="10" fillId="0" borderId="17" xfId="2" applyNumberFormat="1" applyFont="1" applyBorder="1" applyAlignment="1">
      <alignment horizontal="center"/>
    </xf>
    <xf numFmtId="0" fontId="0" fillId="3" borderId="0" xfId="0" applyFill="1"/>
    <xf numFmtId="0" fontId="15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0" fontId="4" fillId="0" borderId="4" xfId="0" applyNumberFormat="1" applyFont="1" applyFill="1" applyBorder="1" applyAlignment="1">
      <alignment horizontal="center" readingOrder="2"/>
    </xf>
    <xf numFmtId="10" fontId="16" fillId="0" borderId="4" xfId="2" applyNumberFormat="1" applyFont="1" applyFill="1" applyBorder="1" applyAlignment="1">
      <alignment horizontal="center" readingOrder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P45"/>
  <sheetViews>
    <sheetView rightToLeft="1" tabSelected="1" zoomScaleNormal="100" workbookViewId="0">
      <selection activeCell="G36" sqref="G36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4.625" style="1" customWidth="1"/>
    <col min="5" max="5" width="31.125" style="1" bestFit="1" customWidth="1"/>
    <col min="6" max="6" width="18.75" style="1" bestFit="1" customWidth="1"/>
    <col min="7" max="7" width="20.125" style="2" bestFit="1" customWidth="1"/>
    <col min="8" max="8" width="26.125" style="1" bestFit="1" customWidth="1"/>
    <col min="9" max="9" width="10" style="1" hidden="1" customWidth="1"/>
    <col min="10" max="10" width="21" style="1" hidden="1" customWidth="1"/>
    <col min="11" max="12" width="9" style="1" hidden="1" customWidth="1"/>
    <col min="13" max="13" width="0" style="1" hidden="1" customWidth="1"/>
    <col min="14" max="14" width="12" style="1" bestFit="1" customWidth="1"/>
    <col min="15" max="15" width="9.75" style="1" bestFit="1" customWidth="1"/>
    <col min="16" max="16" width="23.75" style="1" bestFit="1" customWidth="1"/>
    <col min="17" max="254" width="9" style="1"/>
    <col min="255" max="255" width="9" style="1" customWidth="1"/>
    <col min="256" max="256" width="11" style="1" customWidth="1"/>
    <col min="257" max="257" width="9" style="1" customWidth="1"/>
    <col min="258" max="258" width="12.25" style="1" customWidth="1"/>
    <col min="259" max="259" width="34.625" style="1" customWidth="1"/>
    <col min="260" max="260" width="31.125" style="1" bestFit="1" customWidth="1"/>
    <col min="261" max="261" width="18.75" style="1" bestFit="1" customWidth="1"/>
    <col min="262" max="262" width="20.125" style="1" bestFit="1" customWidth="1"/>
    <col min="263" max="263" width="23.625" style="1" customWidth="1"/>
    <col min="264" max="268" width="0" style="1" hidden="1" customWidth="1"/>
    <col min="269" max="269" width="14.75" style="1" bestFit="1" customWidth="1"/>
    <col min="270" max="270" width="12" style="1" bestFit="1" customWidth="1"/>
    <col min="271" max="271" width="9.75" style="1" bestFit="1" customWidth="1"/>
    <col min="272" max="272" width="23.75" style="1" bestFit="1" customWidth="1"/>
    <col min="273" max="510" width="9" style="1"/>
    <col min="511" max="511" width="9" style="1" customWidth="1"/>
    <col min="512" max="512" width="11" style="1" customWidth="1"/>
    <col min="513" max="513" width="9" style="1" customWidth="1"/>
    <col min="514" max="514" width="12.25" style="1" customWidth="1"/>
    <col min="515" max="515" width="34.625" style="1" customWidth="1"/>
    <col min="516" max="516" width="31.125" style="1" bestFit="1" customWidth="1"/>
    <col min="517" max="517" width="18.75" style="1" bestFit="1" customWidth="1"/>
    <col min="518" max="518" width="20.125" style="1" bestFit="1" customWidth="1"/>
    <col min="519" max="519" width="23.625" style="1" customWidth="1"/>
    <col min="520" max="524" width="0" style="1" hidden="1" customWidth="1"/>
    <col min="525" max="525" width="14.75" style="1" bestFit="1" customWidth="1"/>
    <col min="526" max="526" width="12" style="1" bestFit="1" customWidth="1"/>
    <col min="527" max="527" width="9.75" style="1" bestFit="1" customWidth="1"/>
    <col min="528" max="528" width="23.75" style="1" bestFit="1" customWidth="1"/>
    <col min="529" max="766" width="9" style="1"/>
    <col min="767" max="767" width="9" style="1" customWidth="1"/>
    <col min="768" max="768" width="11" style="1" customWidth="1"/>
    <col min="769" max="769" width="9" style="1" customWidth="1"/>
    <col min="770" max="770" width="12.25" style="1" customWidth="1"/>
    <col min="771" max="771" width="34.625" style="1" customWidth="1"/>
    <col min="772" max="772" width="31.125" style="1" bestFit="1" customWidth="1"/>
    <col min="773" max="773" width="18.75" style="1" bestFit="1" customWidth="1"/>
    <col min="774" max="774" width="20.125" style="1" bestFit="1" customWidth="1"/>
    <col min="775" max="775" width="23.625" style="1" customWidth="1"/>
    <col min="776" max="780" width="0" style="1" hidden="1" customWidth="1"/>
    <col min="781" max="781" width="14.75" style="1" bestFit="1" customWidth="1"/>
    <col min="782" max="782" width="12" style="1" bestFit="1" customWidth="1"/>
    <col min="783" max="783" width="9.75" style="1" bestFit="1" customWidth="1"/>
    <col min="784" max="784" width="23.75" style="1" bestFit="1" customWidth="1"/>
    <col min="785" max="1022" width="9" style="1"/>
    <col min="1023" max="1023" width="9" style="1" customWidth="1"/>
    <col min="1024" max="1024" width="11" style="1" customWidth="1"/>
    <col min="1025" max="1025" width="9" style="1" customWidth="1"/>
    <col min="1026" max="1026" width="12.25" style="1" customWidth="1"/>
    <col min="1027" max="1027" width="34.625" style="1" customWidth="1"/>
    <col min="1028" max="1028" width="31.125" style="1" bestFit="1" customWidth="1"/>
    <col min="1029" max="1029" width="18.75" style="1" bestFit="1" customWidth="1"/>
    <col min="1030" max="1030" width="20.125" style="1" bestFit="1" customWidth="1"/>
    <col min="1031" max="1031" width="23.625" style="1" customWidth="1"/>
    <col min="1032" max="1036" width="0" style="1" hidden="1" customWidth="1"/>
    <col min="1037" max="1037" width="14.75" style="1" bestFit="1" customWidth="1"/>
    <col min="1038" max="1038" width="12" style="1" bestFit="1" customWidth="1"/>
    <col min="1039" max="1039" width="9.75" style="1" bestFit="1" customWidth="1"/>
    <col min="1040" max="1040" width="23.75" style="1" bestFit="1" customWidth="1"/>
    <col min="1041" max="1278" width="9" style="1"/>
    <col min="1279" max="1279" width="9" style="1" customWidth="1"/>
    <col min="1280" max="1280" width="11" style="1" customWidth="1"/>
    <col min="1281" max="1281" width="9" style="1" customWidth="1"/>
    <col min="1282" max="1282" width="12.25" style="1" customWidth="1"/>
    <col min="1283" max="1283" width="34.625" style="1" customWidth="1"/>
    <col min="1284" max="1284" width="31.125" style="1" bestFit="1" customWidth="1"/>
    <col min="1285" max="1285" width="18.75" style="1" bestFit="1" customWidth="1"/>
    <col min="1286" max="1286" width="20.125" style="1" bestFit="1" customWidth="1"/>
    <col min="1287" max="1287" width="23.625" style="1" customWidth="1"/>
    <col min="1288" max="1292" width="0" style="1" hidden="1" customWidth="1"/>
    <col min="1293" max="1293" width="14.75" style="1" bestFit="1" customWidth="1"/>
    <col min="1294" max="1294" width="12" style="1" bestFit="1" customWidth="1"/>
    <col min="1295" max="1295" width="9.75" style="1" bestFit="1" customWidth="1"/>
    <col min="1296" max="1296" width="23.75" style="1" bestFit="1" customWidth="1"/>
    <col min="1297" max="1534" width="9" style="1"/>
    <col min="1535" max="1535" width="9" style="1" customWidth="1"/>
    <col min="1536" max="1536" width="11" style="1" customWidth="1"/>
    <col min="1537" max="1537" width="9" style="1" customWidth="1"/>
    <col min="1538" max="1538" width="12.25" style="1" customWidth="1"/>
    <col min="1539" max="1539" width="34.625" style="1" customWidth="1"/>
    <col min="1540" max="1540" width="31.125" style="1" bestFit="1" customWidth="1"/>
    <col min="1541" max="1541" width="18.75" style="1" bestFit="1" customWidth="1"/>
    <col min="1542" max="1542" width="20.125" style="1" bestFit="1" customWidth="1"/>
    <col min="1543" max="1543" width="23.625" style="1" customWidth="1"/>
    <col min="1544" max="1548" width="0" style="1" hidden="1" customWidth="1"/>
    <col min="1549" max="1549" width="14.75" style="1" bestFit="1" customWidth="1"/>
    <col min="1550" max="1550" width="12" style="1" bestFit="1" customWidth="1"/>
    <col min="1551" max="1551" width="9.75" style="1" bestFit="1" customWidth="1"/>
    <col min="1552" max="1552" width="23.75" style="1" bestFit="1" customWidth="1"/>
    <col min="1553" max="1790" width="9" style="1"/>
    <col min="1791" max="1791" width="9" style="1" customWidth="1"/>
    <col min="1792" max="1792" width="11" style="1" customWidth="1"/>
    <col min="1793" max="1793" width="9" style="1" customWidth="1"/>
    <col min="1794" max="1794" width="12.25" style="1" customWidth="1"/>
    <col min="1795" max="1795" width="34.625" style="1" customWidth="1"/>
    <col min="1796" max="1796" width="31.125" style="1" bestFit="1" customWidth="1"/>
    <col min="1797" max="1797" width="18.75" style="1" bestFit="1" customWidth="1"/>
    <col min="1798" max="1798" width="20.125" style="1" bestFit="1" customWidth="1"/>
    <col min="1799" max="1799" width="23.625" style="1" customWidth="1"/>
    <col min="1800" max="1804" width="0" style="1" hidden="1" customWidth="1"/>
    <col min="1805" max="1805" width="14.75" style="1" bestFit="1" customWidth="1"/>
    <col min="1806" max="1806" width="12" style="1" bestFit="1" customWidth="1"/>
    <col min="1807" max="1807" width="9.75" style="1" bestFit="1" customWidth="1"/>
    <col min="1808" max="1808" width="23.75" style="1" bestFit="1" customWidth="1"/>
    <col min="1809" max="2046" width="9" style="1"/>
    <col min="2047" max="2047" width="9" style="1" customWidth="1"/>
    <col min="2048" max="2048" width="11" style="1" customWidth="1"/>
    <col min="2049" max="2049" width="9" style="1" customWidth="1"/>
    <col min="2050" max="2050" width="12.25" style="1" customWidth="1"/>
    <col min="2051" max="2051" width="34.625" style="1" customWidth="1"/>
    <col min="2052" max="2052" width="31.125" style="1" bestFit="1" customWidth="1"/>
    <col min="2053" max="2053" width="18.75" style="1" bestFit="1" customWidth="1"/>
    <col min="2054" max="2054" width="20.125" style="1" bestFit="1" customWidth="1"/>
    <col min="2055" max="2055" width="23.625" style="1" customWidth="1"/>
    <col min="2056" max="2060" width="0" style="1" hidden="1" customWidth="1"/>
    <col min="2061" max="2061" width="14.75" style="1" bestFit="1" customWidth="1"/>
    <col min="2062" max="2062" width="12" style="1" bestFit="1" customWidth="1"/>
    <col min="2063" max="2063" width="9.75" style="1" bestFit="1" customWidth="1"/>
    <col min="2064" max="2064" width="23.75" style="1" bestFit="1" customWidth="1"/>
    <col min="2065" max="2302" width="9" style="1"/>
    <col min="2303" max="2303" width="9" style="1" customWidth="1"/>
    <col min="2304" max="2304" width="11" style="1" customWidth="1"/>
    <col min="2305" max="2305" width="9" style="1" customWidth="1"/>
    <col min="2306" max="2306" width="12.25" style="1" customWidth="1"/>
    <col min="2307" max="2307" width="34.625" style="1" customWidth="1"/>
    <col min="2308" max="2308" width="31.125" style="1" bestFit="1" customWidth="1"/>
    <col min="2309" max="2309" width="18.75" style="1" bestFit="1" customWidth="1"/>
    <col min="2310" max="2310" width="20.125" style="1" bestFit="1" customWidth="1"/>
    <col min="2311" max="2311" width="23.625" style="1" customWidth="1"/>
    <col min="2312" max="2316" width="0" style="1" hidden="1" customWidth="1"/>
    <col min="2317" max="2317" width="14.75" style="1" bestFit="1" customWidth="1"/>
    <col min="2318" max="2318" width="12" style="1" bestFit="1" customWidth="1"/>
    <col min="2319" max="2319" width="9.75" style="1" bestFit="1" customWidth="1"/>
    <col min="2320" max="2320" width="23.75" style="1" bestFit="1" customWidth="1"/>
    <col min="2321" max="2558" width="9" style="1"/>
    <col min="2559" max="2559" width="9" style="1" customWidth="1"/>
    <col min="2560" max="2560" width="11" style="1" customWidth="1"/>
    <col min="2561" max="2561" width="9" style="1" customWidth="1"/>
    <col min="2562" max="2562" width="12.25" style="1" customWidth="1"/>
    <col min="2563" max="2563" width="34.625" style="1" customWidth="1"/>
    <col min="2564" max="2564" width="31.125" style="1" bestFit="1" customWidth="1"/>
    <col min="2565" max="2565" width="18.75" style="1" bestFit="1" customWidth="1"/>
    <col min="2566" max="2566" width="20.125" style="1" bestFit="1" customWidth="1"/>
    <col min="2567" max="2567" width="23.625" style="1" customWidth="1"/>
    <col min="2568" max="2572" width="0" style="1" hidden="1" customWidth="1"/>
    <col min="2573" max="2573" width="14.75" style="1" bestFit="1" customWidth="1"/>
    <col min="2574" max="2574" width="12" style="1" bestFit="1" customWidth="1"/>
    <col min="2575" max="2575" width="9.75" style="1" bestFit="1" customWidth="1"/>
    <col min="2576" max="2576" width="23.75" style="1" bestFit="1" customWidth="1"/>
    <col min="2577" max="2814" width="9" style="1"/>
    <col min="2815" max="2815" width="9" style="1" customWidth="1"/>
    <col min="2816" max="2816" width="11" style="1" customWidth="1"/>
    <col min="2817" max="2817" width="9" style="1" customWidth="1"/>
    <col min="2818" max="2818" width="12.25" style="1" customWidth="1"/>
    <col min="2819" max="2819" width="34.625" style="1" customWidth="1"/>
    <col min="2820" max="2820" width="31.125" style="1" bestFit="1" customWidth="1"/>
    <col min="2821" max="2821" width="18.75" style="1" bestFit="1" customWidth="1"/>
    <col min="2822" max="2822" width="20.125" style="1" bestFit="1" customWidth="1"/>
    <col min="2823" max="2823" width="23.625" style="1" customWidth="1"/>
    <col min="2824" max="2828" width="0" style="1" hidden="1" customWidth="1"/>
    <col min="2829" max="2829" width="14.75" style="1" bestFit="1" customWidth="1"/>
    <col min="2830" max="2830" width="12" style="1" bestFit="1" customWidth="1"/>
    <col min="2831" max="2831" width="9.75" style="1" bestFit="1" customWidth="1"/>
    <col min="2832" max="2832" width="23.75" style="1" bestFit="1" customWidth="1"/>
    <col min="2833" max="3070" width="9" style="1"/>
    <col min="3071" max="3071" width="9" style="1" customWidth="1"/>
    <col min="3072" max="3072" width="11" style="1" customWidth="1"/>
    <col min="3073" max="3073" width="9" style="1" customWidth="1"/>
    <col min="3074" max="3074" width="12.25" style="1" customWidth="1"/>
    <col min="3075" max="3075" width="34.625" style="1" customWidth="1"/>
    <col min="3076" max="3076" width="31.125" style="1" bestFit="1" customWidth="1"/>
    <col min="3077" max="3077" width="18.75" style="1" bestFit="1" customWidth="1"/>
    <col min="3078" max="3078" width="20.125" style="1" bestFit="1" customWidth="1"/>
    <col min="3079" max="3079" width="23.625" style="1" customWidth="1"/>
    <col min="3080" max="3084" width="0" style="1" hidden="1" customWidth="1"/>
    <col min="3085" max="3085" width="14.75" style="1" bestFit="1" customWidth="1"/>
    <col min="3086" max="3086" width="12" style="1" bestFit="1" customWidth="1"/>
    <col min="3087" max="3087" width="9.75" style="1" bestFit="1" customWidth="1"/>
    <col min="3088" max="3088" width="23.75" style="1" bestFit="1" customWidth="1"/>
    <col min="3089" max="3326" width="9" style="1"/>
    <col min="3327" max="3327" width="9" style="1" customWidth="1"/>
    <col min="3328" max="3328" width="11" style="1" customWidth="1"/>
    <col min="3329" max="3329" width="9" style="1" customWidth="1"/>
    <col min="3330" max="3330" width="12.25" style="1" customWidth="1"/>
    <col min="3331" max="3331" width="34.625" style="1" customWidth="1"/>
    <col min="3332" max="3332" width="31.125" style="1" bestFit="1" customWidth="1"/>
    <col min="3333" max="3333" width="18.75" style="1" bestFit="1" customWidth="1"/>
    <col min="3334" max="3334" width="20.125" style="1" bestFit="1" customWidth="1"/>
    <col min="3335" max="3335" width="23.625" style="1" customWidth="1"/>
    <col min="3336" max="3340" width="0" style="1" hidden="1" customWidth="1"/>
    <col min="3341" max="3341" width="14.75" style="1" bestFit="1" customWidth="1"/>
    <col min="3342" max="3342" width="12" style="1" bestFit="1" customWidth="1"/>
    <col min="3343" max="3343" width="9.75" style="1" bestFit="1" customWidth="1"/>
    <col min="3344" max="3344" width="23.75" style="1" bestFit="1" customWidth="1"/>
    <col min="3345" max="3582" width="9" style="1"/>
    <col min="3583" max="3583" width="9" style="1" customWidth="1"/>
    <col min="3584" max="3584" width="11" style="1" customWidth="1"/>
    <col min="3585" max="3585" width="9" style="1" customWidth="1"/>
    <col min="3586" max="3586" width="12.25" style="1" customWidth="1"/>
    <col min="3587" max="3587" width="34.625" style="1" customWidth="1"/>
    <col min="3588" max="3588" width="31.125" style="1" bestFit="1" customWidth="1"/>
    <col min="3589" max="3589" width="18.75" style="1" bestFit="1" customWidth="1"/>
    <col min="3590" max="3590" width="20.125" style="1" bestFit="1" customWidth="1"/>
    <col min="3591" max="3591" width="23.625" style="1" customWidth="1"/>
    <col min="3592" max="3596" width="0" style="1" hidden="1" customWidth="1"/>
    <col min="3597" max="3597" width="14.75" style="1" bestFit="1" customWidth="1"/>
    <col min="3598" max="3598" width="12" style="1" bestFit="1" customWidth="1"/>
    <col min="3599" max="3599" width="9.75" style="1" bestFit="1" customWidth="1"/>
    <col min="3600" max="3600" width="23.75" style="1" bestFit="1" customWidth="1"/>
    <col min="3601" max="3838" width="9" style="1"/>
    <col min="3839" max="3839" width="9" style="1" customWidth="1"/>
    <col min="3840" max="3840" width="11" style="1" customWidth="1"/>
    <col min="3841" max="3841" width="9" style="1" customWidth="1"/>
    <col min="3842" max="3842" width="12.25" style="1" customWidth="1"/>
    <col min="3843" max="3843" width="34.625" style="1" customWidth="1"/>
    <col min="3844" max="3844" width="31.125" style="1" bestFit="1" customWidth="1"/>
    <col min="3845" max="3845" width="18.75" style="1" bestFit="1" customWidth="1"/>
    <col min="3846" max="3846" width="20.125" style="1" bestFit="1" customWidth="1"/>
    <col min="3847" max="3847" width="23.625" style="1" customWidth="1"/>
    <col min="3848" max="3852" width="0" style="1" hidden="1" customWidth="1"/>
    <col min="3853" max="3853" width="14.75" style="1" bestFit="1" customWidth="1"/>
    <col min="3854" max="3854" width="12" style="1" bestFit="1" customWidth="1"/>
    <col min="3855" max="3855" width="9.75" style="1" bestFit="1" customWidth="1"/>
    <col min="3856" max="3856" width="23.75" style="1" bestFit="1" customWidth="1"/>
    <col min="3857" max="4094" width="9" style="1"/>
    <col min="4095" max="4095" width="9" style="1" customWidth="1"/>
    <col min="4096" max="4096" width="11" style="1" customWidth="1"/>
    <col min="4097" max="4097" width="9" style="1" customWidth="1"/>
    <col min="4098" max="4098" width="12.25" style="1" customWidth="1"/>
    <col min="4099" max="4099" width="34.625" style="1" customWidth="1"/>
    <col min="4100" max="4100" width="31.125" style="1" bestFit="1" customWidth="1"/>
    <col min="4101" max="4101" width="18.75" style="1" bestFit="1" customWidth="1"/>
    <col min="4102" max="4102" width="20.125" style="1" bestFit="1" customWidth="1"/>
    <col min="4103" max="4103" width="23.625" style="1" customWidth="1"/>
    <col min="4104" max="4108" width="0" style="1" hidden="1" customWidth="1"/>
    <col min="4109" max="4109" width="14.75" style="1" bestFit="1" customWidth="1"/>
    <col min="4110" max="4110" width="12" style="1" bestFit="1" customWidth="1"/>
    <col min="4111" max="4111" width="9.75" style="1" bestFit="1" customWidth="1"/>
    <col min="4112" max="4112" width="23.75" style="1" bestFit="1" customWidth="1"/>
    <col min="4113" max="4350" width="9" style="1"/>
    <col min="4351" max="4351" width="9" style="1" customWidth="1"/>
    <col min="4352" max="4352" width="11" style="1" customWidth="1"/>
    <col min="4353" max="4353" width="9" style="1" customWidth="1"/>
    <col min="4354" max="4354" width="12.25" style="1" customWidth="1"/>
    <col min="4355" max="4355" width="34.625" style="1" customWidth="1"/>
    <col min="4356" max="4356" width="31.125" style="1" bestFit="1" customWidth="1"/>
    <col min="4357" max="4357" width="18.75" style="1" bestFit="1" customWidth="1"/>
    <col min="4358" max="4358" width="20.125" style="1" bestFit="1" customWidth="1"/>
    <col min="4359" max="4359" width="23.625" style="1" customWidth="1"/>
    <col min="4360" max="4364" width="0" style="1" hidden="1" customWidth="1"/>
    <col min="4365" max="4365" width="14.75" style="1" bestFit="1" customWidth="1"/>
    <col min="4366" max="4366" width="12" style="1" bestFit="1" customWidth="1"/>
    <col min="4367" max="4367" width="9.75" style="1" bestFit="1" customWidth="1"/>
    <col min="4368" max="4368" width="23.75" style="1" bestFit="1" customWidth="1"/>
    <col min="4369" max="4606" width="9" style="1"/>
    <col min="4607" max="4607" width="9" style="1" customWidth="1"/>
    <col min="4608" max="4608" width="11" style="1" customWidth="1"/>
    <col min="4609" max="4609" width="9" style="1" customWidth="1"/>
    <col min="4610" max="4610" width="12.25" style="1" customWidth="1"/>
    <col min="4611" max="4611" width="34.625" style="1" customWidth="1"/>
    <col min="4612" max="4612" width="31.125" style="1" bestFit="1" customWidth="1"/>
    <col min="4613" max="4613" width="18.75" style="1" bestFit="1" customWidth="1"/>
    <col min="4614" max="4614" width="20.125" style="1" bestFit="1" customWidth="1"/>
    <col min="4615" max="4615" width="23.625" style="1" customWidth="1"/>
    <col min="4616" max="4620" width="0" style="1" hidden="1" customWidth="1"/>
    <col min="4621" max="4621" width="14.75" style="1" bestFit="1" customWidth="1"/>
    <col min="4622" max="4622" width="12" style="1" bestFit="1" customWidth="1"/>
    <col min="4623" max="4623" width="9.75" style="1" bestFit="1" customWidth="1"/>
    <col min="4624" max="4624" width="23.75" style="1" bestFit="1" customWidth="1"/>
    <col min="4625" max="4862" width="9" style="1"/>
    <col min="4863" max="4863" width="9" style="1" customWidth="1"/>
    <col min="4864" max="4864" width="11" style="1" customWidth="1"/>
    <col min="4865" max="4865" width="9" style="1" customWidth="1"/>
    <col min="4866" max="4866" width="12.25" style="1" customWidth="1"/>
    <col min="4867" max="4867" width="34.625" style="1" customWidth="1"/>
    <col min="4868" max="4868" width="31.125" style="1" bestFit="1" customWidth="1"/>
    <col min="4869" max="4869" width="18.75" style="1" bestFit="1" customWidth="1"/>
    <col min="4870" max="4870" width="20.125" style="1" bestFit="1" customWidth="1"/>
    <col min="4871" max="4871" width="23.625" style="1" customWidth="1"/>
    <col min="4872" max="4876" width="0" style="1" hidden="1" customWidth="1"/>
    <col min="4877" max="4877" width="14.75" style="1" bestFit="1" customWidth="1"/>
    <col min="4878" max="4878" width="12" style="1" bestFit="1" customWidth="1"/>
    <col min="4879" max="4879" width="9.75" style="1" bestFit="1" customWidth="1"/>
    <col min="4880" max="4880" width="23.75" style="1" bestFit="1" customWidth="1"/>
    <col min="4881" max="5118" width="9" style="1"/>
    <col min="5119" max="5119" width="9" style="1" customWidth="1"/>
    <col min="5120" max="5120" width="11" style="1" customWidth="1"/>
    <col min="5121" max="5121" width="9" style="1" customWidth="1"/>
    <col min="5122" max="5122" width="12.25" style="1" customWidth="1"/>
    <col min="5123" max="5123" width="34.625" style="1" customWidth="1"/>
    <col min="5124" max="5124" width="31.125" style="1" bestFit="1" customWidth="1"/>
    <col min="5125" max="5125" width="18.75" style="1" bestFit="1" customWidth="1"/>
    <col min="5126" max="5126" width="20.125" style="1" bestFit="1" customWidth="1"/>
    <col min="5127" max="5127" width="23.625" style="1" customWidth="1"/>
    <col min="5128" max="5132" width="0" style="1" hidden="1" customWidth="1"/>
    <col min="5133" max="5133" width="14.75" style="1" bestFit="1" customWidth="1"/>
    <col min="5134" max="5134" width="12" style="1" bestFit="1" customWidth="1"/>
    <col min="5135" max="5135" width="9.75" style="1" bestFit="1" customWidth="1"/>
    <col min="5136" max="5136" width="23.75" style="1" bestFit="1" customWidth="1"/>
    <col min="5137" max="5374" width="9" style="1"/>
    <col min="5375" max="5375" width="9" style="1" customWidth="1"/>
    <col min="5376" max="5376" width="11" style="1" customWidth="1"/>
    <col min="5377" max="5377" width="9" style="1" customWidth="1"/>
    <col min="5378" max="5378" width="12.25" style="1" customWidth="1"/>
    <col min="5379" max="5379" width="34.625" style="1" customWidth="1"/>
    <col min="5380" max="5380" width="31.125" style="1" bestFit="1" customWidth="1"/>
    <col min="5381" max="5381" width="18.75" style="1" bestFit="1" customWidth="1"/>
    <col min="5382" max="5382" width="20.125" style="1" bestFit="1" customWidth="1"/>
    <col min="5383" max="5383" width="23.625" style="1" customWidth="1"/>
    <col min="5384" max="5388" width="0" style="1" hidden="1" customWidth="1"/>
    <col min="5389" max="5389" width="14.75" style="1" bestFit="1" customWidth="1"/>
    <col min="5390" max="5390" width="12" style="1" bestFit="1" customWidth="1"/>
    <col min="5391" max="5391" width="9.75" style="1" bestFit="1" customWidth="1"/>
    <col min="5392" max="5392" width="23.75" style="1" bestFit="1" customWidth="1"/>
    <col min="5393" max="5630" width="9" style="1"/>
    <col min="5631" max="5631" width="9" style="1" customWidth="1"/>
    <col min="5632" max="5632" width="11" style="1" customWidth="1"/>
    <col min="5633" max="5633" width="9" style="1" customWidth="1"/>
    <col min="5634" max="5634" width="12.25" style="1" customWidth="1"/>
    <col min="5635" max="5635" width="34.625" style="1" customWidth="1"/>
    <col min="5636" max="5636" width="31.125" style="1" bestFit="1" customWidth="1"/>
    <col min="5637" max="5637" width="18.75" style="1" bestFit="1" customWidth="1"/>
    <col min="5638" max="5638" width="20.125" style="1" bestFit="1" customWidth="1"/>
    <col min="5639" max="5639" width="23.625" style="1" customWidth="1"/>
    <col min="5640" max="5644" width="0" style="1" hidden="1" customWidth="1"/>
    <col min="5645" max="5645" width="14.75" style="1" bestFit="1" customWidth="1"/>
    <col min="5646" max="5646" width="12" style="1" bestFit="1" customWidth="1"/>
    <col min="5647" max="5647" width="9.75" style="1" bestFit="1" customWidth="1"/>
    <col min="5648" max="5648" width="23.75" style="1" bestFit="1" customWidth="1"/>
    <col min="5649" max="5886" width="9" style="1"/>
    <col min="5887" max="5887" width="9" style="1" customWidth="1"/>
    <col min="5888" max="5888" width="11" style="1" customWidth="1"/>
    <col min="5889" max="5889" width="9" style="1" customWidth="1"/>
    <col min="5890" max="5890" width="12.25" style="1" customWidth="1"/>
    <col min="5891" max="5891" width="34.625" style="1" customWidth="1"/>
    <col min="5892" max="5892" width="31.125" style="1" bestFit="1" customWidth="1"/>
    <col min="5893" max="5893" width="18.75" style="1" bestFit="1" customWidth="1"/>
    <col min="5894" max="5894" width="20.125" style="1" bestFit="1" customWidth="1"/>
    <col min="5895" max="5895" width="23.625" style="1" customWidth="1"/>
    <col min="5896" max="5900" width="0" style="1" hidden="1" customWidth="1"/>
    <col min="5901" max="5901" width="14.75" style="1" bestFit="1" customWidth="1"/>
    <col min="5902" max="5902" width="12" style="1" bestFit="1" customWidth="1"/>
    <col min="5903" max="5903" width="9.75" style="1" bestFit="1" customWidth="1"/>
    <col min="5904" max="5904" width="23.75" style="1" bestFit="1" customWidth="1"/>
    <col min="5905" max="6142" width="9" style="1"/>
    <col min="6143" max="6143" width="9" style="1" customWidth="1"/>
    <col min="6144" max="6144" width="11" style="1" customWidth="1"/>
    <col min="6145" max="6145" width="9" style="1" customWidth="1"/>
    <col min="6146" max="6146" width="12.25" style="1" customWidth="1"/>
    <col min="6147" max="6147" width="34.625" style="1" customWidth="1"/>
    <col min="6148" max="6148" width="31.125" style="1" bestFit="1" customWidth="1"/>
    <col min="6149" max="6149" width="18.75" style="1" bestFit="1" customWidth="1"/>
    <col min="6150" max="6150" width="20.125" style="1" bestFit="1" customWidth="1"/>
    <col min="6151" max="6151" width="23.625" style="1" customWidth="1"/>
    <col min="6152" max="6156" width="0" style="1" hidden="1" customWidth="1"/>
    <col min="6157" max="6157" width="14.75" style="1" bestFit="1" customWidth="1"/>
    <col min="6158" max="6158" width="12" style="1" bestFit="1" customWidth="1"/>
    <col min="6159" max="6159" width="9.75" style="1" bestFit="1" customWidth="1"/>
    <col min="6160" max="6160" width="23.75" style="1" bestFit="1" customWidth="1"/>
    <col min="6161" max="6398" width="9" style="1"/>
    <col min="6399" max="6399" width="9" style="1" customWidth="1"/>
    <col min="6400" max="6400" width="11" style="1" customWidth="1"/>
    <col min="6401" max="6401" width="9" style="1" customWidth="1"/>
    <col min="6402" max="6402" width="12.25" style="1" customWidth="1"/>
    <col min="6403" max="6403" width="34.625" style="1" customWidth="1"/>
    <col min="6404" max="6404" width="31.125" style="1" bestFit="1" customWidth="1"/>
    <col min="6405" max="6405" width="18.75" style="1" bestFit="1" customWidth="1"/>
    <col min="6406" max="6406" width="20.125" style="1" bestFit="1" customWidth="1"/>
    <col min="6407" max="6407" width="23.625" style="1" customWidth="1"/>
    <col min="6408" max="6412" width="0" style="1" hidden="1" customWidth="1"/>
    <col min="6413" max="6413" width="14.75" style="1" bestFit="1" customWidth="1"/>
    <col min="6414" max="6414" width="12" style="1" bestFit="1" customWidth="1"/>
    <col min="6415" max="6415" width="9.75" style="1" bestFit="1" customWidth="1"/>
    <col min="6416" max="6416" width="23.75" style="1" bestFit="1" customWidth="1"/>
    <col min="6417" max="6654" width="9" style="1"/>
    <col min="6655" max="6655" width="9" style="1" customWidth="1"/>
    <col min="6656" max="6656" width="11" style="1" customWidth="1"/>
    <col min="6657" max="6657" width="9" style="1" customWidth="1"/>
    <col min="6658" max="6658" width="12.25" style="1" customWidth="1"/>
    <col min="6659" max="6659" width="34.625" style="1" customWidth="1"/>
    <col min="6660" max="6660" width="31.125" style="1" bestFit="1" customWidth="1"/>
    <col min="6661" max="6661" width="18.75" style="1" bestFit="1" customWidth="1"/>
    <col min="6662" max="6662" width="20.125" style="1" bestFit="1" customWidth="1"/>
    <col min="6663" max="6663" width="23.625" style="1" customWidth="1"/>
    <col min="6664" max="6668" width="0" style="1" hidden="1" customWidth="1"/>
    <col min="6669" max="6669" width="14.75" style="1" bestFit="1" customWidth="1"/>
    <col min="6670" max="6670" width="12" style="1" bestFit="1" customWidth="1"/>
    <col min="6671" max="6671" width="9.75" style="1" bestFit="1" customWidth="1"/>
    <col min="6672" max="6672" width="23.75" style="1" bestFit="1" customWidth="1"/>
    <col min="6673" max="6910" width="9" style="1"/>
    <col min="6911" max="6911" width="9" style="1" customWidth="1"/>
    <col min="6912" max="6912" width="11" style="1" customWidth="1"/>
    <col min="6913" max="6913" width="9" style="1" customWidth="1"/>
    <col min="6914" max="6914" width="12.25" style="1" customWidth="1"/>
    <col min="6915" max="6915" width="34.625" style="1" customWidth="1"/>
    <col min="6916" max="6916" width="31.125" style="1" bestFit="1" customWidth="1"/>
    <col min="6917" max="6917" width="18.75" style="1" bestFit="1" customWidth="1"/>
    <col min="6918" max="6918" width="20.125" style="1" bestFit="1" customWidth="1"/>
    <col min="6919" max="6919" width="23.625" style="1" customWidth="1"/>
    <col min="6920" max="6924" width="0" style="1" hidden="1" customWidth="1"/>
    <col min="6925" max="6925" width="14.75" style="1" bestFit="1" customWidth="1"/>
    <col min="6926" max="6926" width="12" style="1" bestFit="1" customWidth="1"/>
    <col min="6927" max="6927" width="9.75" style="1" bestFit="1" customWidth="1"/>
    <col min="6928" max="6928" width="23.75" style="1" bestFit="1" customWidth="1"/>
    <col min="6929" max="7166" width="9" style="1"/>
    <col min="7167" max="7167" width="9" style="1" customWidth="1"/>
    <col min="7168" max="7168" width="11" style="1" customWidth="1"/>
    <col min="7169" max="7169" width="9" style="1" customWidth="1"/>
    <col min="7170" max="7170" width="12.25" style="1" customWidth="1"/>
    <col min="7171" max="7171" width="34.625" style="1" customWidth="1"/>
    <col min="7172" max="7172" width="31.125" style="1" bestFit="1" customWidth="1"/>
    <col min="7173" max="7173" width="18.75" style="1" bestFit="1" customWidth="1"/>
    <col min="7174" max="7174" width="20.125" style="1" bestFit="1" customWidth="1"/>
    <col min="7175" max="7175" width="23.625" style="1" customWidth="1"/>
    <col min="7176" max="7180" width="0" style="1" hidden="1" customWidth="1"/>
    <col min="7181" max="7181" width="14.75" style="1" bestFit="1" customWidth="1"/>
    <col min="7182" max="7182" width="12" style="1" bestFit="1" customWidth="1"/>
    <col min="7183" max="7183" width="9.75" style="1" bestFit="1" customWidth="1"/>
    <col min="7184" max="7184" width="23.75" style="1" bestFit="1" customWidth="1"/>
    <col min="7185" max="7422" width="9" style="1"/>
    <col min="7423" max="7423" width="9" style="1" customWidth="1"/>
    <col min="7424" max="7424" width="11" style="1" customWidth="1"/>
    <col min="7425" max="7425" width="9" style="1" customWidth="1"/>
    <col min="7426" max="7426" width="12.25" style="1" customWidth="1"/>
    <col min="7427" max="7427" width="34.625" style="1" customWidth="1"/>
    <col min="7428" max="7428" width="31.125" style="1" bestFit="1" customWidth="1"/>
    <col min="7429" max="7429" width="18.75" style="1" bestFit="1" customWidth="1"/>
    <col min="7430" max="7430" width="20.125" style="1" bestFit="1" customWidth="1"/>
    <col min="7431" max="7431" width="23.625" style="1" customWidth="1"/>
    <col min="7432" max="7436" width="0" style="1" hidden="1" customWidth="1"/>
    <col min="7437" max="7437" width="14.75" style="1" bestFit="1" customWidth="1"/>
    <col min="7438" max="7438" width="12" style="1" bestFit="1" customWidth="1"/>
    <col min="7439" max="7439" width="9.75" style="1" bestFit="1" customWidth="1"/>
    <col min="7440" max="7440" width="23.75" style="1" bestFit="1" customWidth="1"/>
    <col min="7441" max="7678" width="9" style="1"/>
    <col min="7679" max="7679" width="9" style="1" customWidth="1"/>
    <col min="7680" max="7680" width="11" style="1" customWidth="1"/>
    <col min="7681" max="7681" width="9" style="1" customWidth="1"/>
    <col min="7682" max="7682" width="12.25" style="1" customWidth="1"/>
    <col min="7683" max="7683" width="34.625" style="1" customWidth="1"/>
    <col min="7684" max="7684" width="31.125" style="1" bestFit="1" customWidth="1"/>
    <col min="7685" max="7685" width="18.75" style="1" bestFit="1" customWidth="1"/>
    <col min="7686" max="7686" width="20.125" style="1" bestFit="1" customWidth="1"/>
    <col min="7687" max="7687" width="23.625" style="1" customWidth="1"/>
    <col min="7688" max="7692" width="0" style="1" hidden="1" customWidth="1"/>
    <col min="7693" max="7693" width="14.75" style="1" bestFit="1" customWidth="1"/>
    <col min="7694" max="7694" width="12" style="1" bestFit="1" customWidth="1"/>
    <col min="7695" max="7695" width="9.75" style="1" bestFit="1" customWidth="1"/>
    <col min="7696" max="7696" width="23.75" style="1" bestFit="1" customWidth="1"/>
    <col min="7697" max="7934" width="9" style="1"/>
    <col min="7935" max="7935" width="9" style="1" customWidth="1"/>
    <col min="7936" max="7936" width="11" style="1" customWidth="1"/>
    <col min="7937" max="7937" width="9" style="1" customWidth="1"/>
    <col min="7938" max="7938" width="12.25" style="1" customWidth="1"/>
    <col min="7939" max="7939" width="34.625" style="1" customWidth="1"/>
    <col min="7940" max="7940" width="31.125" style="1" bestFit="1" customWidth="1"/>
    <col min="7941" max="7941" width="18.75" style="1" bestFit="1" customWidth="1"/>
    <col min="7942" max="7942" width="20.125" style="1" bestFit="1" customWidth="1"/>
    <col min="7943" max="7943" width="23.625" style="1" customWidth="1"/>
    <col min="7944" max="7948" width="0" style="1" hidden="1" customWidth="1"/>
    <col min="7949" max="7949" width="14.75" style="1" bestFit="1" customWidth="1"/>
    <col min="7950" max="7950" width="12" style="1" bestFit="1" customWidth="1"/>
    <col min="7951" max="7951" width="9.75" style="1" bestFit="1" customWidth="1"/>
    <col min="7952" max="7952" width="23.75" style="1" bestFit="1" customWidth="1"/>
    <col min="7953" max="8190" width="9" style="1"/>
    <col min="8191" max="8191" width="9" style="1" customWidth="1"/>
    <col min="8192" max="8192" width="11" style="1" customWidth="1"/>
    <col min="8193" max="8193" width="9" style="1" customWidth="1"/>
    <col min="8194" max="8194" width="12.25" style="1" customWidth="1"/>
    <col min="8195" max="8195" width="34.625" style="1" customWidth="1"/>
    <col min="8196" max="8196" width="31.125" style="1" bestFit="1" customWidth="1"/>
    <col min="8197" max="8197" width="18.75" style="1" bestFit="1" customWidth="1"/>
    <col min="8198" max="8198" width="20.125" style="1" bestFit="1" customWidth="1"/>
    <col min="8199" max="8199" width="23.625" style="1" customWidth="1"/>
    <col min="8200" max="8204" width="0" style="1" hidden="1" customWidth="1"/>
    <col min="8205" max="8205" width="14.75" style="1" bestFit="1" customWidth="1"/>
    <col min="8206" max="8206" width="12" style="1" bestFit="1" customWidth="1"/>
    <col min="8207" max="8207" width="9.75" style="1" bestFit="1" customWidth="1"/>
    <col min="8208" max="8208" width="23.75" style="1" bestFit="1" customWidth="1"/>
    <col min="8209" max="8446" width="9" style="1"/>
    <col min="8447" max="8447" width="9" style="1" customWidth="1"/>
    <col min="8448" max="8448" width="11" style="1" customWidth="1"/>
    <col min="8449" max="8449" width="9" style="1" customWidth="1"/>
    <col min="8450" max="8450" width="12.25" style="1" customWidth="1"/>
    <col min="8451" max="8451" width="34.625" style="1" customWidth="1"/>
    <col min="8452" max="8452" width="31.125" style="1" bestFit="1" customWidth="1"/>
    <col min="8453" max="8453" width="18.75" style="1" bestFit="1" customWidth="1"/>
    <col min="8454" max="8454" width="20.125" style="1" bestFit="1" customWidth="1"/>
    <col min="8455" max="8455" width="23.625" style="1" customWidth="1"/>
    <col min="8456" max="8460" width="0" style="1" hidden="1" customWidth="1"/>
    <col min="8461" max="8461" width="14.75" style="1" bestFit="1" customWidth="1"/>
    <col min="8462" max="8462" width="12" style="1" bestFit="1" customWidth="1"/>
    <col min="8463" max="8463" width="9.75" style="1" bestFit="1" customWidth="1"/>
    <col min="8464" max="8464" width="23.75" style="1" bestFit="1" customWidth="1"/>
    <col min="8465" max="8702" width="9" style="1"/>
    <col min="8703" max="8703" width="9" style="1" customWidth="1"/>
    <col min="8704" max="8704" width="11" style="1" customWidth="1"/>
    <col min="8705" max="8705" width="9" style="1" customWidth="1"/>
    <col min="8706" max="8706" width="12.25" style="1" customWidth="1"/>
    <col min="8707" max="8707" width="34.625" style="1" customWidth="1"/>
    <col min="8708" max="8708" width="31.125" style="1" bestFit="1" customWidth="1"/>
    <col min="8709" max="8709" width="18.75" style="1" bestFit="1" customWidth="1"/>
    <col min="8710" max="8710" width="20.125" style="1" bestFit="1" customWidth="1"/>
    <col min="8711" max="8711" width="23.625" style="1" customWidth="1"/>
    <col min="8712" max="8716" width="0" style="1" hidden="1" customWidth="1"/>
    <col min="8717" max="8717" width="14.75" style="1" bestFit="1" customWidth="1"/>
    <col min="8718" max="8718" width="12" style="1" bestFit="1" customWidth="1"/>
    <col min="8719" max="8719" width="9.75" style="1" bestFit="1" customWidth="1"/>
    <col min="8720" max="8720" width="23.75" style="1" bestFit="1" customWidth="1"/>
    <col min="8721" max="8958" width="9" style="1"/>
    <col min="8959" max="8959" width="9" style="1" customWidth="1"/>
    <col min="8960" max="8960" width="11" style="1" customWidth="1"/>
    <col min="8961" max="8961" width="9" style="1" customWidth="1"/>
    <col min="8962" max="8962" width="12.25" style="1" customWidth="1"/>
    <col min="8963" max="8963" width="34.625" style="1" customWidth="1"/>
    <col min="8964" max="8964" width="31.125" style="1" bestFit="1" customWidth="1"/>
    <col min="8965" max="8965" width="18.75" style="1" bestFit="1" customWidth="1"/>
    <col min="8966" max="8966" width="20.125" style="1" bestFit="1" customWidth="1"/>
    <col min="8967" max="8967" width="23.625" style="1" customWidth="1"/>
    <col min="8968" max="8972" width="0" style="1" hidden="1" customWidth="1"/>
    <col min="8973" max="8973" width="14.75" style="1" bestFit="1" customWidth="1"/>
    <col min="8974" max="8974" width="12" style="1" bestFit="1" customWidth="1"/>
    <col min="8975" max="8975" width="9.75" style="1" bestFit="1" customWidth="1"/>
    <col min="8976" max="8976" width="23.75" style="1" bestFit="1" customWidth="1"/>
    <col min="8977" max="9214" width="9" style="1"/>
    <col min="9215" max="9215" width="9" style="1" customWidth="1"/>
    <col min="9216" max="9216" width="11" style="1" customWidth="1"/>
    <col min="9217" max="9217" width="9" style="1" customWidth="1"/>
    <col min="9218" max="9218" width="12.25" style="1" customWidth="1"/>
    <col min="9219" max="9219" width="34.625" style="1" customWidth="1"/>
    <col min="9220" max="9220" width="31.125" style="1" bestFit="1" customWidth="1"/>
    <col min="9221" max="9221" width="18.75" style="1" bestFit="1" customWidth="1"/>
    <col min="9222" max="9222" width="20.125" style="1" bestFit="1" customWidth="1"/>
    <col min="9223" max="9223" width="23.625" style="1" customWidth="1"/>
    <col min="9224" max="9228" width="0" style="1" hidden="1" customWidth="1"/>
    <col min="9229" max="9229" width="14.75" style="1" bestFit="1" customWidth="1"/>
    <col min="9230" max="9230" width="12" style="1" bestFit="1" customWidth="1"/>
    <col min="9231" max="9231" width="9.75" style="1" bestFit="1" customWidth="1"/>
    <col min="9232" max="9232" width="23.75" style="1" bestFit="1" customWidth="1"/>
    <col min="9233" max="9470" width="9" style="1"/>
    <col min="9471" max="9471" width="9" style="1" customWidth="1"/>
    <col min="9472" max="9472" width="11" style="1" customWidth="1"/>
    <col min="9473" max="9473" width="9" style="1" customWidth="1"/>
    <col min="9474" max="9474" width="12.25" style="1" customWidth="1"/>
    <col min="9475" max="9475" width="34.625" style="1" customWidth="1"/>
    <col min="9476" max="9476" width="31.125" style="1" bestFit="1" customWidth="1"/>
    <col min="9477" max="9477" width="18.75" style="1" bestFit="1" customWidth="1"/>
    <col min="9478" max="9478" width="20.125" style="1" bestFit="1" customWidth="1"/>
    <col min="9479" max="9479" width="23.625" style="1" customWidth="1"/>
    <col min="9480" max="9484" width="0" style="1" hidden="1" customWidth="1"/>
    <col min="9485" max="9485" width="14.75" style="1" bestFit="1" customWidth="1"/>
    <col min="9486" max="9486" width="12" style="1" bestFit="1" customWidth="1"/>
    <col min="9487" max="9487" width="9.75" style="1" bestFit="1" customWidth="1"/>
    <col min="9488" max="9488" width="23.75" style="1" bestFit="1" customWidth="1"/>
    <col min="9489" max="9726" width="9" style="1"/>
    <col min="9727" max="9727" width="9" style="1" customWidth="1"/>
    <col min="9728" max="9728" width="11" style="1" customWidth="1"/>
    <col min="9729" max="9729" width="9" style="1" customWidth="1"/>
    <col min="9730" max="9730" width="12.25" style="1" customWidth="1"/>
    <col min="9731" max="9731" width="34.625" style="1" customWidth="1"/>
    <col min="9732" max="9732" width="31.125" style="1" bestFit="1" customWidth="1"/>
    <col min="9733" max="9733" width="18.75" style="1" bestFit="1" customWidth="1"/>
    <col min="9734" max="9734" width="20.125" style="1" bestFit="1" customWidth="1"/>
    <col min="9735" max="9735" width="23.625" style="1" customWidth="1"/>
    <col min="9736" max="9740" width="0" style="1" hidden="1" customWidth="1"/>
    <col min="9741" max="9741" width="14.75" style="1" bestFit="1" customWidth="1"/>
    <col min="9742" max="9742" width="12" style="1" bestFit="1" customWidth="1"/>
    <col min="9743" max="9743" width="9.75" style="1" bestFit="1" customWidth="1"/>
    <col min="9744" max="9744" width="23.75" style="1" bestFit="1" customWidth="1"/>
    <col min="9745" max="9982" width="9" style="1"/>
    <col min="9983" max="9983" width="9" style="1" customWidth="1"/>
    <col min="9984" max="9984" width="11" style="1" customWidth="1"/>
    <col min="9985" max="9985" width="9" style="1" customWidth="1"/>
    <col min="9986" max="9986" width="12.25" style="1" customWidth="1"/>
    <col min="9987" max="9987" width="34.625" style="1" customWidth="1"/>
    <col min="9988" max="9988" width="31.125" style="1" bestFit="1" customWidth="1"/>
    <col min="9989" max="9989" width="18.75" style="1" bestFit="1" customWidth="1"/>
    <col min="9990" max="9990" width="20.125" style="1" bestFit="1" customWidth="1"/>
    <col min="9991" max="9991" width="23.625" style="1" customWidth="1"/>
    <col min="9992" max="9996" width="0" style="1" hidden="1" customWidth="1"/>
    <col min="9997" max="9997" width="14.75" style="1" bestFit="1" customWidth="1"/>
    <col min="9998" max="9998" width="12" style="1" bestFit="1" customWidth="1"/>
    <col min="9999" max="9999" width="9.75" style="1" bestFit="1" customWidth="1"/>
    <col min="10000" max="10000" width="23.75" style="1" bestFit="1" customWidth="1"/>
    <col min="10001" max="10238" width="9" style="1"/>
    <col min="10239" max="10239" width="9" style="1" customWidth="1"/>
    <col min="10240" max="10240" width="11" style="1" customWidth="1"/>
    <col min="10241" max="10241" width="9" style="1" customWidth="1"/>
    <col min="10242" max="10242" width="12.25" style="1" customWidth="1"/>
    <col min="10243" max="10243" width="34.625" style="1" customWidth="1"/>
    <col min="10244" max="10244" width="31.125" style="1" bestFit="1" customWidth="1"/>
    <col min="10245" max="10245" width="18.75" style="1" bestFit="1" customWidth="1"/>
    <col min="10246" max="10246" width="20.125" style="1" bestFit="1" customWidth="1"/>
    <col min="10247" max="10247" width="23.625" style="1" customWidth="1"/>
    <col min="10248" max="10252" width="0" style="1" hidden="1" customWidth="1"/>
    <col min="10253" max="10253" width="14.75" style="1" bestFit="1" customWidth="1"/>
    <col min="10254" max="10254" width="12" style="1" bestFit="1" customWidth="1"/>
    <col min="10255" max="10255" width="9.75" style="1" bestFit="1" customWidth="1"/>
    <col min="10256" max="10256" width="23.75" style="1" bestFit="1" customWidth="1"/>
    <col min="10257" max="10494" width="9" style="1"/>
    <col min="10495" max="10495" width="9" style="1" customWidth="1"/>
    <col min="10496" max="10496" width="11" style="1" customWidth="1"/>
    <col min="10497" max="10497" width="9" style="1" customWidth="1"/>
    <col min="10498" max="10498" width="12.25" style="1" customWidth="1"/>
    <col min="10499" max="10499" width="34.625" style="1" customWidth="1"/>
    <col min="10500" max="10500" width="31.125" style="1" bestFit="1" customWidth="1"/>
    <col min="10501" max="10501" width="18.75" style="1" bestFit="1" customWidth="1"/>
    <col min="10502" max="10502" width="20.125" style="1" bestFit="1" customWidth="1"/>
    <col min="10503" max="10503" width="23.625" style="1" customWidth="1"/>
    <col min="10504" max="10508" width="0" style="1" hidden="1" customWidth="1"/>
    <col min="10509" max="10509" width="14.75" style="1" bestFit="1" customWidth="1"/>
    <col min="10510" max="10510" width="12" style="1" bestFit="1" customWidth="1"/>
    <col min="10511" max="10511" width="9.75" style="1" bestFit="1" customWidth="1"/>
    <col min="10512" max="10512" width="23.75" style="1" bestFit="1" customWidth="1"/>
    <col min="10513" max="10750" width="9" style="1"/>
    <col min="10751" max="10751" width="9" style="1" customWidth="1"/>
    <col min="10752" max="10752" width="11" style="1" customWidth="1"/>
    <col min="10753" max="10753" width="9" style="1" customWidth="1"/>
    <col min="10754" max="10754" width="12.25" style="1" customWidth="1"/>
    <col min="10755" max="10755" width="34.625" style="1" customWidth="1"/>
    <col min="10756" max="10756" width="31.125" style="1" bestFit="1" customWidth="1"/>
    <col min="10757" max="10757" width="18.75" style="1" bestFit="1" customWidth="1"/>
    <col min="10758" max="10758" width="20.125" style="1" bestFit="1" customWidth="1"/>
    <col min="10759" max="10759" width="23.625" style="1" customWidth="1"/>
    <col min="10760" max="10764" width="0" style="1" hidden="1" customWidth="1"/>
    <col min="10765" max="10765" width="14.75" style="1" bestFit="1" customWidth="1"/>
    <col min="10766" max="10766" width="12" style="1" bestFit="1" customWidth="1"/>
    <col min="10767" max="10767" width="9.75" style="1" bestFit="1" customWidth="1"/>
    <col min="10768" max="10768" width="23.75" style="1" bestFit="1" customWidth="1"/>
    <col min="10769" max="11006" width="9" style="1"/>
    <col min="11007" max="11007" width="9" style="1" customWidth="1"/>
    <col min="11008" max="11008" width="11" style="1" customWidth="1"/>
    <col min="11009" max="11009" width="9" style="1" customWidth="1"/>
    <col min="11010" max="11010" width="12.25" style="1" customWidth="1"/>
    <col min="11011" max="11011" width="34.625" style="1" customWidth="1"/>
    <col min="11012" max="11012" width="31.125" style="1" bestFit="1" customWidth="1"/>
    <col min="11013" max="11013" width="18.75" style="1" bestFit="1" customWidth="1"/>
    <col min="11014" max="11014" width="20.125" style="1" bestFit="1" customWidth="1"/>
    <col min="11015" max="11015" width="23.625" style="1" customWidth="1"/>
    <col min="11016" max="11020" width="0" style="1" hidden="1" customWidth="1"/>
    <col min="11021" max="11021" width="14.75" style="1" bestFit="1" customWidth="1"/>
    <col min="11022" max="11022" width="12" style="1" bestFit="1" customWidth="1"/>
    <col min="11023" max="11023" width="9.75" style="1" bestFit="1" customWidth="1"/>
    <col min="11024" max="11024" width="23.75" style="1" bestFit="1" customWidth="1"/>
    <col min="11025" max="11262" width="9" style="1"/>
    <col min="11263" max="11263" width="9" style="1" customWidth="1"/>
    <col min="11264" max="11264" width="11" style="1" customWidth="1"/>
    <col min="11265" max="11265" width="9" style="1" customWidth="1"/>
    <col min="11266" max="11266" width="12.25" style="1" customWidth="1"/>
    <col min="11267" max="11267" width="34.625" style="1" customWidth="1"/>
    <col min="11268" max="11268" width="31.125" style="1" bestFit="1" customWidth="1"/>
    <col min="11269" max="11269" width="18.75" style="1" bestFit="1" customWidth="1"/>
    <col min="11270" max="11270" width="20.125" style="1" bestFit="1" customWidth="1"/>
    <col min="11271" max="11271" width="23.625" style="1" customWidth="1"/>
    <col min="11272" max="11276" width="0" style="1" hidden="1" customWidth="1"/>
    <col min="11277" max="11277" width="14.75" style="1" bestFit="1" customWidth="1"/>
    <col min="11278" max="11278" width="12" style="1" bestFit="1" customWidth="1"/>
    <col min="11279" max="11279" width="9.75" style="1" bestFit="1" customWidth="1"/>
    <col min="11280" max="11280" width="23.75" style="1" bestFit="1" customWidth="1"/>
    <col min="11281" max="11518" width="9" style="1"/>
    <col min="11519" max="11519" width="9" style="1" customWidth="1"/>
    <col min="11520" max="11520" width="11" style="1" customWidth="1"/>
    <col min="11521" max="11521" width="9" style="1" customWidth="1"/>
    <col min="11522" max="11522" width="12.25" style="1" customWidth="1"/>
    <col min="11523" max="11523" width="34.625" style="1" customWidth="1"/>
    <col min="11524" max="11524" width="31.125" style="1" bestFit="1" customWidth="1"/>
    <col min="11525" max="11525" width="18.75" style="1" bestFit="1" customWidth="1"/>
    <col min="11526" max="11526" width="20.125" style="1" bestFit="1" customWidth="1"/>
    <col min="11527" max="11527" width="23.625" style="1" customWidth="1"/>
    <col min="11528" max="11532" width="0" style="1" hidden="1" customWidth="1"/>
    <col min="11533" max="11533" width="14.75" style="1" bestFit="1" customWidth="1"/>
    <col min="11534" max="11534" width="12" style="1" bestFit="1" customWidth="1"/>
    <col min="11535" max="11535" width="9.75" style="1" bestFit="1" customWidth="1"/>
    <col min="11536" max="11536" width="23.75" style="1" bestFit="1" customWidth="1"/>
    <col min="11537" max="11774" width="9" style="1"/>
    <col min="11775" max="11775" width="9" style="1" customWidth="1"/>
    <col min="11776" max="11776" width="11" style="1" customWidth="1"/>
    <col min="11777" max="11777" width="9" style="1" customWidth="1"/>
    <col min="11778" max="11778" width="12.25" style="1" customWidth="1"/>
    <col min="11779" max="11779" width="34.625" style="1" customWidth="1"/>
    <col min="11780" max="11780" width="31.125" style="1" bestFit="1" customWidth="1"/>
    <col min="11781" max="11781" width="18.75" style="1" bestFit="1" customWidth="1"/>
    <col min="11782" max="11782" width="20.125" style="1" bestFit="1" customWidth="1"/>
    <col min="11783" max="11783" width="23.625" style="1" customWidth="1"/>
    <col min="11784" max="11788" width="0" style="1" hidden="1" customWidth="1"/>
    <col min="11789" max="11789" width="14.75" style="1" bestFit="1" customWidth="1"/>
    <col min="11790" max="11790" width="12" style="1" bestFit="1" customWidth="1"/>
    <col min="11791" max="11791" width="9.75" style="1" bestFit="1" customWidth="1"/>
    <col min="11792" max="11792" width="23.75" style="1" bestFit="1" customWidth="1"/>
    <col min="11793" max="12030" width="9" style="1"/>
    <col min="12031" max="12031" width="9" style="1" customWidth="1"/>
    <col min="12032" max="12032" width="11" style="1" customWidth="1"/>
    <col min="12033" max="12033" width="9" style="1" customWidth="1"/>
    <col min="12034" max="12034" width="12.25" style="1" customWidth="1"/>
    <col min="12035" max="12035" width="34.625" style="1" customWidth="1"/>
    <col min="12036" max="12036" width="31.125" style="1" bestFit="1" customWidth="1"/>
    <col min="12037" max="12037" width="18.75" style="1" bestFit="1" customWidth="1"/>
    <col min="12038" max="12038" width="20.125" style="1" bestFit="1" customWidth="1"/>
    <col min="12039" max="12039" width="23.625" style="1" customWidth="1"/>
    <col min="12040" max="12044" width="0" style="1" hidden="1" customWidth="1"/>
    <col min="12045" max="12045" width="14.75" style="1" bestFit="1" customWidth="1"/>
    <col min="12046" max="12046" width="12" style="1" bestFit="1" customWidth="1"/>
    <col min="12047" max="12047" width="9.75" style="1" bestFit="1" customWidth="1"/>
    <col min="12048" max="12048" width="23.75" style="1" bestFit="1" customWidth="1"/>
    <col min="12049" max="12286" width="9" style="1"/>
    <col min="12287" max="12287" width="9" style="1" customWidth="1"/>
    <col min="12288" max="12288" width="11" style="1" customWidth="1"/>
    <col min="12289" max="12289" width="9" style="1" customWidth="1"/>
    <col min="12290" max="12290" width="12.25" style="1" customWidth="1"/>
    <col min="12291" max="12291" width="34.625" style="1" customWidth="1"/>
    <col min="12292" max="12292" width="31.125" style="1" bestFit="1" customWidth="1"/>
    <col min="12293" max="12293" width="18.75" style="1" bestFit="1" customWidth="1"/>
    <col min="12294" max="12294" width="20.125" style="1" bestFit="1" customWidth="1"/>
    <col min="12295" max="12295" width="23.625" style="1" customWidth="1"/>
    <col min="12296" max="12300" width="0" style="1" hidden="1" customWidth="1"/>
    <col min="12301" max="12301" width="14.75" style="1" bestFit="1" customWidth="1"/>
    <col min="12302" max="12302" width="12" style="1" bestFit="1" customWidth="1"/>
    <col min="12303" max="12303" width="9.75" style="1" bestFit="1" customWidth="1"/>
    <col min="12304" max="12304" width="23.75" style="1" bestFit="1" customWidth="1"/>
    <col min="12305" max="12542" width="9" style="1"/>
    <col min="12543" max="12543" width="9" style="1" customWidth="1"/>
    <col min="12544" max="12544" width="11" style="1" customWidth="1"/>
    <col min="12545" max="12545" width="9" style="1" customWidth="1"/>
    <col min="12546" max="12546" width="12.25" style="1" customWidth="1"/>
    <col min="12547" max="12547" width="34.625" style="1" customWidth="1"/>
    <col min="12548" max="12548" width="31.125" style="1" bestFit="1" customWidth="1"/>
    <col min="12549" max="12549" width="18.75" style="1" bestFit="1" customWidth="1"/>
    <col min="12550" max="12550" width="20.125" style="1" bestFit="1" customWidth="1"/>
    <col min="12551" max="12551" width="23.625" style="1" customWidth="1"/>
    <col min="12552" max="12556" width="0" style="1" hidden="1" customWidth="1"/>
    <col min="12557" max="12557" width="14.75" style="1" bestFit="1" customWidth="1"/>
    <col min="12558" max="12558" width="12" style="1" bestFit="1" customWidth="1"/>
    <col min="12559" max="12559" width="9.75" style="1" bestFit="1" customWidth="1"/>
    <col min="12560" max="12560" width="23.75" style="1" bestFit="1" customWidth="1"/>
    <col min="12561" max="12798" width="9" style="1"/>
    <col min="12799" max="12799" width="9" style="1" customWidth="1"/>
    <col min="12800" max="12800" width="11" style="1" customWidth="1"/>
    <col min="12801" max="12801" width="9" style="1" customWidth="1"/>
    <col min="12802" max="12802" width="12.25" style="1" customWidth="1"/>
    <col min="12803" max="12803" width="34.625" style="1" customWidth="1"/>
    <col min="12804" max="12804" width="31.125" style="1" bestFit="1" customWidth="1"/>
    <col min="12805" max="12805" width="18.75" style="1" bestFit="1" customWidth="1"/>
    <col min="12806" max="12806" width="20.125" style="1" bestFit="1" customWidth="1"/>
    <col min="12807" max="12807" width="23.625" style="1" customWidth="1"/>
    <col min="12808" max="12812" width="0" style="1" hidden="1" customWidth="1"/>
    <col min="12813" max="12813" width="14.75" style="1" bestFit="1" customWidth="1"/>
    <col min="12814" max="12814" width="12" style="1" bestFit="1" customWidth="1"/>
    <col min="12815" max="12815" width="9.75" style="1" bestFit="1" customWidth="1"/>
    <col min="12816" max="12816" width="23.75" style="1" bestFit="1" customWidth="1"/>
    <col min="12817" max="13054" width="9" style="1"/>
    <col min="13055" max="13055" width="9" style="1" customWidth="1"/>
    <col min="13056" max="13056" width="11" style="1" customWidth="1"/>
    <col min="13057" max="13057" width="9" style="1" customWidth="1"/>
    <col min="13058" max="13058" width="12.25" style="1" customWidth="1"/>
    <col min="13059" max="13059" width="34.625" style="1" customWidth="1"/>
    <col min="13060" max="13060" width="31.125" style="1" bestFit="1" customWidth="1"/>
    <col min="13061" max="13061" width="18.75" style="1" bestFit="1" customWidth="1"/>
    <col min="13062" max="13062" width="20.125" style="1" bestFit="1" customWidth="1"/>
    <col min="13063" max="13063" width="23.625" style="1" customWidth="1"/>
    <col min="13064" max="13068" width="0" style="1" hidden="1" customWidth="1"/>
    <col min="13069" max="13069" width="14.75" style="1" bestFit="1" customWidth="1"/>
    <col min="13070" max="13070" width="12" style="1" bestFit="1" customWidth="1"/>
    <col min="13071" max="13071" width="9.75" style="1" bestFit="1" customWidth="1"/>
    <col min="13072" max="13072" width="23.75" style="1" bestFit="1" customWidth="1"/>
    <col min="13073" max="13310" width="9" style="1"/>
    <col min="13311" max="13311" width="9" style="1" customWidth="1"/>
    <col min="13312" max="13312" width="11" style="1" customWidth="1"/>
    <col min="13313" max="13313" width="9" style="1" customWidth="1"/>
    <col min="13314" max="13314" width="12.25" style="1" customWidth="1"/>
    <col min="13315" max="13315" width="34.625" style="1" customWidth="1"/>
    <col min="13316" max="13316" width="31.125" style="1" bestFit="1" customWidth="1"/>
    <col min="13317" max="13317" width="18.75" style="1" bestFit="1" customWidth="1"/>
    <col min="13318" max="13318" width="20.125" style="1" bestFit="1" customWidth="1"/>
    <col min="13319" max="13319" width="23.625" style="1" customWidth="1"/>
    <col min="13320" max="13324" width="0" style="1" hidden="1" customWidth="1"/>
    <col min="13325" max="13325" width="14.75" style="1" bestFit="1" customWidth="1"/>
    <col min="13326" max="13326" width="12" style="1" bestFit="1" customWidth="1"/>
    <col min="13327" max="13327" width="9.75" style="1" bestFit="1" customWidth="1"/>
    <col min="13328" max="13328" width="23.75" style="1" bestFit="1" customWidth="1"/>
    <col min="13329" max="13566" width="9" style="1"/>
    <col min="13567" max="13567" width="9" style="1" customWidth="1"/>
    <col min="13568" max="13568" width="11" style="1" customWidth="1"/>
    <col min="13569" max="13569" width="9" style="1" customWidth="1"/>
    <col min="13570" max="13570" width="12.25" style="1" customWidth="1"/>
    <col min="13571" max="13571" width="34.625" style="1" customWidth="1"/>
    <col min="13572" max="13572" width="31.125" style="1" bestFit="1" customWidth="1"/>
    <col min="13573" max="13573" width="18.75" style="1" bestFit="1" customWidth="1"/>
    <col min="13574" max="13574" width="20.125" style="1" bestFit="1" customWidth="1"/>
    <col min="13575" max="13575" width="23.625" style="1" customWidth="1"/>
    <col min="13576" max="13580" width="0" style="1" hidden="1" customWidth="1"/>
    <col min="13581" max="13581" width="14.75" style="1" bestFit="1" customWidth="1"/>
    <col min="13582" max="13582" width="12" style="1" bestFit="1" customWidth="1"/>
    <col min="13583" max="13583" width="9.75" style="1" bestFit="1" customWidth="1"/>
    <col min="13584" max="13584" width="23.75" style="1" bestFit="1" customWidth="1"/>
    <col min="13585" max="13822" width="9" style="1"/>
    <col min="13823" max="13823" width="9" style="1" customWidth="1"/>
    <col min="13824" max="13824" width="11" style="1" customWidth="1"/>
    <col min="13825" max="13825" width="9" style="1" customWidth="1"/>
    <col min="13826" max="13826" width="12.25" style="1" customWidth="1"/>
    <col min="13827" max="13827" width="34.625" style="1" customWidth="1"/>
    <col min="13828" max="13828" width="31.125" style="1" bestFit="1" customWidth="1"/>
    <col min="13829" max="13829" width="18.75" style="1" bestFit="1" customWidth="1"/>
    <col min="13830" max="13830" width="20.125" style="1" bestFit="1" customWidth="1"/>
    <col min="13831" max="13831" width="23.625" style="1" customWidth="1"/>
    <col min="13832" max="13836" width="0" style="1" hidden="1" customWidth="1"/>
    <col min="13837" max="13837" width="14.75" style="1" bestFit="1" customWidth="1"/>
    <col min="13838" max="13838" width="12" style="1" bestFit="1" customWidth="1"/>
    <col min="13839" max="13839" width="9.75" style="1" bestFit="1" customWidth="1"/>
    <col min="13840" max="13840" width="23.75" style="1" bestFit="1" customWidth="1"/>
    <col min="13841" max="14078" width="9" style="1"/>
    <col min="14079" max="14079" width="9" style="1" customWidth="1"/>
    <col min="14080" max="14080" width="11" style="1" customWidth="1"/>
    <col min="14081" max="14081" width="9" style="1" customWidth="1"/>
    <col min="14082" max="14082" width="12.25" style="1" customWidth="1"/>
    <col min="14083" max="14083" width="34.625" style="1" customWidth="1"/>
    <col min="14084" max="14084" width="31.125" style="1" bestFit="1" customWidth="1"/>
    <col min="14085" max="14085" width="18.75" style="1" bestFit="1" customWidth="1"/>
    <col min="14086" max="14086" width="20.125" style="1" bestFit="1" customWidth="1"/>
    <col min="14087" max="14087" width="23.625" style="1" customWidth="1"/>
    <col min="14088" max="14092" width="0" style="1" hidden="1" customWidth="1"/>
    <col min="14093" max="14093" width="14.75" style="1" bestFit="1" customWidth="1"/>
    <col min="14094" max="14094" width="12" style="1" bestFit="1" customWidth="1"/>
    <col min="14095" max="14095" width="9.75" style="1" bestFit="1" customWidth="1"/>
    <col min="14096" max="14096" width="23.75" style="1" bestFit="1" customWidth="1"/>
    <col min="14097" max="14334" width="9" style="1"/>
    <col min="14335" max="14335" width="9" style="1" customWidth="1"/>
    <col min="14336" max="14336" width="11" style="1" customWidth="1"/>
    <col min="14337" max="14337" width="9" style="1" customWidth="1"/>
    <col min="14338" max="14338" width="12.25" style="1" customWidth="1"/>
    <col min="14339" max="14339" width="34.625" style="1" customWidth="1"/>
    <col min="14340" max="14340" width="31.125" style="1" bestFit="1" customWidth="1"/>
    <col min="14341" max="14341" width="18.75" style="1" bestFit="1" customWidth="1"/>
    <col min="14342" max="14342" width="20.125" style="1" bestFit="1" customWidth="1"/>
    <col min="14343" max="14343" width="23.625" style="1" customWidth="1"/>
    <col min="14344" max="14348" width="0" style="1" hidden="1" customWidth="1"/>
    <col min="14349" max="14349" width="14.75" style="1" bestFit="1" customWidth="1"/>
    <col min="14350" max="14350" width="12" style="1" bestFit="1" customWidth="1"/>
    <col min="14351" max="14351" width="9.75" style="1" bestFit="1" customWidth="1"/>
    <col min="14352" max="14352" width="23.75" style="1" bestFit="1" customWidth="1"/>
    <col min="14353" max="14590" width="9" style="1"/>
    <col min="14591" max="14591" width="9" style="1" customWidth="1"/>
    <col min="14592" max="14592" width="11" style="1" customWidth="1"/>
    <col min="14593" max="14593" width="9" style="1" customWidth="1"/>
    <col min="14594" max="14594" width="12.25" style="1" customWidth="1"/>
    <col min="14595" max="14595" width="34.625" style="1" customWidth="1"/>
    <col min="14596" max="14596" width="31.125" style="1" bestFit="1" customWidth="1"/>
    <col min="14597" max="14597" width="18.75" style="1" bestFit="1" customWidth="1"/>
    <col min="14598" max="14598" width="20.125" style="1" bestFit="1" customWidth="1"/>
    <col min="14599" max="14599" width="23.625" style="1" customWidth="1"/>
    <col min="14600" max="14604" width="0" style="1" hidden="1" customWidth="1"/>
    <col min="14605" max="14605" width="14.75" style="1" bestFit="1" customWidth="1"/>
    <col min="14606" max="14606" width="12" style="1" bestFit="1" customWidth="1"/>
    <col min="14607" max="14607" width="9.75" style="1" bestFit="1" customWidth="1"/>
    <col min="14608" max="14608" width="23.75" style="1" bestFit="1" customWidth="1"/>
    <col min="14609" max="14846" width="9" style="1"/>
    <col min="14847" max="14847" width="9" style="1" customWidth="1"/>
    <col min="14848" max="14848" width="11" style="1" customWidth="1"/>
    <col min="14849" max="14849" width="9" style="1" customWidth="1"/>
    <col min="14850" max="14850" width="12.25" style="1" customWidth="1"/>
    <col min="14851" max="14851" width="34.625" style="1" customWidth="1"/>
    <col min="14852" max="14852" width="31.125" style="1" bestFit="1" customWidth="1"/>
    <col min="14853" max="14853" width="18.75" style="1" bestFit="1" customWidth="1"/>
    <col min="14854" max="14854" width="20.125" style="1" bestFit="1" customWidth="1"/>
    <col min="14855" max="14855" width="23.625" style="1" customWidth="1"/>
    <col min="14856" max="14860" width="0" style="1" hidden="1" customWidth="1"/>
    <col min="14861" max="14861" width="14.75" style="1" bestFit="1" customWidth="1"/>
    <col min="14862" max="14862" width="12" style="1" bestFit="1" customWidth="1"/>
    <col min="14863" max="14863" width="9.75" style="1" bestFit="1" customWidth="1"/>
    <col min="14864" max="14864" width="23.75" style="1" bestFit="1" customWidth="1"/>
    <col min="14865" max="15102" width="9" style="1"/>
    <col min="15103" max="15103" width="9" style="1" customWidth="1"/>
    <col min="15104" max="15104" width="11" style="1" customWidth="1"/>
    <col min="15105" max="15105" width="9" style="1" customWidth="1"/>
    <col min="15106" max="15106" width="12.25" style="1" customWidth="1"/>
    <col min="15107" max="15107" width="34.625" style="1" customWidth="1"/>
    <col min="15108" max="15108" width="31.125" style="1" bestFit="1" customWidth="1"/>
    <col min="15109" max="15109" width="18.75" style="1" bestFit="1" customWidth="1"/>
    <col min="15110" max="15110" width="20.125" style="1" bestFit="1" customWidth="1"/>
    <col min="15111" max="15111" width="23.625" style="1" customWidth="1"/>
    <col min="15112" max="15116" width="0" style="1" hidden="1" customWidth="1"/>
    <col min="15117" max="15117" width="14.75" style="1" bestFit="1" customWidth="1"/>
    <col min="15118" max="15118" width="12" style="1" bestFit="1" customWidth="1"/>
    <col min="15119" max="15119" width="9.75" style="1" bestFit="1" customWidth="1"/>
    <col min="15120" max="15120" width="23.75" style="1" bestFit="1" customWidth="1"/>
    <col min="15121" max="15358" width="9" style="1"/>
    <col min="15359" max="15359" width="9" style="1" customWidth="1"/>
    <col min="15360" max="15360" width="11" style="1" customWidth="1"/>
    <col min="15361" max="15361" width="9" style="1" customWidth="1"/>
    <col min="15362" max="15362" width="12.25" style="1" customWidth="1"/>
    <col min="15363" max="15363" width="34.625" style="1" customWidth="1"/>
    <col min="15364" max="15364" width="31.125" style="1" bestFit="1" customWidth="1"/>
    <col min="15365" max="15365" width="18.75" style="1" bestFit="1" customWidth="1"/>
    <col min="15366" max="15366" width="20.125" style="1" bestFit="1" customWidth="1"/>
    <col min="15367" max="15367" width="23.625" style="1" customWidth="1"/>
    <col min="15368" max="15372" width="0" style="1" hidden="1" customWidth="1"/>
    <col min="15373" max="15373" width="14.75" style="1" bestFit="1" customWidth="1"/>
    <col min="15374" max="15374" width="12" style="1" bestFit="1" customWidth="1"/>
    <col min="15375" max="15375" width="9.75" style="1" bestFit="1" customWidth="1"/>
    <col min="15376" max="15376" width="23.75" style="1" bestFit="1" customWidth="1"/>
    <col min="15377" max="15614" width="9" style="1"/>
    <col min="15615" max="15615" width="9" style="1" customWidth="1"/>
    <col min="15616" max="15616" width="11" style="1" customWidth="1"/>
    <col min="15617" max="15617" width="9" style="1" customWidth="1"/>
    <col min="15618" max="15618" width="12.25" style="1" customWidth="1"/>
    <col min="15619" max="15619" width="34.625" style="1" customWidth="1"/>
    <col min="15620" max="15620" width="31.125" style="1" bestFit="1" customWidth="1"/>
    <col min="15621" max="15621" width="18.75" style="1" bestFit="1" customWidth="1"/>
    <col min="15622" max="15622" width="20.125" style="1" bestFit="1" customWidth="1"/>
    <col min="15623" max="15623" width="23.625" style="1" customWidth="1"/>
    <col min="15624" max="15628" width="0" style="1" hidden="1" customWidth="1"/>
    <col min="15629" max="15629" width="14.75" style="1" bestFit="1" customWidth="1"/>
    <col min="15630" max="15630" width="12" style="1" bestFit="1" customWidth="1"/>
    <col min="15631" max="15631" width="9.75" style="1" bestFit="1" customWidth="1"/>
    <col min="15632" max="15632" width="23.75" style="1" bestFit="1" customWidth="1"/>
    <col min="15633" max="15870" width="9" style="1"/>
    <col min="15871" max="15871" width="9" style="1" customWidth="1"/>
    <col min="15872" max="15872" width="11" style="1" customWidth="1"/>
    <col min="15873" max="15873" width="9" style="1" customWidth="1"/>
    <col min="15874" max="15874" width="12.25" style="1" customWidth="1"/>
    <col min="15875" max="15875" width="34.625" style="1" customWidth="1"/>
    <col min="15876" max="15876" width="31.125" style="1" bestFit="1" customWidth="1"/>
    <col min="15877" max="15877" width="18.75" style="1" bestFit="1" customWidth="1"/>
    <col min="15878" max="15878" width="20.125" style="1" bestFit="1" customWidth="1"/>
    <col min="15879" max="15879" width="23.625" style="1" customWidth="1"/>
    <col min="15880" max="15884" width="0" style="1" hidden="1" customWidth="1"/>
    <col min="15885" max="15885" width="14.75" style="1" bestFit="1" customWidth="1"/>
    <col min="15886" max="15886" width="12" style="1" bestFit="1" customWidth="1"/>
    <col min="15887" max="15887" width="9.75" style="1" bestFit="1" customWidth="1"/>
    <col min="15888" max="15888" width="23.75" style="1" bestFit="1" customWidth="1"/>
    <col min="15889" max="16126" width="9" style="1"/>
    <col min="16127" max="16127" width="9" style="1" customWidth="1"/>
    <col min="16128" max="16128" width="11" style="1" customWidth="1"/>
    <col min="16129" max="16129" width="9" style="1" customWidth="1"/>
    <col min="16130" max="16130" width="12.25" style="1" customWidth="1"/>
    <col min="16131" max="16131" width="34.625" style="1" customWidth="1"/>
    <col min="16132" max="16132" width="31.125" style="1" bestFit="1" customWidth="1"/>
    <col min="16133" max="16133" width="18.75" style="1" bestFit="1" customWidth="1"/>
    <col min="16134" max="16134" width="20.125" style="1" bestFit="1" customWidth="1"/>
    <col min="16135" max="16135" width="23.625" style="1" customWidth="1"/>
    <col min="16136" max="16140" width="0" style="1" hidden="1" customWidth="1"/>
    <col min="16141" max="16141" width="14.75" style="1" bestFit="1" customWidth="1"/>
    <col min="16142" max="16142" width="12" style="1" bestFit="1" customWidth="1"/>
    <col min="16143" max="16143" width="9.75" style="1" bestFit="1" customWidth="1"/>
    <col min="16144" max="16144" width="23.75" style="1" bestFit="1" customWidth="1"/>
    <col min="16145" max="16384" width="9" style="1"/>
  </cols>
  <sheetData>
    <row r="4" spans="2:11" ht="15.75" x14ac:dyDescent="0.25">
      <c r="C4" s="68" t="s">
        <v>160</v>
      </c>
      <c r="D4" s="68"/>
      <c r="E4" s="68"/>
      <c r="F4" s="68"/>
      <c r="G4" s="68"/>
      <c r="H4" s="68"/>
    </row>
    <row r="5" spans="2:11" x14ac:dyDescent="0.25">
      <c r="I5"/>
    </row>
    <row r="6" spans="2:11" x14ac:dyDescent="0.25">
      <c r="C6" s="3" t="s">
        <v>0</v>
      </c>
      <c r="D6" s="4" t="s">
        <v>1</v>
      </c>
      <c r="E6" s="5" t="s">
        <v>2</v>
      </c>
      <c r="F6" s="6" t="s">
        <v>155</v>
      </c>
      <c r="G6" s="7" t="s">
        <v>161</v>
      </c>
      <c r="H6" s="8" t="s">
        <v>162</v>
      </c>
    </row>
    <row r="7" spans="2:11" x14ac:dyDescent="0.25">
      <c r="C7" s="3">
        <v>7232</v>
      </c>
      <c r="D7" s="9" t="s">
        <v>3</v>
      </c>
      <c r="E7" s="10" t="s">
        <v>4</v>
      </c>
      <c r="F7" s="11">
        <v>5.5513E-2</v>
      </c>
      <c r="G7" s="12">
        <v>-4.5600000000000002E-2</v>
      </c>
      <c r="H7" s="66">
        <v>57623</v>
      </c>
      <c r="J7" s="14">
        <v>36067317.969999999</v>
      </c>
      <c r="K7" s="1" t="s">
        <v>5</v>
      </c>
    </row>
    <row r="8" spans="2:11" x14ac:dyDescent="0.25">
      <c r="B8" s="15"/>
      <c r="C8" s="3">
        <v>1085</v>
      </c>
      <c r="D8" s="16" t="s">
        <v>6</v>
      </c>
      <c r="E8" s="10" t="s">
        <v>7</v>
      </c>
      <c r="F8" s="11">
        <v>-3.4569000000000003E-2</v>
      </c>
      <c r="G8" s="12">
        <v>-0.19070000000000001</v>
      </c>
      <c r="H8" s="66">
        <v>85522</v>
      </c>
    </row>
    <row r="9" spans="2:11" x14ac:dyDescent="0.25">
      <c r="B9" s="15"/>
      <c r="C9" s="3">
        <v>1079</v>
      </c>
      <c r="D9" s="16" t="s">
        <v>8</v>
      </c>
      <c r="E9" s="10" t="s">
        <v>9</v>
      </c>
      <c r="F9" s="11">
        <v>-3.7843000000000002E-2</v>
      </c>
      <c r="G9" s="12">
        <v>-0.19589999999999999</v>
      </c>
      <c r="H9" s="66">
        <v>71389</v>
      </c>
    </row>
    <row r="10" spans="2:11" x14ac:dyDescent="0.25">
      <c r="C10" s="3">
        <v>1211</v>
      </c>
      <c r="D10" s="16" t="s">
        <v>10</v>
      </c>
      <c r="E10" s="10" t="s">
        <v>11</v>
      </c>
      <c r="F10" s="11">
        <v>0.1033</v>
      </c>
      <c r="G10" s="12">
        <v>-6.3E-2</v>
      </c>
      <c r="H10" s="66">
        <v>2783</v>
      </c>
    </row>
    <row r="11" spans="2:11" x14ac:dyDescent="0.25">
      <c r="C11" s="3">
        <v>1537</v>
      </c>
      <c r="D11" s="16" t="s">
        <v>12</v>
      </c>
      <c r="E11" s="17" t="s">
        <v>13</v>
      </c>
      <c r="F11" s="11">
        <v>0.109</v>
      </c>
      <c r="G11" s="12">
        <v>8.7800000000000003E-2</v>
      </c>
      <c r="H11" s="66">
        <v>107371</v>
      </c>
    </row>
    <row r="12" spans="2:11" x14ac:dyDescent="0.25">
      <c r="C12" s="3">
        <v>1536</v>
      </c>
      <c r="D12" s="16" t="s">
        <v>14</v>
      </c>
      <c r="E12" s="10" t="s">
        <v>15</v>
      </c>
      <c r="F12" s="11">
        <v>0.11305900000000001</v>
      </c>
      <c r="G12" s="12">
        <v>9.2999999999999999E-2</v>
      </c>
      <c r="H12" s="66">
        <v>82506</v>
      </c>
    </row>
    <row r="13" spans="2:11" x14ac:dyDescent="0.25">
      <c r="C13" s="3">
        <v>1084</v>
      </c>
      <c r="D13" s="16" t="s">
        <v>16</v>
      </c>
      <c r="E13" s="10" t="s">
        <v>17</v>
      </c>
      <c r="F13" s="11">
        <v>1.7100000000000001E-2</v>
      </c>
      <c r="G13" s="12">
        <v>-2.7400000000000001E-2</v>
      </c>
      <c r="H13" s="66">
        <v>161346</v>
      </c>
    </row>
    <row r="14" spans="2:11" x14ac:dyDescent="0.25">
      <c r="C14" s="3">
        <v>1078</v>
      </c>
      <c r="D14" s="16" t="s">
        <v>18</v>
      </c>
      <c r="E14" s="10" t="s">
        <v>19</v>
      </c>
      <c r="F14" s="11">
        <v>1.5835999999999999E-2</v>
      </c>
      <c r="G14" s="12">
        <v>-2.5499999999999998E-2</v>
      </c>
      <c r="H14" s="66">
        <v>132931</v>
      </c>
    </row>
    <row r="15" spans="2:11" x14ac:dyDescent="0.25">
      <c r="C15" s="3">
        <v>1095</v>
      </c>
      <c r="D15" s="16" t="s">
        <v>20</v>
      </c>
      <c r="E15" s="10" t="s">
        <v>21</v>
      </c>
      <c r="F15" s="11">
        <v>1.5299999999999999E-2</v>
      </c>
      <c r="G15" s="12">
        <v>-3.9800000000000002E-2</v>
      </c>
      <c r="H15" s="66">
        <v>14056</v>
      </c>
      <c r="J15" s="2"/>
    </row>
    <row r="16" spans="2:11" x14ac:dyDescent="0.25">
      <c r="B16" s="15"/>
      <c r="C16" s="3">
        <v>1210</v>
      </c>
      <c r="D16" s="16" t="s">
        <v>22</v>
      </c>
      <c r="E16" s="10" t="s">
        <v>23</v>
      </c>
      <c r="F16" s="11">
        <v>5.7840000000000001E-3</v>
      </c>
      <c r="G16" s="12">
        <v>-2.86E-2</v>
      </c>
      <c r="H16" s="66">
        <v>37041</v>
      </c>
      <c r="J16" s="2"/>
    </row>
    <row r="17" spans="2:16" x14ac:dyDescent="0.25">
      <c r="B17" s="15"/>
      <c r="C17" s="3">
        <v>1209</v>
      </c>
      <c r="D17" s="16" t="s">
        <v>24</v>
      </c>
      <c r="E17" s="10" t="s">
        <v>25</v>
      </c>
      <c r="F17" s="11">
        <v>3.967E-3</v>
      </c>
      <c r="G17" s="12">
        <v>-3.2899999999999999E-2</v>
      </c>
      <c r="H17" s="66">
        <v>22107</v>
      </c>
      <c r="J17" s="2"/>
    </row>
    <row r="18" spans="2:16" s="2" customFormat="1" x14ac:dyDescent="0.25">
      <c r="C18" s="18">
        <v>2113</v>
      </c>
      <c r="D18" s="19" t="s">
        <v>26</v>
      </c>
      <c r="E18" s="17" t="s">
        <v>27</v>
      </c>
      <c r="F18" s="11" t="e">
        <v>#N/A</v>
      </c>
      <c r="G18" s="12"/>
      <c r="H18" s="66">
        <v>0</v>
      </c>
      <c r="I18" s="20" t="s">
        <v>28</v>
      </c>
      <c r="N18" s="1"/>
    </row>
    <row r="19" spans="2:16" s="2" customFormat="1" x14ac:dyDescent="0.25">
      <c r="C19" s="18">
        <v>2114</v>
      </c>
      <c r="D19" s="19" t="s">
        <v>29</v>
      </c>
      <c r="E19" s="17" t="s">
        <v>30</v>
      </c>
      <c r="F19" s="11" t="e">
        <v>#N/A</v>
      </c>
      <c r="G19" s="12"/>
      <c r="H19" s="66">
        <v>0</v>
      </c>
      <c r="I19" s="13">
        <v>288044</v>
      </c>
      <c r="J19" s="2">
        <v>0</v>
      </c>
      <c r="K19" s="2">
        <v>4433</v>
      </c>
      <c r="L19" s="21">
        <v>197766</v>
      </c>
      <c r="N19" s="1"/>
    </row>
    <row r="20" spans="2:16" s="2" customFormat="1" x14ac:dyDescent="0.25">
      <c r="C20" s="3">
        <v>2252</v>
      </c>
      <c r="D20" s="22" t="s">
        <v>31</v>
      </c>
      <c r="E20" s="10" t="s">
        <v>32</v>
      </c>
      <c r="F20" s="11">
        <v>1.6944000000000001E-2</v>
      </c>
      <c r="G20" s="12">
        <v>-3.1099999999999999E-2</v>
      </c>
      <c r="H20" s="66">
        <v>9231</v>
      </c>
      <c r="I20" s="13">
        <v>1015808</v>
      </c>
      <c r="N20" s="1"/>
    </row>
    <row r="21" spans="2:16" x14ac:dyDescent="0.25">
      <c r="B21" s="15"/>
      <c r="C21" s="3">
        <v>2254</v>
      </c>
      <c r="D21" s="22" t="s">
        <v>33</v>
      </c>
      <c r="E21" s="10" t="s">
        <v>34</v>
      </c>
      <c r="F21" s="11">
        <v>4.2078999999999998E-2</v>
      </c>
      <c r="G21" s="12">
        <v>-5.62E-2</v>
      </c>
      <c r="H21" s="66">
        <v>5502</v>
      </c>
      <c r="I21" s="23">
        <f>SUM(I19:I20)</f>
        <v>1303852</v>
      </c>
      <c r="J21" s="2"/>
    </row>
    <row r="22" spans="2:16" x14ac:dyDescent="0.25">
      <c r="C22" s="24">
        <v>7233</v>
      </c>
      <c r="D22" s="22" t="s">
        <v>31</v>
      </c>
      <c r="E22" s="10" t="s">
        <v>35</v>
      </c>
      <c r="F22" s="11">
        <v>3.1949999999999999E-2</v>
      </c>
      <c r="G22" s="12">
        <v>-5.16E-2</v>
      </c>
      <c r="H22" s="66">
        <v>31071</v>
      </c>
      <c r="J22" s="2"/>
      <c r="N22" s="2"/>
    </row>
    <row r="23" spans="2:16" x14ac:dyDescent="0.25">
      <c r="B23" s="15"/>
      <c r="C23" s="24">
        <v>7231</v>
      </c>
      <c r="D23" s="22" t="s">
        <v>33</v>
      </c>
      <c r="E23" s="10" t="s">
        <v>36</v>
      </c>
      <c r="F23" s="11">
        <v>4.3517E-2</v>
      </c>
      <c r="G23" s="12">
        <v>-6.4100000000000004E-2</v>
      </c>
      <c r="H23" s="66">
        <v>18466</v>
      </c>
      <c r="I23" s="1" t="s">
        <v>37</v>
      </c>
      <c r="J23" s="2"/>
      <c r="N23" s="2"/>
    </row>
    <row r="24" spans="2:16" x14ac:dyDescent="0.25">
      <c r="C24" s="24">
        <v>9638</v>
      </c>
      <c r="D24" s="22" t="s">
        <v>38</v>
      </c>
      <c r="E24" s="10" t="s">
        <v>39</v>
      </c>
      <c r="F24" s="11">
        <v>3.9621000000000003E-2</v>
      </c>
      <c r="G24" s="12">
        <v>-6.1800000000000001E-2</v>
      </c>
      <c r="H24" s="66">
        <v>49838</v>
      </c>
      <c r="I24" s="1">
        <v>30147</v>
      </c>
      <c r="N24" s="2"/>
    </row>
    <row r="25" spans="2:16" x14ac:dyDescent="0.25">
      <c r="C25" s="24">
        <v>9639</v>
      </c>
      <c r="D25" s="22" t="s">
        <v>40</v>
      </c>
      <c r="E25" s="10" t="s">
        <v>41</v>
      </c>
      <c r="F25" s="11">
        <v>2.6235000000000001E-2</v>
      </c>
      <c r="G25" s="12">
        <v>-2.87E-2</v>
      </c>
      <c r="H25" s="66">
        <v>36956</v>
      </c>
      <c r="I25" s="1">
        <v>30148</v>
      </c>
      <c r="N25" s="25"/>
    </row>
    <row r="26" spans="2:16" x14ac:dyDescent="0.25">
      <c r="C26" s="24">
        <v>11407</v>
      </c>
      <c r="D26" s="22" t="s">
        <v>42</v>
      </c>
      <c r="E26" s="10" t="s">
        <v>43</v>
      </c>
      <c r="F26" s="11">
        <v>5.8874000000000003E-2</v>
      </c>
      <c r="G26" s="12">
        <v>-7.5300000000000006E-2</v>
      </c>
      <c r="H26" s="66">
        <v>63385</v>
      </c>
      <c r="I26" s="1" t="s">
        <v>44</v>
      </c>
    </row>
    <row r="27" spans="2:16" x14ac:dyDescent="0.25">
      <c r="C27" s="24">
        <v>11374</v>
      </c>
      <c r="D27" s="22" t="s">
        <v>45</v>
      </c>
      <c r="E27" s="7" t="s">
        <v>46</v>
      </c>
      <c r="F27" s="11">
        <v>2.3909E-2</v>
      </c>
      <c r="G27" s="12">
        <v>-4.6300000000000001E-2</v>
      </c>
      <c r="H27" s="66">
        <v>340335</v>
      </c>
      <c r="I27" s="1">
        <v>30146</v>
      </c>
    </row>
    <row r="28" spans="2:16" x14ac:dyDescent="0.25">
      <c r="C28" s="24">
        <v>11372</v>
      </c>
      <c r="D28" s="22" t="s">
        <v>47</v>
      </c>
      <c r="E28" s="7" t="s">
        <v>48</v>
      </c>
      <c r="F28" s="11">
        <v>3.1641000000000002E-2</v>
      </c>
      <c r="G28" s="12">
        <v>-6.2100000000000002E-2</v>
      </c>
      <c r="H28" s="66">
        <v>10343</v>
      </c>
    </row>
    <row r="29" spans="2:16" x14ac:dyDescent="0.25">
      <c r="C29" s="24">
        <v>11373</v>
      </c>
      <c r="D29" s="22" t="s">
        <v>49</v>
      </c>
      <c r="E29" s="7" t="s">
        <v>50</v>
      </c>
      <c r="F29" s="11">
        <v>0.10066899999999999</v>
      </c>
      <c r="G29" s="12">
        <v>-6.6E-3</v>
      </c>
      <c r="H29" s="66">
        <v>33622</v>
      </c>
      <c r="N29" s="23"/>
      <c r="P29" s="23"/>
    </row>
    <row r="30" spans="2:16" x14ac:dyDescent="0.25">
      <c r="C30" s="24">
        <v>11914</v>
      </c>
      <c r="D30" s="22" t="s">
        <v>51</v>
      </c>
      <c r="E30" s="10" t="s">
        <v>65</v>
      </c>
      <c r="F30" s="11">
        <v>0.104948</v>
      </c>
      <c r="G30" s="12">
        <v>8.5999999999999993E-2</v>
      </c>
      <c r="H30" s="66">
        <v>46601</v>
      </c>
      <c r="N30" s="23"/>
      <c r="P30" s="23"/>
    </row>
    <row r="31" spans="2:16" x14ac:dyDescent="0.25">
      <c r="B31" s="15"/>
      <c r="C31" s="18">
        <v>1539</v>
      </c>
      <c r="D31" s="26" t="s">
        <v>52</v>
      </c>
      <c r="E31" s="10" t="s">
        <v>53</v>
      </c>
      <c r="F31" s="11">
        <v>2.2700000000000001E-2</v>
      </c>
      <c r="G31" s="12"/>
      <c r="H31" s="66">
        <v>179853</v>
      </c>
      <c r="N31" s="23"/>
      <c r="O31" s="23"/>
      <c r="P31" s="14"/>
    </row>
    <row r="32" spans="2:16" s="2" customFormat="1" x14ac:dyDescent="0.25">
      <c r="B32" s="27"/>
      <c r="C32" s="3">
        <v>11957</v>
      </c>
      <c r="D32" s="22" t="s">
        <v>54</v>
      </c>
      <c r="E32" s="10" t="s">
        <v>55</v>
      </c>
      <c r="F32" s="11">
        <v>2.8319E-2</v>
      </c>
      <c r="G32" s="12">
        <v>-3.5099999999999999E-2</v>
      </c>
      <c r="H32" s="66">
        <v>32941</v>
      </c>
      <c r="I32" s="13"/>
      <c r="N32" s="14"/>
      <c r="O32" s="25"/>
      <c r="P32" s="14"/>
    </row>
    <row r="33" spans="3:16" s="2" customFormat="1" x14ac:dyDescent="0.25">
      <c r="C33" s="3">
        <v>12540</v>
      </c>
      <c r="D33" s="22" t="s">
        <v>56</v>
      </c>
      <c r="E33" s="10" t="s">
        <v>57</v>
      </c>
      <c r="F33" s="11">
        <v>0.10675800000000001</v>
      </c>
      <c r="G33" s="12">
        <v>0.09</v>
      </c>
      <c r="H33" s="66">
        <v>33085</v>
      </c>
      <c r="I33" s="28"/>
      <c r="N33" s="1"/>
    </row>
    <row r="34" spans="3:16" s="2" customFormat="1" x14ac:dyDescent="0.25">
      <c r="C34" s="3">
        <v>13229</v>
      </c>
      <c r="D34" s="22" t="s">
        <v>61</v>
      </c>
      <c r="E34" s="10" t="s">
        <v>62</v>
      </c>
      <c r="F34" s="11">
        <v>4.2597999999999997E-2</v>
      </c>
      <c r="G34" s="12">
        <v>-5.2999999999999999E-2</v>
      </c>
      <c r="H34" s="66">
        <v>53088</v>
      </c>
      <c r="I34" s="28"/>
      <c r="N34" s="1"/>
      <c r="P34" s="25"/>
    </row>
    <row r="35" spans="3:16" s="2" customFormat="1" x14ac:dyDescent="0.25">
      <c r="C35" s="3">
        <v>13228</v>
      </c>
      <c r="D35" s="22" t="s">
        <v>63</v>
      </c>
      <c r="E35" s="10" t="s">
        <v>64</v>
      </c>
      <c r="F35" s="11">
        <v>3.5400000000000001E-2</v>
      </c>
      <c r="G35" s="12">
        <v>-6.7699999999999996E-2</v>
      </c>
      <c r="H35" s="66">
        <v>10639</v>
      </c>
      <c r="I35" s="28"/>
      <c r="N35" s="1"/>
    </row>
    <row r="36" spans="3:16" x14ac:dyDescent="0.25">
      <c r="C36" s="29"/>
      <c r="D36" s="29"/>
      <c r="E36" s="30"/>
      <c r="F36" s="67" t="s">
        <v>58</v>
      </c>
      <c r="G36" s="7"/>
      <c r="H36" s="31"/>
      <c r="I36" s="23"/>
    </row>
    <row r="37" spans="3:16" x14ac:dyDescent="0.25">
      <c r="H37" s="23"/>
    </row>
    <row r="38" spans="3:16" x14ac:dyDescent="0.25">
      <c r="D38" s="69" t="s">
        <v>59</v>
      </c>
      <c r="E38" s="69"/>
      <c r="F38" s="69"/>
      <c r="G38" s="69"/>
      <c r="H38" s="69"/>
      <c r="I38"/>
    </row>
    <row r="39" spans="3:16" ht="15.75" customHeight="1" x14ac:dyDescent="0.25">
      <c r="D39" s="69" t="s">
        <v>60</v>
      </c>
      <c r="E39" s="69"/>
      <c r="F39" s="69"/>
      <c r="G39" s="69"/>
      <c r="H39" s="69"/>
      <c r="I39" s="32"/>
      <c r="J39" s="32"/>
    </row>
    <row r="40" spans="3:16" x14ac:dyDescent="0.25">
      <c r="I40" s="32"/>
      <c r="J40" s="32"/>
      <c r="N40" s="23"/>
    </row>
    <row r="41" spans="3:16" x14ac:dyDescent="0.25">
      <c r="H41" s="33"/>
    </row>
    <row r="42" spans="3:16" x14ac:dyDescent="0.25">
      <c r="H42" s="33"/>
    </row>
    <row r="43" spans="3:16" ht="15.75" x14ac:dyDescent="0.25">
      <c r="H43" s="34"/>
    </row>
    <row r="44" spans="3:16" x14ac:dyDescent="0.25">
      <c r="H44" s="35"/>
    </row>
    <row r="45" spans="3:16" x14ac:dyDescent="0.25">
      <c r="H45"/>
    </row>
  </sheetData>
  <mergeCells count="3">
    <mergeCell ref="C4:H4"/>
    <mergeCell ref="D38:H38"/>
    <mergeCell ref="D39:H39"/>
  </mergeCells>
  <pageMargins left="0.7" right="0.7" top="0.75" bottom="0.75" header="0.3" footer="0.3"/>
  <pageSetup paperSize="9" scale="86" fitToHeight="0" orientation="landscape" r:id="rId1"/>
  <rowBreaks count="1" manualBreakCount="1">
    <brk id="44" min="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K9" sqref="K9"/>
    </sheetView>
  </sheetViews>
  <sheetFormatPr defaultRowHeight="14.25" x14ac:dyDescent="0.2"/>
  <cols>
    <col min="1" max="1" width="43.875" style="65" bestFit="1" customWidth="1"/>
    <col min="2" max="2" width="9" style="65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65" t="s">
        <v>156</v>
      </c>
    </row>
    <row r="3" spans="1:7" ht="15.75" x14ac:dyDescent="0.25">
      <c r="D3" s="36" t="s">
        <v>66</v>
      </c>
    </row>
    <row r="4" spans="1:7" ht="15.75" x14ac:dyDescent="0.25">
      <c r="D4" s="37"/>
    </row>
    <row r="5" spans="1:7" ht="15.75" x14ac:dyDescent="0.25">
      <c r="D5" s="38" t="s">
        <v>67</v>
      </c>
    </row>
    <row r="6" spans="1:7" ht="15.75" x14ac:dyDescent="0.25">
      <c r="D6" s="39"/>
    </row>
    <row r="7" spans="1:7" ht="15.75" x14ac:dyDescent="0.25">
      <c r="C7" s="36"/>
      <c r="D7" s="36"/>
      <c r="E7" s="36"/>
      <c r="F7" s="36"/>
      <c r="G7" s="36"/>
    </row>
    <row r="8" spans="1:7" ht="15.75" x14ac:dyDescent="0.25">
      <c r="C8" s="36"/>
      <c r="D8" s="36"/>
      <c r="E8" s="40">
        <v>44958</v>
      </c>
      <c r="F8" s="36"/>
      <c r="G8" s="36"/>
    </row>
    <row r="9" spans="1:7" ht="16.5" thickBot="1" x14ac:dyDescent="0.3">
      <c r="C9" s="36"/>
      <c r="D9" s="36"/>
      <c r="E9" s="36"/>
      <c r="F9" s="36"/>
      <c r="G9" s="36"/>
    </row>
    <row r="10" spans="1:7" ht="45" x14ac:dyDescent="0.25">
      <c r="C10" s="41"/>
      <c r="D10" s="42"/>
      <c r="E10" s="43" t="s">
        <v>68</v>
      </c>
      <c r="F10" s="43" t="s">
        <v>69</v>
      </c>
      <c r="G10" s="44"/>
    </row>
    <row r="11" spans="1:7" ht="16.5" thickBot="1" x14ac:dyDescent="0.3">
      <c r="C11" s="45" t="s">
        <v>70</v>
      </c>
      <c r="D11" s="46" t="s">
        <v>71</v>
      </c>
      <c r="E11" s="47" t="s">
        <v>72</v>
      </c>
      <c r="F11" s="47" t="s">
        <v>72</v>
      </c>
      <c r="G11" s="48" t="s">
        <v>73</v>
      </c>
    </row>
    <row r="12" spans="1:7" ht="15.75" x14ac:dyDescent="0.25">
      <c r="A12" s="65" t="s">
        <v>128</v>
      </c>
      <c r="B12" s="65">
        <v>1078</v>
      </c>
      <c r="C12" s="49">
        <v>715</v>
      </c>
      <c r="D12" s="50" t="s">
        <v>19</v>
      </c>
      <c r="E12" s="51">
        <f>VLOOKUP(A12,'תשואה מתחילת חודש'!$A:$K,9,0)</f>
        <v>-1.678E-2</v>
      </c>
      <c r="F12" s="51">
        <f>VLOOKUP(A12,'תשואה מחילת שנה'!$A:$K,9,0)</f>
        <v>-2.1559999999999999E-3</v>
      </c>
      <c r="G12" s="52">
        <f>VLOOKUP(A12,'תשואה מתחילת חודש'!$A:$E,5,0)</f>
        <v>135471001.30000001</v>
      </c>
    </row>
    <row r="13" spans="1:7" ht="15.75" x14ac:dyDescent="0.25">
      <c r="A13" s="65" t="s">
        <v>129</v>
      </c>
      <c r="B13" s="65">
        <v>1536</v>
      </c>
      <c r="C13" s="49">
        <v>716</v>
      </c>
      <c r="D13" s="53" t="s">
        <v>74</v>
      </c>
      <c r="E13" s="51">
        <f>VLOOKUP(A13,'תשואה מתחילת חודש'!$A:$K,9,0)</f>
        <v>3.2197999999999997E-2</v>
      </c>
      <c r="F13" s="51">
        <f>VLOOKUP(A13,'תשואה מחילת שנה'!$A:$K,9,0)</f>
        <v>8.4367999999999999E-2</v>
      </c>
      <c r="G13" s="52">
        <f>VLOOKUP(A13,'תשואה מתחילת חודש'!$A:$E,5,0)</f>
        <v>76930824.560000002</v>
      </c>
    </row>
    <row r="14" spans="1:7" ht="15.75" x14ac:dyDescent="0.25">
      <c r="A14" s="65" t="s">
        <v>130</v>
      </c>
      <c r="B14" s="65">
        <v>1079</v>
      </c>
      <c r="C14" s="49">
        <v>717</v>
      </c>
      <c r="D14" s="53" t="s">
        <v>9</v>
      </c>
      <c r="E14" s="51">
        <f>VLOOKUP(A14,'תשואה מתחילת חודש'!$A:$K,9,0)</f>
        <v>-6.3209000000000001E-2</v>
      </c>
      <c r="F14" s="51">
        <f>VLOOKUP(A14,'תשואה מחילת שנה'!$A:$K,9,0)</f>
        <v>-6.0740000000000002E-2</v>
      </c>
      <c r="G14" s="52">
        <f>VLOOKUP(A14,'תשואה מתחילת חודש'!$A:$E,5,0)</f>
        <v>71671283.700000003</v>
      </c>
    </row>
    <row r="15" spans="1:7" ht="15.75" x14ac:dyDescent="0.25">
      <c r="A15" s="65" t="s">
        <v>131</v>
      </c>
      <c r="B15" s="65">
        <v>7232</v>
      </c>
      <c r="C15" s="49">
        <v>719</v>
      </c>
      <c r="D15" s="53" t="s">
        <v>75</v>
      </c>
      <c r="E15" s="51">
        <f>VLOOKUP(A15,'תשואה מתחילת חודש'!$A:$K,9,0)</f>
        <v>-8.6719999999999992E-3</v>
      </c>
      <c r="F15" s="51">
        <f>VLOOKUP(A15,'תשואה מחילת שנה'!$A:$K,9,0)</f>
        <v>2.1684999999999999E-2</v>
      </c>
      <c r="G15" s="52">
        <f>VLOOKUP(A15,'תשואה מתחילת חודש'!$A:$E,5,0)</f>
        <v>54875369.799999997</v>
      </c>
    </row>
    <row r="16" spans="1:7" ht="15.75" x14ac:dyDescent="0.25">
      <c r="A16" s="65" t="s">
        <v>132</v>
      </c>
      <c r="B16" s="65">
        <v>1209</v>
      </c>
      <c r="C16" s="49">
        <v>720</v>
      </c>
      <c r="D16" s="53" t="s">
        <v>25</v>
      </c>
      <c r="E16" s="51">
        <f>VLOOKUP(A16,'תשואה מתחילת חודש'!$A:$K,9,0)</f>
        <v>-1.5668999999999999E-2</v>
      </c>
      <c r="F16" s="51">
        <f>VLOOKUP(A16,'תשואה מחילת שנה'!$A:$K,9,0)</f>
        <v>-7.8650000000000005E-3</v>
      </c>
      <c r="G16" s="52">
        <f>VLOOKUP(A16,'תשואה מתחילת חודש'!$A:$E,5,0)</f>
        <v>22187145.66</v>
      </c>
    </row>
    <row r="17" spans="1:7" ht="15.75" x14ac:dyDescent="0.25">
      <c r="A17" s="65" t="s">
        <v>133</v>
      </c>
      <c r="B17" s="65">
        <v>7233</v>
      </c>
      <c r="C17" s="49">
        <v>721</v>
      </c>
      <c r="D17" s="53" t="s">
        <v>76</v>
      </c>
      <c r="E17" s="51">
        <f>VLOOKUP(A17,'תשואה מתחילת חודש'!$A:$K,9,0)</f>
        <v>-1.6705999999999999E-2</v>
      </c>
      <c r="F17" s="51">
        <f>VLOOKUP(A17,'תשואה מחילת שנה'!$A:$K,9,0)</f>
        <v>4.1240000000000001E-3</v>
      </c>
      <c r="G17" s="52">
        <f>VLOOKUP(A17,'תשואה מתחילת חודש'!$A:$E,5,0)</f>
        <v>29760733.859999999</v>
      </c>
    </row>
    <row r="18" spans="1:7" ht="15.75" x14ac:dyDescent="0.25">
      <c r="A18" s="65" t="s">
        <v>134</v>
      </c>
      <c r="B18" s="65">
        <v>7231</v>
      </c>
      <c r="C18" s="49">
        <v>723</v>
      </c>
      <c r="D18" s="53" t="s">
        <v>77</v>
      </c>
      <c r="E18" s="51">
        <f>VLOOKUP(A18,'תשואה מתחילת חודש'!$A:$K,9,0)</f>
        <v>-1.6723999999999999E-2</v>
      </c>
      <c r="F18" s="51">
        <f>VLOOKUP(A18,'תשואה מחילת שנה'!$A:$K,9,0)</f>
        <v>1.1186E-2</v>
      </c>
      <c r="G18" s="52">
        <f>VLOOKUP(A18,'תשואה מתחילת חודש'!$A:$E,5,0)</f>
        <v>17336850.719999999</v>
      </c>
    </row>
    <row r="19" spans="1:7" ht="15.75" x14ac:dyDescent="0.25">
      <c r="A19" s="65" t="s">
        <v>135</v>
      </c>
      <c r="B19" s="65">
        <v>1084</v>
      </c>
      <c r="C19" s="49">
        <v>725</v>
      </c>
      <c r="D19" s="53" t="s">
        <v>17</v>
      </c>
      <c r="E19" s="51">
        <f>VLOOKUP(A19,'תשואה מתחילת חודש'!$A:$K,9,0)</f>
        <v>-1.7589E-2</v>
      </c>
      <c r="F19" s="51">
        <f>VLOOKUP(A19,'תשואה מחילת שנה'!$A:$K,9,0)</f>
        <v>-2.7560000000000002E-3</v>
      </c>
      <c r="G19" s="52">
        <f>VLOOKUP(A19,'תשואה מתחילת חודש'!$A:$E,5,0)</f>
        <v>159909935.41</v>
      </c>
    </row>
    <row r="20" spans="1:7" ht="15.75" x14ac:dyDescent="0.25">
      <c r="A20" s="65" t="s">
        <v>136</v>
      </c>
      <c r="B20" s="65">
        <v>1537</v>
      </c>
      <c r="C20" s="49">
        <v>727</v>
      </c>
      <c r="D20" s="53" t="s">
        <v>78</v>
      </c>
      <c r="E20" s="51">
        <f>VLOOKUP(A20,'תשואה מתחילת חודש'!$A:$K,9,0)</f>
        <v>2.9735000000000001E-2</v>
      </c>
      <c r="F20" s="51">
        <f>VLOOKUP(A20,'תשואה מחילת שנה'!$A:$K,9,0)</f>
        <v>7.9451999999999995E-2</v>
      </c>
      <c r="G20" s="52">
        <f>VLOOKUP(A20,'תשואה מתחילת חודש'!$A:$E,5,0)</f>
        <v>94729295.409999996</v>
      </c>
    </row>
    <row r="21" spans="1:7" ht="15.75" x14ac:dyDescent="0.25">
      <c r="A21" s="65" t="s">
        <v>137</v>
      </c>
      <c r="B21" s="65">
        <v>1085</v>
      </c>
      <c r="C21" s="49">
        <v>728</v>
      </c>
      <c r="D21" s="53" t="s">
        <v>7</v>
      </c>
      <c r="E21" s="51">
        <f>VLOOKUP(A21,'תשואה מתחילת חודש'!$A:$K,9,0)</f>
        <v>-5.5371999999999998E-2</v>
      </c>
      <c r="F21" s="51">
        <f>VLOOKUP(A21,'תשואה מחילת שנה'!$A:$K,9,0)</f>
        <v>-5.0889999999999998E-2</v>
      </c>
      <c r="G21" s="52">
        <f>VLOOKUP(A21,'תשואה מתחילת חודש'!$A:$E,5,0)</f>
        <v>85899533.260000005</v>
      </c>
    </row>
    <row r="22" spans="1:7" ht="15.75" x14ac:dyDescent="0.25">
      <c r="A22" s="65" t="s">
        <v>138</v>
      </c>
      <c r="B22" s="65">
        <v>1210</v>
      </c>
      <c r="C22" s="49">
        <v>730</v>
      </c>
      <c r="D22" s="53" t="s">
        <v>23</v>
      </c>
      <c r="E22" s="51">
        <f>VLOOKUP(A22,'תשואה מתחילת חודש'!$A:$K,9,0)</f>
        <v>-1.4135E-2</v>
      </c>
      <c r="F22" s="51">
        <f>VLOOKUP(A22,'תשואה מחילת שנה'!$A:$K,9,0)</f>
        <v>-5.934E-3</v>
      </c>
      <c r="G22" s="52">
        <f>VLOOKUP(A22,'תשואה מתחילת חודש'!$A:$E,5,0)</f>
        <v>37438953.369999997</v>
      </c>
    </row>
    <row r="23" spans="1:7" ht="15.75" x14ac:dyDescent="0.25">
      <c r="A23" s="65" t="s">
        <v>139</v>
      </c>
      <c r="B23" s="65">
        <v>11957</v>
      </c>
      <c r="C23" s="49">
        <v>732</v>
      </c>
      <c r="D23" s="53" t="s">
        <v>79</v>
      </c>
      <c r="E23" s="51">
        <f>VLOOKUP(A23,'תשואה מתחילת חודש'!$A:$K,9,0)</f>
        <v>-1.235E-2</v>
      </c>
      <c r="F23" s="51">
        <f>VLOOKUP(A23,'תשואה מחילת שנה'!$A:$K,9,0)</f>
        <v>1.2880000000000001E-3</v>
      </c>
      <c r="G23" s="52">
        <f>VLOOKUP(A23,'תשואה מתחילת חודש'!$A:$E,5,0)</f>
        <v>32482389.260000002</v>
      </c>
    </row>
    <row r="24" spans="1:7" ht="15.75" x14ac:dyDescent="0.25">
      <c r="A24" s="65" t="s">
        <v>140</v>
      </c>
      <c r="B24" s="65">
        <v>2252</v>
      </c>
      <c r="C24" s="49">
        <v>733</v>
      </c>
      <c r="D24" s="53" t="s">
        <v>80</v>
      </c>
      <c r="E24" s="51">
        <f>VLOOKUP(A24,'תשואה מתחילת חודש'!$A:$K,9,0)</f>
        <v>-2.0362000000000002E-2</v>
      </c>
      <c r="F24" s="51">
        <f>VLOOKUP(A24,'תשואה מחילת שנה'!$A:$K,9,0)</f>
        <v>-4.9049999999999996E-3</v>
      </c>
      <c r="G24" s="52">
        <f>VLOOKUP(A24,'תשואה מתחילת חודש'!$A:$E,5,0)</f>
        <v>9129899</v>
      </c>
    </row>
    <row r="25" spans="1:7" ht="15.75" x14ac:dyDescent="0.25">
      <c r="A25" s="65" t="s">
        <v>141</v>
      </c>
      <c r="B25" s="65">
        <v>2254</v>
      </c>
      <c r="C25" s="49">
        <v>735</v>
      </c>
      <c r="D25" s="53" t="s">
        <v>34</v>
      </c>
      <c r="E25" s="51">
        <f>VLOOKUP(A25,'תשואה מתחילת חודש'!$A:$K,9,0)</f>
        <v>-1.4567E-2</v>
      </c>
      <c r="F25" s="51">
        <f>VLOOKUP(A25,'תשואה מחילת שנה'!$A:$K,9,0)</f>
        <v>1.0751999999999999E-2</v>
      </c>
      <c r="G25" s="52">
        <f>VLOOKUP(A25,'תשואה מתחילת חודש'!$A:$E,5,0)</f>
        <v>5452468.96</v>
      </c>
    </row>
    <row r="26" spans="1:7" ht="15.75" x14ac:dyDescent="0.25">
      <c r="A26" s="65" t="s">
        <v>142</v>
      </c>
      <c r="B26" s="65">
        <v>9638</v>
      </c>
      <c r="C26" s="49">
        <v>739</v>
      </c>
      <c r="D26" s="53" t="s">
        <v>39</v>
      </c>
      <c r="E26" s="51">
        <f>VLOOKUP(A26,'תשואה מתחילת חודש'!$A:$K,9,0)</f>
        <v>-1.2147E-2</v>
      </c>
      <c r="F26" s="51">
        <f>VLOOKUP(A26,'תשואה מחילת שנה'!$A:$K,9,0)</f>
        <v>1.5668999999999999E-2</v>
      </c>
      <c r="G26" s="52">
        <f>VLOOKUP(A26,'תשואה מתחילת חודש'!$A:$E,5,0)</f>
        <v>49746524.009999998</v>
      </c>
    </row>
    <row r="27" spans="1:7" ht="15.75" x14ac:dyDescent="0.25">
      <c r="A27" s="65" t="s">
        <v>143</v>
      </c>
      <c r="B27" s="65">
        <v>9639</v>
      </c>
      <c r="C27" s="49">
        <v>740</v>
      </c>
      <c r="D27" s="53" t="s">
        <v>41</v>
      </c>
      <c r="E27" s="51">
        <f>VLOOKUP(A27,'תשואה מתחילת חודש'!$A:$K,9,0)</f>
        <v>-1.4879E-2</v>
      </c>
      <c r="F27" s="51">
        <f>VLOOKUP(A27,'תשואה מחילת שנה'!$A:$K,9,0)</f>
        <v>1.6789999999999999E-3</v>
      </c>
      <c r="G27" s="52">
        <f>VLOOKUP(A27,'תשואה מתחילת חודש'!$A:$E,5,0)</f>
        <v>36742390.210000001</v>
      </c>
    </row>
    <row r="28" spans="1:7" ht="15.75" x14ac:dyDescent="0.25">
      <c r="A28" s="65" t="s">
        <v>144</v>
      </c>
      <c r="B28" s="65">
        <v>11407</v>
      </c>
      <c r="C28" s="49">
        <v>741</v>
      </c>
      <c r="D28" s="53" t="s">
        <v>43</v>
      </c>
      <c r="E28" s="51">
        <f>VLOOKUP(A28,'תשואה מתחילת חודש'!$A:$K,9,0)</f>
        <v>-6.6950000000000004E-3</v>
      </c>
      <c r="F28" s="51">
        <f>VLOOKUP(A28,'תשואה מחילת שנה'!$A:$K,9,0)</f>
        <v>2.3012000000000001E-2</v>
      </c>
      <c r="G28" s="52">
        <f>VLOOKUP(A28,'תשואה מתחילת חודש'!$A:$E,5,0)</f>
        <v>61392455.75</v>
      </c>
    </row>
    <row r="29" spans="1:7" ht="15.75" x14ac:dyDescent="0.25">
      <c r="A29" s="65" t="s">
        <v>145</v>
      </c>
      <c r="B29" s="65">
        <v>12540</v>
      </c>
      <c r="C29" s="49">
        <v>742</v>
      </c>
      <c r="D29" s="53" t="s">
        <v>57</v>
      </c>
      <c r="E29" s="51">
        <f>VLOOKUP(A29,'תשואה מתחילת חודש'!$A:$K,9,0)</f>
        <v>2.6782E-2</v>
      </c>
      <c r="F29" s="51">
        <f>VLOOKUP(A29,'תשואה מחילת שנה'!$A:$K,9,0)</f>
        <v>8.1305000000000002E-2</v>
      </c>
      <c r="G29" s="52">
        <f>VLOOKUP(A29,'תשואה מתחילת חודש'!$A:$E,5,0)</f>
        <v>28823607.43</v>
      </c>
    </row>
    <row r="30" spans="1:7" ht="15.75" x14ac:dyDescent="0.25">
      <c r="A30" s="65" t="s">
        <v>146</v>
      </c>
      <c r="B30" s="65">
        <v>11374</v>
      </c>
      <c r="C30" s="49">
        <v>744</v>
      </c>
      <c r="D30" s="53" t="s">
        <v>81</v>
      </c>
      <c r="E30" s="51">
        <f>VLOOKUP(A30,'תשואה מתחילת חודש'!$A:$K,9,0)</f>
        <v>-1.6999E-2</v>
      </c>
      <c r="F30" s="51">
        <f>VLOOKUP(A30,'תשואה מחילת שנה'!$A:$K,9,0)</f>
        <v>1.18E-4</v>
      </c>
      <c r="G30" s="52">
        <f>VLOOKUP(A30,'תשואה מתחילת חודש'!$A:$E,5,0)</f>
        <v>324895054.91000003</v>
      </c>
    </row>
    <row r="31" spans="1:7" ht="15.75" x14ac:dyDescent="0.25">
      <c r="A31" s="65" t="s">
        <v>147</v>
      </c>
      <c r="B31" s="65">
        <v>11373</v>
      </c>
      <c r="C31" s="49">
        <v>745</v>
      </c>
      <c r="D31" s="53" t="s">
        <v>82</v>
      </c>
      <c r="E31" s="51">
        <f>VLOOKUP(A31,'תשואה מתחילת חודש'!$A:$K,9,0)</f>
        <v>1.6809000000000001E-2</v>
      </c>
      <c r="F31" s="51">
        <f>VLOOKUP(A31,'תשואה מחילת שנה'!$A:$K,9,0)</f>
        <v>6.5686999999999995E-2</v>
      </c>
      <c r="G31" s="52">
        <f>VLOOKUP(A31,'תשואה מתחילת חודש'!$A:$E,5,0)</f>
        <v>29473105.530000001</v>
      </c>
    </row>
    <row r="32" spans="1:7" ht="15.75" x14ac:dyDescent="0.25">
      <c r="A32" s="65" t="s">
        <v>148</v>
      </c>
      <c r="B32" s="65">
        <v>11372</v>
      </c>
      <c r="C32" s="49">
        <v>746</v>
      </c>
      <c r="D32" s="53" t="s">
        <v>83</v>
      </c>
      <c r="E32" s="51">
        <f>VLOOKUP(A32,'תשואה מתחילת חודש'!$A:$K,9,0)</f>
        <v>-1.4144E-2</v>
      </c>
      <c r="F32" s="51">
        <f>VLOOKUP(A32,'תשואה מחילת שנה'!$A:$K,9,0)</f>
        <v>9.0799999999999995E-3</v>
      </c>
      <c r="G32" s="52">
        <f>VLOOKUP(A32,'תשואה מתחילת חודש'!$A:$E,5,0)</f>
        <v>9889558.3399999999</v>
      </c>
    </row>
    <row r="33" spans="1:7" ht="15.75" x14ac:dyDescent="0.25">
      <c r="A33" s="65" t="s">
        <v>149</v>
      </c>
      <c r="B33" s="65">
        <v>11914</v>
      </c>
      <c r="C33" s="49">
        <v>747</v>
      </c>
      <c r="D33" s="53" t="s">
        <v>84</v>
      </c>
      <c r="E33" s="51">
        <f>VLOOKUP(A33,'תשואה מתחילת חודש'!$A:$K,9,0)</f>
        <v>2.6321000000000001E-2</v>
      </c>
      <c r="F33" s="51">
        <f>VLOOKUP(A33,'תשואה מחילת שנה'!$A:$K,9,0)</f>
        <v>7.7373999999999998E-2</v>
      </c>
      <c r="G33" s="52">
        <f>VLOOKUP(A33,'תשואה מתחילת חודש'!$A:$E,5,0)</f>
        <v>40297317.619999997</v>
      </c>
    </row>
    <row r="34" spans="1:7" ht="15.75" x14ac:dyDescent="0.25">
      <c r="A34" s="65" t="s">
        <v>150</v>
      </c>
      <c r="B34" s="65">
        <v>1095</v>
      </c>
      <c r="C34" s="49">
        <v>749</v>
      </c>
      <c r="D34" s="53" t="s">
        <v>85</v>
      </c>
      <c r="E34" s="51">
        <f>VLOOKUP(A34,'תשואה מתחילת חודש'!$A:$K,9,0)</f>
        <v>-1.7887E-2</v>
      </c>
      <c r="F34" s="51">
        <f>VLOOKUP(A34,'תשואה מחילת שנה'!$A:$K,9,0)</f>
        <v>-3.4299999999999999E-4</v>
      </c>
      <c r="G34" s="52">
        <f>VLOOKUP(A34,'תשואה מתחילת חודש'!$A:$E,5,0)</f>
        <v>13900001.43</v>
      </c>
    </row>
    <row r="35" spans="1:7" ht="15.75" x14ac:dyDescent="0.25">
      <c r="A35" s="65" t="s">
        <v>151</v>
      </c>
      <c r="B35" s="65">
        <v>1211</v>
      </c>
      <c r="C35" s="49">
        <v>750</v>
      </c>
      <c r="D35" s="53" t="s">
        <v>86</v>
      </c>
      <c r="E35" s="51">
        <f>VLOOKUP(A35,'תשואה מתחילת חודש'!$A:$K,9,0)</f>
        <v>5.3119999999999999E-3</v>
      </c>
      <c r="F35" s="51">
        <f>VLOOKUP(A35,'תשואה מחילת שנה'!$A:$K,9,0)</f>
        <v>4.4409999999999998E-2</v>
      </c>
      <c r="G35" s="52">
        <f>VLOOKUP(A35,'תשואה מתחילת חודש'!$A:$E,5,0)</f>
        <v>2636673.54</v>
      </c>
    </row>
    <row r="36" spans="1:7" ht="15.75" x14ac:dyDescent="0.25">
      <c r="A36" s="65" t="s">
        <v>152</v>
      </c>
      <c r="B36" s="65">
        <v>1539</v>
      </c>
      <c r="C36" s="49">
        <v>751</v>
      </c>
      <c r="D36" s="54" t="s">
        <v>87</v>
      </c>
      <c r="E36" s="51">
        <f>VLOOKUP(A36,'תשואה מתחילת חודש'!$A:$K,9,0)</f>
        <v>-1.6167000000000001E-2</v>
      </c>
      <c r="F36" s="51">
        <f>VLOOKUP(A36,'תשואה מחילת שנה'!$A:$K,9,0)</f>
        <v>-2.8509999999999998E-3</v>
      </c>
      <c r="G36" s="52">
        <f>VLOOKUP(A36,'תשואה מתחילת חודש'!$A:$E,5,0)</f>
        <v>175389010.78</v>
      </c>
    </row>
    <row r="37" spans="1:7" ht="15.75" x14ac:dyDescent="0.25">
      <c r="B37" s="65">
        <v>2114</v>
      </c>
      <c r="C37" s="49">
        <v>756</v>
      </c>
      <c r="D37" s="54" t="s">
        <v>30</v>
      </c>
      <c r="E37" s="51" t="e">
        <f>VLOOKUP(A37,'תשואה מתחילת חודש'!$A:$K,9,0)</f>
        <v>#N/A</v>
      </c>
      <c r="F37" s="51" t="e">
        <f>VLOOKUP(A37,'תשואה מחילת שנה'!$A:$K,9,0)</f>
        <v>#N/A</v>
      </c>
      <c r="G37" s="52">
        <f>_xlfn.IFNA(VLOOKUP(A37,'תשואה מתחילת חודש'!$A:$E,5,0),0)</f>
        <v>0</v>
      </c>
    </row>
    <row r="38" spans="1:7" ht="15.75" x14ac:dyDescent="0.25">
      <c r="B38" s="65">
        <v>2113</v>
      </c>
      <c r="C38" s="49">
        <v>757</v>
      </c>
      <c r="D38" s="54" t="s">
        <v>27</v>
      </c>
      <c r="E38" s="51" t="e">
        <f>VLOOKUP(A38,'תשואה מתחילת חודש'!$A:$K,9,0)</f>
        <v>#N/A</v>
      </c>
      <c r="F38" s="51" t="e">
        <f>VLOOKUP(A38,'תשואה מחילת שנה'!$A:$K,9,0)</f>
        <v>#N/A</v>
      </c>
      <c r="G38" s="52">
        <f>_xlfn.IFNA(VLOOKUP(A38,'תשואה מתחילת חודש'!$A:$E,5,0),0)</f>
        <v>0</v>
      </c>
    </row>
    <row r="39" spans="1:7" ht="15.75" x14ac:dyDescent="0.25">
      <c r="A39" s="65" t="s">
        <v>153</v>
      </c>
      <c r="B39" s="65">
        <v>13229</v>
      </c>
      <c r="C39" s="49">
        <v>808</v>
      </c>
      <c r="D39" s="54" t="s">
        <v>62</v>
      </c>
      <c r="E39" s="51">
        <f>VLOOKUP(A39,'תשואה מתחילת חודש'!$A:$K,9,0)</f>
        <v>-1.0475E-2</v>
      </c>
      <c r="F39" s="51">
        <f>VLOOKUP(A39,'תשואה מחילת שנה'!$A:$K,9,0)</f>
        <v>1.5542E-2</v>
      </c>
      <c r="G39" s="52">
        <f>VLOOKUP(A39,'תשואה מתחילת חודש'!$A:$E,5,0)</f>
        <v>50264255.590000004</v>
      </c>
    </row>
    <row r="40" spans="1:7" ht="16.5" thickBot="1" x14ac:dyDescent="0.3">
      <c r="A40" s="65" t="s">
        <v>154</v>
      </c>
      <c r="B40" s="65">
        <v>13228</v>
      </c>
      <c r="C40" s="55">
        <v>810</v>
      </c>
      <c r="D40" s="56" t="s">
        <v>64</v>
      </c>
      <c r="E40" s="51">
        <f>VLOOKUP(A40,'תשואה מתחילת חודש'!$A:$K,9,0)</f>
        <v>-1.4101000000000001E-2</v>
      </c>
      <c r="F40" s="51">
        <f>VLOOKUP(A40,'תשואה מחילת שנה'!$A:$K,9,0)</f>
        <v>9.5460000000000007E-3</v>
      </c>
      <c r="G40" s="52">
        <f>VLOOKUP(A40,'תשואה מתחילת חודש'!$A:$E,5,0)</f>
        <v>10461082.09</v>
      </c>
    </row>
    <row r="41" spans="1:7" ht="16.5" thickBot="1" x14ac:dyDescent="0.3">
      <c r="D41" s="57" t="s">
        <v>88</v>
      </c>
      <c r="E41" s="58"/>
      <c r="F41" s="59"/>
      <c r="G41" s="52">
        <f>SUM(G12:G40)</f>
        <v>1667186721.4999995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topLeftCell="A4" workbookViewId="0">
      <selection activeCell="C452" sqref="C452"/>
    </sheetView>
  </sheetViews>
  <sheetFormatPr defaultRowHeight="14.25" x14ac:dyDescent="0.2"/>
  <cols>
    <col min="1" max="1" width="55.5" style="60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11" max="11" width="12" bestFit="1" customWidth="1"/>
  </cols>
  <sheetData>
    <row r="1" spans="1:11" ht="18" x14ac:dyDescent="0.25">
      <c r="A1" s="61" t="s">
        <v>89</v>
      </c>
      <c r="B1" t="s">
        <v>157</v>
      </c>
    </row>
    <row r="3" spans="1:11" x14ac:dyDescent="0.2">
      <c r="B3" t="s">
        <v>158</v>
      </c>
    </row>
    <row r="5" spans="1:11" x14ac:dyDescent="0.2">
      <c r="B5" t="s">
        <v>90</v>
      </c>
      <c r="C5" t="s">
        <v>91</v>
      </c>
      <c r="D5" t="s">
        <v>92</v>
      </c>
      <c r="E5" t="s">
        <v>93</v>
      </c>
      <c r="F5" t="s">
        <v>94</v>
      </c>
      <c r="G5" t="s">
        <v>95</v>
      </c>
      <c r="H5" t="s">
        <v>96</v>
      </c>
      <c r="I5" t="s">
        <v>97</v>
      </c>
      <c r="J5" t="s">
        <v>98</v>
      </c>
      <c r="K5" t="s">
        <v>99</v>
      </c>
    </row>
    <row r="9" spans="1:11" x14ac:dyDescent="0.2">
      <c r="A9" s="60" t="str">
        <f>B9&amp;" "&amp;D9</f>
        <v>קופה 715</v>
      </c>
      <c r="B9" t="s">
        <v>90</v>
      </c>
      <c r="C9" t="s">
        <v>100</v>
      </c>
      <c r="D9">
        <v>715</v>
      </c>
    </row>
    <row r="10" spans="1:11" hidden="1" x14ac:dyDescent="0.2">
      <c r="A10" s="60" t="str">
        <f t="shared" ref="A10:A73" si="0">B10&amp;" "&amp;D10</f>
        <v>אינפיניטי גמל אג"ח (715) 44957</v>
      </c>
      <c r="B10" t="s">
        <v>100</v>
      </c>
      <c r="C10">
        <v>715</v>
      </c>
      <c r="D10" s="62">
        <v>44957</v>
      </c>
      <c r="E10" s="63">
        <v>138698344.75999999</v>
      </c>
    </row>
    <row r="11" spans="1:11" hidden="1" x14ac:dyDescent="0.2">
      <c r="A11" s="60" t="str">
        <f t="shared" si="0"/>
        <v>אינפיניטי גמל אג"ח (715) 44958</v>
      </c>
      <c r="B11" t="s">
        <v>100</v>
      </c>
      <c r="C11">
        <v>715</v>
      </c>
      <c r="D11" s="62">
        <v>44958</v>
      </c>
      <c r="E11" s="63">
        <v>138702551.96000001</v>
      </c>
      <c r="F11" s="63">
        <v>11426.46</v>
      </c>
      <c r="G11" s="63">
        <v>282285.93</v>
      </c>
      <c r="H11">
        <v>0</v>
      </c>
      <c r="I11" s="64">
        <v>1.9870000000000001E-3</v>
      </c>
      <c r="J11" s="64">
        <v>1.9870000000000001E-3</v>
      </c>
      <c r="K11" s="63">
        <v>275066.67</v>
      </c>
    </row>
    <row r="12" spans="1:11" hidden="1" x14ac:dyDescent="0.2">
      <c r="A12" s="60" t="str">
        <f t="shared" si="0"/>
        <v>אינפיניטי גמל אג"ח (715) 44959</v>
      </c>
      <c r="B12" t="s">
        <v>100</v>
      </c>
      <c r="C12">
        <v>715</v>
      </c>
      <c r="D12" s="62">
        <v>44959</v>
      </c>
      <c r="E12" s="63">
        <v>139161183.53</v>
      </c>
      <c r="F12" s="63">
        <v>1227.19</v>
      </c>
      <c r="G12">
        <v>0</v>
      </c>
      <c r="H12">
        <v>0</v>
      </c>
      <c r="I12" s="64">
        <v>3.2980000000000002E-3</v>
      </c>
      <c r="J12" s="64">
        <v>3.2980000000000002E-3</v>
      </c>
      <c r="K12" s="63">
        <v>457404.38</v>
      </c>
    </row>
    <row r="13" spans="1:11" hidden="1" x14ac:dyDescent="0.2">
      <c r="A13" s="60" t="str">
        <f t="shared" si="0"/>
        <v>אינפיניטי גמל אג"ח (715) 44962</v>
      </c>
      <c r="B13" t="s">
        <v>100</v>
      </c>
      <c r="C13">
        <v>715</v>
      </c>
      <c r="D13" s="62">
        <v>44962</v>
      </c>
      <c r="E13" s="63">
        <v>138402611.56999999</v>
      </c>
      <c r="F13" s="63">
        <v>-3956.99</v>
      </c>
      <c r="G13" s="63">
        <v>301896.64</v>
      </c>
      <c r="H13">
        <v>0</v>
      </c>
      <c r="I13" s="64">
        <v>-3.2599999999999999E-3</v>
      </c>
      <c r="J13" s="64">
        <v>-3.2599999999999999E-3</v>
      </c>
      <c r="K13" s="63">
        <v>-452718.33</v>
      </c>
    </row>
    <row r="14" spans="1:11" hidden="1" x14ac:dyDescent="0.2">
      <c r="A14" s="60" t="str">
        <f t="shared" si="0"/>
        <v>אינפיניטי גמל אג"ח (715) 44963</v>
      </c>
      <c r="B14" t="s">
        <v>100</v>
      </c>
      <c r="C14">
        <v>715</v>
      </c>
      <c r="D14" s="62">
        <v>44963</v>
      </c>
      <c r="E14" s="63">
        <v>138540380.94</v>
      </c>
      <c r="F14" s="63">
        <v>156467.42000000001</v>
      </c>
      <c r="G14" s="63">
        <v>130000</v>
      </c>
      <c r="H14">
        <v>0</v>
      </c>
      <c r="I14" s="64">
        <v>8.0500000000000005E-4</v>
      </c>
      <c r="J14" s="64">
        <v>8.0500000000000005E-4</v>
      </c>
      <c r="K14" s="63">
        <v>111301.95</v>
      </c>
    </row>
    <row r="15" spans="1:11" hidden="1" x14ac:dyDescent="0.2">
      <c r="A15" s="60" t="str">
        <f t="shared" si="0"/>
        <v>אינפיניטי גמל אג"ח (715) 44964</v>
      </c>
      <c r="B15" t="s">
        <v>100</v>
      </c>
      <c r="C15">
        <v>715</v>
      </c>
      <c r="D15" s="62">
        <v>44964</v>
      </c>
      <c r="E15" s="63">
        <v>138532179.36000001</v>
      </c>
      <c r="F15" s="63">
        <v>3768.86</v>
      </c>
      <c r="G15" s="63">
        <v>86817.07</v>
      </c>
      <c r="H15">
        <v>0</v>
      </c>
      <c r="I15" s="64">
        <v>5.4100000000000003E-4</v>
      </c>
      <c r="J15" s="64">
        <v>5.4100000000000003E-4</v>
      </c>
      <c r="K15" s="63">
        <v>74846.63</v>
      </c>
    </row>
    <row r="16" spans="1:11" hidden="1" x14ac:dyDescent="0.2">
      <c r="A16" s="60" t="str">
        <f t="shared" si="0"/>
        <v>אינפיניטי גמל אג"ח (715) 44965</v>
      </c>
      <c r="B16" t="s">
        <v>100</v>
      </c>
      <c r="C16">
        <v>715</v>
      </c>
      <c r="D16" s="62">
        <v>44965</v>
      </c>
      <c r="E16" s="63">
        <v>138570715.96000001</v>
      </c>
      <c r="F16" s="63">
        <v>29324.94</v>
      </c>
      <c r="G16" s="63">
        <v>10065.120000000001</v>
      </c>
      <c r="H16">
        <v>0</v>
      </c>
      <c r="I16" s="64">
        <v>1.3899999999999999E-4</v>
      </c>
      <c r="J16" s="64">
        <v>1.3899999999999999E-4</v>
      </c>
      <c r="K16" s="63">
        <v>19276.78</v>
      </c>
    </row>
    <row r="17" spans="1:11" hidden="1" x14ac:dyDescent="0.2">
      <c r="A17" s="60" t="str">
        <f t="shared" si="0"/>
        <v>אינפיניטי גמל אג"ח (715) 44966</v>
      </c>
      <c r="B17" t="s">
        <v>100</v>
      </c>
      <c r="C17">
        <v>715</v>
      </c>
      <c r="D17" s="62">
        <v>44966</v>
      </c>
      <c r="E17" s="63">
        <v>138580395.41</v>
      </c>
      <c r="F17" s="63">
        <v>5942.42</v>
      </c>
      <c r="G17" s="63">
        <v>80501.84</v>
      </c>
      <c r="H17">
        <v>0</v>
      </c>
      <c r="I17" s="64">
        <v>6.0800000000000003E-4</v>
      </c>
      <c r="J17" s="64">
        <v>6.0800000000000003E-4</v>
      </c>
      <c r="K17" s="63">
        <v>84238.87</v>
      </c>
    </row>
    <row r="18" spans="1:11" hidden="1" x14ac:dyDescent="0.2">
      <c r="A18" s="60" t="str">
        <f t="shared" si="0"/>
        <v>אינפיניטי גמל אג"ח (715) 44969</v>
      </c>
      <c r="B18" t="s">
        <v>100</v>
      </c>
      <c r="C18">
        <v>715</v>
      </c>
      <c r="D18" s="62">
        <v>44969</v>
      </c>
      <c r="E18" s="63">
        <v>138122358.44</v>
      </c>
      <c r="F18" s="63">
        <v>10922.01</v>
      </c>
      <c r="G18" s="63">
        <v>0</v>
      </c>
      <c r="H18">
        <v>0</v>
      </c>
      <c r="I18" s="64">
        <v>-3.3839999999999999E-3</v>
      </c>
      <c r="J18" s="64">
        <v>-3.3839999999999999E-3</v>
      </c>
      <c r="K18" s="63">
        <v>-468958.98</v>
      </c>
    </row>
    <row r="19" spans="1:11" hidden="1" x14ac:dyDescent="0.2">
      <c r="A19" s="60" t="str">
        <f t="shared" si="0"/>
        <v>אינפיניטי גמל אג"ח (715) 44970</v>
      </c>
      <c r="B19" t="s">
        <v>100</v>
      </c>
      <c r="C19">
        <v>715</v>
      </c>
      <c r="D19" s="62">
        <v>44970</v>
      </c>
      <c r="E19" s="63">
        <v>138233605.81999999</v>
      </c>
      <c r="F19" s="63">
        <v>11543.05</v>
      </c>
      <c r="G19" s="63">
        <v>0</v>
      </c>
      <c r="H19">
        <v>0</v>
      </c>
      <c r="I19" s="64">
        <v>7.2199999999999999E-4</v>
      </c>
      <c r="J19" s="64">
        <v>7.2199999999999999E-4</v>
      </c>
      <c r="K19" s="63">
        <v>99704.33</v>
      </c>
    </row>
    <row r="20" spans="1:11" hidden="1" x14ac:dyDescent="0.2">
      <c r="A20" s="60" t="str">
        <f t="shared" si="0"/>
        <v>אינפיניטי גמל אג"ח (715) 44971</v>
      </c>
      <c r="B20" t="s">
        <v>100</v>
      </c>
      <c r="C20">
        <v>715</v>
      </c>
      <c r="D20" s="62">
        <v>44971</v>
      </c>
      <c r="E20" s="63">
        <v>138349295.97999999</v>
      </c>
      <c r="F20" s="63">
        <v>197991.32</v>
      </c>
      <c r="G20" s="63">
        <v>0</v>
      </c>
      <c r="H20">
        <v>0</v>
      </c>
      <c r="I20" s="64">
        <v>-5.9500000000000004E-4</v>
      </c>
      <c r="J20" s="64">
        <v>-5.9500000000000004E-4</v>
      </c>
      <c r="K20" s="63">
        <v>-82301.16</v>
      </c>
    </row>
    <row r="21" spans="1:11" hidden="1" x14ac:dyDescent="0.2">
      <c r="A21" s="60" t="str">
        <f t="shared" si="0"/>
        <v>אינפיניטי גמל אג"ח (715) 44972</v>
      </c>
      <c r="B21" t="s">
        <v>100</v>
      </c>
      <c r="C21">
        <v>715</v>
      </c>
      <c r="D21" s="62">
        <v>44972</v>
      </c>
      <c r="E21" s="63">
        <v>138323903.69999999</v>
      </c>
      <c r="F21" s="63">
        <v>15196.71</v>
      </c>
      <c r="G21" s="63">
        <v>1891.86</v>
      </c>
      <c r="H21">
        <v>0</v>
      </c>
      <c r="I21" s="64">
        <v>-2.7999999999999998E-4</v>
      </c>
      <c r="J21" s="64">
        <v>-2.7999999999999998E-4</v>
      </c>
      <c r="K21" s="63">
        <v>-38697.129999999997</v>
      </c>
    </row>
    <row r="22" spans="1:11" hidden="1" x14ac:dyDescent="0.2">
      <c r="A22" s="60" t="str">
        <f t="shared" si="0"/>
        <v>אינפיניטי גמל אג"ח (715) 44973</v>
      </c>
      <c r="B22" t="s">
        <v>100</v>
      </c>
      <c r="C22">
        <v>715</v>
      </c>
      <c r="D22" s="62">
        <v>44973</v>
      </c>
      <c r="E22" s="63">
        <v>137999338.66</v>
      </c>
      <c r="F22" s="63">
        <v>229.8</v>
      </c>
      <c r="G22" s="63">
        <v>29995.53</v>
      </c>
      <c r="H22">
        <v>0</v>
      </c>
      <c r="I22" s="64">
        <v>-2.1320000000000002E-3</v>
      </c>
      <c r="J22" s="64">
        <v>-2.1320000000000002E-3</v>
      </c>
      <c r="K22" s="63">
        <v>-294799.31</v>
      </c>
    </row>
    <row r="23" spans="1:11" hidden="1" x14ac:dyDescent="0.2">
      <c r="A23" s="60" t="str">
        <f t="shared" si="0"/>
        <v>אינפיניטי גמל אג"ח (715) 44976</v>
      </c>
      <c r="B23" t="s">
        <v>100</v>
      </c>
      <c r="C23">
        <v>715</v>
      </c>
      <c r="D23" s="62">
        <v>44976</v>
      </c>
      <c r="E23" s="63">
        <v>137573804.59</v>
      </c>
      <c r="F23" s="63">
        <v>8580.42</v>
      </c>
      <c r="G23" s="63">
        <v>250527.15</v>
      </c>
      <c r="H23">
        <v>0</v>
      </c>
      <c r="I23" s="64">
        <v>-1.333E-3</v>
      </c>
      <c r="J23" s="64">
        <v>-1.333E-3</v>
      </c>
      <c r="K23" s="63">
        <v>-183587.34</v>
      </c>
    </row>
    <row r="24" spans="1:11" hidden="1" x14ac:dyDescent="0.2">
      <c r="A24" s="60" t="str">
        <f t="shared" si="0"/>
        <v>אינפיניטי גמל אג"ח (715) 44977</v>
      </c>
      <c r="B24" t="s">
        <v>100</v>
      </c>
      <c r="C24">
        <v>715</v>
      </c>
      <c r="D24" s="62">
        <v>44977</v>
      </c>
      <c r="E24" s="63">
        <v>137622770.75999999</v>
      </c>
      <c r="F24" s="63">
        <v>258341.56</v>
      </c>
      <c r="G24" s="63">
        <v>7813.38</v>
      </c>
      <c r="H24">
        <v>0</v>
      </c>
      <c r="I24" s="64">
        <v>-1.4649999999999999E-3</v>
      </c>
      <c r="J24" s="64">
        <v>-1.4649999999999999E-3</v>
      </c>
      <c r="K24" s="63">
        <v>-201562.01</v>
      </c>
    </row>
    <row r="25" spans="1:11" hidden="1" x14ac:dyDescent="0.2">
      <c r="A25" s="60" t="str">
        <f t="shared" si="0"/>
        <v>אינפיניטי גמל אג"ח (715) 44978</v>
      </c>
      <c r="B25" t="s">
        <v>100</v>
      </c>
      <c r="C25">
        <v>715</v>
      </c>
      <c r="D25" s="62">
        <v>44978</v>
      </c>
      <c r="E25" s="63">
        <v>137424935.84999999</v>
      </c>
      <c r="F25" s="63">
        <v>-4751.7</v>
      </c>
      <c r="G25" s="63">
        <v>0</v>
      </c>
      <c r="H25">
        <v>0</v>
      </c>
      <c r="I25" s="64">
        <v>-1.403E-3</v>
      </c>
      <c r="J25" s="64">
        <v>-1.403E-3</v>
      </c>
      <c r="K25" s="63">
        <v>-193083.21</v>
      </c>
    </row>
    <row r="26" spans="1:11" hidden="1" x14ac:dyDescent="0.2">
      <c r="A26" s="60" t="str">
        <f t="shared" si="0"/>
        <v>אינפיניטי גמל אג"ח (715) 44979</v>
      </c>
      <c r="B26" t="s">
        <v>100</v>
      </c>
      <c r="C26">
        <v>715</v>
      </c>
      <c r="D26" s="62">
        <v>44979</v>
      </c>
      <c r="E26" s="63">
        <v>137144130.18000001</v>
      </c>
      <c r="F26" s="63">
        <v>1827.85</v>
      </c>
      <c r="G26" s="63">
        <v>0</v>
      </c>
      <c r="H26">
        <v>0</v>
      </c>
      <c r="I26" s="64">
        <v>-2.0569999999999998E-3</v>
      </c>
      <c r="J26" s="64">
        <v>-2.0569999999999998E-3</v>
      </c>
      <c r="K26" s="63">
        <v>-282633.52</v>
      </c>
    </row>
    <row r="27" spans="1:11" hidden="1" x14ac:dyDescent="0.2">
      <c r="A27" s="60" t="str">
        <f t="shared" si="0"/>
        <v>אינפיניטי גמל אג"ח (715) 44980</v>
      </c>
      <c r="B27" t="s">
        <v>100</v>
      </c>
      <c r="C27">
        <v>715</v>
      </c>
      <c r="D27" s="62">
        <v>44980</v>
      </c>
      <c r="E27" s="63">
        <v>137145560.09</v>
      </c>
      <c r="F27" s="63">
        <v>97298.81</v>
      </c>
      <c r="G27" s="63">
        <v>346.59</v>
      </c>
      <c r="H27">
        <v>0</v>
      </c>
      <c r="I27" s="64">
        <v>-6.9700000000000003E-4</v>
      </c>
      <c r="J27" s="64">
        <v>-6.9700000000000003E-4</v>
      </c>
      <c r="K27" s="63">
        <v>-95522.31</v>
      </c>
    </row>
    <row r="28" spans="1:11" hidden="1" x14ac:dyDescent="0.2">
      <c r="A28" s="60" t="str">
        <f t="shared" si="0"/>
        <v>אינפיניטי גמל אג"ח (715) 44983</v>
      </c>
      <c r="B28" t="s">
        <v>100</v>
      </c>
      <c r="C28">
        <v>715</v>
      </c>
      <c r="D28" s="62">
        <v>44983</v>
      </c>
      <c r="E28" s="63">
        <v>136377738.40000001</v>
      </c>
      <c r="F28" s="63">
        <v>492.5</v>
      </c>
      <c r="G28" s="63">
        <v>3925.11</v>
      </c>
      <c r="H28">
        <v>0</v>
      </c>
      <c r="I28" s="64">
        <v>-5.574E-3</v>
      </c>
      <c r="J28" s="64">
        <v>-5.574E-3</v>
      </c>
      <c r="K28" s="63">
        <v>-764389.08</v>
      </c>
    </row>
    <row r="29" spans="1:11" hidden="1" x14ac:dyDescent="0.2">
      <c r="A29" s="60" t="str">
        <f t="shared" si="0"/>
        <v>אינפיניטי גמל אג"ח (715) 44984</v>
      </c>
      <c r="B29" t="s">
        <v>100</v>
      </c>
      <c r="C29">
        <v>715</v>
      </c>
      <c r="D29" s="62">
        <v>44984</v>
      </c>
      <c r="E29" s="63">
        <v>135660601.06</v>
      </c>
      <c r="F29" s="63">
        <v>1277.7</v>
      </c>
      <c r="G29" s="63">
        <v>428671.7</v>
      </c>
      <c r="H29">
        <v>0</v>
      </c>
      <c r="I29" s="64">
        <v>-2.1310000000000001E-3</v>
      </c>
      <c r="J29" s="64">
        <v>-2.1310000000000001E-3</v>
      </c>
      <c r="K29" s="63">
        <v>-289743.34000000003</v>
      </c>
    </row>
    <row r="30" spans="1:11" hidden="1" x14ac:dyDescent="0.2">
      <c r="A30" s="60" t="str">
        <f t="shared" si="0"/>
        <v>אינפיניטי גמל אג"ח (715) 44985</v>
      </c>
      <c r="B30" t="s">
        <v>100</v>
      </c>
      <c r="C30">
        <v>715</v>
      </c>
      <c r="D30" s="62">
        <v>44985</v>
      </c>
      <c r="E30" s="63">
        <v>135471001.30000001</v>
      </c>
      <c r="F30" s="63">
        <v>2297.46</v>
      </c>
      <c r="G30" s="63">
        <v>33892.42</v>
      </c>
      <c r="H30" s="63">
        <v>67622.87</v>
      </c>
      <c r="I30" s="64">
        <v>-6.6600000000000003E-4</v>
      </c>
      <c r="J30" s="64">
        <v>-1.165E-3</v>
      </c>
      <c r="K30" s="63">
        <v>-90381.93</v>
      </c>
    </row>
    <row r="31" spans="1:11" hidden="1" x14ac:dyDescent="0.2">
      <c r="A31" s="60" t="str">
        <f t="shared" si="0"/>
        <v xml:space="preserve"> </v>
      </c>
      <c r="D31" s="62"/>
      <c r="E31" s="63"/>
      <c r="F31" s="63"/>
      <c r="G31" s="63"/>
      <c r="I31" s="64"/>
      <c r="J31" s="64"/>
      <c r="K31" s="63"/>
    </row>
    <row r="32" spans="1:11" x14ac:dyDescent="0.2">
      <c r="A32" s="60" t="str">
        <f t="shared" si="0"/>
        <v>אינפיניטי גמל אג"ח (715) סה"כ</v>
      </c>
      <c r="B32" t="s">
        <v>100</v>
      </c>
      <c r="C32">
        <v>715</v>
      </c>
      <c r="D32" s="62" t="s">
        <v>58</v>
      </c>
      <c r="E32" s="63">
        <v>135471001.30000001</v>
      </c>
      <c r="F32" s="63">
        <v>805447.79</v>
      </c>
      <c r="G32" s="63">
        <v>1648630.34</v>
      </c>
      <c r="H32" s="63">
        <v>67622.87</v>
      </c>
      <c r="I32" s="64">
        <v>-1.678E-2</v>
      </c>
      <c r="J32" s="64">
        <v>-1.7270000000000001E-2</v>
      </c>
      <c r="K32" s="63">
        <v>-2316538.04</v>
      </c>
    </row>
    <row r="33" spans="1:11" hidden="1" x14ac:dyDescent="0.2">
      <c r="A33" s="60" t="str">
        <f t="shared" si="0"/>
        <v xml:space="preserve"> </v>
      </c>
      <c r="D33" s="62"/>
      <c r="E33" s="63"/>
      <c r="F33" s="63"/>
      <c r="G33" s="63"/>
      <c r="I33" s="64"/>
      <c r="J33" s="64"/>
      <c r="K33" s="63"/>
    </row>
    <row r="34" spans="1:11" hidden="1" x14ac:dyDescent="0.2">
      <c r="A34" s="60" t="str">
        <f t="shared" si="0"/>
        <v xml:space="preserve"> </v>
      </c>
      <c r="D34" s="62"/>
      <c r="E34" s="63"/>
      <c r="F34" s="63"/>
      <c r="G34" s="63"/>
      <c r="I34" s="64"/>
      <c r="J34" s="64"/>
      <c r="K34" s="63"/>
    </row>
    <row r="35" spans="1:11" hidden="1" x14ac:dyDescent="0.2">
      <c r="A35" s="60" t="str">
        <f t="shared" si="0"/>
        <v xml:space="preserve"> </v>
      </c>
      <c r="D35" s="62"/>
      <c r="E35" s="63"/>
      <c r="F35" s="63"/>
      <c r="G35" s="63"/>
      <c r="I35" s="64"/>
      <c r="J35" s="64"/>
      <c r="K35" s="63"/>
    </row>
    <row r="36" spans="1:11" hidden="1" x14ac:dyDescent="0.2">
      <c r="A36" s="60" t="str">
        <f t="shared" si="0"/>
        <v xml:space="preserve"> </v>
      </c>
      <c r="D36" s="62"/>
      <c r="E36" s="63"/>
      <c r="F36" s="63"/>
      <c r="G36" s="63"/>
      <c r="I36" s="64"/>
      <c r="J36" s="64"/>
      <c r="K36" s="63"/>
    </row>
    <row r="37" spans="1:11" hidden="1" x14ac:dyDescent="0.2">
      <c r="A37" s="60" t="str">
        <f t="shared" si="0"/>
        <v>קופה 716</v>
      </c>
      <c r="B37" t="s">
        <v>90</v>
      </c>
      <c r="C37" t="s">
        <v>101</v>
      </c>
      <c r="D37" s="62">
        <v>716</v>
      </c>
      <c r="E37" s="63"/>
      <c r="F37" s="63"/>
      <c r="G37" s="63"/>
      <c r="I37" s="64"/>
      <c r="J37" s="64"/>
      <c r="K37" s="63"/>
    </row>
    <row r="38" spans="1:11" hidden="1" x14ac:dyDescent="0.2">
      <c r="A38" s="60" t="str">
        <f t="shared" si="0"/>
        <v>אינפיניטי גמל מניות בחו"ל (716) 44957</v>
      </c>
      <c r="B38" t="s">
        <v>101</v>
      </c>
      <c r="C38">
        <v>716</v>
      </c>
      <c r="D38" s="62">
        <v>44957</v>
      </c>
      <c r="E38" s="63">
        <v>67041691.340000004</v>
      </c>
      <c r="F38" s="63"/>
      <c r="G38" s="63"/>
      <c r="I38" s="64"/>
      <c r="J38" s="64"/>
      <c r="K38" s="63"/>
    </row>
    <row r="39" spans="1:11" hidden="1" x14ac:dyDescent="0.2">
      <c r="A39" s="60" t="str">
        <f t="shared" si="0"/>
        <v>אינפיניטי גמל מניות בחו"ל (716) 44958</v>
      </c>
      <c r="B39" t="s">
        <v>101</v>
      </c>
      <c r="C39">
        <v>716</v>
      </c>
      <c r="D39" s="62">
        <v>44958</v>
      </c>
      <c r="E39" s="63">
        <v>67221533.519999996</v>
      </c>
      <c r="F39" s="63">
        <v>1810.02</v>
      </c>
      <c r="G39" s="63">
        <v>15998.22</v>
      </c>
      <c r="H39">
        <v>0</v>
      </c>
      <c r="I39" s="64">
        <v>2.895E-3</v>
      </c>
      <c r="J39" s="64">
        <v>2.895E-3</v>
      </c>
      <c r="K39" s="63">
        <v>194030.38</v>
      </c>
    </row>
    <row r="40" spans="1:11" hidden="1" x14ac:dyDescent="0.2">
      <c r="A40" s="60" t="str">
        <f t="shared" si="0"/>
        <v>אינפיניטי גמל מניות בחו"ל (716) 44959</v>
      </c>
      <c r="B40" t="s">
        <v>101</v>
      </c>
      <c r="C40">
        <v>716</v>
      </c>
      <c r="D40" s="62">
        <v>44959</v>
      </c>
      <c r="E40" s="63">
        <v>67581548.620000005</v>
      </c>
      <c r="F40" s="63">
        <v>744.82</v>
      </c>
      <c r="G40" s="63">
        <v>0</v>
      </c>
      <c r="H40">
        <v>0</v>
      </c>
      <c r="I40" s="64">
        <v>5.3449999999999999E-3</v>
      </c>
      <c r="J40" s="64">
        <v>5.3449999999999999E-3</v>
      </c>
      <c r="K40" s="63">
        <v>359270.28</v>
      </c>
    </row>
    <row r="41" spans="1:11" hidden="1" x14ac:dyDescent="0.2">
      <c r="A41" s="60" t="str">
        <f t="shared" si="0"/>
        <v>אינפיניטי גמל מניות בחו"ל (716) 44962</v>
      </c>
      <c r="B41" t="s">
        <v>101</v>
      </c>
      <c r="C41">
        <v>716</v>
      </c>
      <c r="D41" s="62">
        <v>44962</v>
      </c>
      <c r="E41" s="63">
        <v>67306812.700000003</v>
      </c>
      <c r="F41" s="63">
        <v>59076.51</v>
      </c>
      <c r="G41" s="63">
        <v>0</v>
      </c>
      <c r="H41">
        <v>0</v>
      </c>
      <c r="I41" s="64">
        <v>-4.9389999999999998E-3</v>
      </c>
      <c r="J41" s="64">
        <v>-4.9389999999999998E-3</v>
      </c>
      <c r="K41" s="63">
        <v>-333812.43</v>
      </c>
    </row>
    <row r="42" spans="1:11" hidden="1" x14ac:dyDescent="0.2">
      <c r="A42" s="60" t="str">
        <f t="shared" si="0"/>
        <v>אינפיניטי גמל מניות בחו"ל (716) 44963</v>
      </c>
      <c r="B42" t="s">
        <v>101</v>
      </c>
      <c r="C42">
        <v>716</v>
      </c>
      <c r="D42" s="62">
        <v>44963</v>
      </c>
      <c r="E42" s="63">
        <v>68274946.890000001</v>
      </c>
      <c r="F42" s="63">
        <v>699139.97</v>
      </c>
      <c r="G42" s="63">
        <v>0</v>
      </c>
      <c r="H42">
        <v>0</v>
      </c>
      <c r="I42" s="64">
        <v>3.9969999999999997E-3</v>
      </c>
      <c r="J42" s="64">
        <v>3.9969999999999997E-3</v>
      </c>
      <c r="K42" s="63">
        <v>268994.21999999997</v>
      </c>
    </row>
    <row r="43" spans="1:11" hidden="1" x14ac:dyDescent="0.2">
      <c r="A43" s="60" t="str">
        <f t="shared" si="0"/>
        <v>אינפיניטי גמל מניות בחו"ל (716) 44964</v>
      </c>
      <c r="B43" t="s">
        <v>101</v>
      </c>
      <c r="C43">
        <v>716</v>
      </c>
      <c r="D43" s="62">
        <v>44964</v>
      </c>
      <c r="E43" s="63">
        <v>68394506.099999994</v>
      </c>
      <c r="F43" s="63">
        <v>69458.53</v>
      </c>
      <c r="G43" s="63">
        <v>12346.07</v>
      </c>
      <c r="H43">
        <v>0</v>
      </c>
      <c r="I43" s="64">
        <v>9.1500000000000001E-4</v>
      </c>
      <c r="J43" s="64">
        <v>9.1500000000000001E-4</v>
      </c>
      <c r="K43" s="63">
        <v>62446.75</v>
      </c>
    </row>
    <row r="44" spans="1:11" hidden="1" x14ac:dyDescent="0.2">
      <c r="A44" s="60" t="str">
        <f t="shared" si="0"/>
        <v>אינפיניטי גמל מניות בחו"ל (716) 44965</v>
      </c>
      <c r="B44" t="s">
        <v>101</v>
      </c>
      <c r="C44">
        <v>716</v>
      </c>
      <c r="D44" s="62">
        <v>44965</v>
      </c>
      <c r="E44" s="63">
        <v>68888210.840000004</v>
      </c>
      <c r="F44" s="63">
        <v>94133.15</v>
      </c>
      <c r="G44" s="63">
        <v>0</v>
      </c>
      <c r="H44">
        <v>0</v>
      </c>
      <c r="I44" s="64">
        <v>5.842E-3</v>
      </c>
      <c r="J44" s="64">
        <v>5.842E-3</v>
      </c>
      <c r="K44" s="63">
        <v>399571.59</v>
      </c>
    </row>
    <row r="45" spans="1:11" hidden="1" x14ac:dyDescent="0.2">
      <c r="A45" s="60" t="str">
        <f t="shared" si="0"/>
        <v>אינפיניטי גמל מניות בחו"ל (716) 44966</v>
      </c>
      <c r="B45" t="s">
        <v>101</v>
      </c>
      <c r="C45">
        <v>716</v>
      </c>
      <c r="D45" s="62">
        <v>44966</v>
      </c>
      <c r="E45" s="63">
        <v>68948296.980000004</v>
      </c>
      <c r="F45" s="63">
        <v>49870.89</v>
      </c>
      <c r="G45" s="63">
        <v>205236.2</v>
      </c>
      <c r="H45">
        <v>0</v>
      </c>
      <c r="I45" s="64">
        <v>3.137E-3</v>
      </c>
      <c r="J45" s="64">
        <v>3.137E-3</v>
      </c>
      <c r="K45" s="63">
        <v>215451.45</v>
      </c>
    </row>
    <row r="46" spans="1:11" hidden="1" x14ac:dyDescent="0.2">
      <c r="A46" s="60" t="str">
        <f t="shared" si="0"/>
        <v>אינפיניטי גמל מניות בחו"ל (716) 44969</v>
      </c>
      <c r="B46" t="s">
        <v>101</v>
      </c>
      <c r="C46">
        <v>716</v>
      </c>
      <c r="D46" s="62">
        <v>44969</v>
      </c>
      <c r="E46" s="63">
        <v>68563054.519999996</v>
      </c>
      <c r="F46" s="63">
        <v>9117.3799999999992</v>
      </c>
      <c r="G46" s="63">
        <v>226887.16</v>
      </c>
      <c r="H46">
        <v>0</v>
      </c>
      <c r="I46" s="64">
        <v>-2.4369999999999999E-3</v>
      </c>
      <c r="J46" s="64">
        <v>-2.4369999999999999E-3</v>
      </c>
      <c r="K46" s="63">
        <v>-167472.68</v>
      </c>
    </row>
    <row r="47" spans="1:11" hidden="1" x14ac:dyDescent="0.2">
      <c r="A47" s="60" t="str">
        <f t="shared" si="0"/>
        <v>אינפיניטי גמל מניות בחו"ל (716) 44970</v>
      </c>
      <c r="B47" t="s">
        <v>101</v>
      </c>
      <c r="C47">
        <v>716</v>
      </c>
      <c r="D47" s="62">
        <v>44970</v>
      </c>
      <c r="E47" s="63">
        <v>69362145.620000005</v>
      </c>
      <c r="F47" s="63">
        <v>71793.53</v>
      </c>
      <c r="G47" s="63">
        <v>0</v>
      </c>
      <c r="H47">
        <v>0</v>
      </c>
      <c r="I47" s="64">
        <v>1.0607999999999999E-2</v>
      </c>
      <c r="J47" s="64">
        <v>1.0607999999999999E-2</v>
      </c>
      <c r="K47" s="63">
        <v>727297.57</v>
      </c>
    </row>
    <row r="48" spans="1:11" hidden="1" x14ac:dyDescent="0.2">
      <c r="A48" s="60" t="str">
        <f t="shared" si="0"/>
        <v>אינפיניטי גמל מניות בחו"ל (716) 44971</v>
      </c>
      <c r="B48" t="s">
        <v>101</v>
      </c>
      <c r="C48">
        <v>716</v>
      </c>
      <c r="D48" s="62">
        <v>44971</v>
      </c>
      <c r="E48" s="63">
        <v>69596759.329999998</v>
      </c>
      <c r="F48" s="63">
        <v>671778.92</v>
      </c>
      <c r="G48" s="63">
        <v>2066.0100000000002</v>
      </c>
      <c r="H48">
        <v>0</v>
      </c>
      <c r="I48" s="64">
        <v>-6.2729999999999999E-3</v>
      </c>
      <c r="J48" s="64">
        <v>-6.2729999999999999E-3</v>
      </c>
      <c r="K48" s="63">
        <v>-435099.2</v>
      </c>
    </row>
    <row r="49" spans="1:11" hidden="1" x14ac:dyDescent="0.2">
      <c r="A49" s="60" t="str">
        <f t="shared" si="0"/>
        <v>אינפיניטי גמל מניות בחו"ל (716) 44972</v>
      </c>
      <c r="B49" t="s">
        <v>101</v>
      </c>
      <c r="C49">
        <v>716</v>
      </c>
      <c r="D49" s="62">
        <v>44972</v>
      </c>
      <c r="E49" s="63">
        <v>69779814.219999999</v>
      </c>
      <c r="F49" s="63">
        <v>76462.19</v>
      </c>
      <c r="G49" s="63">
        <v>207468.04</v>
      </c>
      <c r="H49">
        <v>0</v>
      </c>
      <c r="I49" s="64">
        <v>4.5259999999999996E-3</v>
      </c>
      <c r="J49" s="64">
        <v>4.5259999999999996E-3</v>
      </c>
      <c r="K49" s="63">
        <v>314060.74</v>
      </c>
    </row>
    <row r="50" spans="1:11" hidden="1" x14ac:dyDescent="0.2">
      <c r="A50" s="60" t="str">
        <f t="shared" si="0"/>
        <v>אינפיניטי גמל מניות בחו"ל (716) 44973</v>
      </c>
      <c r="B50" t="s">
        <v>101</v>
      </c>
      <c r="C50">
        <v>716</v>
      </c>
      <c r="D50" s="62">
        <v>44973</v>
      </c>
      <c r="E50" s="63">
        <v>69989696.590000004</v>
      </c>
      <c r="F50" s="63">
        <v>17887.53</v>
      </c>
      <c r="G50" s="63">
        <v>0</v>
      </c>
      <c r="H50">
        <v>0</v>
      </c>
      <c r="I50" s="64">
        <v>2.751E-3</v>
      </c>
      <c r="J50" s="64">
        <v>2.751E-3</v>
      </c>
      <c r="K50" s="63">
        <v>191994.84</v>
      </c>
    </row>
    <row r="51" spans="1:11" hidden="1" x14ac:dyDescent="0.2">
      <c r="A51" s="60" t="str">
        <f t="shared" si="0"/>
        <v>אינפיניטי גמל מניות בחו"ל (716) 44976</v>
      </c>
      <c r="B51" t="s">
        <v>101</v>
      </c>
      <c r="C51">
        <v>716</v>
      </c>
      <c r="D51" s="62">
        <v>44976</v>
      </c>
      <c r="E51" s="63">
        <v>69839526.430000007</v>
      </c>
      <c r="F51" s="63">
        <v>37874.26</v>
      </c>
      <c r="G51" s="63">
        <v>13410.89</v>
      </c>
      <c r="H51">
        <v>0</v>
      </c>
      <c r="I51" s="64">
        <v>-2.496E-3</v>
      </c>
      <c r="J51" s="64">
        <v>-2.496E-3</v>
      </c>
      <c r="K51" s="63">
        <v>-174633.53</v>
      </c>
    </row>
    <row r="52" spans="1:11" hidden="1" x14ac:dyDescent="0.2">
      <c r="A52" s="60" t="str">
        <f t="shared" si="0"/>
        <v>אינפיניטי גמל מניות בחו"ל (716) 44977</v>
      </c>
      <c r="B52" t="s">
        <v>101</v>
      </c>
      <c r="C52">
        <v>716</v>
      </c>
      <c r="D52" s="62">
        <v>44977</v>
      </c>
      <c r="E52" s="63">
        <v>70436221.700000003</v>
      </c>
      <c r="F52" s="63">
        <v>452007.37</v>
      </c>
      <c r="G52" s="63">
        <v>0</v>
      </c>
      <c r="H52" s="63">
        <v>0</v>
      </c>
      <c r="I52" s="64">
        <v>2.0720000000000001E-3</v>
      </c>
      <c r="J52" s="64">
        <v>2.0720000000000001E-3</v>
      </c>
      <c r="K52" s="63">
        <v>144687.9</v>
      </c>
    </row>
    <row r="53" spans="1:11" hidden="1" x14ac:dyDescent="0.2">
      <c r="A53" s="60" t="str">
        <f t="shared" si="0"/>
        <v>אינפיניטי גמל מניות בחו"ל (716) 44978</v>
      </c>
      <c r="B53" t="s">
        <v>101</v>
      </c>
      <c r="C53">
        <v>716</v>
      </c>
      <c r="D53" s="62">
        <v>44978</v>
      </c>
      <c r="E53" s="63">
        <v>71163635.540000007</v>
      </c>
      <c r="F53" s="63">
        <v>39628.44</v>
      </c>
      <c r="G53" s="63">
        <v>160885.93</v>
      </c>
      <c r="H53">
        <v>0</v>
      </c>
      <c r="I53" s="64">
        <v>1.2076E-2</v>
      </c>
      <c r="J53" s="64">
        <v>1.2076E-2</v>
      </c>
      <c r="K53" s="63">
        <v>848671.33</v>
      </c>
    </row>
    <row r="54" spans="1:11" hidden="1" x14ac:dyDescent="0.2">
      <c r="A54" s="60" t="str">
        <f t="shared" si="0"/>
        <v>אינפיניטי גמל מניות בחו"ל (716) 44979</v>
      </c>
      <c r="B54" t="s">
        <v>101</v>
      </c>
      <c r="C54">
        <v>716</v>
      </c>
      <c r="D54" s="62">
        <v>44979</v>
      </c>
      <c r="E54" s="63">
        <v>72213000.900000006</v>
      </c>
      <c r="F54" s="63">
        <v>1345380.19</v>
      </c>
      <c r="G54" s="63">
        <v>0</v>
      </c>
      <c r="H54">
        <v>0</v>
      </c>
      <c r="I54" s="64">
        <v>-4.1599999999999996E-3</v>
      </c>
      <c r="J54" s="64">
        <v>-4.1599999999999996E-3</v>
      </c>
      <c r="K54" s="63">
        <v>-296014.83</v>
      </c>
    </row>
    <row r="55" spans="1:11" hidden="1" x14ac:dyDescent="0.2">
      <c r="A55" s="60" t="str">
        <f t="shared" si="0"/>
        <v>אינפיניטי גמל מניות בחו"ל (716) 44980</v>
      </c>
      <c r="B55" t="s">
        <v>101</v>
      </c>
      <c r="C55">
        <v>716</v>
      </c>
      <c r="D55" s="62">
        <v>44980</v>
      </c>
      <c r="E55" s="63">
        <v>71789237.810000002</v>
      </c>
      <c r="F55" s="63">
        <v>233100.58</v>
      </c>
      <c r="G55" s="63">
        <v>68236.75</v>
      </c>
      <c r="H55">
        <v>0</v>
      </c>
      <c r="I55" s="64">
        <v>-8.1589999999999996E-3</v>
      </c>
      <c r="J55" s="64">
        <v>-8.1589999999999996E-3</v>
      </c>
      <c r="K55" s="63">
        <v>-588626.92000000004</v>
      </c>
    </row>
    <row r="56" spans="1:11" hidden="1" x14ac:dyDescent="0.2">
      <c r="A56" s="60" t="str">
        <f t="shared" si="0"/>
        <v>אינפיניטי גמל מניות בחו"ל (716) 44983</v>
      </c>
      <c r="B56" t="s">
        <v>101</v>
      </c>
      <c r="C56">
        <v>716</v>
      </c>
      <c r="D56" s="62">
        <v>44983</v>
      </c>
      <c r="E56" s="63">
        <v>71891440.569999993</v>
      </c>
      <c r="F56" s="63">
        <v>38445.480000000003</v>
      </c>
      <c r="G56" s="63">
        <v>18768.32</v>
      </c>
      <c r="H56">
        <v>0</v>
      </c>
      <c r="I56" s="64">
        <v>1.15E-3</v>
      </c>
      <c r="J56" s="64">
        <v>1.15E-3</v>
      </c>
      <c r="K56" s="63">
        <v>82525.600000000006</v>
      </c>
    </row>
    <row r="57" spans="1:11" hidden="1" x14ac:dyDescent="0.2">
      <c r="A57" s="60" t="str">
        <f t="shared" si="0"/>
        <v>אינפיניטי גמל מניות בחו"ל (716) 44984</v>
      </c>
      <c r="B57" t="s">
        <v>101</v>
      </c>
      <c r="C57">
        <v>716</v>
      </c>
      <c r="D57" s="62">
        <v>44984</v>
      </c>
      <c r="E57" s="63">
        <v>76786887.159999996</v>
      </c>
      <c r="F57" s="63">
        <v>4419395.29</v>
      </c>
      <c r="G57" s="63">
        <v>49150.78</v>
      </c>
      <c r="H57">
        <v>0</v>
      </c>
      <c r="I57" s="64">
        <v>7.3099999999999997E-3</v>
      </c>
      <c r="J57" s="64">
        <v>7.3099999999999997E-3</v>
      </c>
      <c r="K57" s="63">
        <v>525202.07999999996</v>
      </c>
    </row>
    <row r="58" spans="1:11" hidden="1" x14ac:dyDescent="0.2">
      <c r="A58" s="60" t="str">
        <f t="shared" si="0"/>
        <v>אינפיניטי גמל מניות בחו"ל (716) 44985</v>
      </c>
      <c r="B58" t="s">
        <v>101</v>
      </c>
      <c r="C58">
        <v>716</v>
      </c>
      <c r="D58" s="62">
        <v>44985</v>
      </c>
      <c r="E58" s="63">
        <v>76930824.560000002</v>
      </c>
      <c r="F58" s="63">
        <v>372222.74</v>
      </c>
      <c r="G58" s="63">
        <v>30916.27</v>
      </c>
      <c r="H58" s="63">
        <v>31071.32</v>
      </c>
      <c r="I58" s="64">
        <v>-2.1670000000000001E-3</v>
      </c>
      <c r="J58" s="64">
        <v>-2.5709999999999999E-3</v>
      </c>
      <c r="K58" s="63">
        <v>-166297.75</v>
      </c>
    </row>
    <row r="59" spans="1:11" hidden="1" x14ac:dyDescent="0.2">
      <c r="A59" s="60" t="str">
        <f t="shared" si="0"/>
        <v xml:space="preserve"> </v>
      </c>
      <c r="D59" s="62"/>
      <c r="E59" s="63"/>
      <c r="F59" s="63"/>
      <c r="G59" s="63"/>
      <c r="I59" s="64"/>
      <c r="J59" s="64"/>
      <c r="K59" s="63"/>
    </row>
    <row r="60" spans="1:11" x14ac:dyDescent="0.2">
      <c r="A60" s="60" t="str">
        <f t="shared" si="0"/>
        <v>אינפיניטי גמל מניות בחו"ל (716) סה"כ</v>
      </c>
      <c r="B60" t="s">
        <v>101</v>
      </c>
      <c r="C60">
        <v>716</v>
      </c>
      <c r="D60" s="62" t="s">
        <v>58</v>
      </c>
      <c r="E60" s="63">
        <v>76930824.560000002</v>
      </c>
      <c r="F60" s="63">
        <v>8759327.7899999991</v>
      </c>
      <c r="G60" s="63">
        <v>1011370.64</v>
      </c>
      <c r="H60" s="63">
        <v>31071.32</v>
      </c>
      <c r="I60" s="64">
        <v>3.2197999999999997E-2</v>
      </c>
      <c r="J60" s="64">
        <v>3.1779000000000002E-2</v>
      </c>
      <c r="K60" s="63">
        <v>2172247.39</v>
      </c>
    </row>
    <row r="61" spans="1:11" hidden="1" x14ac:dyDescent="0.2">
      <c r="A61" s="60" t="str">
        <f t="shared" si="0"/>
        <v xml:space="preserve"> </v>
      </c>
      <c r="D61" s="62"/>
      <c r="E61" s="63"/>
      <c r="F61" s="63"/>
      <c r="G61" s="63"/>
      <c r="I61" s="64"/>
      <c r="J61" s="64"/>
      <c r="K61" s="63"/>
    </row>
    <row r="62" spans="1:11" hidden="1" x14ac:dyDescent="0.2">
      <c r="A62" s="60" t="str">
        <f t="shared" si="0"/>
        <v xml:space="preserve"> </v>
      </c>
      <c r="D62" s="62"/>
      <c r="E62" s="63"/>
      <c r="F62" s="63"/>
      <c r="G62" s="63"/>
      <c r="I62" s="64"/>
      <c r="J62" s="64"/>
      <c r="K62" s="63"/>
    </row>
    <row r="63" spans="1:11" hidden="1" x14ac:dyDescent="0.2">
      <c r="A63" s="60" t="str">
        <f t="shared" si="0"/>
        <v xml:space="preserve"> </v>
      </c>
      <c r="D63" s="62"/>
      <c r="E63" s="63"/>
      <c r="F63" s="63"/>
      <c r="G63" s="63"/>
      <c r="H63" s="63"/>
      <c r="I63" s="64"/>
      <c r="J63" s="64"/>
      <c r="K63" s="63"/>
    </row>
    <row r="64" spans="1:11" hidden="1" x14ac:dyDescent="0.2">
      <c r="A64" s="60" t="str">
        <f t="shared" si="0"/>
        <v xml:space="preserve"> </v>
      </c>
      <c r="D64" s="62"/>
      <c r="E64" s="63"/>
      <c r="F64" s="63"/>
      <c r="G64" s="63"/>
      <c r="I64" s="64"/>
      <c r="J64" s="64"/>
      <c r="K64" s="63"/>
    </row>
    <row r="65" spans="1:11" hidden="1" x14ac:dyDescent="0.2">
      <c r="A65" s="60" t="str">
        <f t="shared" si="0"/>
        <v>קופה 717</v>
      </c>
      <c r="B65" t="s">
        <v>90</v>
      </c>
      <c r="C65" t="s">
        <v>102</v>
      </c>
      <c r="D65" s="62">
        <v>717</v>
      </c>
      <c r="E65" s="63"/>
      <c r="F65" s="63"/>
      <c r="G65" s="63"/>
      <c r="I65" s="64"/>
      <c r="J65" s="64"/>
      <c r="K65" s="63"/>
    </row>
    <row r="66" spans="1:11" hidden="1" x14ac:dyDescent="0.2">
      <c r="A66" s="60" t="str">
        <f t="shared" si="0"/>
        <v>אינפיניטי גמל מניות בישראל (717) 44957</v>
      </c>
      <c r="B66" t="s">
        <v>102</v>
      </c>
      <c r="C66">
        <v>717</v>
      </c>
      <c r="D66" s="62">
        <v>44957</v>
      </c>
      <c r="E66" s="63">
        <v>78355716.859999999</v>
      </c>
      <c r="F66" s="63"/>
      <c r="G66" s="63"/>
      <c r="I66" s="64"/>
      <c r="J66" s="64"/>
      <c r="K66" s="63"/>
    </row>
    <row r="67" spans="1:11" hidden="1" x14ac:dyDescent="0.2">
      <c r="A67" s="60" t="str">
        <f t="shared" si="0"/>
        <v>אינפיניטי גמל מניות בישראל (717) 44958</v>
      </c>
      <c r="B67" t="s">
        <v>102</v>
      </c>
      <c r="C67">
        <v>717</v>
      </c>
      <c r="D67" s="62">
        <v>44958</v>
      </c>
      <c r="E67" s="63">
        <v>79084096.480000004</v>
      </c>
      <c r="F67" s="63">
        <v>38790.910000000003</v>
      </c>
      <c r="G67" s="63">
        <v>203.3</v>
      </c>
      <c r="H67">
        <v>0</v>
      </c>
      <c r="I67" s="64">
        <v>8.8030000000000001E-3</v>
      </c>
      <c r="J67" s="64">
        <v>8.8030000000000001E-3</v>
      </c>
      <c r="K67" s="63">
        <v>689792.01</v>
      </c>
    </row>
    <row r="68" spans="1:11" hidden="1" x14ac:dyDescent="0.2">
      <c r="A68" s="60" t="str">
        <f t="shared" si="0"/>
        <v>אינפיניטי גמל מניות בישראל (717) 44959</v>
      </c>
      <c r="B68" t="s">
        <v>102</v>
      </c>
      <c r="C68">
        <v>717</v>
      </c>
      <c r="D68" s="62">
        <v>44959</v>
      </c>
      <c r="E68" s="63">
        <v>81202143.319999993</v>
      </c>
      <c r="F68" s="63">
        <v>78881.429999999993</v>
      </c>
      <c r="G68" s="63">
        <v>0</v>
      </c>
      <c r="H68">
        <v>0</v>
      </c>
      <c r="I68" s="64">
        <v>2.5784999999999999E-2</v>
      </c>
      <c r="J68" s="64">
        <v>2.5784999999999999E-2</v>
      </c>
      <c r="K68" s="63">
        <v>2039165.41</v>
      </c>
    </row>
    <row r="69" spans="1:11" hidden="1" x14ac:dyDescent="0.2">
      <c r="A69" s="60" t="str">
        <f t="shared" si="0"/>
        <v>אינפיניטי גמל מניות בישראל (717) 44962</v>
      </c>
      <c r="B69" t="s">
        <v>102</v>
      </c>
      <c r="C69">
        <v>717</v>
      </c>
      <c r="D69" s="62">
        <v>44962</v>
      </c>
      <c r="E69" s="63">
        <v>80422293.359999999</v>
      </c>
      <c r="F69" s="63">
        <v>41515.56</v>
      </c>
      <c r="G69" s="63">
        <v>0</v>
      </c>
      <c r="H69">
        <v>0</v>
      </c>
      <c r="I69" s="64">
        <v>-1.0115000000000001E-2</v>
      </c>
      <c r="J69" s="64">
        <v>-1.0115000000000001E-2</v>
      </c>
      <c r="K69" s="63">
        <v>-821365.52</v>
      </c>
    </row>
    <row r="70" spans="1:11" hidden="1" x14ac:dyDescent="0.2">
      <c r="A70" s="60" t="str">
        <f t="shared" si="0"/>
        <v>אינפיניטי גמל מניות בישראל (717) 44963</v>
      </c>
      <c r="B70" t="s">
        <v>102</v>
      </c>
      <c r="C70">
        <v>717</v>
      </c>
      <c r="D70" s="62">
        <v>44963</v>
      </c>
      <c r="E70" s="63">
        <v>79529138.510000005</v>
      </c>
      <c r="F70" s="63">
        <v>58754.71</v>
      </c>
      <c r="G70" s="63">
        <v>548352.92000000004</v>
      </c>
      <c r="H70">
        <v>0</v>
      </c>
      <c r="I70" s="64">
        <v>-5.0520000000000001E-3</v>
      </c>
      <c r="J70" s="64">
        <v>-5.0520000000000001E-3</v>
      </c>
      <c r="K70" s="63">
        <v>-403556.64</v>
      </c>
    </row>
    <row r="71" spans="1:11" hidden="1" x14ac:dyDescent="0.2">
      <c r="A71" s="60" t="str">
        <f t="shared" si="0"/>
        <v>אינפיניטי גמל מניות בישראל (717) 44964</v>
      </c>
      <c r="B71" t="s">
        <v>102</v>
      </c>
      <c r="C71">
        <v>717</v>
      </c>
      <c r="D71" s="62">
        <v>44964</v>
      </c>
      <c r="E71" s="63">
        <v>79450722.170000002</v>
      </c>
      <c r="F71" s="63">
        <v>72143.86</v>
      </c>
      <c r="G71" s="63">
        <v>3439.25</v>
      </c>
      <c r="H71">
        <v>0</v>
      </c>
      <c r="I71" s="64">
        <v>-1.8500000000000001E-3</v>
      </c>
      <c r="J71" s="64">
        <v>-1.8500000000000001E-3</v>
      </c>
      <c r="K71" s="63">
        <v>-147120.95000000001</v>
      </c>
    </row>
    <row r="72" spans="1:11" hidden="1" x14ac:dyDescent="0.2">
      <c r="A72" s="60" t="str">
        <f t="shared" si="0"/>
        <v>אינפיניטי גמל מניות בישראל (717) 44965</v>
      </c>
      <c r="B72" t="s">
        <v>102</v>
      </c>
      <c r="C72">
        <v>717</v>
      </c>
      <c r="D72" s="62">
        <v>44965</v>
      </c>
      <c r="E72" s="63">
        <v>79232840.129999995</v>
      </c>
      <c r="F72" s="63">
        <v>43851.96</v>
      </c>
      <c r="G72" s="63">
        <v>57476.4</v>
      </c>
      <c r="H72">
        <v>0</v>
      </c>
      <c r="I72" s="64">
        <v>-2.5730000000000002E-3</v>
      </c>
      <c r="J72" s="64">
        <v>-2.5730000000000002E-3</v>
      </c>
      <c r="K72" s="63">
        <v>-204257.6</v>
      </c>
    </row>
    <row r="73" spans="1:11" hidden="1" x14ac:dyDescent="0.2">
      <c r="A73" s="60" t="str">
        <f t="shared" si="0"/>
        <v>אינפיניטי גמל מניות בישראל (717) 44966</v>
      </c>
      <c r="B73" t="s">
        <v>102</v>
      </c>
      <c r="C73">
        <v>717</v>
      </c>
      <c r="D73" s="62">
        <v>44966</v>
      </c>
      <c r="E73" s="63">
        <v>78782288.329999998</v>
      </c>
      <c r="F73" s="63">
        <v>3598.1</v>
      </c>
      <c r="G73" s="63">
        <v>6458.37</v>
      </c>
      <c r="H73">
        <v>0</v>
      </c>
      <c r="I73" s="64">
        <v>-5.6509999999999998E-3</v>
      </c>
      <c r="J73" s="64">
        <v>-5.6509999999999998E-3</v>
      </c>
      <c r="K73" s="63">
        <v>-447691.53</v>
      </c>
    </row>
    <row r="74" spans="1:11" hidden="1" x14ac:dyDescent="0.2">
      <c r="A74" s="60" t="str">
        <f t="shared" ref="A74:A137" si="1">B74&amp;" "&amp;D74</f>
        <v>אינפיניטי גמל מניות בישראל (717) 44969</v>
      </c>
      <c r="B74" t="s">
        <v>102</v>
      </c>
      <c r="C74">
        <v>717</v>
      </c>
      <c r="D74" s="62">
        <v>44969</v>
      </c>
      <c r="E74" s="63">
        <v>77589394.959999993</v>
      </c>
      <c r="F74" s="63">
        <v>23860.33</v>
      </c>
      <c r="G74" s="63">
        <v>52762.41</v>
      </c>
      <c r="H74">
        <v>0</v>
      </c>
      <c r="I74" s="64">
        <v>-1.4785E-2</v>
      </c>
      <c r="J74" s="64">
        <v>-1.4785E-2</v>
      </c>
      <c r="K74" s="63">
        <v>-1163991.29</v>
      </c>
    </row>
    <row r="75" spans="1:11" hidden="1" x14ac:dyDescent="0.2">
      <c r="A75" s="60" t="str">
        <f t="shared" si="1"/>
        <v>אינפיניטי גמל מניות בישראל (717) 44970</v>
      </c>
      <c r="B75" t="s">
        <v>102</v>
      </c>
      <c r="C75">
        <v>717</v>
      </c>
      <c r="D75" s="62">
        <v>44970</v>
      </c>
      <c r="E75" s="63">
        <v>78771609.239999995</v>
      </c>
      <c r="F75" s="63">
        <v>38174.199999999997</v>
      </c>
      <c r="G75" s="63">
        <v>0</v>
      </c>
      <c r="H75">
        <v>0</v>
      </c>
      <c r="I75" s="64">
        <v>1.4744999999999999E-2</v>
      </c>
      <c r="J75" s="64">
        <v>1.4744999999999999E-2</v>
      </c>
      <c r="K75" s="63">
        <v>1144040.08</v>
      </c>
    </row>
    <row r="76" spans="1:11" hidden="1" x14ac:dyDescent="0.2">
      <c r="A76" s="60" t="str">
        <f t="shared" si="1"/>
        <v>אינפיניטי גמל מניות בישראל (717) 44971</v>
      </c>
      <c r="B76" t="s">
        <v>102</v>
      </c>
      <c r="C76">
        <v>717</v>
      </c>
      <c r="D76" s="62">
        <v>44971</v>
      </c>
      <c r="E76" s="63">
        <v>78873645.819999993</v>
      </c>
      <c r="F76" s="63">
        <v>308610.61</v>
      </c>
      <c r="G76" s="63">
        <v>9095.39</v>
      </c>
      <c r="H76">
        <v>0</v>
      </c>
      <c r="I76" s="64">
        <v>-2.5070000000000001E-3</v>
      </c>
      <c r="J76" s="64">
        <v>-2.5070000000000001E-3</v>
      </c>
      <c r="K76" s="63">
        <v>-197478.64</v>
      </c>
    </row>
    <row r="77" spans="1:11" hidden="1" x14ac:dyDescent="0.2">
      <c r="A77" s="60" t="str">
        <f t="shared" si="1"/>
        <v>אינפיניטי גמל מניות בישראל (717) 44972</v>
      </c>
      <c r="B77" t="s">
        <v>102</v>
      </c>
      <c r="C77">
        <v>717</v>
      </c>
      <c r="D77" s="62">
        <v>44972</v>
      </c>
      <c r="E77" s="63">
        <v>79197475.159999996</v>
      </c>
      <c r="F77" s="63">
        <v>19168.669999999998</v>
      </c>
      <c r="G77" s="63">
        <v>56971.97</v>
      </c>
      <c r="H77">
        <v>0</v>
      </c>
      <c r="I77" s="64">
        <v>4.5880000000000001E-3</v>
      </c>
      <c r="J77" s="64">
        <v>4.5880000000000001E-3</v>
      </c>
      <c r="K77" s="63">
        <v>361632.64</v>
      </c>
    </row>
    <row r="78" spans="1:11" hidden="1" x14ac:dyDescent="0.2">
      <c r="A78" s="60" t="str">
        <f t="shared" si="1"/>
        <v>אינפיניטי גמל מניות בישראל (717) 44973</v>
      </c>
      <c r="B78" t="s">
        <v>102</v>
      </c>
      <c r="C78">
        <v>717</v>
      </c>
      <c r="D78" s="62">
        <v>44973</v>
      </c>
      <c r="E78" s="63">
        <v>78109146.75</v>
      </c>
      <c r="F78" s="63">
        <v>3744.35</v>
      </c>
      <c r="G78" s="63">
        <v>11597.48</v>
      </c>
      <c r="H78">
        <v>0</v>
      </c>
      <c r="I78" s="64">
        <v>-1.3644999999999999E-2</v>
      </c>
      <c r="J78" s="64">
        <v>-1.3644999999999999E-2</v>
      </c>
      <c r="K78" s="63">
        <v>-1080475.28</v>
      </c>
    </row>
    <row r="79" spans="1:11" hidden="1" x14ac:dyDescent="0.2">
      <c r="A79" s="60" t="str">
        <f t="shared" si="1"/>
        <v>אינפיניטי גמל מניות בישראל (717) 44976</v>
      </c>
      <c r="B79" t="s">
        <v>102</v>
      </c>
      <c r="C79">
        <v>717</v>
      </c>
      <c r="D79" s="62">
        <v>44976</v>
      </c>
      <c r="E79" s="63">
        <v>77521531.730000004</v>
      </c>
      <c r="F79" s="63">
        <v>15515.12</v>
      </c>
      <c r="G79" s="63">
        <v>77178.95</v>
      </c>
      <c r="H79">
        <v>0</v>
      </c>
      <c r="I79" s="64">
        <v>-6.7400000000000003E-3</v>
      </c>
      <c r="J79" s="64">
        <v>-6.7400000000000003E-3</v>
      </c>
      <c r="K79" s="63">
        <v>-525951.18999999994</v>
      </c>
    </row>
    <row r="80" spans="1:11" hidden="1" x14ac:dyDescent="0.2">
      <c r="A80" s="60" t="str">
        <f t="shared" si="1"/>
        <v>אינפיניטי גמל מניות בישראל (717) 44977</v>
      </c>
      <c r="B80" t="s">
        <v>102</v>
      </c>
      <c r="C80">
        <v>717</v>
      </c>
      <c r="D80" s="62">
        <v>44977</v>
      </c>
      <c r="E80" s="63">
        <v>77454375.340000004</v>
      </c>
      <c r="F80" s="63">
        <v>26197.86</v>
      </c>
      <c r="G80" s="63">
        <v>234990.27</v>
      </c>
      <c r="H80">
        <v>0</v>
      </c>
      <c r="I80" s="64">
        <v>1.833E-3</v>
      </c>
      <c r="J80" s="64">
        <v>1.833E-3</v>
      </c>
      <c r="K80" s="63">
        <v>141636.01999999999</v>
      </c>
    </row>
    <row r="81" spans="1:11" hidden="1" x14ac:dyDescent="0.2">
      <c r="A81" s="60" t="str">
        <f t="shared" si="1"/>
        <v>אינפיניטי גמל מניות בישראל (717) 44978</v>
      </c>
      <c r="B81" t="s">
        <v>102</v>
      </c>
      <c r="C81">
        <v>717</v>
      </c>
      <c r="D81" s="62">
        <v>44978</v>
      </c>
      <c r="E81" s="63">
        <v>75678781.329999998</v>
      </c>
      <c r="F81" s="63">
        <v>67138.7</v>
      </c>
      <c r="G81" s="63">
        <v>112234.46</v>
      </c>
      <c r="H81">
        <v>0</v>
      </c>
      <c r="I81" s="64">
        <v>-2.2374999999999999E-2</v>
      </c>
      <c r="J81" s="64">
        <v>-2.2374999999999999E-2</v>
      </c>
      <c r="K81" s="63">
        <v>-1730498.25</v>
      </c>
    </row>
    <row r="82" spans="1:11" hidden="1" x14ac:dyDescent="0.2">
      <c r="A82" s="60" t="str">
        <f t="shared" si="1"/>
        <v>אינפיניטי גמל מניות בישראל (717) 44979</v>
      </c>
      <c r="B82" t="s">
        <v>102</v>
      </c>
      <c r="C82">
        <v>717</v>
      </c>
      <c r="D82" s="62">
        <v>44979</v>
      </c>
      <c r="E82" s="63">
        <v>73920284.659999996</v>
      </c>
      <c r="F82" s="63">
        <v>43968.07</v>
      </c>
      <c r="G82" s="63">
        <v>1299869.42</v>
      </c>
      <c r="H82">
        <v>0</v>
      </c>
      <c r="I82" s="64">
        <v>-6.757E-3</v>
      </c>
      <c r="J82" s="64">
        <v>-6.757E-3</v>
      </c>
      <c r="K82" s="63">
        <v>-502595.32</v>
      </c>
    </row>
    <row r="83" spans="1:11" hidden="1" x14ac:dyDescent="0.2">
      <c r="A83" s="60" t="str">
        <f t="shared" si="1"/>
        <v>אינפיניטי גמל מניות בישראל (717) 44980</v>
      </c>
      <c r="B83" t="s">
        <v>102</v>
      </c>
      <c r="C83">
        <v>717</v>
      </c>
      <c r="D83" s="62">
        <v>44980</v>
      </c>
      <c r="E83" s="63">
        <v>72994596.409999996</v>
      </c>
      <c r="F83" s="63">
        <v>70585.179999999993</v>
      </c>
      <c r="G83" s="63">
        <v>307463.61</v>
      </c>
      <c r="H83">
        <v>0</v>
      </c>
      <c r="I83" s="64">
        <v>-9.3570000000000007E-3</v>
      </c>
      <c r="J83" s="64">
        <v>-9.3570000000000007E-3</v>
      </c>
      <c r="K83" s="63">
        <v>-688809.82</v>
      </c>
    </row>
    <row r="84" spans="1:11" hidden="1" x14ac:dyDescent="0.2">
      <c r="A84" s="60" t="str">
        <f t="shared" si="1"/>
        <v>אינפיניטי גמל מניות בישראל (717) 44983</v>
      </c>
      <c r="B84" t="s">
        <v>102</v>
      </c>
      <c r="C84">
        <v>717</v>
      </c>
      <c r="D84" s="62">
        <v>44983</v>
      </c>
      <c r="E84" s="63">
        <v>70997182.049999997</v>
      </c>
      <c r="F84" s="63">
        <v>23125.82</v>
      </c>
      <c r="G84" s="63">
        <v>907.31</v>
      </c>
      <c r="H84">
        <v>0</v>
      </c>
      <c r="I84" s="64">
        <v>-2.7668999999999999E-2</v>
      </c>
      <c r="J84" s="64">
        <v>-2.7668999999999999E-2</v>
      </c>
      <c r="K84" s="63">
        <v>-2019632.87</v>
      </c>
    </row>
    <row r="85" spans="1:11" hidden="1" x14ac:dyDescent="0.2">
      <c r="A85" s="60" t="str">
        <f t="shared" si="1"/>
        <v>אינפיניטי גמל מניות בישראל (717) 44984</v>
      </c>
      <c r="B85" t="s">
        <v>102</v>
      </c>
      <c r="C85">
        <v>717</v>
      </c>
      <c r="D85" s="62">
        <v>44984</v>
      </c>
      <c r="E85" s="63">
        <v>71459225.090000004</v>
      </c>
      <c r="F85" s="63">
        <v>57516.85</v>
      </c>
      <c r="G85" s="63">
        <v>205103.77</v>
      </c>
      <c r="H85">
        <v>0</v>
      </c>
      <c r="I85" s="64">
        <v>8.6119999999999999E-3</v>
      </c>
      <c r="J85" s="64">
        <v>8.6119999999999999E-3</v>
      </c>
      <c r="K85" s="63">
        <v>609629.96</v>
      </c>
    </row>
    <row r="86" spans="1:11" hidden="1" x14ac:dyDescent="0.2">
      <c r="A86" s="60" t="str">
        <f t="shared" si="1"/>
        <v>אינפיניטי גמל מניות בישראל (717) 44985</v>
      </c>
      <c r="B86" t="s">
        <v>102</v>
      </c>
      <c r="C86">
        <v>717</v>
      </c>
      <c r="D86" s="62">
        <v>44985</v>
      </c>
      <c r="E86" s="63">
        <v>71671283.700000003</v>
      </c>
      <c r="F86" s="63">
        <v>180000.45</v>
      </c>
      <c r="G86" s="63">
        <v>0</v>
      </c>
      <c r="H86" s="63">
        <v>36866.5</v>
      </c>
      <c r="I86" s="64">
        <v>9.6500000000000004E-4</v>
      </c>
      <c r="J86" s="64">
        <v>4.4900000000000002E-4</v>
      </c>
      <c r="K86" s="63">
        <v>68924.66</v>
      </c>
    </row>
    <row r="87" spans="1:11" hidden="1" x14ac:dyDescent="0.2">
      <c r="A87" s="60" t="str">
        <f t="shared" si="1"/>
        <v xml:space="preserve"> </v>
      </c>
      <c r="D87" s="62"/>
      <c r="E87" s="63"/>
      <c r="F87" s="63"/>
      <c r="G87" s="63"/>
      <c r="I87" s="64"/>
      <c r="J87" s="64"/>
      <c r="K87" s="63"/>
    </row>
    <row r="88" spans="1:11" x14ac:dyDescent="0.2">
      <c r="A88" s="60" t="str">
        <f t="shared" si="1"/>
        <v>אינפיניטי גמל מניות בישראל (717) סה"כ</v>
      </c>
      <c r="B88" t="s">
        <v>102</v>
      </c>
      <c r="C88">
        <v>717</v>
      </c>
      <c r="D88" s="62" t="s">
        <v>58</v>
      </c>
      <c r="E88" s="63">
        <v>71671283.700000003</v>
      </c>
      <c r="F88" s="63">
        <v>1215142.74</v>
      </c>
      <c r="G88" s="63">
        <v>2984105.28</v>
      </c>
      <c r="H88" s="63">
        <v>36866.5</v>
      </c>
      <c r="I88" s="64">
        <v>-6.3209000000000001E-2</v>
      </c>
      <c r="J88" s="64">
        <v>-6.3691999999999999E-2</v>
      </c>
      <c r="K88" s="63">
        <v>-4878604.12</v>
      </c>
    </row>
    <row r="89" spans="1:11" hidden="1" x14ac:dyDescent="0.2">
      <c r="A89" s="60" t="str">
        <f t="shared" si="1"/>
        <v xml:space="preserve"> </v>
      </c>
      <c r="D89" s="62"/>
      <c r="E89" s="63"/>
      <c r="F89" s="63"/>
      <c r="G89" s="63"/>
      <c r="I89" s="64"/>
      <c r="J89" s="64"/>
      <c r="K89" s="63"/>
    </row>
    <row r="90" spans="1:11" hidden="1" x14ac:dyDescent="0.2">
      <c r="A90" s="60" t="str">
        <f t="shared" si="1"/>
        <v xml:space="preserve"> </v>
      </c>
      <c r="D90" s="62"/>
      <c r="E90" s="63"/>
      <c r="F90" s="63"/>
      <c r="G90" s="63"/>
      <c r="I90" s="64"/>
      <c r="J90" s="64"/>
      <c r="K90" s="63"/>
    </row>
    <row r="91" spans="1:11" hidden="1" x14ac:dyDescent="0.2">
      <c r="A91" s="60" t="str">
        <f t="shared" si="1"/>
        <v xml:space="preserve"> </v>
      </c>
      <c r="D91" s="62"/>
      <c r="E91" s="63"/>
      <c r="F91" s="63"/>
      <c r="G91" s="63"/>
      <c r="H91" s="63"/>
      <c r="I91" s="64"/>
      <c r="J91" s="64"/>
      <c r="K91" s="63"/>
    </row>
    <row r="92" spans="1:11" hidden="1" x14ac:dyDescent="0.2">
      <c r="A92" s="60" t="str">
        <f t="shared" si="1"/>
        <v xml:space="preserve"> </v>
      </c>
      <c r="D92" s="62"/>
      <c r="E92" s="63"/>
      <c r="F92" s="63"/>
      <c r="G92" s="63"/>
      <c r="I92" s="64"/>
      <c r="J92" s="64"/>
      <c r="K92" s="63"/>
    </row>
    <row r="93" spans="1:11" hidden="1" x14ac:dyDescent="0.2">
      <c r="A93" s="60" t="str">
        <f t="shared" si="1"/>
        <v>קופה 719</v>
      </c>
      <c r="B93" t="s">
        <v>90</v>
      </c>
      <c r="C93" t="s">
        <v>103</v>
      </c>
      <c r="D93" s="62">
        <v>719</v>
      </c>
      <c r="E93" s="63"/>
      <c r="F93" s="63"/>
      <c r="G93" s="63"/>
      <c r="I93" s="64"/>
      <c r="J93" s="64"/>
      <c r="K93" s="63"/>
    </row>
    <row r="94" spans="1:11" hidden="1" x14ac:dyDescent="0.2">
      <c r="A94" s="60" t="str">
        <f t="shared" si="1"/>
        <v>אינפיניטי גמל מסלול לבני 50 עד 60 (719) 44957</v>
      </c>
      <c r="B94" t="s">
        <v>103</v>
      </c>
      <c r="C94">
        <v>719</v>
      </c>
      <c r="D94" s="62">
        <v>44957</v>
      </c>
      <c r="E94" s="63">
        <v>60208352.979999997</v>
      </c>
      <c r="F94" s="63"/>
      <c r="G94" s="63"/>
      <c r="I94" s="64"/>
      <c r="J94" s="64"/>
      <c r="K94" s="63"/>
    </row>
    <row r="95" spans="1:11" hidden="1" x14ac:dyDescent="0.2">
      <c r="A95" s="60" t="str">
        <f t="shared" si="1"/>
        <v>אינפיניטי גמל מסלול לבני 50 עד 60 (719) 44958</v>
      </c>
      <c r="B95" t="s">
        <v>103</v>
      </c>
      <c r="C95">
        <v>719</v>
      </c>
      <c r="D95" s="62">
        <v>44958</v>
      </c>
      <c r="E95" s="63">
        <v>60581763.07</v>
      </c>
      <c r="F95" s="63">
        <v>65555.899999999994</v>
      </c>
      <c r="G95" s="63">
        <v>5715.34</v>
      </c>
      <c r="H95">
        <v>0</v>
      </c>
      <c r="I95" s="64">
        <v>5.2090000000000001E-3</v>
      </c>
      <c r="J95" s="64">
        <v>5.2090000000000001E-3</v>
      </c>
      <c r="K95" s="63">
        <v>313569.53000000003</v>
      </c>
    </row>
    <row r="96" spans="1:11" hidden="1" x14ac:dyDescent="0.2">
      <c r="A96" s="60" t="str">
        <f t="shared" si="1"/>
        <v>אינפיניטי גמל מסלול לבני 50 עד 60 (719) 44959</v>
      </c>
      <c r="B96" t="s">
        <v>103</v>
      </c>
      <c r="C96">
        <v>719</v>
      </c>
      <c r="D96" s="62">
        <v>44959</v>
      </c>
      <c r="E96" s="63">
        <v>61396915.240000002</v>
      </c>
      <c r="F96" s="63">
        <v>13716.91</v>
      </c>
      <c r="G96" s="63">
        <v>0</v>
      </c>
      <c r="H96">
        <v>0</v>
      </c>
      <c r="I96" s="64">
        <v>1.3228999999999999E-2</v>
      </c>
      <c r="J96" s="64">
        <v>1.3228999999999999E-2</v>
      </c>
      <c r="K96" s="63">
        <v>801435.26</v>
      </c>
    </row>
    <row r="97" spans="1:11" hidden="1" x14ac:dyDescent="0.2">
      <c r="A97" s="60" t="str">
        <f t="shared" si="1"/>
        <v>אינפיניטי גמל מסלול לבני 50 עד 60 (719) 44962</v>
      </c>
      <c r="B97" t="s">
        <v>103</v>
      </c>
      <c r="C97">
        <v>719</v>
      </c>
      <c r="D97" s="62">
        <v>44962</v>
      </c>
      <c r="E97" s="63">
        <v>60941547.219999999</v>
      </c>
      <c r="F97" s="63">
        <v>-67365.87</v>
      </c>
      <c r="G97" s="63">
        <v>0</v>
      </c>
      <c r="H97">
        <v>0</v>
      </c>
      <c r="I97" s="64">
        <v>-6.3200000000000001E-3</v>
      </c>
      <c r="J97" s="64">
        <v>-6.3200000000000001E-3</v>
      </c>
      <c r="K97" s="63">
        <v>-388002.15</v>
      </c>
    </row>
    <row r="98" spans="1:11" hidden="1" x14ac:dyDescent="0.2">
      <c r="A98" s="60" t="str">
        <f t="shared" si="1"/>
        <v>אינפיניטי גמל מסלול לבני 50 עד 60 (719) 44963</v>
      </c>
      <c r="B98" t="s">
        <v>103</v>
      </c>
      <c r="C98">
        <v>719</v>
      </c>
      <c r="D98" s="62">
        <v>44963</v>
      </c>
      <c r="E98" s="63">
        <v>60696828.780000001</v>
      </c>
      <c r="F98" s="63">
        <v>15827.12</v>
      </c>
      <c r="G98" s="63">
        <v>263932.96999999997</v>
      </c>
      <c r="H98">
        <v>0</v>
      </c>
      <c r="I98" s="64">
        <v>5.5999999999999999E-5</v>
      </c>
      <c r="J98" s="64">
        <v>5.5999999999999999E-5</v>
      </c>
      <c r="K98" s="63">
        <v>3387.41</v>
      </c>
    </row>
    <row r="99" spans="1:11" hidden="1" x14ac:dyDescent="0.2">
      <c r="A99" s="60" t="str">
        <f t="shared" si="1"/>
        <v>אינפיניטי גמל מסלול לבני 50 עד 60 (719) 44964</v>
      </c>
      <c r="B99" t="s">
        <v>103</v>
      </c>
      <c r="C99">
        <v>719</v>
      </c>
      <c r="D99" s="62">
        <v>44964</v>
      </c>
      <c r="E99" s="63">
        <v>60783872.880000003</v>
      </c>
      <c r="F99" s="63">
        <v>-15084.23</v>
      </c>
      <c r="G99" s="63">
        <v>0</v>
      </c>
      <c r="H99">
        <v>0</v>
      </c>
      <c r="I99" s="64">
        <v>1.683E-3</v>
      </c>
      <c r="J99" s="64">
        <v>1.683E-3</v>
      </c>
      <c r="K99" s="63">
        <v>102128.33</v>
      </c>
    </row>
    <row r="100" spans="1:11" hidden="1" x14ac:dyDescent="0.2">
      <c r="A100" s="60" t="str">
        <f t="shared" si="1"/>
        <v>אינפיניטי גמל מסלול לבני 50 עד 60 (719) 44965</v>
      </c>
      <c r="B100" t="s">
        <v>103</v>
      </c>
      <c r="C100">
        <v>719</v>
      </c>
      <c r="D100" s="62">
        <v>44965</v>
      </c>
      <c r="E100" s="63">
        <v>60834640.289999999</v>
      </c>
      <c r="F100" s="63">
        <v>-7329.44</v>
      </c>
      <c r="G100" s="63">
        <v>0</v>
      </c>
      <c r="H100">
        <v>0</v>
      </c>
      <c r="I100" s="64">
        <v>9.5600000000000004E-4</v>
      </c>
      <c r="J100" s="64">
        <v>9.5600000000000004E-4</v>
      </c>
      <c r="K100" s="63">
        <v>58096.85</v>
      </c>
    </row>
    <row r="101" spans="1:11" hidden="1" x14ac:dyDescent="0.2">
      <c r="A101" s="60" t="str">
        <f t="shared" si="1"/>
        <v>אינפיניטי גמל מסלול לבני 50 עד 60 (719) 44966</v>
      </c>
      <c r="B101" t="s">
        <v>103</v>
      </c>
      <c r="C101">
        <v>719</v>
      </c>
      <c r="D101" s="62">
        <v>44966</v>
      </c>
      <c r="E101" s="63">
        <v>60764669.460000001</v>
      </c>
      <c r="F101" s="63">
        <v>3801.74</v>
      </c>
      <c r="G101" s="63">
        <v>0</v>
      </c>
      <c r="H101">
        <v>0</v>
      </c>
      <c r="I101" s="64">
        <v>-1.2130000000000001E-3</v>
      </c>
      <c r="J101" s="64">
        <v>-1.2130000000000001E-3</v>
      </c>
      <c r="K101" s="63">
        <v>-73772.570000000007</v>
      </c>
    </row>
    <row r="102" spans="1:11" hidden="1" x14ac:dyDescent="0.2">
      <c r="A102" s="60" t="str">
        <f t="shared" si="1"/>
        <v>אינפיניטי גמל מסלול לבני 50 עד 60 (719) 44969</v>
      </c>
      <c r="B102" t="s">
        <v>103</v>
      </c>
      <c r="C102">
        <v>719</v>
      </c>
      <c r="D102" s="62">
        <v>44969</v>
      </c>
      <c r="E102" s="63">
        <v>60460928.289999999</v>
      </c>
      <c r="F102" s="63">
        <v>117843.09</v>
      </c>
      <c r="G102" s="63">
        <v>0</v>
      </c>
      <c r="H102">
        <v>0</v>
      </c>
      <c r="I102" s="64">
        <v>-6.9379999999999997E-3</v>
      </c>
      <c r="J102" s="64">
        <v>-6.9379999999999997E-3</v>
      </c>
      <c r="K102" s="63">
        <v>-421584.26</v>
      </c>
    </row>
    <row r="103" spans="1:11" hidden="1" x14ac:dyDescent="0.2">
      <c r="A103" s="60" t="str">
        <f t="shared" si="1"/>
        <v>אינפיניטי גמל מסלול לבני 50 עד 60 (719) 44970</v>
      </c>
      <c r="B103" t="s">
        <v>103</v>
      </c>
      <c r="C103">
        <v>719</v>
      </c>
      <c r="D103" s="62">
        <v>44970</v>
      </c>
      <c r="E103" s="63">
        <v>60748144.560000002</v>
      </c>
      <c r="F103" s="63">
        <v>5507.64</v>
      </c>
      <c r="G103" s="63">
        <v>0</v>
      </c>
      <c r="H103">
        <v>0</v>
      </c>
      <c r="I103" s="64">
        <v>4.6589999999999999E-3</v>
      </c>
      <c r="J103" s="64">
        <v>4.6589999999999999E-3</v>
      </c>
      <c r="K103" s="63">
        <v>281708.63</v>
      </c>
    </row>
    <row r="104" spans="1:11" hidden="1" x14ac:dyDescent="0.2">
      <c r="A104" s="60" t="str">
        <f t="shared" si="1"/>
        <v>אינפיניטי גמל מסלול לבני 50 עד 60 (719) 44971</v>
      </c>
      <c r="B104" t="s">
        <v>103</v>
      </c>
      <c r="C104">
        <v>719</v>
      </c>
      <c r="D104" s="62">
        <v>44971</v>
      </c>
      <c r="E104" s="63">
        <v>59311785.600000001</v>
      </c>
      <c r="F104" s="63">
        <v>8262.9599999999991</v>
      </c>
      <c r="G104" s="63">
        <v>1480232.58</v>
      </c>
      <c r="H104">
        <v>0</v>
      </c>
      <c r="I104" s="64">
        <v>6.0099999999999997E-4</v>
      </c>
      <c r="J104" s="64">
        <v>6.0099999999999997E-4</v>
      </c>
      <c r="K104" s="63">
        <v>35610.660000000003</v>
      </c>
    </row>
    <row r="105" spans="1:11" hidden="1" x14ac:dyDescent="0.2">
      <c r="A105" s="60" t="str">
        <f t="shared" si="1"/>
        <v>אינפיניטי גמל מסלול לבני 50 עד 60 (719) 44972</v>
      </c>
      <c r="B105" t="s">
        <v>103</v>
      </c>
      <c r="C105">
        <v>719</v>
      </c>
      <c r="D105" s="62">
        <v>44972</v>
      </c>
      <c r="E105" s="63">
        <v>59651681.030000001</v>
      </c>
      <c r="F105" s="63">
        <v>240972.53</v>
      </c>
      <c r="G105" s="63">
        <v>32050.799999999999</v>
      </c>
      <c r="H105">
        <v>0</v>
      </c>
      <c r="I105" s="64">
        <v>2.209E-3</v>
      </c>
      <c r="J105" s="64">
        <v>2.209E-3</v>
      </c>
      <c r="K105" s="63">
        <v>130973.7</v>
      </c>
    </row>
    <row r="106" spans="1:11" hidden="1" x14ac:dyDescent="0.2">
      <c r="A106" s="60" t="str">
        <f t="shared" si="1"/>
        <v>אינפיניטי גמל מסלול לבני 50 עד 60 (719) 44973</v>
      </c>
      <c r="B106" t="s">
        <v>103</v>
      </c>
      <c r="C106">
        <v>719</v>
      </c>
      <c r="D106" s="62">
        <v>44973</v>
      </c>
      <c r="E106" s="63">
        <v>59296701.670000002</v>
      </c>
      <c r="F106" s="63">
        <v>8815.42</v>
      </c>
      <c r="G106" s="63">
        <v>161414.65</v>
      </c>
      <c r="H106">
        <v>0</v>
      </c>
      <c r="I106" s="64">
        <v>-3.4020000000000001E-3</v>
      </c>
      <c r="J106" s="64">
        <v>-3.4020000000000001E-3</v>
      </c>
      <c r="K106" s="63">
        <v>-202380.13</v>
      </c>
    </row>
    <row r="107" spans="1:11" hidden="1" x14ac:dyDescent="0.2">
      <c r="A107" s="60" t="str">
        <f t="shared" si="1"/>
        <v>אינפיניטי גמל מסלול לבני 50 עד 60 (719) 44976</v>
      </c>
      <c r="B107" t="s">
        <v>103</v>
      </c>
      <c r="C107">
        <v>719</v>
      </c>
      <c r="D107" s="62">
        <v>44976</v>
      </c>
      <c r="E107" s="63">
        <v>59155057.409999996</v>
      </c>
      <c r="F107" s="63">
        <v>47916.29</v>
      </c>
      <c r="G107" s="63">
        <v>0</v>
      </c>
      <c r="H107">
        <v>0</v>
      </c>
      <c r="I107" s="64">
        <v>-3.1970000000000002E-3</v>
      </c>
      <c r="J107" s="64">
        <v>-3.1970000000000002E-3</v>
      </c>
      <c r="K107" s="63">
        <v>-189560.55</v>
      </c>
    </row>
    <row r="108" spans="1:11" hidden="1" x14ac:dyDescent="0.2">
      <c r="A108" s="60" t="str">
        <f t="shared" si="1"/>
        <v>אינפיניטי גמל מסלול לבני 50 עד 60 (719) 44977</v>
      </c>
      <c r="B108" t="s">
        <v>103</v>
      </c>
      <c r="C108">
        <v>719</v>
      </c>
      <c r="D108" s="62">
        <v>44977</v>
      </c>
      <c r="E108" s="63">
        <v>58991267.299999997</v>
      </c>
      <c r="F108" s="63">
        <v>-41189.379999999997</v>
      </c>
      <c r="G108" s="63">
        <v>0</v>
      </c>
      <c r="H108">
        <v>0</v>
      </c>
      <c r="I108" s="64">
        <v>-2.0730000000000002E-3</v>
      </c>
      <c r="J108" s="64">
        <v>-2.0730000000000002E-3</v>
      </c>
      <c r="K108" s="63">
        <v>-122600.73</v>
      </c>
    </row>
    <row r="109" spans="1:11" hidden="1" x14ac:dyDescent="0.2">
      <c r="A109" s="60" t="str">
        <f t="shared" si="1"/>
        <v>אינפיניטי גמל מסלול לבני 50 עד 60 (719) 44978</v>
      </c>
      <c r="B109" t="s">
        <v>103</v>
      </c>
      <c r="C109">
        <v>719</v>
      </c>
      <c r="D109" s="62">
        <v>44978</v>
      </c>
      <c r="E109" s="63">
        <v>58740145.689999998</v>
      </c>
      <c r="F109" s="63">
        <v>-10026.35</v>
      </c>
      <c r="G109" s="63">
        <v>0</v>
      </c>
      <c r="H109">
        <v>0</v>
      </c>
      <c r="I109" s="64">
        <v>-4.0870000000000004E-3</v>
      </c>
      <c r="J109" s="64">
        <v>-4.0870000000000004E-3</v>
      </c>
      <c r="K109" s="63">
        <v>-241095.26</v>
      </c>
    </row>
    <row r="110" spans="1:11" hidden="1" x14ac:dyDescent="0.2">
      <c r="A110" s="60" t="str">
        <f t="shared" si="1"/>
        <v>אינפיניטי גמל מסלול לבני 50 עד 60 (719) 44979</v>
      </c>
      <c r="B110" t="s">
        <v>103</v>
      </c>
      <c r="C110">
        <v>719</v>
      </c>
      <c r="D110" s="62">
        <v>44979</v>
      </c>
      <c r="E110" s="63">
        <v>58660773.109999999</v>
      </c>
      <c r="F110" s="63">
        <v>150312.4</v>
      </c>
      <c r="G110" s="63">
        <v>19239.11</v>
      </c>
      <c r="H110">
        <v>0</v>
      </c>
      <c r="I110" s="64">
        <v>-3.5839999999999999E-3</v>
      </c>
      <c r="J110" s="64">
        <v>-3.5839999999999999E-3</v>
      </c>
      <c r="K110" s="63">
        <v>-210445.87</v>
      </c>
    </row>
    <row r="111" spans="1:11" hidden="1" x14ac:dyDescent="0.2">
      <c r="A111" s="60" t="str">
        <f t="shared" si="1"/>
        <v>אינפיניטי גמל מסלול לבני 50 עד 60 (719) 44980</v>
      </c>
      <c r="B111" t="s">
        <v>103</v>
      </c>
      <c r="C111">
        <v>719</v>
      </c>
      <c r="D111" s="62">
        <v>44980</v>
      </c>
      <c r="E111" s="63">
        <v>58693698.490000002</v>
      </c>
      <c r="F111" s="63">
        <v>-14338.63</v>
      </c>
      <c r="G111" s="63">
        <v>20000</v>
      </c>
      <c r="H111" s="63">
        <v>0</v>
      </c>
      <c r="I111" s="64">
        <v>1.147E-3</v>
      </c>
      <c r="J111" s="64">
        <v>1.147E-3</v>
      </c>
      <c r="K111" s="63">
        <v>67264.009999999995</v>
      </c>
    </row>
    <row r="112" spans="1:11" hidden="1" x14ac:dyDescent="0.2">
      <c r="A112" s="60" t="str">
        <f t="shared" si="1"/>
        <v>אינפיניטי גמל מסלול לבני 50 עד 60 (719) 44983</v>
      </c>
      <c r="B112" t="s">
        <v>103</v>
      </c>
      <c r="C112">
        <v>719</v>
      </c>
      <c r="D112" s="62">
        <v>44983</v>
      </c>
      <c r="E112" s="63">
        <v>58138073.5</v>
      </c>
      <c r="F112" s="63">
        <v>-4658.8599999999997</v>
      </c>
      <c r="G112" s="63">
        <v>0</v>
      </c>
      <c r="H112">
        <v>0</v>
      </c>
      <c r="I112" s="64">
        <v>-9.3869999999999995E-3</v>
      </c>
      <c r="J112" s="64">
        <v>-9.3869999999999995E-3</v>
      </c>
      <c r="K112" s="63">
        <v>-550966.13</v>
      </c>
    </row>
    <row r="113" spans="1:11" hidden="1" x14ac:dyDescent="0.2">
      <c r="A113" s="60" t="str">
        <f t="shared" si="1"/>
        <v>אינפיניטי גמל מסלול לבני 50 עד 60 (719) 44984</v>
      </c>
      <c r="B113" t="s">
        <v>103</v>
      </c>
      <c r="C113">
        <v>719</v>
      </c>
      <c r="D113" s="62">
        <v>44984</v>
      </c>
      <c r="E113" s="63">
        <v>54964724.479999997</v>
      </c>
      <c r="F113" s="63">
        <v>-13590.42</v>
      </c>
      <c r="G113" s="63">
        <v>3282182.61</v>
      </c>
      <c r="H113">
        <v>0</v>
      </c>
      <c r="I113" s="64">
        <v>2.232E-3</v>
      </c>
      <c r="J113" s="64">
        <v>2.232E-3</v>
      </c>
      <c r="K113" s="63">
        <v>122424.01</v>
      </c>
    </row>
    <row r="114" spans="1:11" hidden="1" x14ac:dyDescent="0.2">
      <c r="A114" s="60" t="str">
        <f t="shared" si="1"/>
        <v>אינפיניטי גמל מסלול לבני 50 עד 60 (719) 44985</v>
      </c>
      <c r="B114" t="s">
        <v>103</v>
      </c>
      <c r="C114">
        <v>719</v>
      </c>
      <c r="D114" s="62">
        <v>44985</v>
      </c>
      <c r="E114" s="63">
        <v>54875369.799999997</v>
      </c>
      <c r="F114" s="63">
        <v>-16140.35</v>
      </c>
      <c r="G114" s="63">
        <v>29858.52</v>
      </c>
      <c r="H114" s="63">
        <v>29359.8</v>
      </c>
      <c r="I114" s="64">
        <v>-2.5500000000000002E-4</v>
      </c>
      <c r="J114" s="64">
        <v>-7.8899999999999999E-4</v>
      </c>
      <c r="K114" s="63">
        <v>-13996.01</v>
      </c>
    </row>
    <row r="115" spans="1:11" hidden="1" x14ac:dyDescent="0.2">
      <c r="A115" s="60" t="str">
        <f t="shared" si="1"/>
        <v xml:space="preserve"> </v>
      </c>
      <c r="D115" s="62"/>
      <c r="E115" s="63"/>
      <c r="F115" s="63"/>
      <c r="G115" s="63"/>
      <c r="I115" s="64"/>
      <c r="J115" s="64"/>
      <c r="K115" s="63"/>
    </row>
    <row r="116" spans="1:11" x14ac:dyDescent="0.2">
      <c r="A116" s="60" t="str">
        <f t="shared" si="1"/>
        <v>אינפיניטי גמל מסלול לבני 50 עד 60 (719) סה"כ</v>
      </c>
      <c r="B116" t="s">
        <v>103</v>
      </c>
      <c r="C116">
        <v>719</v>
      </c>
      <c r="D116" s="62" t="s">
        <v>58</v>
      </c>
      <c r="E116" s="63">
        <v>54875369.799999997</v>
      </c>
      <c r="F116" s="63">
        <v>488808.47</v>
      </c>
      <c r="G116" s="63">
        <v>5294626.58</v>
      </c>
      <c r="H116" s="63">
        <v>29359.8</v>
      </c>
      <c r="I116" s="64">
        <v>-8.6719999999999992E-3</v>
      </c>
      <c r="J116" s="64">
        <v>-9.2020000000000001E-3</v>
      </c>
      <c r="K116" s="63">
        <v>-497805.27</v>
      </c>
    </row>
    <row r="117" spans="1:11" hidden="1" x14ac:dyDescent="0.2">
      <c r="A117" s="60" t="str">
        <f t="shared" si="1"/>
        <v xml:space="preserve"> </v>
      </c>
      <c r="D117" s="62"/>
      <c r="E117" s="63"/>
      <c r="F117" s="63"/>
      <c r="G117" s="63"/>
      <c r="I117" s="64"/>
      <c r="J117" s="64"/>
      <c r="K117" s="63"/>
    </row>
    <row r="118" spans="1:11" hidden="1" x14ac:dyDescent="0.2">
      <c r="A118" s="60" t="str">
        <f t="shared" si="1"/>
        <v xml:space="preserve"> </v>
      </c>
      <c r="D118" s="62"/>
      <c r="E118" s="63"/>
      <c r="F118" s="63"/>
      <c r="G118" s="63"/>
      <c r="I118" s="64"/>
      <c r="J118" s="64"/>
      <c r="K118" s="63"/>
    </row>
    <row r="119" spans="1:11" hidden="1" x14ac:dyDescent="0.2">
      <c r="A119" s="60" t="str">
        <f t="shared" si="1"/>
        <v xml:space="preserve"> </v>
      </c>
      <c r="D119" s="62"/>
      <c r="E119" s="63"/>
      <c r="F119" s="63"/>
      <c r="G119" s="63"/>
      <c r="I119" s="64"/>
      <c r="J119" s="64"/>
      <c r="K119" s="63"/>
    </row>
    <row r="120" spans="1:11" hidden="1" x14ac:dyDescent="0.2">
      <c r="A120" s="60" t="str">
        <f t="shared" si="1"/>
        <v xml:space="preserve"> </v>
      </c>
      <c r="D120" s="62"/>
      <c r="E120" s="63"/>
      <c r="F120" s="63"/>
      <c r="G120" s="63"/>
      <c r="I120" s="64"/>
      <c r="J120" s="64"/>
      <c r="K120" s="63"/>
    </row>
    <row r="121" spans="1:11" hidden="1" x14ac:dyDescent="0.2">
      <c r="A121" s="60" t="str">
        <f t="shared" si="1"/>
        <v>קופה 720</v>
      </c>
      <c r="B121" t="s">
        <v>90</v>
      </c>
      <c r="C121" t="s">
        <v>104</v>
      </c>
      <c r="D121" s="62">
        <v>720</v>
      </c>
      <c r="E121" s="63"/>
      <c r="F121" s="63"/>
      <c r="G121" s="63"/>
      <c r="I121" s="64"/>
      <c r="J121" s="64"/>
      <c r="K121" s="63"/>
    </row>
    <row r="122" spans="1:11" hidden="1" x14ac:dyDescent="0.2">
      <c r="A122" s="60" t="str">
        <f t="shared" si="1"/>
        <v>אינפיניטי גמל אג"ח ממשלת ישראל (720) 44957</v>
      </c>
      <c r="B122" t="s">
        <v>104</v>
      </c>
      <c r="C122">
        <v>720</v>
      </c>
      <c r="D122" s="62">
        <v>44957</v>
      </c>
      <c r="E122" s="63">
        <v>23182302.600000001</v>
      </c>
      <c r="F122" s="63"/>
      <c r="G122" s="63"/>
      <c r="H122" s="63"/>
      <c r="I122" s="64"/>
      <c r="J122" s="64"/>
      <c r="K122" s="63"/>
    </row>
    <row r="123" spans="1:11" hidden="1" x14ac:dyDescent="0.2">
      <c r="A123" s="60" t="str">
        <f t="shared" si="1"/>
        <v>אינפיניטי גמל אג"ח ממשלת ישראל (720) 44958</v>
      </c>
      <c r="B123" t="s">
        <v>104</v>
      </c>
      <c r="C123">
        <v>720</v>
      </c>
      <c r="D123" s="62">
        <v>44958</v>
      </c>
      <c r="E123" s="63">
        <v>23209040.920000002</v>
      </c>
      <c r="F123" s="63">
        <v>200</v>
      </c>
      <c r="G123" s="63">
        <v>0</v>
      </c>
      <c r="H123">
        <v>0</v>
      </c>
      <c r="I123" s="64">
        <v>1.145E-3</v>
      </c>
      <c r="J123" s="64">
        <v>1.145E-3</v>
      </c>
      <c r="K123" s="63">
        <v>26538.32</v>
      </c>
    </row>
    <row r="124" spans="1:11" hidden="1" x14ac:dyDescent="0.2">
      <c r="A124" s="60" t="str">
        <f t="shared" si="1"/>
        <v>אינפיניטי גמל אג"ח ממשלת ישראל (720) 44959</v>
      </c>
      <c r="B124" t="s">
        <v>104</v>
      </c>
      <c r="C124">
        <v>720</v>
      </c>
      <c r="D124" s="62">
        <v>44959</v>
      </c>
      <c r="E124" s="63">
        <v>23265577.600000001</v>
      </c>
      <c r="F124" s="63">
        <v>1353.09</v>
      </c>
      <c r="G124" s="63">
        <v>0</v>
      </c>
      <c r="H124">
        <v>0</v>
      </c>
      <c r="I124" s="64">
        <v>2.3779999999999999E-3</v>
      </c>
      <c r="J124" s="64">
        <v>2.3779999999999999E-3</v>
      </c>
      <c r="K124" s="63">
        <v>55183.59</v>
      </c>
    </row>
    <row r="125" spans="1:11" hidden="1" x14ac:dyDescent="0.2">
      <c r="A125" s="60" t="str">
        <f t="shared" si="1"/>
        <v>אינפיניטי גמל אג"ח ממשלת ישראל (720) 44962</v>
      </c>
      <c r="B125" t="s">
        <v>104</v>
      </c>
      <c r="C125">
        <v>720</v>
      </c>
      <c r="D125" s="62">
        <v>44962</v>
      </c>
      <c r="E125" s="63">
        <v>23195838.629999999</v>
      </c>
      <c r="F125" s="63">
        <v>5475.91</v>
      </c>
      <c r="G125" s="63">
        <v>0</v>
      </c>
      <c r="H125">
        <v>0</v>
      </c>
      <c r="I125" s="64">
        <v>-3.2330000000000002E-3</v>
      </c>
      <c r="J125" s="64">
        <v>-3.2330000000000002E-3</v>
      </c>
      <c r="K125" s="63">
        <v>-75214.880000000005</v>
      </c>
    </row>
    <row r="126" spans="1:11" hidden="1" x14ac:dyDescent="0.2">
      <c r="A126" s="60" t="str">
        <f t="shared" si="1"/>
        <v>אינפיניטי גמל אג"ח ממשלת ישראל (720) 44963</v>
      </c>
      <c r="B126" t="s">
        <v>104</v>
      </c>
      <c r="C126">
        <v>720</v>
      </c>
      <c r="D126" s="62">
        <v>44963</v>
      </c>
      <c r="E126" s="63">
        <v>23215352.050000001</v>
      </c>
      <c r="F126" s="63">
        <v>17610</v>
      </c>
      <c r="G126" s="63">
        <v>0</v>
      </c>
      <c r="H126">
        <v>0</v>
      </c>
      <c r="I126" s="64">
        <v>8.2000000000000001E-5</v>
      </c>
      <c r="J126" s="64">
        <v>8.2000000000000001E-5</v>
      </c>
      <c r="K126" s="63">
        <v>1903.42</v>
      </c>
    </row>
    <row r="127" spans="1:11" hidden="1" x14ac:dyDescent="0.2">
      <c r="A127" s="60" t="str">
        <f t="shared" si="1"/>
        <v>אינפיניטי גמל אג"ח ממשלת ישראל (720) 44964</v>
      </c>
      <c r="B127" t="s">
        <v>104</v>
      </c>
      <c r="C127">
        <v>720</v>
      </c>
      <c r="D127" s="62">
        <v>44964</v>
      </c>
      <c r="E127" s="63">
        <v>23215084.289999999</v>
      </c>
      <c r="F127" s="63">
        <v>355.45</v>
      </c>
      <c r="G127" s="63">
        <v>0</v>
      </c>
      <c r="H127">
        <v>0</v>
      </c>
      <c r="I127" s="64">
        <v>-2.6999999999999999E-5</v>
      </c>
      <c r="J127" s="64">
        <v>-2.6999999999999999E-5</v>
      </c>
      <c r="K127" s="63">
        <v>-623.21</v>
      </c>
    </row>
    <row r="128" spans="1:11" hidden="1" x14ac:dyDescent="0.2">
      <c r="A128" s="60" t="str">
        <f t="shared" si="1"/>
        <v>אינפיניטי גמל אג"ח ממשלת ישראל (720) 44965</v>
      </c>
      <c r="B128" t="s">
        <v>104</v>
      </c>
      <c r="C128">
        <v>720</v>
      </c>
      <c r="D128" s="62">
        <v>44965</v>
      </c>
      <c r="E128" s="63">
        <v>23200436.640000001</v>
      </c>
      <c r="F128" s="63">
        <v>441.64</v>
      </c>
      <c r="G128" s="63">
        <v>0</v>
      </c>
      <c r="H128">
        <v>0</v>
      </c>
      <c r="I128" s="64">
        <v>-6.4999999999999997E-4</v>
      </c>
      <c r="J128" s="64">
        <v>-6.4999999999999997E-4</v>
      </c>
      <c r="K128" s="63">
        <v>-15089.29</v>
      </c>
    </row>
    <row r="129" spans="1:11" hidden="1" x14ac:dyDescent="0.2">
      <c r="A129" s="60" t="str">
        <f t="shared" si="1"/>
        <v>אינפיניטי גמל אג"ח ממשלת ישראל (720) 44966</v>
      </c>
      <c r="B129" t="s">
        <v>104</v>
      </c>
      <c r="C129">
        <v>720</v>
      </c>
      <c r="D129" s="62">
        <v>44966</v>
      </c>
      <c r="E129" s="63">
        <v>23207529.75</v>
      </c>
      <c r="F129" s="63">
        <v>93.03</v>
      </c>
      <c r="G129" s="63">
        <v>0</v>
      </c>
      <c r="H129">
        <v>0</v>
      </c>
      <c r="I129" s="64">
        <v>3.0200000000000002E-4</v>
      </c>
      <c r="J129" s="64">
        <v>3.0200000000000002E-4</v>
      </c>
      <c r="K129" s="63">
        <v>7000.08</v>
      </c>
    </row>
    <row r="130" spans="1:11" hidden="1" x14ac:dyDescent="0.2">
      <c r="A130" s="60" t="str">
        <f t="shared" si="1"/>
        <v>אינפיניטי גמל אג"ח ממשלת ישראל (720) 44969</v>
      </c>
      <c r="B130" t="s">
        <v>104</v>
      </c>
      <c r="C130">
        <v>720</v>
      </c>
      <c r="D130" s="62">
        <v>44969</v>
      </c>
      <c r="E130" s="63">
        <v>23147555.449999999</v>
      </c>
      <c r="F130" s="63">
        <v>1340</v>
      </c>
      <c r="G130" s="63">
        <v>0</v>
      </c>
      <c r="H130">
        <v>0</v>
      </c>
      <c r="I130" s="64">
        <v>-2.6419999999999998E-3</v>
      </c>
      <c r="J130" s="64">
        <v>-2.6419999999999998E-3</v>
      </c>
      <c r="K130" s="63">
        <v>-61314.3</v>
      </c>
    </row>
    <row r="131" spans="1:11" hidden="1" x14ac:dyDescent="0.2">
      <c r="A131" s="60" t="str">
        <f t="shared" si="1"/>
        <v>אינפיניטי גמל אג"ח ממשלת ישראל (720) 44970</v>
      </c>
      <c r="B131" t="s">
        <v>104</v>
      </c>
      <c r="C131">
        <v>720</v>
      </c>
      <c r="D131" s="62">
        <v>44970</v>
      </c>
      <c r="E131" s="63">
        <v>23149063.629999999</v>
      </c>
      <c r="F131" s="63">
        <v>9.44</v>
      </c>
      <c r="G131" s="63">
        <v>0</v>
      </c>
      <c r="H131">
        <v>0</v>
      </c>
      <c r="I131" s="64">
        <v>6.4999999999999994E-5</v>
      </c>
      <c r="J131" s="64">
        <v>6.4999999999999994E-5</v>
      </c>
      <c r="K131" s="63">
        <v>1498.74</v>
      </c>
    </row>
    <row r="132" spans="1:11" hidden="1" x14ac:dyDescent="0.2">
      <c r="A132" s="60" t="str">
        <f t="shared" si="1"/>
        <v>אינפיניטי גמל אג"ח ממשלת ישראל (720) 44971</v>
      </c>
      <c r="B132" t="s">
        <v>104</v>
      </c>
      <c r="C132">
        <v>720</v>
      </c>
      <c r="D132" s="62">
        <v>44971</v>
      </c>
      <c r="E132" s="63">
        <v>23739252.359999999</v>
      </c>
      <c r="F132" s="63">
        <v>597338.48</v>
      </c>
      <c r="G132" s="63">
        <v>0</v>
      </c>
      <c r="H132">
        <v>0</v>
      </c>
      <c r="I132" s="64">
        <v>-3.0899999999999998E-4</v>
      </c>
      <c r="J132" s="64">
        <v>-3.0899999999999998E-4</v>
      </c>
      <c r="K132" s="63">
        <v>-7149.75</v>
      </c>
    </row>
    <row r="133" spans="1:11" hidden="1" x14ac:dyDescent="0.2">
      <c r="A133" s="60" t="str">
        <f t="shared" si="1"/>
        <v>אינפיניטי גמל אג"ח ממשלת ישראל (720) 44972</v>
      </c>
      <c r="B133" t="s">
        <v>104</v>
      </c>
      <c r="C133">
        <v>720</v>
      </c>
      <c r="D133" s="62">
        <v>44972</v>
      </c>
      <c r="E133" s="63">
        <v>23720696.800000001</v>
      </c>
      <c r="F133" s="63">
        <v>12814.69</v>
      </c>
      <c r="G133" s="63">
        <v>0</v>
      </c>
      <c r="H133">
        <v>0</v>
      </c>
      <c r="I133" s="64">
        <v>-1.3209999999999999E-3</v>
      </c>
      <c r="J133" s="64">
        <v>-1.3209999999999999E-3</v>
      </c>
      <c r="K133" s="63">
        <v>-31370.25</v>
      </c>
    </row>
    <row r="134" spans="1:11" hidden="1" x14ac:dyDescent="0.2">
      <c r="A134" s="60" t="str">
        <f t="shared" si="1"/>
        <v>אינפיניטי גמל אג"ח ממשלת ישראל (720) 44973</v>
      </c>
      <c r="B134" t="s">
        <v>104</v>
      </c>
      <c r="C134">
        <v>720</v>
      </c>
      <c r="D134" s="62">
        <v>44973</v>
      </c>
      <c r="E134" s="63">
        <v>23677124.989999998</v>
      </c>
      <c r="F134" s="63">
        <v>1313.29</v>
      </c>
      <c r="G134" s="63">
        <v>0</v>
      </c>
      <c r="H134">
        <v>0</v>
      </c>
      <c r="I134" s="64">
        <v>-1.892E-3</v>
      </c>
      <c r="J134" s="64">
        <v>-1.892E-3</v>
      </c>
      <c r="K134" s="63">
        <v>-44885.1</v>
      </c>
    </row>
    <row r="135" spans="1:11" hidden="1" x14ac:dyDescent="0.2">
      <c r="A135" s="60" t="str">
        <f t="shared" si="1"/>
        <v>אינפיניטי גמל אג"ח ממשלת ישראל (720) 44976</v>
      </c>
      <c r="B135" t="s">
        <v>104</v>
      </c>
      <c r="C135">
        <v>720</v>
      </c>
      <c r="D135" s="62">
        <v>44976</v>
      </c>
      <c r="E135" s="63">
        <v>23561765.449999999</v>
      </c>
      <c r="F135" s="63">
        <v>6344.54</v>
      </c>
      <c r="G135" s="63">
        <v>111375.73</v>
      </c>
      <c r="H135">
        <v>0</v>
      </c>
      <c r="I135" s="64">
        <v>-4.3800000000000002E-4</v>
      </c>
      <c r="J135" s="64">
        <v>-4.3800000000000002E-4</v>
      </c>
      <c r="K135" s="63">
        <v>-10328.35</v>
      </c>
    </row>
    <row r="136" spans="1:11" hidden="1" x14ac:dyDescent="0.2">
      <c r="A136" s="60" t="str">
        <f t="shared" si="1"/>
        <v>אינפיניטי גמל אג"ח ממשלת ישראל (720) 44977</v>
      </c>
      <c r="B136" t="s">
        <v>104</v>
      </c>
      <c r="C136">
        <v>720</v>
      </c>
      <c r="D136" s="62">
        <v>44977</v>
      </c>
      <c r="E136" s="63">
        <v>23213214.73</v>
      </c>
      <c r="F136" s="63">
        <v>1453.64</v>
      </c>
      <c r="G136" s="63">
        <v>343412.74</v>
      </c>
      <c r="H136">
        <v>0</v>
      </c>
      <c r="I136" s="64">
        <v>-2.8400000000000002E-4</v>
      </c>
      <c r="J136" s="64">
        <v>-2.8400000000000002E-4</v>
      </c>
      <c r="K136" s="63">
        <v>-6591.62</v>
      </c>
    </row>
    <row r="137" spans="1:11" hidden="1" x14ac:dyDescent="0.2">
      <c r="A137" s="60" t="str">
        <f t="shared" si="1"/>
        <v>אינפיניטי גמל אג"ח ממשלת ישראל (720) 44978</v>
      </c>
      <c r="B137" t="s">
        <v>104</v>
      </c>
      <c r="C137">
        <v>720</v>
      </c>
      <c r="D137" s="62">
        <v>44978</v>
      </c>
      <c r="E137" s="63">
        <v>23360851.23</v>
      </c>
      <c r="F137" s="63">
        <v>158340.17000000001</v>
      </c>
      <c r="G137" s="63">
        <v>0</v>
      </c>
      <c r="H137">
        <v>0</v>
      </c>
      <c r="I137" s="64">
        <v>-4.6099999999999998E-4</v>
      </c>
      <c r="J137" s="64">
        <v>-4.6099999999999998E-4</v>
      </c>
      <c r="K137" s="63">
        <v>-10703.67</v>
      </c>
    </row>
    <row r="138" spans="1:11" hidden="1" x14ac:dyDescent="0.2">
      <c r="A138" s="60" t="str">
        <f t="shared" ref="A138:A201" si="2">B138&amp;" "&amp;D138</f>
        <v>אינפיניטי גמל אג"ח ממשלת ישראל (720) 44979</v>
      </c>
      <c r="B138" t="s">
        <v>104</v>
      </c>
      <c r="C138">
        <v>720</v>
      </c>
      <c r="D138" s="62">
        <v>44979</v>
      </c>
      <c r="E138" s="63">
        <v>23069863.329999998</v>
      </c>
      <c r="F138" s="63">
        <v>138.19999999999999</v>
      </c>
      <c r="G138" s="63">
        <v>267137.67</v>
      </c>
      <c r="H138">
        <v>0</v>
      </c>
      <c r="I138" s="64">
        <v>-1.039E-3</v>
      </c>
      <c r="J138" s="64">
        <v>-1.039E-3</v>
      </c>
      <c r="K138" s="63">
        <v>-23988.43</v>
      </c>
    </row>
    <row r="139" spans="1:11" hidden="1" x14ac:dyDescent="0.2">
      <c r="A139" s="60" t="str">
        <f t="shared" si="2"/>
        <v>אינפיניטי גמל אג"ח ממשלת ישראל (720) 44980</v>
      </c>
      <c r="B139" t="s">
        <v>104</v>
      </c>
      <c r="C139">
        <v>720</v>
      </c>
      <c r="D139" s="62">
        <v>44980</v>
      </c>
      <c r="E139" s="63">
        <v>23073006.699999999</v>
      </c>
      <c r="F139" s="63">
        <v>0</v>
      </c>
      <c r="G139" s="63">
        <v>0</v>
      </c>
      <c r="H139">
        <v>0</v>
      </c>
      <c r="I139" s="64">
        <v>1.36E-4</v>
      </c>
      <c r="J139" s="64">
        <v>1.36E-4</v>
      </c>
      <c r="K139" s="63">
        <v>3143.37</v>
      </c>
    </row>
    <row r="140" spans="1:11" hidden="1" x14ac:dyDescent="0.2">
      <c r="A140" s="60" t="str">
        <f t="shared" si="2"/>
        <v>אינפיניטי גמל אג"ח ממשלת ישראל (720) 44983</v>
      </c>
      <c r="B140" t="s">
        <v>104</v>
      </c>
      <c r="C140">
        <v>720</v>
      </c>
      <c r="D140" s="62">
        <v>44983</v>
      </c>
      <c r="E140" s="63">
        <v>22365158.140000001</v>
      </c>
      <c r="F140" s="63">
        <v>0</v>
      </c>
      <c r="G140" s="63">
        <v>600000</v>
      </c>
      <c r="H140">
        <v>0</v>
      </c>
      <c r="I140" s="64">
        <v>-4.7990000000000003E-3</v>
      </c>
      <c r="J140" s="64">
        <v>-4.7990000000000003E-3</v>
      </c>
      <c r="K140" s="63">
        <v>-107848.56</v>
      </c>
    </row>
    <row r="141" spans="1:11" hidden="1" x14ac:dyDescent="0.2">
      <c r="A141" s="60" t="str">
        <f t="shared" si="2"/>
        <v>אינפיניטי גמל אג"ח ממשלת ישראל (720) 44984</v>
      </c>
      <c r="B141" t="s">
        <v>104</v>
      </c>
      <c r="C141">
        <v>720</v>
      </c>
      <c r="D141" s="62">
        <v>44984</v>
      </c>
      <c r="E141" s="63">
        <v>22227338.559999999</v>
      </c>
      <c r="F141" s="63">
        <v>0</v>
      </c>
      <c r="G141" s="63">
        <v>97951.48</v>
      </c>
      <c r="H141">
        <v>0</v>
      </c>
      <c r="I141" s="64">
        <v>-1.7899999999999999E-3</v>
      </c>
      <c r="J141" s="64">
        <v>-1.7899999999999999E-3</v>
      </c>
      <c r="K141" s="63">
        <v>-39868.1</v>
      </c>
    </row>
    <row r="142" spans="1:11" hidden="1" x14ac:dyDescent="0.2">
      <c r="A142" s="60" t="str">
        <f t="shared" si="2"/>
        <v>אינפיניטי גמל אג"ח ממשלת ישראל (720) 44985</v>
      </c>
      <c r="B142" t="s">
        <v>104</v>
      </c>
      <c r="C142">
        <v>720</v>
      </c>
      <c r="D142" s="62">
        <v>44985</v>
      </c>
      <c r="E142" s="63">
        <v>22187145.66</v>
      </c>
      <c r="F142" s="63">
        <v>140</v>
      </c>
      <c r="G142" s="63">
        <v>8688</v>
      </c>
      <c r="H142" s="63">
        <v>9750.42</v>
      </c>
      <c r="I142" s="64">
        <v>-9.8499999999999998E-4</v>
      </c>
      <c r="J142" s="64">
        <v>-1.4239999999999999E-3</v>
      </c>
      <c r="K142" s="63">
        <v>-21894.48</v>
      </c>
    </row>
    <row r="143" spans="1:11" hidden="1" x14ac:dyDescent="0.2">
      <c r="A143" s="60" t="str">
        <f t="shared" si="2"/>
        <v xml:space="preserve"> </v>
      </c>
      <c r="D143" s="62"/>
      <c r="E143" s="63"/>
      <c r="F143" s="63"/>
      <c r="G143" s="63"/>
      <c r="I143" s="64"/>
      <c r="J143" s="64"/>
      <c r="K143" s="63"/>
    </row>
    <row r="144" spans="1:11" x14ac:dyDescent="0.2">
      <c r="A144" s="60" t="str">
        <f t="shared" si="2"/>
        <v>אינפיניטי גמל אג"ח ממשלת ישראל (720) סה"כ</v>
      </c>
      <c r="B144" t="s">
        <v>104</v>
      </c>
      <c r="C144">
        <v>720</v>
      </c>
      <c r="D144" s="62" t="s">
        <v>58</v>
      </c>
      <c r="E144" s="63">
        <v>22187145.66</v>
      </c>
      <c r="F144" s="63">
        <v>804761.57</v>
      </c>
      <c r="G144" s="63">
        <v>1428565.62</v>
      </c>
      <c r="H144" s="63">
        <v>9750.42</v>
      </c>
      <c r="I144" s="64">
        <v>-1.5668999999999999E-2</v>
      </c>
      <c r="J144" s="64">
        <v>-1.6102000000000002E-2</v>
      </c>
      <c r="K144" s="63">
        <v>-361602.47</v>
      </c>
    </row>
    <row r="145" spans="1:11" hidden="1" x14ac:dyDescent="0.2">
      <c r="A145" s="60" t="str">
        <f t="shared" si="2"/>
        <v xml:space="preserve"> </v>
      </c>
      <c r="D145" s="62"/>
      <c r="E145" s="63"/>
      <c r="F145" s="63"/>
      <c r="G145" s="63"/>
      <c r="I145" s="64"/>
      <c r="J145" s="64"/>
      <c r="K145" s="63"/>
    </row>
    <row r="146" spans="1:11" hidden="1" x14ac:dyDescent="0.2">
      <c r="A146" s="60" t="str">
        <f t="shared" si="2"/>
        <v xml:space="preserve"> </v>
      </c>
      <c r="D146" s="62"/>
      <c r="E146" s="63"/>
      <c r="F146" s="63"/>
      <c r="G146" s="63"/>
      <c r="I146" s="64"/>
      <c r="J146" s="64"/>
      <c r="K146" s="63"/>
    </row>
    <row r="147" spans="1:11" hidden="1" x14ac:dyDescent="0.2">
      <c r="A147" s="60" t="str">
        <f t="shared" si="2"/>
        <v xml:space="preserve"> </v>
      </c>
      <c r="D147" s="62"/>
      <c r="E147" s="63"/>
      <c r="F147" s="63"/>
      <c r="G147" s="63"/>
      <c r="I147" s="64"/>
      <c r="J147" s="64"/>
      <c r="K147" s="63"/>
    </row>
    <row r="148" spans="1:11" hidden="1" x14ac:dyDescent="0.2">
      <c r="A148" s="60" t="str">
        <f t="shared" si="2"/>
        <v xml:space="preserve"> </v>
      </c>
      <c r="D148" s="62"/>
      <c r="E148" s="63"/>
      <c r="F148" s="63"/>
      <c r="G148" s="63"/>
      <c r="I148" s="64"/>
      <c r="J148" s="64"/>
      <c r="K148" s="63"/>
    </row>
    <row r="149" spans="1:11" hidden="1" x14ac:dyDescent="0.2">
      <c r="A149" s="60" t="str">
        <f t="shared" si="2"/>
        <v>קופה 721</v>
      </c>
      <c r="B149" t="s">
        <v>90</v>
      </c>
      <c r="C149" t="s">
        <v>105</v>
      </c>
      <c r="D149" s="62">
        <v>721</v>
      </c>
      <c r="E149" s="63"/>
      <c r="F149" s="63"/>
      <c r="G149" s="63"/>
      <c r="I149" s="64"/>
      <c r="J149" s="64"/>
      <c r="K149" s="63"/>
    </row>
    <row r="150" spans="1:11" hidden="1" x14ac:dyDescent="0.2">
      <c r="A150" s="60" t="str">
        <f t="shared" si="2"/>
        <v>אינפינטי גמל מסלול לבני 60 ומעלה (721) 44957</v>
      </c>
      <c r="B150" t="s">
        <v>105</v>
      </c>
      <c r="C150">
        <v>721</v>
      </c>
      <c r="D150" s="62">
        <v>44957</v>
      </c>
      <c r="E150" s="63">
        <v>29961087.710000001</v>
      </c>
      <c r="F150" s="63"/>
      <c r="G150" s="63"/>
      <c r="H150" s="63"/>
      <c r="I150" s="64"/>
      <c r="J150" s="64"/>
      <c r="K150" s="63"/>
    </row>
    <row r="151" spans="1:11" hidden="1" x14ac:dyDescent="0.2">
      <c r="A151" s="60" t="str">
        <f t="shared" si="2"/>
        <v>אינפינטי גמל מסלול לבני 60 ומעלה (721) 44958</v>
      </c>
      <c r="B151" t="s">
        <v>105</v>
      </c>
      <c r="C151">
        <v>721</v>
      </c>
      <c r="D151" s="62">
        <v>44958</v>
      </c>
      <c r="E151" s="63">
        <v>30064467.440000001</v>
      </c>
      <c r="F151" s="63">
        <v>0</v>
      </c>
      <c r="G151" s="63">
        <v>3384.66</v>
      </c>
      <c r="H151">
        <v>0</v>
      </c>
      <c r="I151" s="64">
        <v>3.5639999999999999E-3</v>
      </c>
      <c r="J151" s="64">
        <v>3.5639999999999999E-3</v>
      </c>
      <c r="K151" s="63">
        <v>106764.39</v>
      </c>
    </row>
    <row r="152" spans="1:11" hidden="1" x14ac:dyDescent="0.2">
      <c r="A152" s="60" t="str">
        <f t="shared" si="2"/>
        <v>אינפינטי גמל מסלול לבני 60 ומעלה (721) 44959</v>
      </c>
      <c r="B152" t="s">
        <v>105</v>
      </c>
      <c r="C152">
        <v>721</v>
      </c>
      <c r="D152" s="62">
        <v>44959</v>
      </c>
      <c r="E152" s="63">
        <v>30300225.719999999</v>
      </c>
      <c r="F152" s="63">
        <v>0</v>
      </c>
      <c r="G152" s="63">
        <v>0</v>
      </c>
      <c r="H152">
        <v>0</v>
      </c>
      <c r="I152" s="64">
        <v>7.842E-3</v>
      </c>
      <c r="J152" s="64">
        <v>7.842E-3</v>
      </c>
      <c r="K152" s="63">
        <v>235758.28</v>
      </c>
    </row>
    <row r="153" spans="1:11" hidden="1" x14ac:dyDescent="0.2">
      <c r="A153" s="60" t="str">
        <f t="shared" si="2"/>
        <v>אינפינטי גמל מסלול לבני 60 ומעלה (721) 44962</v>
      </c>
      <c r="B153" t="s">
        <v>105</v>
      </c>
      <c r="C153">
        <v>721</v>
      </c>
      <c r="D153" s="62">
        <v>44962</v>
      </c>
      <c r="E153" s="63">
        <v>30150574.32</v>
      </c>
      <c r="F153" s="63">
        <v>2979</v>
      </c>
      <c r="G153" s="63">
        <v>0</v>
      </c>
      <c r="H153">
        <v>0</v>
      </c>
      <c r="I153" s="64">
        <v>-5.0369999999999998E-3</v>
      </c>
      <c r="J153" s="64">
        <v>-5.0369999999999998E-3</v>
      </c>
      <c r="K153" s="63">
        <v>-152630.39999999999</v>
      </c>
    </row>
    <row r="154" spans="1:11" hidden="1" x14ac:dyDescent="0.2">
      <c r="A154" s="60" t="str">
        <f t="shared" si="2"/>
        <v>אינפינטי גמל מסלול לבני 60 ומעלה (721) 44963</v>
      </c>
      <c r="B154" t="s">
        <v>105</v>
      </c>
      <c r="C154">
        <v>721</v>
      </c>
      <c r="D154" s="62">
        <v>44963</v>
      </c>
      <c r="E154" s="63">
        <v>30168675.530000001</v>
      </c>
      <c r="F154" s="63">
        <v>28762.3</v>
      </c>
      <c r="G154" s="63">
        <v>0</v>
      </c>
      <c r="H154">
        <v>0</v>
      </c>
      <c r="I154" s="64">
        <v>-3.5399999999999999E-4</v>
      </c>
      <c r="J154" s="64">
        <v>-3.5399999999999999E-4</v>
      </c>
      <c r="K154" s="63">
        <v>-10661.09</v>
      </c>
    </row>
    <row r="155" spans="1:11" hidden="1" x14ac:dyDescent="0.2">
      <c r="A155" s="60" t="str">
        <f t="shared" si="2"/>
        <v>אינפינטי גמל מסלול לבני 60 ומעלה (721) 44964</v>
      </c>
      <c r="B155" t="s">
        <v>105</v>
      </c>
      <c r="C155">
        <v>721</v>
      </c>
      <c r="D155" s="62">
        <v>44964</v>
      </c>
      <c r="E155" s="63">
        <v>30205161.760000002</v>
      </c>
      <c r="F155" s="63">
        <v>883</v>
      </c>
      <c r="G155" s="63">
        <v>0</v>
      </c>
      <c r="H155">
        <v>0</v>
      </c>
      <c r="I155" s="64">
        <v>1.1800000000000001E-3</v>
      </c>
      <c r="J155" s="64">
        <v>1.1800000000000001E-3</v>
      </c>
      <c r="K155" s="63">
        <v>35603.230000000003</v>
      </c>
    </row>
    <row r="156" spans="1:11" hidden="1" x14ac:dyDescent="0.2">
      <c r="A156" s="60" t="str">
        <f t="shared" si="2"/>
        <v>אינפינטי גמל מסלול לבני 60 ומעלה (721) 44965</v>
      </c>
      <c r="B156" t="s">
        <v>105</v>
      </c>
      <c r="C156">
        <v>721</v>
      </c>
      <c r="D156" s="62">
        <v>44965</v>
      </c>
      <c r="E156" s="63">
        <v>30223922.969999999</v>
      </c>
      <c r="F156" s="63">
        <v>112</v>
      </c>
      <c r="G156" s="63">
        <v>0</v>
      </c>
      <c r="H156">
        <v>0</v>
      </c>
      <c r="I156" s="64">
        <v>6.1700000000000004E-4</v>
      </c>
      <c r="J156" s="64">
        <v>6.1700000000000004E-4</v>
      </c>
      <c r="K156" s="63">
        <v>18649.21</v>
      </c>
    </row>
    <row r="157" spans="1:11" hidden="1" x14ac:dyDescent="0.2">
      <c r="A157" s="60" t="str">
        <f t="shared" si="2"/>
        <v>אינפינטי גמל מסלול לבני 60 ומעלה (721) 44966</v>
      </c>
      <c r="B157" t="s">
        <v>105</v>
      </c>
      <c r="C157">
        <v>721</v>
      </c>
      <c r="D157" s="62">
        <v>44966</v>
      </c>
      <c r="E157" s="63">
        <v>30213282.739999998</v>
      </c>
      <c r="F157" s="63">
        <v>2775</v>
      </c>
      <c r="G157" s="63">
        <v>0</v>
      </c>
      <c r="H157">
        <v>0</v>
      </c>
      <c r="I157" s="64">
        <v>-4.44E-4</v>
      </c>
      <c r="J157" s="64">
        <v>-4.44E-4</v>
      </c>
      <c r="K157" s="63">
        <v>-13415.23</v>
      </c>
    </row>
    <row r="158" spans="1:11" hidden="1" x14ac:dyDescent="0.2">
      <c r="A158" s="60" t="str">
        <f t="shared" si="2"/>
        <v>אינפינטי גמל מסלול לבני 60 ומעלה (721) 44969</v>
      </c>
      <c r="B158" t="s">
        <v>105</v>
      </c>
      <c r="C158">
        <v>721</v>
      </c>
      <c r="D158" s="62">
        <v>44969</v>
      </c>
      <c r="E158" s="63">
        <v>30068229.620000001</v>
      </c>
      <c r="F158" s="63">
        <v>3921.42</v>
      </c>
      <c r="G158" s="63">
        <v>0</v>
      </c>
      <c r="H158">
        <v>0</v>
      </c>
      <c r="I158" s="64">
        <v>-4.9309999999999996E-3</v>
      </c>
      <c r="J158" s="64">
        <v>-4.9309999999999996E-3</v>
      </c>
      <c r="K158" s="63">
        <v>-148974.54</v>
      </c>
    </row>
    <row r="159" spans="1:11" hidden="1" x14ac:dyDescent="0.2">
      <c r="A159" s="60" t="str">
        <f t="shared" si="2"/>
        <v>אינפינטי גמל מסלול לבני 60 ומעלה (721) 44970</v>
      </c>
      <c r="B159" t="s">
        <v>105</v>
      </c>
      <c r="C159">
        <v>721</v>
      </c>
      <c r="D159" s="62">
        <v>44970</v>
      </c>
      <c r="E159" s="63">
        <v>30160831.489999998</v>
      </c>
      <c r="F159" s="63">
        <v>1999.2</v>
      </c>
      <c r="G159" s="63">
        <v>0</v>
      </c>
      <c r="H159">
        <v>0</v>
      </c>
      <c r="I159" s="64">
        <v>3.0130000000000001E-3</v>
      </c>
      <c r="J159" s="64">
        <v>3.0130000000000001E-3</v>
      </c>
      <c r="K159" s="63">
        <v>90602.67</v>
      </c>
    </row>
    <row r="160" spans="1:11" hidden="1" x14ac:dyDescent="0.2">
      <c r="A160" s="60" t="str">
        <f t="shared" si="2"/>
        <v>אינפינטי גמל מסלול לבני 60 ומעלה (721) 44971</v>
      </c>
      <c r="B160" t="s">
        <v>105</v>
      </c>
      <c r="C160">
        <v>721</v>
      </c>
      <c r="D160" s="62">
        <v>44971</v>
      </c>
      <c r="E160" s="63">
        <v>30158516.649999999</v>
      </c>
      <c r="F160" s="63">
        <v>230.91</v>
      </c>
      <c r="G160" s="63">
        <v>0</v>
      </c>
      <c r="H160">
        <v>0</v>
      </c>
      <c r="I160" s="64">
        <v>-8.3999999999999995E-5</v>
      </c>
      <c r="J160" s="64">
        <v>-8.3999999999999995E-5</v>
      </c>
      <c r="K160" s="63">
        <v>-2545.75</v>
      </c>
    </row>
    <row r="161" spans="1:11" hidden="1" x14ac:dyDescent="0.2">
      <c r="A161" s="60" t="str">
        <f t="shared" si="2"/>
        <v>אינפינטי גמל מסלול לבני 60 ומעלה (721) 44972</v>
      </c>
      <c r="B161" t="s">
        <v>105</v>
      </c>
      <c r="C161">
        <v>721</v>
      </c>
      <c r="D161" s="62">
        <v>44972</v>
      </c>
      <c r="E161" s="63">
        <v>30188039.649999999</v>
      </c>
      <c r="F161" s="63">
        <v>610.17999999999995</v>
      </c>
      <c r="G161" s="63">
        <v>0</v>
      </c>
      <c r="H161">
        <v>0</v>
      </c>
      <c r="I161" s="64">
        <v>9.59E-4</v>
      </c>
      <c r="J161" s="64">
        <v>9.59E-4</v>
      </c>
      <c r="K161" s="63">
        <v>28912.82</v>
      </c>
    </row>
    <row r="162" spans="1:11" hidden="1" x14ac:dyDescent="0.2">
      <c r="A162" s="60" t="str">
        <f t="shared" si="2"/>
        <v>אינפינטי גמל מסלול לבני 60 ומעלה (721) 44973</v>
      </c>
      <c r="B162" t="s">
        <v>105</v>
      </c>
      <c r="C162">
        <v>721</v>
      </c>
      <c r="D162" s="62">
        <v>44973</v>
      </c>
      <c r="E162" s="63">
        <v>30062212.359999999</v>
      </c>
      <c r="F162" s="63">
        <v>0</v>
      </c>
      <c r="G162" s="63">
        <v>0</v>
      </c>
      <c r="H162">
        <v>0</v>
      </c>
      <c r="I162" s="64">
        <v>-4.1679999999999998E-3</v>
      </c>
      <c r="J162" s="64">
        <v>-4.1679999999999998E-3</v>
      </c>
      <c r="K162" s="63">
        <v>-125827.29</v>
      </c>
    </row>
    <row r="163" spans="1:11" hidden="1" x14ac:dyDescent="0.2">
      <c r="A163" s="60" t="str">
        <f t="shared" si="2"/>
        <v>אינפינטי גמל מסלול לבני 60 ומעלה (721) 44976</v>
      </c>
      <c r="B163" t="s">
        <v>105</v>
      </c>
      <c r="C163">
        <v>721</v>
      </c>
      <c r="D163" s="62">
        <v>44976</v>
      </c>
      <c r="E163" s="63">
        <v>30003746.379999999</v>
      </c>
      <c r="F163" s="63">
        <v>1721.03</v>
      </c>
      <c r="G163" s="63">
        <v>0</v>
      </c>
      <c r="H163">
        <v>0</v>
      </c>
      <c r="I163" s="64">
        <v>-2.0019999999999999E-3</v>
      </c>
      <c r="J163" s="64">
        <v>-2.0019999999999999E-3</v>
      </c>
      <c r="K163" s="63">
        <v>-60187.01</v>
      </c>
    </row>
    <row r="164" spans="1:11" hidden="1" x14ac:dyDescent="0.2">
      <c r="A164" s="60" t="str">
        <f t="shared" si="2"/>
        <v>אינפינטי גמל מסלול לבני 60 ומעלה (721) 44977</v>
      </c>
      <c r="B164" t="s">
        <v>105</v>
      </c>
      <c r="C164">
        <v>721</v>
      </c>
      <c r="D164" s="62">
        <v>44977</v>
      </c>
      <c r="E164" s="63">
        <v>29983334.489999998</v>
      </c>
      <c r="F164" s="63">
        <v>3261.86</v>
      </c>
      <c r="G164" s="63">
        <v>0</v>
      </c>
      <c r="H164">
        <v>0</v>
      </c>
      <c r="I164" s="64">
        <v>-7.8899999999999999E-4</v>
      </c>
      <c r="J164" s="64">
        <v>-7.8899999999999999E-4</v>
      </c>
      <c r="K164" s="63">
        <v>-23673.75</v>
      </c>
    </row>
    <row r="165" spans="1:11" hidden="1" x14ac:dyDescent="0.2">
      <c r="A165" s="60" t="str">
        <f t="shared" si="2"/>
        <v>אינפינטי גמל מסלול לבני 60 ומעלה (721) 44978</v>
      </c>
      <c r="B165" t="s">
        <v>105</v>
      </c>
      <c r="C165">
        <v>721</v>
      </c>
      <c r="D165" s="62">
        <v>44978</v>
      </c>
      <c r="E165" s="63">
        <v>29852868.07</v>
      </c>
      <c r="F165" s="63">
        <v>168</v>
      </c>
      <c r="G165" s="63">
        <v>0</v>
      </c>
      <c r="H165">
        <v>0</v>
      </c>
      <c r="I165" s="64">
        <v>-4.3569999999999998E-3</v>
      </c>
      <c r="J165" s="64">
        <v>-4.3569999999999998E-3</v>
      </c>
      <c r="K165" s="63">
        <v>-130634.42</v>
      </c>
    </row>
    <row r="166" spans="1:11" hidden="1" x14ac:dyDescent="0.2">
      <c r="A166" s="60" t="str">
        <f t="shared" si="2"/>
        <v>אינפינטי גמל מסלול לבני 60 ומעלה (721) 44979</v>
      </c>
      <c r="B166" t="s">
        <v>105</v>
      </c>
      <c r="C166">
        <v>721</v>
      </c>
      <c r="D166" s="62">
        <v>44979</v>
      </c>
      <c r="E166" s="63">
        <v>29766299.710000001</v>
      </c>
      <c r="F166" s="63">
        <v>0</v>
      </c>
      <c r="G166" s="63">
        <v>0</v>
      </c>
      <c r="H166">
        <v>0</v>
      </c>
      <c r="I166" s="64">
        <v>-2.8999999999999998E-3</v>
      </c>
      <c r="J166" s="64">
        <v>-2.8999999999999998E-3</v>
      </c>
      <c r="K166" s="63">
        <v>-86568.36</v>
      </c>
    </row>
    <row r="167" spans="1:11" hidden="1" x14ac:dyDescent="0.2">
      <c r="A167" s="60" t="str">
        <f t="shared" si="2"/>
        <v>אינפינטי גמל מסלול לבני 60 ומעלה (721) 44980</v>
      </c>
      <c r="B167" t="s">
        <v>105</v>
      </c>
      <c r="C167">
        <v>721</v>
      </c>
      <c r="D167" s="62">
        <v>44980</v>
      </c>
      <c r="E167" s="63">
        <v>29750346.940000001</v>
      </c>
      <c r="F167" s="63">
        <v>4952.05</v>
      </c>
      <c r="G167" s="63">
        <v>8076.27</v>
      </c>
      <c r="H167">
        <v>0</v>
      </c>
      <c r="I167" s="64">
        <v>-4.3100000000000001E-4</v>
      </c>
      <c r="J167" s="64">
        <v>-4.3100000000000001E-4</v>
      </c>
      <c r="K167" s="63">
        <v>-12828.55</v>
      </c>
    </row>
    <row r="168" spans="1:11" hidden="1" x14ac:dyDescent="0.2">
      <c r="A168" s="60" t="str">
        <f t="shared" si="2"/>
        <v>אינפינטי גמל מסלול לבני 60 ומעלה (721) 44983</v>
      </c>
      <c r="B168" t="s">
        <v>105</v>
      </c>
      <c r="C168">
        <v>721</v>
      </c>
      <c r="D168" s="62">
        <v>44983</v>
      </c>
      <c r="E168" s="63">
        <v>29482493.809999999</v>
      </c>
      <c r="F168" s="63">
        <v>0</v>
      </c>
      <c r="G168" s="63">
        <v>0</v>
      </c>
      <c r="H168">
        <v>0</v>
      </c>
      <c r="I168" s="64">
        <v>-9.0030000000000006E-3</v>
      </c>
      <c r="J168" s="64">
        <v>-9.0030000000000006E-3</v>
      </c>
      <c r="K168" s="63">
        <v>-267853.13</v>
      </c>
    </row>
    <row r="169" spans="1:11" hidden="1" x14ac:dyDescent="0.2">
      <c r="A169" s="60" t="str">
        <f t="shared" si="2"/>
        <v>אינפינטי גמל מסלול לבני 60 ומעלה (721) 44984</v>
      </c>
      <c r="B169" t="s">
        <v>105</v>
      </c>
      <c r="C169">
        <v>721</v>
      </c>
      <c r="D169" s="62">
        <v>44984</v>
      </c>
      <c r="E169" s="63">
        <v>29771852.559999999</v>
      </c>
      <c r="F169" s="63">
        <v>421967.54</v>
      </c>
      <c r="G169" s="63">
        <v>148483.23000000001</v>
      </c>
      <c r="H169">
        <v>0</v>
      </c>
      <c r="I169" s="64">
        <v>5.4100000000000003E-4</v>
      </c>
      <c r="J169" s="64">
        <v>5.4100000000000003E-4</v>
      </c>
      <c r="K169" s="63">
        <v>15874.44</v>
      </c>
    </row>
    <row r="170" spans="1:11" hidden="1" x14ac:dyDescent="0.2">
      <c r="A170" s="60" t="str">
        <f t="shared" si="2"/>
        <v>אינפינטי גמל מסלול לבני 60 ומעלה (721) 44985</v>
      </c>
      <c r="B170" t="s">
        <v>105</v>
      </c>
      <c r="C170">
        <v>721</v>
      </c>
      <c r="D170" s="62">
        <v>44985</v>
      </c>
      <c r="E170" s="63">
        <v>29760733.859999999</v>
      </c>
      <c r="F170" s="63">
        <v>1499.41</v>
      </c>
      <c r="G170" s="63">
        <v>0</v>
      </c>
      <c r="H170" s="63">
        <v>14721.15</v>
      </c>
      <c r="I170" s="64">
        <v>7.1000000000000005E-5</v>
      </c>
      <c r="J170" s="64">
        <v>-4.2400000000000001E-4</v>
      </c>
      <c r="K170" s="63">
        <v>2103.04</v>
      </c>
    </row>
    <row r="171" spans="1:11" hidden="1" x14ac:dyDescent="0.2">
      <c r="A171" s="60" t="str">
        <f t="shared" si="2"/>
        <v xml:space="preserve"> </v>
      </c>
      <c r="D171" s="62"/>
      <c r="E171" s="63"/>
      <c r="F171" s="63"/>
      <c r="G171" s="63"/>
      <c r="I171" s="64"/>
      <c r="J171" s="64"/>
      <c r="K171" s="63"/>
    </row>
    <row r="172" spans="1:11" x14ac:dyDescent="0.2">
      <c r="A172" s="60" t="str">
        <f t="shared" si="2"/>
        <v>אינפינטי גמל מסלול לבני 60 ומעלה (721) סה"כ</v>
      </c>
      <c r="B172" t="s">
        <v>105</v>
      </c>
      <c r="C172">
        <v>721</v>
      </c>
      <c r="D172" s="62" t="s">
        <v>58</v>
      </c>
      <c r="E172" s="63">
        <v>29760733.859999999</v>
      </c>
      <c r="F172" s="63">
        <v>475842.9</v>
      </c>
      <c r="G172" s="63">
        <v>159944.16</v>
      </c>
      <c r="H172" s="63">
        <v>14721.15</v>
      </c>
      <c r="I172" s="64">
        <v>-1.6705999999999999E-2</v>
      </c>
      <c r="J172" s="64">
        <v>-1.7191999999999999E-2</v>
      </c>
      <c r="K172" s="63">
        <v>-501531.44</v>
      </c>
    </row>
    <row r="173" spans="1:11" hidden="1" x14ac:dyDescent="0.2">
      <c r="A173" s="60" t="str">
        <f t="shared" si="2"/>
        <v xml:space="preserve"> </v>
      </c>
      <c r="D173" s="62"/>
      <c r="E173" s="63"/>
      <c r="F173" s="63"/>
      <c r="G173" s="63"/>
      <c r="I173" s="64"/>
      <c r="J173" s="64"/>
      <c r="K173" s="63"/>
    </row>
    <row r="174" spans="1:11" hidden="1" x14ac:dyDescent="0.2">
      <c r="A174" s="60" t="str">
        <f t="shared" si="2"/>
        <v xml:space="preserve"> </v>
      </c>
      <c r="D174" s="62"/>
      <c r="E174" s="63"/>
      <c r="F174" s="63"/>
      <c r="G174" s="63"/>
      <c r="I174" s="64"/>
      <c r="J174" s="64"/>
      <c r="K174" s="63"/>
    </row>
    <row r="175" spans="1:11" hidden="1" x14ac:dyDescent="0.2">
      <c r="A175" s="60" t="str">
        <f t="shared" si="2"/>
        <v xml:space="preserve"> </v>
      </c>
      <c r="D175" s="62"/>
      <c r="E175" s="63"/>
      <c r="F175" s="63"/>
      <c r="G175" s="63"/>
      <c r="I175" s="64"/>
      <c r="J175" s="64"/>
      <c r="K175" s="63"/>
    </row>
    <row r="176" spans="1:11" hidden="1" x14ac:dyDescent="0.2">
      <c r="A176" s="60" t="str">
        <f t="shared" si="2"/>
        <v xml:space="preserve"> </v>
      </c>
      <c r="D176" s="62"/>
      <c r="E176" s="63"/>
      <c r="F176" s="63"/>
      <c r="G176" s="63"/>
      <c r="I176" s="64"/>
      <c r="J176" s="64"/>
      <c r="K176" s="63"/>
    </row>
    <row r="177" spans="1:11" hidden="1" x14ac:dyDescent="0.2">
      <c r="A177" s="60" t="str">
        <f t="shared" si="2"/>
        <v>קופה 723</v>
      </c>
      <c r="B177" t="s">
        <v>90</v>
      </c>
      <c r="C177" t="s">
        <v>106</v>
      </c>
      <c r="D177" s="62">
        <v>723</v>
      </c>
      <c r="E177" s="63"/>
      <c r="F177" s="63"/>
      <c r="G177" s="63"/>
      <c r="I177" s="64"/>
      <c r="J177" s="64"/>
      <c r="K177" s="63"/>
    </row>
    <row r="178" spans="1:11" hidden="1" x14ac:dyDescent="0.2">
      <c r="A178" s="60" t="str">
        <f t="shared" si="2"/>
        <v>אינפיניטי גמל מסלול לבני 50 ומטה (723) 44957</v>
      </c>
      <c r="B178" t="s">
        <v>106</v>
      </c>
      <c r="C178">
        <v>723</v>
      </c>
      <c r="D178" s="62">
        <v>44957</v>
      </c>
      <c r="E178" s="63">
        <v>18388110.010000002</v>
      </c>
      <c r="F178" s="63"/>
      <c r="G178" s="63"/>
      <c r="I178" s="64"/>
      <c r="J178" s="64"/>
      <c r="K178" s="63"/>
    </row>
    <row r="179" spans="1:11" hidden="1" x14ac:dyDescent="0.2">
      <c r="A179" s="60" t="str">
        <f t="shared" si="2"/>
        <v>אינפיניטי גמל מסלול לבני 50 ומטה (723) 44958</v>
      </c>
      <c r="B179" t="s">
        <v>106</v>
      </c>
      <c r="C179">
        <v>723</v>
      </c>
      <c r="D179" s="62">
        <v>44958</v>
      </c>
      <c r="E179" s="63">
        <v>18769865.59</v>
      </c>
      <c r="F179" s="63">
        <v>280019.27</v>
      </c>
      <c r="G179" s="63">
        <v>0</v>
      </c>
      <c r="H179">
        <v>0</v>
      </c>
      <c r="I179" s="64">
        <v>5.5329999999999997E-3</v>
      </c>
      <c r="J179" s="64">
        <v>5.5329999999999997E-3</v>
      </c>
      <c r="K179" s="63">
        <v>101736.31</v>
      </c>
    </row>
    <row r="180" spans="1:11" hidden="1" x14ac:dyDescent="0.2">
      <c r="A180" s="60" t="str">
        <f t="shared" si="2"/>
        <v>אינפיניטי גמל מסלול לבני 50 ומטה (723) 44959</v>
      </c>
      <c r="B180" t="s">
        <v>106</v>
      </c>
      <c r="C180">
        <v>723</v>
      </c>
      <c r="D180" s="62">
        <v>44959</v>
      </c>
      <c r="E180" s="63">
        <v>19036228.719999999</v>
      </c>
      <c r="F180" s="63">
        <v>2250.12</v>
      </c>
      <c r="G180" s="63">
        <v>0</v>
      </c>
      <c r="H180">
        <v>0</v>
      </c>
      <c r="I180" s="64">
        <v>1.4071E-2</v>
      </c>
      <c r="J180" s="64">
        <v>1.4071E-2</v>
      </c>
      <c r="K180" s="63">
        <v>264113.01</v>
      </c>
    </row>
    <row r="181" spans="1:11" hidden="1" x14ac:dyDescent="0.2">
      <c r="A181" s="60" t="str">
        <f t="shared" si="2"/>
        <v>אינפיניטי גמל מסלול לבני 50 ומטה (723) 44962</v>
      </c>
      <c r="B181" t="s">
        <v>106</v>
      </c>
      <c r="C181">
        <v>723</v>
      </c>
      <c r="D181" s="62">
        <v>44962</v>
      </c>
      <c r="E181" s="63">
        <v>19200177.02</v>
      </c>
      <c r="F181" s="63">
        <v>307556.07</v>
      </c>
      <c r="G181" s="63">
        <v>0</v>
      </c>
      <c r="H181" s="63">
        <v>0</v>
      </c>
      <c r="I181" s="64">
        <v>-7.5440000000000004E-3</v>
      </c>
      <c r="J181" s="64">
        <v>-7.5440000000000004E-3</v>
      </c>
      <c r="K181" s="63">
        <v>-143607.76999999999</v>
      </c>
    </row>
    <row r="182" spans="1:11" hidden="1" x14ac:dyDescent="0.2">
      <c r="A182" s="60" t="str">
        <f t="shared" si="2"/>
        <v>אינפיניטי גמל מסלול לבני 50 ומטה (723) 44963</v>
      </c>
      <c r="B182" t="s">
        <v>106</v>
      </c>
      <c r="C182">
        <v>723</v>
      </c>
      <c r="D182" s="62">
        <v>44963</v>
      </c>
      <c r="E182" s="63">
        <v>19088413.98</v>
      </c>
      <c r="F182" s="63">
        <v>264.38</v>
      </c>
      <c r="G182" s="63">
        <v>111141.93</v>
      </c>
      <c r="H182">
        <v>0</v>
      </c>
      <c r="I182" s="64">
        <v>-4.6E-5</v>
      </c>
      <c r="J182" s="64">
        <v>-4.6E-5</v>
      </c>
      <c r="K182" s="63">
        <v>-885.49</v>
      </c>
    </row>
    <row r="183" spans="1:11" hidden="1" x14ac:dyDescent="0.2">
      <c r="A183" s="60" t="str">
        <f t="shared" si="2"/>
        <v>אינפיניטי גמל מסלול לבני 50 ומטה (723) 44964</v>
      </c>
      <c r="B183" t="s">
        <v>106</v>
      </c>
      <c r="C183">
        <v>723</v>
      </c>
      <c r="D183" s="62">
        <v>44964</v>
      </c>
      <c r="E183" s="63">
        <v>19073856.219999999</v>
      </c>
      <c r="F183" s="63">
        <v>3468.82</v>
      </c>
      <c r="G183" s="63">
        <v>35758.33</v>
      </c>
      <c r="H183">
        <v>0</v>
      </c>
      <c r="I183" s="64">
        <v>9.3099999999999997E-4</v>
      </c>
      <c r="J183" s="64">
        <v>9.3099999999999997E-4</v>
      </c>
      <c r="K183" s="63">
        <v>17731.75</v>
      </c>
    </row>
    <row r="184" spans="1:11" hidden="1" x14ac:dyDescent="0.2">
      <c r="A184" s="60" t="str">
        <f t="shared" si="2"/>
        <v>אינפיניטי גמל מסלול לבני 50 ומטה (723) 44965</v>
      </c>
      <c r="B184" t="s">
        <v>106</v>
      </c>
      <c r="C184">
        <v>723</v>
      </c>
      <c r="D184" s="62">
        <v>44965</v>
      </c>
      <c r="E184" s="63">
        <v>19473523.98</v>
      </c>
      <c r="F184" s="63">
        <v>429717.33</v>
      </c>
      <c r="G184" s="63">
        <v>46664.99</v>
      </c>
      <c r="H184">
        <v>0</v>
      </c>
      <c r="I184" s="64">
        <v>8.7299999999999997E-4</v>
      </c>
      <c r="J184" s="64">
        <v>8.7299999999999997E-4</v>
      </c>
      <c r="K184" s="63">
        <v>16615.419999999998</v>
      </c>
    </row>
    <row r="185" spans="1:11" hidden="1" x14ac:dyDescent="0.2">
      <c r="A185" s="60" t="str">
        <f t="shared" si="2"/>
        <v>אינפיניטי גמל מסלול לבני 50 ומטה (723) 44966</v>
      </c>
      <c r="B185" t="s">
        <v>106</v>
      </c>
      <c r="C185">
        <v>723</v>
      </c>
      <c r="D185" s="62">
        <v>44966</v>
      </c>
      <c r="E185" s="63">
        <v>19173450.899999999</v>
      </c>
      <c r="F185" s="63">
        <v>3483.77</v>
      </c>
      <c r="G185" s="63">
        <v>282020.93</v>
      </c>
      <c r="H185">
        <v>0</v>
      </c>
      <c r="I185" s="64">
        <v>-1.122E-3</v>
      </c>
      <c r="J185" s="64">
        <v>-1.122E-3</v>
      </c>
      <c r="K185" s="63">
        <v>-21535.919999999998</v>
      </c>
    </row>
    <row r="186" spans="1:11" hidden="1" x14ac:dyDescent="0.2">
      <c r="A186" s="60" t="str">
        <f t="shared" si="2"/>
        <v>אינפיניטי גמל מסלול לבני 50 ומטה (723) 44969</v>
      </c>
      <c r="B186" t="s">
        <v>106</v>
      </c>
      <c r="C186">
        <v>723</v>
      </c>
      <c r="D186" s="62">
        <v>44969</v>
      </c>
      <c r="E186" s="63">
        <v>19028260.59</v>
      </c>
      <c r="F186" s="63">
        <v>7775.3</v>
      </c>
      <c r="G186" s="63">
        <v>0</v>
      </c>
      <c r="H186">
        <v>0</v>
      </c>
      <c r="I186" s="64">
        <v>-7.9780000000000007E-3</v>
      </c>
      <c r="J186" s="64">
        <v>-7.9780000000000007E-3</v>
      </c>
      <c r="K186" s="63">
        <v>-152965.60999999999</v>
      </c>
    </row>
    <row r="187" spans="1:11" hidden="1" x14ac:dyDescent="0.2">
      <c r="A187" s="60" t="str">
        <f t="shared" si="2"/>
        <v>אינפיניטי גמל מסלול לבני 50 ומטה (723) 44970</v>
      </c>
      <c r="B187" t="s">
        <v>106</v>
      </c>
      <c r="C187">
        <v>723</v>
      </c>
      <c r="D187" s="62">
        <v>44970</v>
      </c>
      <c r="E187" s="63">
        <v>19211926.280000001</v>
      </c>
      <c r="F187" s="63">
        <v>82924.86</v>
      </c>
      <c r="G187" s="63">
        <v>0</v>
      </c>
      <c r="H187">
        <v>0</v>
      </c>
      <c r="I187" s="64">
        <v>5.2940000000000001E-3</v>
      </c>
      <c r="J187" s="64">
        <v>5.2940000000000001E-3</v>
      </c>
      <c r="K187" s="63">
        <v>100740.83</v>
      </c>
    </row>
    <row r="188" spans="1:11" hidden="1" x14ac:dyDescent="0.2">
      <c r="A188" s="60" t="str">
        <f t="shared" si="2"/>
        <v>אינפיניטי גמל מסלול לבני 50 ומטה (723) 44971</v>
      </c>
      <c r="B188" t="s">
        <v>106</v>
      </c>
      <c r="C188">
        <v>723</v>
      </c>
      <c r="D188" s="62">
        <v>44971</v>
      </c>
      <c r="E188" s="63">
        <v>18813407.030000001</v>
      </c>
      <c r="F188" s="63">
        <v>1971.89</v>
      </c>
      <c r="G188" s="63">
        <v>405613.33</v>
      </c>
      <c r="H188">
        <v>0</v>
      </c>
      <c r="I188" s="64">
        <v>2.72E-4</v>
      </c>
      <c r="J188" s="64">
        <v>2.72E-4</v>
      </c>
      <c r="K188" s="63">
        <v>5122.1899999999996</v>
      </c>
    </row>
    <row r="189" spans="1:11" hidden="1" x14ac:dyDescent="0.2">
      <c r="A189" s="60" t="str">
        <f t="shared" si="2"/>
        <v>אינפיניטי גמל מסלול לבני 50 ומטה (723) 44972</v>
      </c>
      <c r="B189" t="s">
        <v>106</v>
      </c>
      <c r="C189">
        <v>723</v>
      </c>
      <c r="D189" s="62">
        <v>44972</v>
      </c>
      <c r="E189" s="63">
        <v>18881295.640000001</v>
      </c>
      <c r="F189" s="63">
        <v>14645.25</v>
      </c>
      <c r="G189" s="63">
        <v>0</v>
      </c>
      <c r="H189">
        <v>0</v>
      </c>
      <c r="I189" s="64">
        <v>2.8300000000000001E-3</v>
      </c>
      <c r="J189" s="64">
        <v>2.8300000000000001E-3</v>
      </c>
      <c r="K189" s="63">
        <v>53243.360000000001</v>
      </c>
    </row>
    <row r="190" spans="1:11" hidden="1" x14ac:dyDescent="0.2">
      <c r="A190" s="60" t="str">
        <f t="shared" si="2"/>
        <v>אינפיניטי גמל מסלול לבני 50 ומטה (723) 44973</v>
      </c>
      <c r="B190" t="s">
        <v>106</v>
      </c>
      <c r="C190">
        <v>723</v>
      </c>
      <c r="D190" s="62">
        <v>44973</v>
      </c>
      <c r="E190" s="63">
        <v>18795003.170000002</v>
      </c>
      <c r="F190" s="63">
        <v>5722.48</v>
      </c>
      <c r="G190" s="63">
        <v>0</v>
      </c>
      <c r="H190">
        <v>0</v>
      </c>
      <c r="I190" s="64">
        <v>-4.8729999999999997E-3</v>
      </c>
      <c r="J190" s="64">
        <v>-4.8729999999999997E-3</v>
      </c>
      <c r="K190" s="63">
        <v>-92014.95</v>
      </c>
    </row>
    <row r="191" spans="1:11" hidden="1" x14ac:dyDescent="0.2">
      <c r="A191" s="60" t="str">
        <f t="shared" si="2"/>
        <v>אינפיניטי גמל מסלול לבני 50 ומטה (723) 44976</v>
      </c>
      <c r="B191" t="s">
        <v>106</v>
      </c>
      <c r="C191">
        <v>723</v>
      </c>
      <c r="D191" s="62">
        <v>44976</v>
      </c>
      <c r="E191" s="63">
        <v>18727481.120000001</v>
      </c>
      <c r="F191" s="63">
        <v>6879.37</v>
      </c>
      <c r="G191" s="63">
        <v>0</v>
      </c>
      <c r="H191">
        <v>0</v>
      </c>
      <c r="I191" s="64">
        <v>-3.9589999999999998E-3</v>
      </c>
      <c r="J191" s="64">
        <v>-3.9589999999999998E-3</v>
      </c>
      <c r="K191" s="63">
        <v>-74401.42</v>
      </c>
    </row>
    <row r="192" spans="1:11" hidden="1" x14ac:dyDescent="0.2">
      <c r="A192" s="60" t="str">
        <f t="shared" si="2"/>
        <v>אינפיניטי גמל מסלול לבני 50 ומטה (723) 44977</v>
      </c>
      <c r="B192" t="s">
        <v>106</v>
      </c>
      <c r="C192">
        <v>723</v>
      </c>
      <c r="D192" s="62">
        <v>44977</v>
      </c>
      <c r="E192" s="63">
        <v>18716699.609999999</v>
      </c>
      <c r="F192" s="63">
        <v>3695.53</v>
      </c>
      <c r="G192" s="63">
        <v>0</v>
      </c>
      <c r="H192">
        <v>0</v>
      </c>
      <c r="I192" s="64">
        <v>-7.7300000000000003E-4</v>
      </c>
      <c r="J192" s="64">
        <v>-7.7300000000000003E-4</v>
      </c>
      <c r="K192" s="63">
        <v>-14477.04</v>
      </c>
    </row>
    <row r="193" spans="1:11" hidden="1" x14ac:dyDescent="0.2">
      <c r="A193" s="60" t="str">
        <f t="shared" si="2"/>
        <v>אינפיניטי גמל מסלול לבני 50 ומטה (723) 44978</v>
      </c>
      <c r="B193" t="s">
        <v>106</v>
      </c>
      <c r="C193">
        <v>723</v>
      </c>
      <c r="D193" s="62">
        <v>44978</v>
      </c>
      <c r="E193" s="63">
        <v>18598979.699999999</v>
      </c>
      <c r="F193" s="63">
        <v>1688.88</v>
      </c>
      <c r="G193" s="63">
        <v>0</v>
      </c>
      <c r="H193">
        <v>0</v>
      </c>
      <c r="I193" s="64">
        <v>-6.3800000000000003E-3</v>
      </c>
      <c r="J193" s="64">
        <v>-6.3800000000000003E-3</v>
      </c>
      <c r="K193" s="63">
        <v>-119408.79</v>
      </c>
    </row>
    <row r="194" spans="1:11" hidden="1" x14ac:dyDescent="0.2">
      <c r="A194" s="60" t="str">
        <f t="shared" si="2"/>
        <v>אינפיניטי גמל מסלול לבני 50 ומטה (723) 44979</v>
      </c>
      <c r="B194" t="s">
        <v>106</v>
      </c>
      <c r="C194">
        <v>723</v>
      </c>
      <c r="D194" s="62">
        <v>44979</v>
      </c>
      <c r="E194" s="63">
        <v>18485269.329999998</v>
      </c>
      <c r="F194" s="63">
        <v>831.28</v>
      </c>
      <c r="G194" s="63">
        <v>30507.32</v>
      </c>
      <c r="H194">
        <v>0</v>
      </c>
      <c r="I194" s="64">
        <v>-4.5259999999999996E-3</v>
      </c>
      <c r="J194" s="64">
        <v>-4.5259999999999996E-3</v>
      </c>
      <c r="K194" s="63">
        <v>-84034.33</v>
      </c>
    </row>
    <row r="195" spans="1:11" hidden="1" x14ac:dyDescent="0.2">
      <c r="A195" s="60" t="str">
        <f t="shared" si="2"/>
        <v>אינפיניטי גמל מסלול לבני 50 ומטה (723) 44980</v>
      </c>
      <c r="B195" t="s">
        <v>106</v>
      </c>
      <c r="C195">
        <v>723</v>
      </c>
      <c r="D195" s="62">
        <v>44980</v>
      </c>
      <c r="E195" s="63">
        <v>18525210.300000001</v>
      </c>
      <c r="F195" s="63">
        <v>41699.379999999997</v>
      </c>
      <c r="G195" s="63">
        <v>0</v>
      </c>
      <c r="H195">
        <v>0</v>
      </c>
      <c r="I195" s="64">
        <v>-9.5000000000000005E-5</v>
      </c>
      <c r="J195" s="64">
        <v>-9.5000000000000005E-5</v>
      </c>
      <c r="K195" s="63">
        <v>-1758.41</v>
      </c>
    </row>
    <row r="196" spans="1:11" hidden="1" x14ac:dyDescent="0.2">
      <c r="A196" s="60" t="str">
        <f t="shared" si="2"/>
        <v>אינפיניטי גמל מסלול לבני 50 ומטה (723) 44983</v>
      </c>
      <c r="B196" t="s">
        <v>106</v>
      </c>
      <c r="C196">
        <v>723</v>
      </c>
      <c r="D196" s="62">
        <v>44983</v>
      </c>
      <c r="E196" s="63">
        <v>18299737.57</v>
      </c>
      <c r="F196" s="63">
        <v>450</v>
      </c>
      <c r="G196" s="63">
        <v>0</v>
      </c>
      <c r="H196">
        <v>0</v>
      </c>
      <c r="I196" s="64">
        <v>-1.2194999999999999E-2</v>
      </c>
      <c r="J196" s="64">
        <v>-1.2194999999999999E-2</v>
      </c>
      <c r="K196" s="63">
        <v>-225922.73</v>
      </c>
    </row>
    <row r="197" spans="1:11" hidden="1" x14ac:dyDescent="0.2">
      <c r="A197" s="60" t="str">
        <f t="shared" si="2"/>
        <v>אינפיניטי גמל מסלול לבני 50 ומטה (723) 44984</v>
      </c>
      <c r="B197" t="s">
        <v>106</v>
      </c>
      <c r="C197">
        <v>723</v>
      </c>
      <c r="D197" s="62">
        <v>44984</v>
      </c>
      <c r="E197" s="63">
        <v>17449157.829999998</v>
      </c>
      <c r="F197" s="63">
        <v>20706.05</v>
      </c>
      <c r="G197" s="63">
        <v>934209.09</v>
      </c>
      <c r="H197">
        <v>0</v>
      </c>
      <c r="I197" s="64">
        <v>3.6229999999999999E-3</v>
      </c>
      <c r="J197" s="64">
        <v>3.6229999999999999E-3</v>
      </c>
      <c r="K197" s="63">
        <v>62923.3</v>
      </c>
    </row>
    <row r="198" spans="1:11" hidden="1" x14ac:dyDescent="0.2">
      <c r="A198" s="60" t="str">
        <f t="shared" si="2"/>
        <v>אינפיניטי גמל מסלול לבני 50 ומטה (723) 44985</v>
      </c>
      <c r="B198" t="s">
        <v>106</v>
      </c>
      <c r="C198">
        <v>723</v>
      </c>
      <c r="D198" s="62">
        <v>44985</v>
      </c>
      <c r="E198" s="63">
        <v>17336850.719999999</v>
      </c>
      <c r="F198" s="63">
        <v>12514.9</v>
      </c>
      <c r="G198" s="63">
        <v>104231.91</v>
      </c>
      <c r="H198" s="63">
        <v>12327.79</v>
      </c>
      <c r="I198" s="64">
        <v>-4.7600000000000002E-4</v>
      </c>
      <c r="J198" s="64">
        <v>-1.1869999999999999E-3</v>
      </c>
      <c r="K198" s="63">
        <v>-8262.31</v>
      </c>
    </row>
    <row r="199" spans="1:11" hidden="1" x14ac:dyDescent="0.2">
      <c r="A199" s="60" t="str">
        <f t="shared" si="2"/>
        <v xml:space="preserve"> </v>
      </c>
      <c r="D199" s="62"/>
      <c r="E199" s="63"/>
      <c r="F199" s="63"/>
      <c r="G199" s="63"/>
      <c r="I199" s="64"/>
      <c r="J199" s="64"/>
      <c r="K199" s="63"/>
    </row>
    <row r="200" spans="1:11" x14ac:dyDescent="0.2">
      <c r="A200" s="60" t="str">
        <f t="shared" si="2"/>
        <v>אינפיניטי גמל מסלול לבני 50 ומטה (723) סה"כ</v>
      </c>
      <c r="B200" t="s">
        <v>106</v>
      </c>
      <c r="C200">
        <v>723</v>
      </c>
      <c r="D200" s="62" t="s">
        <v>58</v>
      </c>
      <c r="E200" s="63">
        <v>17336850.719999999</v>
      </c>
      <c r="F200" s="63">
        <v>1228264.93</v>
      </c>
      <c r="G200" s="63">
        <v>1950147.83</v>
      </c>
      <c r="H200" s="63">
        <v>12327.79</v>
      </c>
      <c r="I200" s="64">
        <v>-1.6723999999999999E-2</v>
      </c>
      <c r="J200" s="64">
        <v>-1.7423000000000001E-2</v>
      </c>
      <c r="K200" s="63">
        <v>-317048.59999999998</v>
      </c>
    </row>
    <row r="201" spans="1:11" hidden="1" x14ac:dyDescent="0.2">
      <c r="A201" s="60" t="str">
        <f t="shared" si="2"/>
        <v xml:space="preserve"> </v>
      </c>
      <c r="D201" s="62"/>
      <c r="E201" s="63"/>
      <c r="F201" s="63"/>
      <c r="G201" s="63"/>
      <c r="I201" s="64"/>
      <c r="J201" s="64"/>
      <c r="K201" s="63"/>
    </row>
    <row r="202" spans="1:11" hidden="1" x14ac:dyDescent="0.2">
      <c r="A202" s="60" t="str">
        <f t="shared" ref="A202:A265" si="3">B202&amp;" "&amp;D202</f>
        <v xml:space="preserve"> </v>
      </c>
      <c r="D202" s="62"/>
      <c r="E202" s="63"/>
      <c r="F202" s="63"/>
      <c r="G202" s="63"/>
      <c r="I202" s="64"/>
      <c r="J202" s="64"/>
      <c r="K202" s="63"/>
    </row>
    <row r="203" spans="1:11" hidden="1" x14ac:dyDescent="0.2">
      <c r="A203" s="60" t="str">
        <f t="shared" si="3"/>
        <v xml:space="preserve"> </v>
      </c>
      <c r="D203" s="62"/>
      <c r="E203" s="63"/>
      <c r="F203" s="63"/>
      <c r="G203" s="63"/>
      <c r="I203" s="64"/>
      <c r="J203" s="64"/>
      <c r="K203" s="63"/>
    </row>
    <row r="204" spans="1:11" hidden="1" x14ac:dyDescent="0.2">
      <c r="A204" s="60" t="str">
        <f t="shared" si="3"/>
        <v xml:space="preserve"> </v>
      </c>
      <c r="D204" s="62"/>
      <c r="E204" s="63"/>
      <c r="F204" s="63"/>
      <c r="G204" s="63"/>
      <c r="I204" s="64"/>
      <c r="J204" s="64"/>
      <c r="K204" s="63"/>
    </row>
    <row r="205" spans="1:11" hidden="1" x14ac:dyDescent="0.2">
      <c r="A205" s="60" t="str">
        <f t="shared" si="3"/>
        <v>קופה 725</v>
      </c>
      <c r="B205" t="s">
        <v>90</v>
      </c>
      <c r="C205" t="s">
        <v>107</v>
      </c>
      <c r="D205" s="62">
        <v>725</v>
      </c>
      <c r="E205" s="63"/>
      <c r="F205" s="63"/>
      <c r="G205" s="63"/>
      <c r="I205" s="64"/>
      <c r="J205" s="64"/>
      <c r="K205" s="63"/>
    </row>
    <row r="206" spans="1:11" hidden="1" x14ac:dyDescent="0.2">
      <c r="A206" s="60" t="str">
        <f t="shared" si="3"/>
        <v>אינפיניטי השתלמות אג"ח (725) 44957</v>
      </c>
      <c r="B206" t="s">
        <v>107</v>
      </c>
      <c r="C206">
        <v>725</v>
      </c>
      <c r="D206" s="62">
        <v>44957</v>
      </c>
      <c r="E206" s="63">
        <v>162950228.66999999</v>
      </c>
      <c r="F206" s="63"/>
      <c r="G206" s="63"/>
      <c r="I206" s="64"/>
      <c r="J206" s="64"/>
      <c r="K206" s="63"/>
    </row>
    <row r="207" spans="1:11" hidden="1" x14ac:dyDescent="0.2">
      <c r="A207" s="60" t="str">
        <f t="shared" si="3"/>
        <v>אינפיניטי השתלמות אג"ח (725) 44958</v>
      </c>
      <c r="B207" t="s">
        <v>107</v>
      </c>
      <c r="C207">
        <v>725</v>
      </c>
      <c r="D207" s="62">
        <v>44958</v>
      </c>
      <c r="E207" s="63">
        <v>163462194.83000001</v>
      </c>
      <c r="F207" s="63">
        <v>121809.26</v>
      </c>
      <c r="G207" s="63">
        <v>0</v>
      </c>
      <c r="H207">
        <v>0</v>
      </c>
      <c r="I207" s="64">
        <v>2.3939999999999999E-3</v>
      </c>
      <c r="J207" s="64">
        <v>2.3939999999999999E-3</v>
      </c>
      <c r="K207" s="63">
        <v>390156.9</v>
      </c>
    </row>
    <row r="208" spans="1:11" hidden="1" x14ac:dyDescent="0.2">
      <c r="A208" s="60" t="str">
        <f t="shared" si="3"/>
        <v>אינפיניטי השתלמות אג"ח (725) 44959</v>
      </c>
      <c r="B208" t="s">
        <v>107</v>
      </c>
      <c r="C208">
        <v>725</v>
      </c>
      <c r="D208" s="62">
        <v>44959</v>
      </c>
      <c r="E208" s="63">
        <v>164116101.21000001</v>
      </c>
      <c r="F208" s="63">
        <v>66799.92</v>
      </c>
      <c r="G208" s="63">
        <v>0</v>
      </c>
      <c r="H208">
        <v>0</v>
      </c>
      <c r="I208" s="64">
        <v>3.5920000000000001E-3</v>
      </c>
      <c r="J208" s="64">
        <v>3.5920000000000001E-3</v>
      </c>
      <c r="K208" s="63">
        <v>587106.46</v>
      </c>
    </row>
    <row r="209" spans="1:11" hidden="1" x14ac:dyDescent="0.2">
      <c r="A209" s="60" t="str">
        <f t="shared" si="3"/>
        <v>אינפיניטי השתלמות אג"ח (725) 44962</v>
      </c>
      <c r="B209" t="s">
        <v>107</v>
      </c>
      <c r="C209">
        <v>725</v>
      </c>
      <c r="D209" s="62">
        <v>44962</v>
      </c>
      <c r="E209" s="63">
        <v>163594370.47</v>
      </c>
      <c r="F209" s="63">
        <v>43482.6</v>
      </c>
      <c r="G209" s="63">
        <v>0</v>
      </c>
      <c r="H209" s="63">
        <v>0</v>
      </c>
      <c r="I209" s="64">
        <v>-3.444E-3</v>
      </c>
      <c r="J209" s="64">
        <v>-3.444E-3</v>
      </c>
      <c r="K209" s="63">
        <v>-565213.34</v>
      </c>
    </row>
    <row r="210" spans="1:11" hidden="1" x14ac:dyDescent="0.2">
      <c r="A210" s="60" t="str">
        <f t="shared" si="3"/>
        <v>אינפיניטי השתלמות אג"ח (725) 44963</v>
      </c>
      <c r="B210" t="s">
        <v>107</v>
      </c>
      <c r="C210">
        <v>725</v>
      </c>
      <c r="D210" s="62">
        <v>44963</v>
      </c>
      <c r="E210" s="63">
        <v>163586424.5</v>
      </c>
      <c r="F210" s="63">
        <v>20320.580000000002</v>
      </c>
      <c r="G210" s="63">
        <v>119759.93</v>
      </c>
      <c r="H210">
        <v>0</v>
      </c>
      <c r="I210" s="64">
        <v>5.5999999999999995E-4</v>
      </c>
      <c r="J210" s="64">
        <v>5.5999999999999995E-4</v>
      </c>
      <c r="K210" s="63">
        <v>91493.38</v>
      </c>
    </row>
    <row r="211" spans="1:11" hidden="1" x14ac:dyDescent="0.2">
      <c r="A211" s="60" t="str">
        <f t="shared" si="3"/>
        <v>אינפיניטי השתלמות אג"ח (725) 44964</v>
      </c>
      <c r="B211" t="s">
        <v>107</v>
      </c>
      <c r="C211">
        <v>725</v>
      </c>
      <c r="D211" s="62">
        <v>44964</v>
      </c>
      <c r="E211" s="63">
        <v>163793905.40000001</v>
      </c>
      <c r="F211" s="63">
        <v>71378.48</v>
      </c>
      <c r="G211" s="63">
        <v>1265.31</v>
      </c>
      <c r="H211">
        <v>0</v>
      </c>
      <c r="I211" s="64">
        <v>8.4000000000000003E-4</v>
      </c>
      <c r="J211" s="64">
        <v>8.4000000000000003E-4</v>
      </c>
      <c r="K211" s="63">
        <v>137367.73000000001</v>
      </c>
    </row>
    <row r="212" spans="1:11" hidden="1" x14ac:dyDescent="0.2">
      <c r="A212" s="60" t="str">
        <f t="shared" si="3"/>
        <v>אינפיניטי השתלמות אג"ח (725) 44965</v>
      </c>
      <c r="B212" t="s">
        <v>107</v>
      </c>
      <c r="C212">
        <v>725</v>
      </c>
      <c r="D212" s="62">
        <v>44965</v>
      </c>
      <c r="E212" s="63">
        <v>163733612.47</v>
      </c>
      <c r="F212" s="63">
        <v>36301.39</v>
      </c>
      <c r="G212" s="63">
        <v>96025.47</v>
      </c>
      <c r="H212">
        <v>0</v>
      </c>
      <c r="I212" s="64">
        <v>-3.0000000000000001E-6</v>
      </c>
      <c r="J212" s="64">
        <v>-3.0000000000000001E-6</v>
      </c>
      <c r="K212" s="63">
        <v>-568.85</v>
      </c>
    </row>
    <row r="213" spans="1:11" hidden="1" x14ac:dyDescent="0.2">
      <c r="A213" s="60" t="str">
        <f t="shared" si="3"/>
        <v>אינפיניטי השתלמות אג"ח (725) 44966</v>
      </c>
      <c r="B213" t="s">
        <v>107</v>
      </c>
      <c r="C213">
        <v>725</v>
      </c>
      <c r="D213" s="62">
        <v>44966</v>
      </c>
      <c r="E213" s="63">
        <v>163849240.91</v>
      </c>
      <c r="F213" s="63">
        <v>124884.19</v>
      </c>
      <c r="G213" s="63">
        <v>122012.66</v>
      </c>
      <c r="H213">
        <v>0</v>
      </c>
      <c r="I213" s="64">
        <v>6.8900000000000005E-4</v>
      </c>
      <c r="J213" s="64">
        <v>6.8900000000000005E-4</v>
      </c>
      <c r="K213" s="63">
        <v>112756.91</v>
      </c>
    </row>
    <row r="214" spans="1:11" hidden="1" x14ac:dyDescent="0.2">
      <c r="A214" s="60" t="str">
        <f t="shared" si="3"/>
        <v>אינפיניטי השתלמות אג"ח (725) 44969</v>
      </c>
      <c r="B214" t="s">
        <v>107</v>
      </c>
      <c r="C214">
        <v>725</v>
      </c>
      <c r="D214" s="62">
        <v>44969</v>
      </c>
      <c r="E214" s="63">
        <v>163318291.81</v>
      </c>
      <c r="F214" s="63">
        <v>79768.179999999993</v>
      </c>
      <c r="G214" s="63">
        <v>0</v>
      </c>
      <c r="H214">
        <v>0</v>
      </c>
      <c r="I214" s="64">
        <v>-3.7269999999999998E-3</v>
      </c>
      <c r="J214" s="64">
        <v>-3.7269999999999998E-3</v>
      </c>
      <c r="K214" s="63">
        <v>-610717.28</v>
      </c>
    </row>
    <row r="215" spans="1:11" hidden="1" x14ac:dyDescent="0.2">
      <c r="A215" s="60" t="str">
        <f t="shared" si="3"/>
        <v>אינפיניטי השתלמות אג"ח (725) 44970</v>
      </c>
      <c r="B215" t="s">
        <v>107</v>
      </c>
      <c r="C215">
        <v>725</v>
      </c>
      <c r="D215" s="62">
        <v>44970</v>
      </c>
      <c r="E215" s="63">
        <v>163492986.41999999</v>
      </c>
      <c r="F215" s="63">
        <v>53003.46</v>
      </c>
      <c r="G215" s="63">
        <v>29414.14</v>
      </c>
      <c r="H215">
        <v>0</v>
      </c>
      <c r="I215" s="64">
        <v>9.2500000000000004E-4</v>
      </c>
      <c r="J215" s="64">
        <v>9.2500000000000004E-4</v>
      </c>
      <c r="K215" s="63">
        <v>151105.29</v>
      </c>
    </row>
    <row r="216" spans="1:11" hidden="1" x14ac:dyDescent="0.2">
      <c r="A216" s="60" t="str">
        <f t="shared" si="3"/>
        <v>אינפיניטי השתלמות אג"ח (725) 44971</v>
      </c>
      <c r="B216" t="s">
        <v>107</v>
      </c>
      <c r="C216">
        <v>725</v>
      </c>
      <c r="D216" s="62">
        <v>44971</v>
      </c>
      <c r="E216" s="63">
        <v>163394462.03999999</v>
      </c>
      <c r="F216" s="63">
        <v>34340.589999999997</v>
      </c>
      <c r="G216" s="63">
        <v>111954.33</v>
      </c>
      <c r="H216">
        <v>0</v>
      </c>
      <c r="I216" s="64">
        <v>-1.2799999999999999E-4</v>
      </c>
      <c r="J216" s="64">
        <v>-1.2799999999999999E-4</v>
      </c>
      <c r="K216" s="63">
        <v>-20910.64</v>
      </c>
    </row>
    <row r="217" spans="1:11" hidden="1" x14ac:dyDescent="0.2">
      <c r="A217" s="60" t="str">
        <f t="shared" si="3"/>
        <v>אינפיניטי השתלמות אג"ח (725) 44972</v>
      </c>
      <c r="B217" t="s">
        <v>107</v>
      </c>
      <c r="C217">
        <v>725</v>
      </c>
      <c r="D217" s="62">
        <v>44972</v>
      </c>
      <c r="E217" s="63">
        <v>163450912.16</v>
      </c>
      <c r="F217" s="63">
        <v>138110.25</v>
      </c>
      <c r="G217" s="63">
        <v>0</v>
      </c>
      <c r="H217">
        <v>0</v>
      </c>
      <c r="I217" s="64">
        <v>-5.0000000000000001E-4</v>
      </c>
      <c r="J217" s="64">
        <v>-5.0000000000000001E-4</v>
      </c>
      <c r="K217" s="63">
        <v>-81660.13</v>
      </c>
    </row>
    <row r="218" spans="1:11" hidden="1" x14ac:dyDescent="0.2">
      <c r="A218" s="60" t="str">
        <f t="shared" si="3"/>
        <v>אינפיניטי השתלמות אג"ח (725) 44973</v>
      </c>
      <c r="B218" t="s">
        <v>107</v>
      </c>
      <c r="C218">
        <v>725</v>
      </c>
      <c r="D218" s="62">
        <v>44973</v>
      </c>
      <c r="E218" s="63">
        <v>162596835.46000001</v>
      </c>
      <c r="F218" s="63">
        <v>12910.9</v>
      </c>
      <c r="G218" s="63">
        <v>357595.26</v>
      </c>
      <c r="H218">
        <v>0</v>
      </c>
      <c r="I218" s="64">
        <v>-3.1229999999999999E-3</v>
      </c>
      <c r="J218" s="64">
        <v>-3.1229999999999999E-3</v>
      </c>
      <c r="K218" s="63">
        <v>-509392.34</v>
      </c>
    </row>
    <row r="219" spans="1:11" hidden="1" x14ac:dyDescent="0.2">
      <c r="A219" s="60" t="str">
        <f t="shared" si="3"/>
        <v>אינפיניטי השתלמות אג"ח (725) 44976</v>
      </c>
      <c r="B219" t="s">
        <v>107</v>
      </c>
      <c r="C219">
        <v>725</v>
      </c>
      <c r="D219" s="62">
        <v>44976</v>
      </c>
      <c r="E219" s="63">
        <v>162444323.09999999</v>
      </c>
      <c r="F219" s="63">
        <v>153329.41</v>
      </c>
      <c r="G219" s="63">
        <v>10000</v>
      </c>
      <c r="H219">
        <v>0</v>
      </c>
      <c r="I219" s="64">
        <v>-1.82E-3</v>
      </c>
      <c r="J219" s="64">
        <v>-1.82E-3</v>
      </c>
      <c r="K219" s="63">
        <v>-295841.77</v>
      </c>
    </row>
    <row r="220" spans="1:11" hidden="1" x14ac:dyDescent="0.2">
      <c r="A220" s="60" t="str">
        <f t="shared" si="3"/>
        <v>אינפיניטי השתלמות אג"ח (725) 44977</v>
      </c>
      <c r="B220" t="s">
        <v>107</v>
      </c>
      <c r="C220">
        <v>725</v>
      </c>
      <c r="D220" s="62">
        <v>44977</v>
      </c>
      <c r="E220" s="63">
        <v>162141773.41999999</v>
      </c>
      <c r="F220" s="63">
        <v>100351.9</v>
      </c>
      <c r="G220" s="63">
        <v>207661.76</v>
      </c>
      <c r="H220">
        <v>0</v>
      </c>
      <c r="I220" s="64">
        <v>-1.2030000000000001E-3</v>
      </c>
      <c r="J220" s="64">
        <v>-1.2030000000000001E-3</v>
      </c>
      <c r="K220" s="63">
        <v>-195239.82</v>
      </c>
    </row>
    <row r="221" spans="1:11" hidden="1" x14ac:dyDescent="0.2">
      <c r="A221" s="60" t="str">
        <f t="shared" si="3"/>
        <v>אינפיניטי השתלמות אג"ח (725) 44978</v>
      </c>
      <c r="B221" t="s">
        <v>107</v>
      </c>
      <c r="C221">
        <v>725</v>
      </c>
      <c r="D221" s="62">
        <v>44978</v>
      </c>
      <c r="E221" s="63">
        <v>161764729.63999999</v>
      </c>
      <c r="F221" s="63">
        <v>20370.29</v>
      </c>
      <c r="G221" s="63">
        <v>67231.39</v>
      </c>
      <c r="H221">
        <v>0</v>
      </c>
      <c r="I221" s="64">
        <v>-2.0370000000000002E-3</v>
      </c>
      <c r="J221" s="64">
        <v>-2.0370000000000002E-3</v>
      </c>
      <c r="K221" s="63">
        <v>-330182.68</v>
      </c>
    </row>
    <row r="222" spans="1:11" hidden="1" x14ac:dyDescent="0.2">
      <c r="A222" s="60" t="str">
        <f t="shared" si="3"/>
        <v>אינפיניטי השתלמות אג"ח (725) 44979</v>
      </c>
      <c r="B222" t="s">
        <v>107</v>
      </c>
      <c r="C222">
        <v>725</v>
      </c>
      <c r="D222" s="62">
        <v>44979</v>
      </c>
      <c r="E222" s="63">
        <v>161309893.25999999</v>
      </c>
      <c r="F222" s="63">
        <v>4931.13</v>
      </c>
      <c r="G222" s="63">
        <v>80318.350000000006</v>
      </c>
      <c r="H222">
        <v>0</v>
      </c>
      <c r="I222" s="64">
        <v>-2.3470000000000001E-3</v>
      </c>
      <c r="J222" s="64">
        <v>-2.3470000000000001E-3</v>
      </c>
      <c r="K222" s="63">
        <v>-379449.16</v>
      </c>
    </row>
    <row r="223" spans="1:11" hidden="1" x14ac:dyDescent="0.2">
      <c r="A223" s="60" t="str">
        <f t="shared" si="3"/>
        <v>אינפיניטי השתלמות אג"ח (725) 44980</v>
      </c>
      <c r="B223" t="s">
        <v>107</v>
      </c>
      <c r="C223">
        <v>725</v>
      </c>
      <c r="D223" s="62">
        <v>44980</v>
      </c>
      <c r="E223" s="63">
        <v>161313890.38999999</v>
      </c>
      <c r="F223" s="63">
        <v>63011.73</v>
      </c>
      <c r="G223" s="63">
        <v>67167.509999999995</v>
      </c>
      <c r="H223">
        <v>0</v>
      </c>
      <c r="I223" s="64">
        <v>5.1E-5</v>
      </c>
      <c r="J223" s="64">
        <v>5.1E-5</v>
      </c>
      <c r="K223" s="63">
        <v>8152.91</v>
      </c>
    </row>
    <row r="224" spans="1:11" hidden="1" x14ac:dyDescent="0.2">
      <c r="A224" s="60" t="str">
        <f t="shared" si="3"/>
        <v>אינפיניטי השתלמות אג"ח (725) 44983</v>
      </c>
      <c r="B224" t="s">
        <v>107</v>
      </c>
      <c r="C224">
        <v>725</v>
      </c>
      <c r="D224" s="62">
        <v>44983</v>
      </c>
      <c r="E224" s="63">
        <v>160302955.56</v>
      </c>
      <c r="F224" s="63">
        <v>10703.82</v>
      </c>
      <c r="G224" s="63">
        <v>2200.02</v>
      </c>
      <c r="H224">
        <v>0</v>
      </c>
      <c r="I224" s="64">
        <v>-6.3200000000000001E-3</v>
      </c>
      <c r="J224" s="64">
        <v>-6.3200000000000001E-3</v>
      </c>
      <c r="K224" s="63">
        <v>-1019438.63</v>
      </c>
    </row>
    <row r="225" spans="1:11" hidden="1" x14ac:dyDescent="0.2">
      <c r="A225" s="60" t="str">
        <f t="shared" si="3"/>
        <v>אינפיניטי השתלמות אג"ח (725) 44984</v>
      </c>
      <c r="B225" t="s">
        <v>107</v>
      </c>
      <c r="C225">
        <v>725</v>
      </c>
      <c r="D225" s="62">
        <v>44984</v>
      </c>
      <c r="E225" s="63">
        <v>159795661.80000001</v>
      </c>
      <c r="F225" s="63">
        <v>85272.35</v>
      </c>
      <c r="G225" s="63">
        <v>378029.35</v>
      </c>
      <c r="H225">
        <v>0</v>
      </c>
      <c r="I225" s="64">
        <v>-1.341E-3</v>
      </c>
      <c r="J225" s="64">
        <v>-1.341E-3</v>
      </c>
      <c r="K225" s="63">
        <v>-214536.76</v>
      </c>
    </row>
    <row r="226" spans="1:11" hidden="1" x14ac:dyDescent="0.2">
      <c r="A226" s="60" t="str">
        <f t="shared" si="3"/>
        <v>אינפיניטי השתלמות אג"ח (725) 44985</v>
      </c>
      <c r="B226" t="s">
        <v>107</v>
      </c>
      <c r="C226">
        <v>725</v>
      </c>
      <c r="D226" s="62">
        <v>44985</v>
      </c>
      <c r="E226" s="63">
        <v>159909935.41</v>
      </c>
      <c r="F226" s="63">
        <v>1232598.04</v>
      </c>
      <c r="G226" s="63">
        <v>899841.93</v>
      </c>
      <c r="H226" s="63">
        <v>100044.69</v>
      </c>
      <c r="I226" s="64">
        <v>-7.45E-4</v>
      </c>
      <c r="J226" s="64">
        <v>-1.3749999999999999E-3</v>
      </c>
      <c r="K226" s="63">
        <v>-118437.81</v>
      </c>
    </row>
    <row r="227" spans="1:11" hidden="1" x14ac:dyDescent="0.2">
      <c r="A227" s="60" t="str">
        <f t="shared" si="3"/>
        <v xml:space="preserve"> </v>
      </c>
      <c r="D227" s="62"/>
      <c r="E227" s="63"/>
      <c r="F227" s="63"/>
      <c r="G227" s="63"/>
      <c r="I227" s="64"/>
      <c r="J227" s="64"/>
      <c r="K227" s="63"/>
    </row>
    <row r="228" spans="1:11" x14ac:dyDescent="0.2">
      <c r="A228" s="60" t="str">
        <f t="shared" si="3"/>
        <v>אינפיניטי השתלמות אג"ח (725) סה"כ</v>
      </c>
      <c r="B228" t="s">
        <v>107</v>
      </c>
      <c r="C228">
        <v>725</v>
      </c>
      <c r="D228" s="62" t="s">
        <v>58</v>
      </c>
      <c r="E228" s="63">
        <v>159909935.41</v>
      </c>
      <c r="F228" s="63">
        <v>2473678.4700000002</v>
      </c>
      <c r="G228" s="63">
        <v>2550477.41</v>
      </c>
      <c r="H228" s="63">
        <v>100044.69</v>
      </c>
      <c r="I228" s="64">
        <v>-1.7589E-2</v>
      </c>
      <c r="J228" s="64">
        <v>-1.8207999999999998E-2</v>
      </c>
      <c r="K228" s="63">
        <v>-2863449.63</v>
      </c>
    </row>
    <row r="229" spans="1:11" hidden="1" x14ac:dyDescent="0.2">
      <c r="A229" s="60" t="str">
        <f t="shared" si="3"/>
        <v xml:space="preserve"> </v>
      </c>
      <c r="D229" s="62"/>
      <c r="E229" s="63"/>
      <c r="F229" s="63"/>
      <c r="G229" s="63"/>
      <c r="H229" s="63"/>
      <c r="I229" s="64"/>
      <c r="J229" s="64"/>
      <c r="K229" s="63"/>
    </row>
    <row r="230" spans="1:11" hidden="1" x14ac:dyDescent="0.2">
      <c r="A230" s="60" t="str">
        <f t="shared" si="3"/>
        <v xml:space="preserve"> </v>
      </c>
      <c r="D230" s="62"/>
      <c r="E230" s="63"/>
      <c r="F230" s="63"/>
      <c r="G230" s="63"/>
      <c r="I230" s="64"/>
      <c r="J230" s="64"/>
      <c r="K230" s="63"/>
    </row>
    <row r="231" spans="1:11" hidden="1" x14ac:dyDescent="0.2">
      <c r="A231" s="60" t="str">
        <f t="shared" si="3"/>
        <v xml:space="preserve"> </v>
      </c>
      <c r="D231" s="62"/>
      <c r="E231" s="63"/>
      <c r="F231" s="63"/>
      <c r="G231" s="63"/>
      <c r="I231" s="64"/>
      <c r="J231" s="64"/>
      <c r="K231" s="63"/>
    </row>
    <row r="232" spans="1:11" hidden="1" x14ac:dyDescent="0.2">
      <c r="A232" s="60" t="str">
        <f t="shared" si="3"/>
        <v xml:space="preserve"> </v>
      </c>
      <c r="D232" s="62"/>
      <c r="E232" s="63"/>
      <c r="F232" s="63"/>
      <c r="G232" s="63"/>
      <c r="I232" s="64"/>
      <c r="J232" s="64"/>
      <c r="K232" s="63"/>
    </row>
    <row r="233" spans="1:11" hidden="1" x14ac:dyDescent="0.2">
      <c r="A233" s="60" t="str">
        <f t="shared" si="3"/>
        <v>קופה 727</v>
      </c>
      <c r="B233" t="s">
        <v>90</v>
      </c>
      <c r="C233" t="s">
        <v>108</v>
      </c>
      <c r="D233" s="62">
        <v>727</v>
      </c>
      <c r="E233" s="63"/>
      <c r="F233" s="63"/>
      <c r="G233" s="63"/>
      <c r="I233" s="64"/>
      <c r="J233" s="64"/>
      <c r="K233" s="63"/>
    </row>
    <row r="234" spans="1:11" hidden="1" x14ac:dyDescent="0.2">
      <c r="A234" s="60" t="str">
        <f t="shared" si="3"/>
        <v>אינפיניטי השתלמות מניות בחו"ל (727) 44957</v>
      </c>
      <c r="B234" t="s">
        <v>108</v>
      </c>
      <c r="C234">
        <v>727</v>
      </c>
      <c r="D234" s="62">
        <v>44957</v>
      </c>
      <c r="E234" s="63">
        <v>86643518.659999996</v>
      </c>
      <c r="F234" s="63"/>
      <c r="G234" s="63"/>
      <c r="I234" s="64"/>
      <c r="J234" s="64"/>
      <c r="K234" s="63"/>
    </row>
    <row r="235" spans="1:11" hidden="1" x14ac:dyDescent="0.2">
      <c r="A235" s="60" t="str">
        <f t="shared" si="3"/>
        <v>אינפיניטי השתלמות מניות בחו"ל (727) 44958</v>
      </c>
      <c r="B235" t="s">
        <v>108</v>
      </c>
      <c r="C235">
        <v>727</v>
      </c>
      <c r="D235" s="62">
        <v>44958</v>
      </c>
      <c r="E235" s="63">
        <v>86955007.650000006</v>
      </c>
      <c r="F235" s="63">
        <v>109408.95</v>
      </c>
      <c r="G235" s="63">
        <v>30594.02</v>
      </c>
      <c r="H235">
        <v>0</v>
      </c>
      <c r="I235" s="64">
        <v>2.686E-3</v>
      </c>
      <c r="J235" s="64">
        <v>2.686E-3</v>
      </c>
      <c r="K235" s="63">
        <v>232674.06</v>
      </c>
    </row>
    <row r="236" spans="1:11" hidden="1" x14ac:dyDescent="0.2">
      <c r="A236" s="60" t="str">
        <f t="shared" si="3"/>
        <v>אינפיניטי השתלמות מניות בחו"ל (727) 44959</v>
      </c>
      <c r="B236" t="s">
        <v>108</v>
      </c>
      <c r="C236">
        <v>727</v>
      </c>
      <c r="D236" s="62">
        <v>44959</v>
      </c>
      <c r="E236" s="63">
        <v>87422391.909999996</v>
      </c>
      <c r="F236" s="63">
        <v>56857.93</v>
      </c>
      <c r="G236" s="63">
        <v>0</v>
      </c>
      <c r="H236">
        <v>0</v>
      </c>
      <c r="I236" s="64">
        <v>4.7210000000000004E-3</v>
      </c>
      <c r="J236" s="64">
        <v>4.7210000000000004E-3</v>
      </c>
      <c r="K236" s="63">
        <v>410526.33</v>
      </c>
    </row>
    <row r="237" spans="1:11" hidden="1" x14ac:dyDescent="0.2">
      <c r="A237" s="60" t="str">
        <f t="shared" si="3"/>
        <v>אינפיניטי השתלמות מניות בחו"ל (727) 44962</v>
      </c>
      <c r="B237" t="s">
        <v>108</v>
      </c>
      <c r="C237">
        <v>727</v>
      </c>
      <c r="D237" s="62">
        <v>44962</v>
      </c>
      <c r="E237" s="63">
        <v>87090755.189999998</v>
      </c>
      <c r="F237" s="63">
        <v>40944.31</v>
      </c>
      <c r="G237" s="63">
        <v>0</v>
      </c>
      <c r="H237">
        <v>0</v>
      </c>
      <c r="I237" s="64">
        <v>-4.2620000000000002E-3</v>
      </c>
      <c r="J237" s="64">
        <v>-4.2620000000000002E-3</v>
      </c>
      <c r="K237" s="63">
        <v>-372581.03</v>
      </c>
    </row>
    <row r="238" spans="1:11" hidden="1" x14ac:dyDescent="0.2">
      <c r="A238" s="60" t="str">
        <f t="shared" si="3"/>
        <v>אינפיניטי השתלמות מניות בחו"ל (727) 44963</v>
      </c>
      <c r="B238" t="s">
        <v>108</v>
      </c>
      <c r="C238">
        <v>727</v>
      </c>
      <c r="D238" s="62">
        <v>44963</v>
      </c>
      <c r="E238" s="63">
        <v>87813495.060000002</v>
      </c>
      <c r="F238" s="63">
        <v>472273.91999999998</v>
      </c>
      <c r="G238" s="63">
        <v>68480.33</v>
      </c>
      <c r="H238">
        <v>0</v>
      </c>
      <c r="I238" s="64">
        <v>3.6649999999999999E-3</v>
      </c>
      <c r="J238" s="64">
        <v>3.6649999999999999E-3</v>
      </c>
      <c r="K238" s="63">
        <v>318946.28000000003</v>
      </c>
    </row>
    <row r="239" spans="1:11" hidden="1" x14ac:dyDescent="0.2">
      <c r="A239" s="60" t="str">
        <f t="shared" si="3"/>
        <v>אינפיניטי השתלמות מניות בחו"ל (727) 44964</v>
      </c>
      <c r="B239" t="s">
        <v>108</v>
      </c>
      <c r="C239">
        <v>727</v>
      </c>
      <c r="D239" s="62">
        <v>44964</v>
      </c>
      <c r="E239" s="63">
        <v>88004220.25</v>
      </c>
      <c r="F239" s="63">
        <v>111469.72</v>
      </c>
      <c r="G239" s="63">
        <v>0</v>
      </c>
      <c r="H239">
        <v>0</v>
      </c>
      <c r="I239" s="64">
        <v>9.0300000000000005E-4</v>
      </c>
      <c r="J239" s="64">
        <v>9.0300000000000005E-4</v>
      </c>
      <c r="K239" s="63">
        <v>79255.47</v>
      </c>
    </row>
    <row r="240" spans="1:11" hidden="1" x14ac:dyDescent="0.2">
      <c r="A240" s="60" t="str">
        <f t="shared" si="3"/>
        <v>אינפיניטי השתלמות מניות בחו"ל (727) 44965</v>
      </c>
      <c r="B240" t="s">
        <v>108</v>
      </c>
      <c r="C240">
        <v>727</v>
      </c>
      <c r="D240" s="62">
        <v>44965</v>
      </c>
      <c r="E240" s="63">
        <v>88727092.459999993</v>
      </c>
      <c r="F240" s="63">
        <v>212847.13</v>
      </c>
      <c r="G240" s="63">
        <v>0</v>
      </c>
      <c r="H240" s="63">
        <v>0</v>
      </c>
      <c r="I240" s="64">
        <v>5.7949999999999998E-3</v>
      </c>
      <c r="J240" s="64">
        <v>5.7949999999999998E-3</v>
      </c>
      <c r="K240" s="63">
        <v>510025.08</v>
      </c>
    </row>
    <row r="241" spans="1:11" hidden="1" x14ac:dyDescent="0.2">
      <c r="A241" s="60" t="str">
        <f t="shared" si="3"/>
        <v>אינפיניטי השתלמות מניות בחו"ל (727) 44966</v>
      </c>
      <c r="B241" t="s">
        <v>108</v>
      </c>
      <c r="C241">
        <v>727</v>
      </c>
      <c r="D241" s="62">
        <v>44966</v>
      </c>
      <c r="E241" s="63">
        <v>89124202.439999998</v>
      </c>
      <c r="F241" s="63">
        <v>357646.4</v>
      </c>
      <c r="G241" s="63">
        <v>220989.89</v>
      </c>
      <c r="H241">
        <v>0</v>
      </c>
      <c r="I241" s="64">
        <v>2.9429999999999999E-3</v>
      </c>
      <c r="J241" s="64">
        <v>2.9429999999999999E-3</v>
      </c>
      <c r="K241" s="63">
        <v>260453.47</v>
      </c>
    </row>
    <row r="242" spans="1:11" hidden="1" x14ac:dyDescent="0.2">
      <c r="A242" s="60" t="str">
        <f t="shared" si="3"/>
        <v>אינפיניטי השתלמות מניות בחו"ל (727) 44969</v>
      </c>
      <c r="B242" t="s">
        <v>108</v>
      </c>
      <c r="C242">
        <v>727</v>
      </c>
      <c r="D242" s="62">
        <v>44969</v>
      </c>
      <c r="E242" s="63">
        <v>88880084.150000006</v>
      </c>
      <c r="F242" s="63">
        <v>174562.13</v>
      </c>
      <c r="G242" s="63">
        <v>209948.89</v>
      </c>
      <c r="H242">
        <v>0</v>
      </c>
      <c r="I242" s="64">
        <v>-2.3479999999999998E-3</v>
      </c>
      <c r="J242" s="64">
        <v>-2.3479999999999998E-3</v>
      </c>
      <c r="K242" s="63">
        <v>-208731.53</v>
      </c>
    </row>
    <row r="243" spans="1:11" hidden="1" x14ac:dyDescent="0.2">
      <c r="A243" s="60" t="str">
        <f t="shared" si="3"/>
        <v>אינפיניטי השתלמות מניות בחו"ל (727) 44970</v>
      </c>
      <c r="B243" t="s">
        <v>108</v>
      </c>
      <c r="C243">
        <v>727</v>
      </c>
      <c r="D243" s="62">
        <v>44970</v>
      </c>
      <c r="E243" s="63">
        <v>89859105.040000007</v>
      </c>
      <c r="F243" s="63">
        <v>183639.57</v>
      </c>
      <c r="G243" s="63">
        <v>33497.599999999999</v>
      </c>
      <c r="H243">
        <v>0</v>
      </c>
      <c r="I243" s="64">
        <v>9.3290000000000005E-3</v>
      </c>
      <c r="J243" s="64">
        <v>9.3290000000000005E-3</v>
      </c>
      <c r="K243" s="63">
        <v>828878.92</v>
      </c>
    </row>
    <row r="244" spans="1:11" hidden="1" x14ac:dyDescent="0.2">
      <c r="A244" s="60" t="str">
        <f t="shared" si="3"/>
        <v>אינפיניטי השתלמות מניות בחו"ל (727) 44971</v>
      </c>
      <c r="B244" t="s">
        <v>108</v>
      </c>
      <c r="C244">
        <v>727</v>
      </c>
      <c r="D244" s="62">
        <v>44971</v>
      </c>
      <c r="E244" s="63">
        <v>89898745.620000005</v>
      </c>
      <c r="F244" s="63">
        <v>516707.86</v>
      </c>
      <c r="G244" s="63">
        <v>1094.77</v>
      </c>
      <c r="H244">
        <v>0</v>
      </c>
      <c r="I244" s="64">
        <v>-5.2969999999999996E-3</v>
      </c>
      <c r="J244" s="64">
        <v>-5.2969999999999996E-3</v>
      </c>
      <c r="K244" s="63">
        <v>-475972.51</v>
      </c>
    </row>
    <row r="245" spans="1:11" hidden="1" x14ac:dyDescent="0.2">
      <c r="A245" s="60" t="str">
        <f t="shared" si="3"/>
        <v>אינפיניטי השתלמות מניות בחו"ל (727) 44972</v>
      </c>
      <c r="B245" t="s">
        <v>108</v>
      </c>
      <c r="C245">
        <v>727</v>
      </c>
      <c r="D245" s="62">
        <v>44972</v>
      </c>
      <c r="E245" s="63">
        <v>90358078.599999994</v>
      </c>
      <c r="F245" s="63">
        <v>454478.79</v>
      </c>
      <c r="G245" s="63">
        <v>323853.43</v>
      </c>
      <c r="H245">
        <v>0</v>
      </c>
      <c r="I245" s="64">
        <v>3.6700000000000001E-3</v>
      </c>
      <c r="J245" s="64">
        <v>3.6700000000000001E-3</v>
      </c>
      <c r="K245" s="63">
        <v>328707.62</v>
      </c>
    </row>
    <row r="246" spans="1:11" hidden="1" x14ac:dyDescent="0.2">
      <c r="A246" s="60" t="str">
        <f t="shared" si="3"/>
        <v>אינפיניטי השתלמות מניות בחו"ל (727) 44973</v>
      </c>
      <c r="B246" t="s">
        <v>108</v>
      </c>
      <c r="C246">
        <v>727</v>
      </c>
      <c r="D246" s="62">
        <v>44973</v>
      </c>
      <c r="E246" s="63">
        <v>91255101.640000001</v>
      </c>
      <c r="F246" s="63">
        <v>666568.31000000006</v>
      </c>
      <c r="G246" s="63">
        <v>16674.64</v>
      </c>
      <c r="H246">
        <v>0</v>
      </c>
      <c r="I246" s="64">
        <v>2.7360000000000002E-3</v>
      </c>
      <c r="J246" s="64">
        <v>2.7360000000000002E-3</v>
      </c>
      <c r="K246" s="63">
        <v>247129.37</v>
      </c>
    </row>
    <row r="247" spans="1:11" hidden="1" x14ac:dyDescent="0.2">
      <c r="A247" s="60" t="str">
        <f t="shared" si="3"/>
        <v>אינפיניטי השתלמות מניות בחו"ל (727) 44976</v>
      </c>
      <c r="B247" t="s">
        <v>108</v>
      </c>
      <c r="C247">
        <v>727</v>
      </c>
      <c r="D247" s="62">
        <v>44976</v>
      </c>
      <c r="E247" s="63">
        <v>91156754.890000001</v>
      </c>
      <c r="F247" s="63">
        <v>114143.64</v>
      </c>
      <c r="G247" s="63">
        <v>0</v>
      </c>
      <c r="H247">
        <v>0</v>
      </c>
      <c r="I247" s="64">
        <v>-2.3289999999999999E-3</v>
      </c>
      <c r="J247" s="64">
        <v>-2.3289999999999999E-3</v>
      </c>
      <c r="K247" s="63">
        <v>-212490.39</v>
      </c>
    </row>
    <row r="248" spans="1:11" hidden="1" x14ac:dyDescent="0.2">
      <c r="A248" s="60" t="str">
        <f t="shared" si="3"/>
        <v>אינפיניטי השתלמות מניות בחו"ל (727) 44977</v>
      </c>
      <c r="B248" t="s">
        <v>108</v>
      </c>
      <c r="C248">
        <v>727</v>
      </c>
      <c r="D248" s="62">
        <v>44977</v>
      </c>
      <c r="E248" s="63">
        <v>91264445.640000001</v>
      </c>
      <c r="F248" s="63">
        <v>136197.69</v>
      </c>
      <c r="G248" s="63">
        <v>218349.9</v>
      </c>
      <c r="H248">
        <v>0</v>
      </c>
      <c r="I248" s="64">
        <v>2.088E-3</v>
      </c>
      <c r="J248" s="64">
        <v>2.088E-3</v>
      </c>
      <c r="K248" s="63">
        <v>189842.96</v>
      </c>
    </row>
    <row r="249" spans="1:11" hidden="1" x14ac:dyDescent="0.2">
      <c r="A249" s="60" t="str">
        <f t="shared" si="3"/>
        <v>אינפיניטי השתלמות מניות בחו"ל (727) 44978</v>
      </c>
      <c r="B249" t="s">
        <v>108</v>
      </c>
      <c r="C249">
        <v>727</v>
      </c>
      <c r="D249" s="62">
        <v>44978</v>
      </c>
      <c r="E249" s="63">
        <v>92770920.079999998</v>
      </c>
      <c r="F249" s="63">
        <v>471339.8</v>
      </c>
      <c r="G249" s="63">
        <v>48062.69</v>
      </c>
      <c r="H249">
        <v>0</v>
      </c>
      <c r="I249" s="64">
        <v>1.1875E-2</v>
      </c>
      <c r="J249" s="64">
        <v>1.1875E-2</v>
      </c>
      <c r="K249" s="63">
        <v>1083197.33</v>
      </c>
    </row>
    <row r="250" spans="1:11" hidden="1" x14ac:dyDescent="0.2">
      <c r="A250" s="60" t="str">
        <f t="shared" si="3"/>
        <v>אינפיניטי השתלמות מניות בחו"ל (727) 44979</v>
      </c>
      <c r="B250" t="s">
        <v>108</v>
      </c>
      <c r="C250">
        <v>727</v>
      </c>
      <c r="D250" s="62">
        <v>44979</v>
      </c>
      <c r="E250" s="63">
        <v>92270636.230000004</v>
      </c>
      <c r="F250" s="63">
        <v>30342.93</v>
      </c>
      <c r="G250" s="63">
        <v>140823.24</v>
      </c>
      <c r="H250">
        <v>0</v>
      </c>
      <c r="I250" s="64">
        <v>-4.2079999999999999E-3</v>
      </c>
      <c r="J250" s="64">
        <v>-4.2079999999999999E-3</v>
      </c>
      <c r="K250" s="63">
        <v>-389803.54</v>
      </c>
    </row>
    <row r="251" spans="1:11" hidden="1" x14ac:dyDescent="0.2">
      <c r="A251" s="60" t="str">
        <f t="shared" si="3"/>
        <v>אינפיניטי השתלמות מניות בחו"ל (727) 44980</v>
      </c>
      <c r="B251" t="s">
        <v>108</v>
      </c>
      <c r="C251">
        <v>727</v>
      </c>
      <c r="D251" s="62">
        <v>44980</v>
      </c>
      <c r="E251" s="63">
        <v>92424911.730000004</v>
      </c>
      <c r="F251" s="63">
        <v>867257.56</v>
      </c>
      <c r="G251" s="63">
        <v>0</v>
      </c>
      <c r="H251">
        <v>0</v>
      </c>
      <c r="I251" s="64">
        <v>-7.7270000000000004E-3</v>
      </c>
      <c r="J251" s="64">
        <v>-7.7270000000000004E-3</v>
      </c>
      <c r="K251" s="63">
        <v>-712982.06</v>
      </c>
    </row>
    <row r="252" spans="1:11" hidden="1" x14ac:dyDescent="0.2">
      <c r="A252" s="60" t="str">
        <f t="shared" si="3"/>
        <v>אינפיניטי השתלמות מניות בחו"ל (727) 44983</v>
      </c>
      <c r="B252" t="s">
        <v>108</v>
      </c>
      <c r="C252">
        <v>727</v>
      </c>
      <c r="D252" s="62">
        <v>44983</v>
      </c>
      <c r="E252" s="63">
        <v>92735370.209999993</v>
      </c>
      <c r="F252" s="63">
        <v>237030.84</v>
      </c>
      <c r="G252" s="63">
        <v>0</v>
      </c>
      <c r="H252">
        <v>0</v>
      </c>
      <c r="I252" s="64">
        <v>7.94E-4</v>
      </c>
      <c r="J252" s="64">
        <v>7.94E-4</v>
      </c>
      <c r="K252" s="63">
        <v>73427.64</v>
      </c>
    </row>
    <row r="253" spans="1:11" hidden="1" x14ac:dyDescent="0.2">
      <c r="A253" s="60" t="str">
        <f t="shared" si="3"/>
        <v>אינפיניטי השתלמות מניות בחו"ל (727) 44984</v>
      </c>
      <c r="B253" t="s">
        <v>108</v>
      </c>
      <c r="C253">
        <v>727</v>
      </c>
      <c r="D253" s="62">
        <v>44984</v>
      </c>
      <c r="E253" s="63">
        <v>94211433.25</v>
      </c>
      <c r="F253" s="63">
        <v>969707.8</v>
      </c>
      <c r="G253" s="63">
        <v>106882.99</v>
      </c>
      <c r="H253">
        <v>0</v>
      </c>
      <c r="I253" s="64">
        <v>6.62E-3</v>
      </c>
      <c r="J253" s="64">
        <v>6.62E-3</v>
      </c>
      <c r="K253" s="63">
        <v>613238.23</v>
      </c>
    </row>
    <row r="254" spans="1:11" hidden="1" x14ac:dyDescent="0.2">
      <c r="A254" s="60" t="str">
        <f t="shared" si="3"/>
        <v>אינפיניטי השתלמות מניות בחו"ל (727) 44985</v>
      </c>
      <c r="B254" t="s">
        <v>108</v>
      </c>
      <c r="C254">
        <v>727</v>
      </c>
      <c r="D254" s="62">
        <v>44985</v>
      </c>
      <c r="E254" s="63">
        <v>94729295.409999996</v>
      </c>
      <c r="F254" s="63">
        <v>836934.23</v>
      </c>
      <c r="G254" s="63">
        <v>78698.429999999993</v>
      </c>
      <c r="H254" s="63">
        <v>43367.63</v>
      </c>
      <c r="I254" s="64">
        <v>-2.0929999999999998E-3</v>
      </c>
      <c r="J254" s="64">
        <v>-2.5539999999999998E-3</v>
      </c>
      <c r="K254" s="63">
        <v>-197006.01</v>
      </c>
    </row>
    <row r="255" spans="1:11" hidden="1" x14ac:dyDescent="0.2">
      <c r="A255" s="60" t="str">
        <f t="shared" si="3"/>
        <v xml:space="preserve"> </v>
      </c>
      <c r="D255" s="62"/>
      <c r="E255" s="63"/>
      <c r="F255" s="63"/>
      <c r="G255" s="63"/>
      <c r="I255" s="64"/>
      <c r="J255" s="64"/>
      <c r="K255" s="63"/>
    </row>
    <row r="256" spans="1:11" x14ac:dyDescent="0.2">
      <c r="A256" s="60" t="str">
        <f t="shared" si="3"/>
        <v>אינפיניטי השתלמות מניות בחו"ל (727) סה"כ</v>
      </c>
      <c r="B256" t="s">
        <v>108</v>
      </c>
      <c r="C256">
        <v>727</v>
      </c>
      <c r="D256" s="62" t="s">
        <v>58</v>
      </c>
      <c r="E256" s="63">
        <v>94729295.409999996</v>
      </c>
      <c r="F256" s="63">
        <v>7020359.5099999998</v>
      </c>
      <c r="G256" s="63">
        <v>1497950.82</v>
      </c>
      <c r="H256" s="63">
        <v>43367.63</v>
      </c>
      <c r="I256" s="64">
        <v>2.9735000000000001E-2</v>
      </c>
      <c r="J256" s="64">
        <v>2.9260000000000001E-2</v>
      </c>
      <c r="K256" s="63">
        <v>2606735.69</v>
      </c>
    </row>
    <row r="257" spans="1:11" hidden="1" x14ac:dyDescent="0.2">
      <c r="A257" s="60" t="str">
        <f t="shared" si="3"/>
        <v xml:space="preserve"> </v>
      </c>
      <c r="D257" s="62"/>
      <c r="E257" s="63"/>
      <c r="F257" s="63"/>
      <c r="G257" s="63"/>
      <c r="I257" s="64"/>
      <c r="J257" s="64"/>
      <c r="K257" s="63"/>
    </row>
    <row r="258" spans="1:11" hidden="1" x14ac:dyDescent="0.2">
      <c r="A258" s="60" t="str">
        <f t="shared" si="3"/>
        <v xml:space="preserve"> </v>
      </c>
      <c r="D258" s="62"/>
      <c r="E258" s="63"/>
      <c r="F258" s="63"/>
      <c r="G258" s="63"/>
      <c r="I258" s="64"/>
      <c r="J258" s="64"/>
      <c r="K258" s="63"/>
    </row>
    <row r="259" spans="1:11" hidden="1" x14ac:dyDescent="0.2">
      <c r="A259" s="60" t="str">
        <f t="shared" si="3"/>
        <v xml:space="preserve"> </v>
      </c>
      <c r="D259" s="62"/>
      <c r="E259" s="63"/>
      <c r="F259" s="63"/>
      <c r="G259" s="63"/>
      <c r="I259" s="64"/>
      <c r="J259" s="64"/>
      <c r="K259" s="63"/>
    </row>
    <row r="260" spans="1:11" hidden="1" x14ac:dyDescent="0.2">
      <c r="A260" s="60" t="str">
        <f t="shared" si="3"/>
        <v xml:space="preserve"> </v>
      </c>
      <c r="D260" s="62"/>
      <c r="E260" s="63"/>
      <c r="F260" s="63"/>
      <c r="G260" s="63"/>
      <c r="I260" s="64"/>
      <c r="J260" s="64"/>
      <c r="K260" s="63"/>
    </row>
    <row r="261" spans="1:11" hidden="1" x14ac:dyDescent="0.2">
      <c r="A261" s="60" t="str">
        <f t="shared" si="3"/>
        <v>קופה 728</v>
      </c>
      <c r="B261" t="s">
        <v>90</v>
      </c>
      <c r="C261" t="s">
        <v>109</v>
      </c>
      <c r="D261" s="62">
        <v>728</v>
      </c>
      <c r="E261" s="63"/>
      <c r="F261" s="63"/>
      <c r="G261" s="63"/>
      <c r="I261" s="64"/>
      <c r="J261" s="64"/>
      <c r="K261" s="63"/>
    </row>
    <row r="262" spans="1:11" hidden="1" x14ac:dyDescent="0.2">
      <c r="A262" s="60" t="str">
        <f t="shared" si="3"/>
        <v>אינפיניטי השתלמות מניות בישראל (728) 44957</v>
      </c>
      <c r="B262" t="s">
        <v>109</v>
      </c>
      <c r="C262">
        <v>728</v>
      </c>
      <c r="D262" s="62">
        <v>44957</v>
      </c>
      <c r="E262" s="63">
        <v>90363208.140000001</v>
      </c>
      <c r="F262" s="63"/>
      <c r="G262" s="63"/>
      <c r="I262" s="64"/>
      <c r="J262" s="64"/>
      <c r="K262" s="63"/>
    </row>
    <row r="263" spans="1:11" hidden="1" x14ac:dyDescent="0.2">
      <c r="A263" s="60" t="str">
        <f t="shared" si="3"/>
        <v>אינפיניטי השתלמות מניות בישראל (728) 44958</v>
      </c>
      <c r="B263" t="s">
        <v>109</v>
      </c>
      <c r="C263">
        <v>728</v>
      </c>
      <c r="D263" s="62">
        <v>44958</v>
      </c>
      <c r="E263" s="63">
        <v>91168260</v>
      </c>
      <c r="F263" s="63">
        <v>127063.5</v>
      </c>
      <c r="G263" s="63">
        <v>36793.11</v>
      </c>
      <c r="H263">
        <v>0</v>
      </c>
      <c r="I263" s="64">
        <v>7.9129999999999999E-3</v>
      </c>
      <c r="J263" s="64">
        <v>7.9129999999999999E-3</v>
      </c>
      <c r="K263" s="63">
        <v>714781.47</v>
      </c>
    </row>
    <row r="264" spans="1:11" hidden="1" x14ac:dyDescent="0.2">
      <c r="A264" s="60" t="str">
        <f t="shared" si="3"/>
        <v>אינפיניטי השתלמות מניות בישראל (728) 44959</v>
      </c>
      <c r="B264" t="s">
        <v>109</v>
      </c>
      <c r="C264">
        <v>728</v>
      </c>
      <c r="D264" s="62">
        <v>44959</v>
      </c>
      <c r="E264" s="63">
        <v>93359581.319999993</v>
      </c>
      <c r="F264" s="63">
        <v>97682.75</v>
      </c>
      <c r="G264" s="63">
        <v>0</v>
      </c>
      <c r="H264">
        <v>0</v>
      </c>
      <c r="I264" s="64">
        <v>2.2964999999999999E-2</v>
      </c>
      <c r="J264" s="64">
        <v>2.2964999999999999E-2</v>
      </c>
      <c r="K264" s="63">
        <v>2093638.57</v>
      </c>
    </row>
    <row r="265" spans="1:11" hidden="1" x14ac:dyDescent="0.2">
      <c r="A265" s="60" t="str">
        <f t="shared" si="3"/>
        <v>אינפיניטי השתלמות מניות בישראל (728) 44962</v>
      </c>
      <c r="B265" t="s">
        <v>109</v>
      </c>
      <c r="C265">
        <v>728</v>
      </c>
      <c r="D265" s="62">
        <v>44962</v>
      </c>
      <c r="E265" s="63">
        <v>92583610.719999999</v>
      </c>
      <c r="F265" s="63">
        <v>59408.04</v>
      </c>
      <c r="G265" s="63">
        <v>0</v>
      </c>
      <c r="H265">
        <v>0</v>
      </c>
      <c r="I265" s="64">
        <v>-8.9479999999999994E-3</v>
      </c>
      <c r="J265" s="64">
        <v>-8.9479999999999994E-3</v>
      </c>
      <c r="K265" s="63">
        <v>-835378.64</v>
      </c>
    </row>
    <row r="266" spans="1:11" hidden="1" x14ac:dyDescent="0.2">
      <c r="A266" s="60" t="str">
        <f t="shared" ref="A266:A329" si="4">B266&amp;" "&amp;D266</f>
        <v>אינפיניטי השתלמות מניות בישראל (728) 44963</v>
      </c>
      <c r="B266" t="s">
        <v>109</v>
      </c>
      <c r="C266">
        <v>728</v>
      </c>
      <c r="D266" s="62">
        <v>44963</v>
      </c>
      <c r="E266" s="63">
        <v>91382189.379999995</v>
      </c>
      <c r="F266" s="63">
        <v>39269.879999999997</v>
      </c>
      <c r="G266" s="63">
        <v>840149.35</v>
      </c>
      <c r="H266">
        <v>0</v>
      </c>
      <c r="I266" s="64">
        <v>-4.3660000000000001E-3</v>
      </c>
      <c r="J266" s="64">
        <v>-4.3660000000000001E-3</v>
      </c>
      <c r="K266" s="63">
        <v>-400541.87</v>
      </c>
    </row>
    <row r="267" spans="1:11" hidden="1" x14ac:dyDescent="0.2">
      <c r="A267" s="60" t="str">
        <f t="shared" si="4"/>
        <v>אינפיניטי השתלמות מניות בישראל (728) 44964</v>
      </c>
      <c r="B267" t="s">
        <v>109</v>
      </c>
      <c r="C267">
        <v>728</v>
      </c>
      <c r="D267" s="62">
        <v>44964</v>
      </c>
      <c r="E267" s="63">
        <v>91245339.640000001</v>
      </c>
      <c r="F267" s="63">
        <v>235590.16</v>
      </c>
      <c r="G267" s="63">
        <v>168286.26</v>
      </c>
      <c r="H267">
        <v>0</v>
      </c>
      <c r="I267" s="64">
        <v>-2.238E-3</v>
      </c>
      <c r="J267" s="64">
        <v>-2.238E-3</v>
      </c>
      <c r="K267" s="63">
        <v>-204153.64</v>
      </c>
    </row>
    <row r="268" spans="1:11" hidden="1" x14ac:dyDescent="0.2">
      <c r="A268" s="60" t="str">
        <f t="shared" si="4"/>
        <v>אינפיניטי השתלמות מניות בישראל (728) 44965</v>
      </c>
      <c r="B268" t="s">
        <v>109</v>
      </c>
      <c r="C268">
        <v>728</v>
      </c>
      <c r="D268" s="62">
        <v>44965</v>
      </c>
      <c r="E268" s="63">
        <v>91006405.079999998</v>
      </c>
      <c r="F268" s="63">
        <v>84514.76</v>
      </c>
      <c r="G268" s="63">
        <v>36565</v>
      </c>
      <c r="H268" s="63">
        <v>0</v>
      </c>
      <c r="I268" s="64">
        <v>-3.1449999999999998E-3</v>
      </c>
      <c r="J268" s="64">
        <v>-3.1449999999999998E-3</v>
      </c>
      <c r="K268" s="63">
        <v>-286884.32</v>
      </c>
    </row>
    <row r="269" spans="1:11" hidden="1" x14ac:dyDescent="0.2">
      <c r="A269" s="60" t="str">
        <f t="shared" si="4"/>
        <v>אינפיניטי השתלמות מניות בישראל (728) 44966</v>
      </c>
      <c r="B269" t="s">
        <v>109</v>
      </c>
      <c r="C269">
        <v>728</v>
      </c>
      <c r="D269" s="62">
        <v>44966</v>
      </c>
      <c r="E269" s="63">
        <v>91035784.040000007</v>
      </c>
      <c r="F269" s="63">
        <v>622057.66</v>
      </c>
      <c r="G269" s="63">
        <v>87069.77</v>
      </c>
      <c r="H269">
        <v>0</v>
      </c>
      <c r="I269" s="64">
        <v>-5.561E-3</v>
      </c>
      <c r="J269" s="64">
        <v>-5.561E-3</v>
      </c>
      <c r="K269" s="63">
        <v>-505608.93</v>
      </c>
    </row>
    <row r="270" spans="1:11" hidden="1" x14ac:dyDescent="0.2">
      <c r="A270" s="60" t="str">
        <f t="shared" si="4"/>
        <v>אינפיניטי השתלמות מניות בישראל (728) 44969</v>
      </c>
      <c r="B270" t="s">
        <v>109</v>
      </c>
      <c r="C270">
        <v>728</v>
      </c>
      <c r="D270" s="62">
        <v>44969</v>
      </c>
      <c r="E270" s="63">
        <v>90004329.370000005</v>
      </c>
      <c r="F270" s="63">
        <v>181182.64</v>
      </c>
      <c r="G270" s="63">
        <v>39394.959999999999</v>
      </c>
      <c r="H270">
        <v>0</v>
      </c>
      <c r="I270" s="64">
        <v>-1.2893E-2</v>
      </c>
      <c r="J270" s="64">
        <v>-1.2893E-2</v>
      </c>
      <c r="K270" s="63">
        <v>-1173242.3500000001</v>
      </c>
    </row>
    <row r="271" spans="1:11" hidden="1" x14ac:dyDescent="0.2">
      <c r="A271" s="60" t="str">
        <f t="shared" si="4"/>
        <v>אינפיניטי השתלמות מניות בישראל (728) 44970</v>
      </c>
      <c r="B271" t="s">
        <v>109</v>
      </c>
      <c r="C271">
        <v>728</v>
      </c>
      <c r="D271" s="62">
        <v>44970</v>
      </c>
      <c r="E271" s="63">
        <v>91284833.230000004</v>
      </c>
      <c r="F271" s="63">
        <v>77176.31</v>
      </c>
      <c r="G271" s="63">
        <v>20375.689999999999</v>
      </c>
      <c r="H271">
        <v>0</v>
      </c>
      <c r="I271" s="64">
        <v>1.3599E-2</v>
      </c>
      <c r="J271" s="64">
        <v>1.3599E-2</v>
      </c>
      <c r="K271" s="63">
        <v>1223703.24</v>
      </c>
    </row>
    <row r="272" spans="1:11" hidden="1" x14ac:dyDescent="0.2">
      <c r="A272" s="60" t="str">
        <f t="shared" si="4"/>
        <v>אינפיניטי השתלמות מניות בישראל (728) 44971</v>
      </c>
      <c r="B272" t="s">
        <v>109</v>
      </c>
      <c r="C272">
        <v>728</v>
      </c>
      <c r="D272" s="62">
        <v>44971</v>
      </c>
      <c r="E272" s="63">
        <v>91185618.129999995</v>
      </c>
      <c r="F272" s="63">
        <v>37740.300000000003</v>
      </c>
      <c r="G272" s="63">
        <v>5140.46</v>
      </c>
      <c r="H272">
        <v>0</v>
      </c>
      <c r="I272" s="64">
        <v>-1.444E-3</v>
      </c>
      <c r="J272" s="64">
        <v>-1.444E-3</v>
      </c>
      <c r="K272" s="63">
        <v>-131814.94</v>
      </c>
    </row>
    <row r="273" spans="1:11" hidden="1" x14ac:dyDescent="0.2">
      <c r="A273" s="60" t="str">
        <f t="shared" si="4"/>
        <v>אינפיניטי השתלמות מניות בישראל (728) 44972</v>
      </c>
      <c r="B273" t="s">
        <v>109</v>
      </c>
      <c r="C273">
        <v>728</v>
      </c>
      <c r="D273" s="62">
        <v>44972</v>
      </c>
      <c r="E273" s="63">
        <v>91947462.609999999</v>
      </c>
      <c r="F273" s="63">
        <v>424712</v>
      </c>
      <c r="G273" s="63">
        <v>69065.119999999995</v>
      </c>
      <c r="H273">
        <v>0</v>
      </c>
      <c r="I273" s="64">
        <v>4.4580000000000002E-3</v>
      </c>
      <c r="J273" s="64">
        <v>4.4580000000000002E-3</v>
      </c>
      <c r="K273" s="63">
        <v>406197.6</v>
      </c>
    </row>
    <row r="274" spans="1:11" hidden="1" x14ac:dyDescent="0.2">
      <c r="A274" s="60" t="str">
        <f t="shared" si="4"/>
        <v>אינפיניטי השתלמות מניות בישראל (728) 44973</v>
      </c>
      <c r="B274" t="s">
        <v>109</v>
      </c>
      <c r="C274">
        <v>728</v>
      </c>
      <c r="D274" s="62">
        <v>44973</v>
      </c>
      <c r="E274" s="63">
        <v>90997716.379999995</v>
      </c>
      <c r="F274" s="63">
        <v>138459.60999999999</v>
      </c>
      <c r="G274" s="63">
        <v>93689.65</v>
      </c>
      <c r="H274">
        <v>0</v>
      </c>
      <c r="I274" s="64">
        <v>-1.0827E-2</v>
      </c>
      <c r="J274" s="64">
        <v>-1.0827E-2</v>
      </c>
      <c r="K274" s="63">
        <v>-994516.19</v>
      </c>
    </row>
    <row r="275" spans="1:11" hidden="1" x14ac:dyDescent="0.2">
      <c r="A275" s="60" t="str">
        <f t="shared" si="4"/>
        <v>אינפיניטי השתלמות מניות בישראל (728) 44976</v>
      </c>
      <c r="B275" t="s">
        <v>109</v>
      </c>
      <c r="C275">
        <v>728</v>
      </c>
      <c r="D275" s="62">
        <v>44976</v>
      </c>
      <c r="E275" s="63">
        <v>90737241.019999996</v>
      </c>
      <c r="F275" s="63">
        <v>273779.06</v>
      </c>
      <c r="G275" s="63">
        <v>13686.1</v>
      </c>
      <c r="H275">
        <v>0</v>
      </c>
      <c r="I275" s="64">
        <v>-5.7219999999999997E-3</v>
      </c>
      <c r="J275" s="64">
        <v>-5.7219999999999997E-3</v>
      </c>
      <c r="K275" s="63">
        <v>-520568.32000000001</v>
      </c>
    </row>
    <row r="276" spans="1:11" hidden="1" x14ac:dyDescent="0.2">
      <c r="A276" s="60" t="str">
        <f t="shared" si="4"/>
        <v>אינפיניטי השתלמות מניות בישראל (728) 44977</v>
      </c>
      <c r="B276" t="s">
        <v>109</v>
      </c>
      <c r="C276">
        <v>728</v>
      </c>
      <c r="D276" s="62">
        <v>44977</v>
      </c>
      <c r="E276" s="63">
        <v>90673019.430000007</v>
      </c>
      <c r="F276" s="63">
        <v>95627.33</v>
      </c>
      <c r="G276" s="63">
        <v>239287.12</v>
      </c>
      <c r="H276">
        <v>0</v>
      </c>
      <c r="I276" s="64">
        <v>8.7799999999999998E-4</v>
      </c>
      <c r="J276" s="64">
        <v>8.7799999999999998E-4</v>
      </c>
      <c r="K276" s="63">
        <v>79438.2</v>
      </c>
    </row>
    <row r="277" spans="1:11" hidden="1" x14ac:dyDescent="0.2">
      <c r="A277" s="60" t="str">
        <f t="shared" si="4"/>
        <v>אינפיניטי השתלמות מניות בישראל (728) 44978</v>
      </c>
      <c r="B277" t="s">
        <v>109</v>
      </c>
      <c r="C277">
        <v>728</v>
      </c>
      <c r="D277" s="62">
        <v>44978</v>
      </c>
      <c r="E277" s="63">
        <v>88919438.040000007</v>
      </c>
      <c r="F277" s="63">
        <v>299180.96000000002</v>
      </c>
      <c r="G277" s="63">
        <v>231594.66</v>
      </c>
      <c r="H277">
        <v>0</v>
      </c>
      <c r="I277" s="64">
        <v>-2.0136000000000001E-2</v>
      </c>
      <c r="J277" s="64">
        <v>-2.0136000000000001E-2</v>
      </c>
      <c r="K277" s="63">
        <v>-1821167.69</v>
      </c>
    </row>
    <row r="278" spans="1:11" hidden="1" x14ac:dyDescent="0.2">
      <c r="A278" s="60" t="str">
        <f t="shared" si="4"/>
        <v>אינפיניטי השתלמות מניות בישראל (728) 44979</v>
      </c>
      <c r="B278" t="s">
        <v>109</v>
      </c>
      <c r="C278">
        <v>728</v>
      </c>
      <c r="D278" s="62">
        <v>44979</v>
      </c>
      <c r="E278" s="63">
        <v>88372403.329999998</v>
      </c>
      <c r="F278" s="63">
        <v>14457.18</v>
      </c>
      <c r="G278" s="63">
        <v>50583.12</v>
      </c>
      <c r="H278">
        <v>0</v>
      </c>
      <c r="I278" s="64">
        <v>-5.7489999999999998E-3</v>
      </c>
      <c r="J278" s="64">
        <v>-5.7489999999999998E-3</v>
      </c>
      <c r="K278" s="63">
        <v>-510908.77</v>
      </c>
    </row>
    <row r="279" spans="1:11" hidden="1" x14ac:dyDescent="0.2">
      <c r="A279" s="60" t="str">
        <f t="shared" si="4"/>
        <v>אינפיניטי השתלמות מניות בישראל (728) 44980</v>
      </c>
      <c r="B279" t="s">
        <v>109</v>
      </c>
      <c r="C279">
        <v>728</v>
      </c>
      <c r="D279" s="62">
        <v>44980</v>
      </c>
      <c r="E279" s="63">
        <v>87341185.459999993</v>
      </c>
      <c r="F279" s="63">
        <v>97052.05</v>
      </c>
      <c r="G279" s="63">
        <v>429453.86</v>
      </c>
      <c r="H279">
        <v>0</v>
      </c>
      <c r="I279" s="64">
        <v>-7.9459999999999999E-3</v>
      </c>
      <c r="J279" s="64">
        <v>-7.9459999999999999E-3</v>
      </c>
      <c r="K279" s="63">
        <v>-698816.06</v>
      </c>
    </row>
    <row r="280" spans="1:11" hidden="1" x14ac:dyDescent="0.2">
      <c r="A280" s="60" t="str">
        <f t="shared" si="4"/>
        <v>אינפיניטי השתלמות מניות בישראל (728) 44983</v>
      </c>
      <c r="B280" t="s">
        <v>109</v>
      </c>
      <c r="C280">
        <v>728</v>
      </c>
      <c r="D280" s="62">
        <v>44983</v>
      </c>
      <c r="E280" s="63">
        <v>85243433.640000001</v>
      </c>
      <c r="F280" s="63">
        <v>240620.61</v>
      </c>
      <c r="G280" s="63">
        <v>75781.97</v>
      </c>
      <c r="H280">
        <v>0</v>
      </c>
      <c r="I280" s="64">
        <v>-2.5928E-2</v>
      </c>
      <c r="J280" s="64">
        <v>-2.5928E-2</v>
      </c>
      <c r="K280" s="63">
        <v>-2262590.46</v>
      </c>
    </row>
    <row r="281" spans="1:11" hidden="1" x14ac:dyDescent="0.2">
      <c r="A281" s="60" t="str">
        <f t="shared" si="4"/>
        <v>אינפיניטי השתלמות מניות בישראל (728) 44984</v>
      </c>
      <c r="B281" t="s">
        <v>109</v>
      </c>
      <c r="C281">
        <v>728</v>
      </c>
      <c r="D281" s="62">
        <v>44984</v>
      </c>
      <c r="E281" s="63">
        <v>85468365.069999993</v>
      </c>
      <c r="F281" s="63">
        <v>17383.669999999998</v>
      </c>
      <c r="G281" s="63">
        <v>441833.83</v>
      </c>
      <c r="H281">
        <v>0</v>
      </c>
      <c r="I281" s="64">
        <v>7.6579999999999999E-3</v>
      </c>
      <c r="J281" s="64">
        <v>7.6579999999999999E-3</v>
      </c>
      <c r="K281" s="63">
        <v>649381.59</v>
      </c>
    </row>
    <row r="282" spans="1:11" hidden="1" x14ac:dyDescent="0.2">
      <c r="A282" s="60" t="str">
        <f t="shared" si="4"/>
        <v>אינפיניטי השתלמות מניות בישראל (728) 44985</v>
      </c>
      <c r="B282" t="s">
        <v>109</v>
      </c>
      <c r="C282">
        <v>728</v>
      </c>
      <c r="D282" s="62">
        <v>44985</v>
      </c>
      <c r="E282" s="63">
        <v>85899533.260000005</v>
      </c>
      <c r="F282" s="63">
        <v>720321.03</v>
      </c>
      <c r="G282" s="63">
        <v>388267.68</v>
      </c>
      <c r="H282" s="63">
        <v>47354.73</v>
      </c>
      <c r="I282" s="64">
        <v>1.722E-3</v>
      </c>
      <c r="J282" s="64">
        <v>1.165E-3</v>
      </c>
      <c r="K282" s="63">
        <v>146469.57</v>
      </c>
    </row>
    <row r="283" spans="1:11" hidden="1" x14ac:dyDescent="0.2">
      <c r="A283" s="60" t="str">
        <f t="shared" si="4"/>
        <v xml:space="preserve"> </v>
      </c>
      <c r="D283" s="62"/>
      <c r="E283" s="63"/>
      <c r="F283" s="63"/>
      <c r="G283" s="63"/>
      <c r="I283" s="64"/>
      <c r="J283" s="64"/>
      <c r="K283" s="63"/>
    </row>
    <row r="284" spans="1:11" x14ac:dyDescent="0.2">
      <c r="A284" s="60" t="str">
        <f t="shared" si="4"/>
        <v>אינפיניטי השתלמות מניות בישראל (728) סה"כ</v>
      </c>
      <c r="B284" t="s">
        <v>109</v>
      </c>
      <c r="C284">
        <v>728</v>
      </c>
      <c r="D284" s="62" t="s">
        <v>58</v>
      </c>
      <c r="E284" s="63">
        <v>85899533.260000005</v>
      </c>
      <c r="F284" s="63">
        <v>3883279.5</v>
      </c>
      <c r="G284" s="63">
        <v>3267017.71</v>
      </c>
      <c r="H284" s="63">
        <v>47354.73</v>
      </c>
      <c r="I284" s="64">
        <v>-5.5371999999999998E-2</v>
      </c>
      <c r="J284" s="64">
        <v>-5.5897000000000002E-2</v>
      </c>
      <c r="K284" s="63">
        <v>-5032581.9400000004</v>
      </c>
    </row>
    <row r="285" spans="1:11" hidden="1" x14ac:dyDescent="0.2">
      <c r="A285" s="60" t="str">
        <f t="shared" si="4"/>
        <v xml:space="preserve"> </v>
      </c>
      <c r="D285" s="62"/>
      <c r="E285" s="63"/>
      <c r="F285" s="63"/>
      <c r="G285" s="63"/>
      <c r="I285" s="64"/>
      <c r="J285" s="64"/>
      <c r="K285" s="63"/>
    </row>
    <row r="286" spans="1:11" hidden="1" x14ac:dyDescent="0.2">
      <c r="A286" s="60" t="str">
        <f t="shared" si="4"/>
        <v xml:space="preserve"> </v>
      </c>
      <c r="D286" s="62"/>
      <c r="E286" s="63"/>
      <c r="F286" s="63"/>
      <c r="G286" s="63"/>
      <c r="I286" s="64"/>
      <c r="J286" s="64"/>
      <c r="K286" s="63"/>
    </row>
    <row r="287" spans="1:11" hidden="1" x14ac:dyDescent="0.2">
      <c r="A287" s="60" t="str">
        <f t="shared" si="4"/>
        <v xml:space="preserve"> </v>
      </c>
      <c r="D287" s="62"/>
      <c r="E287" s="63"/>
      <c r="F287" s="63"/>
      <c r="G287" s="63"/>
      <c r="I287" s="64"/>
      <c r="J287" s="64"/>
      <c r="K287" s="63"/>
    </row>
    <row r="288" spans="1:11" hidden="1" x14ac:dyDescent="0.2">
      <c r="A288" s="60" t="str">
        <f t="shared" si="4"/>
        <v xml:space="preserve"> </v>
      </c>
      <c r="D288" s="62"/>
      <c r="E288" s="63"/>
      <c r="F288" s="63"/>
      <c r="G288" s="63"/>
      <c r="H288" s="63"/>
      <c r="I288" s="64"/>
      <c r="J288" s="64"/>
      <c r="K288" s="63"/>
    </row>
    <row r="289" spans="1:11" hidden="1" x14ac:dyDescent="0.2">
      <c r="A289" s="60" t="str">
        <f t="shared" si="4"/>
        <v>קופה 730</v>
      </c>
      <c r="B289" t="s">
        <v>90</v>
      </c>
      <c r="C289" t="s">
        <v>110</v>
      </c>
      <c r="D289" s="62">
        <v>730</v>
      </c>
      <c r="E289" s="63"/>
      <c r="F289" s="63"/>
      <c r="G289" s="63"/>
      <c r="I289" s="64"/>
      <c r="J289" s="64"/>
      <c r="K289" s="63"/>
    </row>
    <row r="290" spans="1:11" hidden="1" x14ac:dyDescent="0.2">
      <c r="A290" s="60" t="str">
        <f t="shared" si="4"/>
        <v>אינפיניטי השתלמות אג"ח ממשלת ישראל (730) 44957</v>
      </c>
      <c r="B290" t="s">
        <v>110</v>
      </c>
      <c r="C290">
        <v>730</v>
      </c>
      <c r="D290" s="62">
        <v>44957</v>
      </c>
      <c r="E290" s="63">
        <v>37773238.079999998</v>
      </c>
      <c r="F290" s="63"/>
      <c r="G290" s="63"/>
      <c r="I290" s="64"/>
      <c r="J290" s="64"/>
      <c r="K290" s="63"/>
    </row>
    <row r="291" spans="1:11" hidden="1" x14ac:dyDescent="0.2">
      <c r="A291" s="60" t="str">
        <f t="shared" si="4"/>
        <v>אינפיניטי השתלמות אג"ח ממשלת ישראל (730) 44958</v>
      </c>
      <c r="B291" t="s">
        <v>110</v>
      </c>
      <c r="C291">
        <v>730</v>
      </c>
      <c r="D291" s="62">
        <v>44958</v>
      </c>
      <c r="E291" s="63">
        <v>37814738.100000001</v>
      </c>
      <c r="F291" s="63">
        <v>6235.58</v>
      </c>
      <c r="G291" s="63">
        <v>0</v>
      </c>
      <c r="H291">
        <v>0</v>
      </c>
      <c r="I291" s="64">
        <v>9.3400000000000004E-4</v>
      </c>
      <c r="J291" s="64">
        <v>9.3400000000000004E-4</v>
      </c>
      <c r="K291" s="63">
        <v>35264.44</v>
      </c>
    </row>
    <row r="292" spans="1:11" hidden="1" x14ac:dyDescent="0.2">
      <c r="A292" s="60" t="str">
        <f t="shared" si="4"/>
        <v>אינפיניטי השתלמות אג"ח ממשלת ישראל (730) 44959</v>
      </c>
      <c r="B292" t="s">
        <v>110</v>
      </c>
      <c r="C292">
        <v>730</v>
      </c>
      <c r="D292" s="62">
        <v>44959</v>
      </c>
      <c r="E292" s="63">
        <v>37904723.149999999</v>
      </c>
      <c r="F292" s="63">
        <v>10440.950000000001</v>
      </c>
      <c r="G292" s="63">
        <v>0</v>
      </c>
      <c r="H292">
        <v>0</v>
      </c>
      <c r="I292" s="64">
        <v>2.104E-3</v>
      </c>
      <c r="J292" s="64">
        <v>2.104E-3</v>
      </c>
      <c r="K292" s="63">
        <v>79544.100000000006</v>
      </c>
    </row>
    <row r="293" spans="1:11" hidden="1" x14ac:dyDescent="0.2">
      <c r="A293" s="60" t="str">
        <f t="shared" si="4"/>
        <v>אינפיניטי השתלמות אג"ח ממשלת ישראל (730) 44962</v>
      </c>
      <c r="B293" t="s">
        <v>110</v>
      </c>
      <c r="C293">
        <v>730</v>
      </c>
      <c r="D293" s="62">
        <v>44962</v>
      </c>
      <c r="E293" s="63">
        <v>37815215.640000001</v>
      </c>
      <c r="F293" s="63">
        <v>4151.72</v>
      </c>
      <c r="G293" s="63">
        <v>0</v>
      </c>
      <c r="H293">
        <v>0</v>
      </c>
      <c r="I293" s="64">
        <v>-2.4710000000000001E-3</v>
      </c>
      <c r="J293" s="64">
        <v>-2.4710000000000001E-3</v>
      </c>
      <c r="K293" s="63">
        <v>-93659.23</v>
      </c>
    </row>
    <row r="294" spans="1:11" hidden="1" x14ac:dyDescent="0.2">
      <c r="A294" s="60" t="str">
        <f t="shared" si="4"/>
        <v>אינפיניטי השתלמות אג"ח ממשלת ישראל (730) 44963</v>
      </c>
      <c r="B294" t="s">
        <v>110</v>
      </c>
      <c r="C294">
        <v>730</v>
      </c>
      <c r="D294" s="62">
        <v>44963</v>
      </c>
      <c r="E294" s="63">
        <v>37802218.159999996</v>
      </c>
      <c r="F294" s="63">
        <v>1570.51</v>
      </c>
      <c r="G294" s="63">
        <v>0</v>
      </c>
      <c r="H294">
        <v>0</v>
      </c>
      <c r="I294" s="64">
        <v>-3.8499999999999998E-4</v>
      </c>
      <c r="J294" s="64">
        <v>-3.8499999999999998E-4</v>
      </c>
      <c r="K294" s="63">
        <v>-14567.99</v>
      </c>
    </row>
    <row r="295" spans="1:11" hidden="1" x14ac:dyDescent="0.2">
      <c r="A295" s="60" t="str">
        <f t="shared" si="4"/>
        <v>אינפיניטי השתלמות אג"ח ממשלת ישראל (730) 44964</v>
      </c>
      <c r="B295" t="s">
        <v>110</v>
      </c>
      <c r="C295">
        <v>730</v>
      </c>
      <c r="D295" s="62">
        <v>44964</v>
      </c>
      <c r="E295" s="63">
        <v>37837504.939999998</v>
      </c>
      <c r="F295" s="63">
        <v>32551.439999999999</v>
      </c>
      <c r="G295" s="63">
        <v>0</v>
      </c>
      <c r="H295">
        <v>0</v>
      </c>
      <c r="I295" s="64">
        <v>7.2000000000000002E-5</v>
      </c>
      <c r="J295" s="64">
        <v>7.2000000000000002E-5</v>
      </c>
      <c r="K295" s="63">
        <v>2735.34</v>
      </c>
    </row>
    <row r="296" spans="1:11" hidden="1" x14ac:dyDescent="0.2">
      <c r="A296" s="60" t="str">
        <f t="shared" si="4"/>
        <v>אינפיניטי השתלמות אג"ח ממשלת ישראל (730) 44965</v>
      </c>
      <c r="B296" t="s">
        <v>110</v>
      </c>
      <c r="C296">
        <v>730</v>
      </c>
      <c r="D296" s="62">
        <v>44965</v>
      </c>
      <c r="E296" s="63">
        <v>37823545.829999998</v>
      </c>
      <c r="F296" s="63">
        <v>5327.54</v>
      </c>
      <c r="G296" s="63">
        <v>0</v>
      </c>
      <c r="H296">
        <v>0</v>
      </c>
      <c r="I296" s="64">
        <v>-5.1000000000000004E-4</v>
      </c>
      <c r="J296" s="64">
        <v>-5.1000000000000004E-4</v>
      </c>
      <c r="K296" s="63">
        <v>-19286.650000000001</v>
      </c>
    </row>
    <row r="297" spans="1:11" hidden="1" x14ac:dyDescent="0.2">
      <c r="A297" s="60" t="str">
        <f t="shared" si="4"/>
        <v>אינפיניטי השתלמות אג"ח ממשלת ישראל (730) 44966</v>
      </c>
      <c r="B297" t="s">
        <v>110</v>
      </c>
      <c r="C297">
        <v>730</v>
      </c>
      <c r="D297" s="62">
        <v>44966</v>
      </c>
      <c r="E297" s="63">
        <v>37835464.350000001</v>
      </c>
      <c r="F297" s="63">
        <v>2384.89</v>
      </c>
      <c r="G297" s="63">
        <v>0</v>
      </c>
      <c r="H297">
        <v>0</v>
      </c>
      <c r="I297" s="64">
        <v>2.52E-4</v>
      </c>
      <c r="J297" s="64">
        <v>2.52E-4</v>
      </c>
      <c r="K297" s="63">
        <v>9533.6299999999992</v>
      </c>
    </row>
    <row r="298" spans="1:11" hidden="1" x14ac:dyDescent="0.2">
      <c r="A298" s="60" t="str">
        <f t="shared" si="4"/>
        <v>אינפיניטי השתלמות אג"ח ממשלת ישראל (730) 44969</v>
      </c>
      <c r="B298" t="s">
        <v>110</v>
      </c>
      <c r="C298">
        <v>730</v>
      </c>
      <c r="D298" s="62">
        <v>44969</v>
      </c>
      <c r="E298" s="63">
        <v>37761454.340000004</v>
      </c>
      <c r="F298" s="63">
        <v>20000.25</v>
      </c>
      <c r="G298" s="63">
        <v>0</v>
      </c>
      <c r="H298">
        <v>0</v>
      </c>
      <c r="I298" s="64">
        <v>-2.4849999999999998E-3</v>
      </c>
      <c r="J298" s="64">
        <v>-2.4849999999999998E-3</v>
      </c>
      <c r="K298" s="63">
        <v>-94010.26</v>
      </c>
    </row>
    <row r="299" spans="1:11" hidden="1" x14ac:dyDescent="0.2">
      <c r="A299" s="60" t="str">
        <f t="shared" si="4"/>
        <v>אינפיניטי השתלמות אג"ח ממשלת ישראל (730) 44970</v>
      </c>
      <c r="B299" t="s">
        <v>110</v>
      </c>
      <c r="C299">
        <v>730</v>
      </c>
      <c r="D299" s="62">
        <v>44970</v>
      </c>
      <c r="E299" s="63">
        <v>37760166.990000002</v>
      </c>
      <c r="F299" s="63">
        <v>1584</v>
      </c>
      <c r="G299" s="63">
        <v>0</v>
      </c>
      <c r="H299" s="63">
        <v>0</v>
      </c>
      <c r="I299" s="64">
        <v>-7.6000000000000004E-5</v>
      </c>
      <c r="J299" s="64">
        <v>-7.6000000000000004E-5</v>
      </c>
      <c r="K299" s="63">
        <v>-2871.35</v>
      </c>
    </row>
    <row r="300" spans="1:11" hidden="1" x14ac:dyDescent="0.2">
      <c r="A300" s="60" t="str">
        <f t="shared" si="4"/>
        <v>אינפיניטי השתלמות אג"ח ממשלת ישראל (730) 44971</v>
      </c>
      <c r="B300" t="s">
        <v>110</v>
      </c>
      <c r="C300">
        <v>730</v>
      </c>
      <c r="D300" s="62">
        <v>44971</v>
      </c>
      <c r="E300" s="63">
        <v>37760663.329999998</v>
      </c>
      <c r="F300" s="63">
        <v>4877.59</v>
      </c>
      <c r="G300" s="63">
        <v>0</v>
      </c>
      <c r="H300">
        <v>0</v>
      </c>
      <c r="I300" s="64">
        <v>-1.16E-4</v>
      </c>
      <c r="J300" s="64">
        <v>-1.16E-4</v>
      </c>
      <c r="K300" s="63">
        <v>-4381.25</v>
      </c>
    </row>
    <row r="301" spans="1:11" hidden="1" x14ac:dyDescent="0.2">
      <c r="A301" s="60" t="str">
        <f t="shared" si="4"/>
        <v>אינפיניטי השתלמות אג"ח ממשלת ישראל (730) 44972</v>
      </c>
      <c r="B301" t="s">
        <v>110</v>
      </c>
      <c r="C301">
        <v>730</v>
      </c>
      <c r="D301" s="62">
        <v>44972</v>
      </c>
      <c r="E301" s="63">
        <v>37726813.289999999</v>
      </c>
      <c r="F301" s="63">
        <v>17722.189999999999</v>
      </c>
      <c r="G301" s="63">
        <v>0</v>
      </c>
      <c r="H301">
        <v>0</v>
      </c>
      <c r="I301" s="64">
        <v>-1.366E-3</v>
      </c>
      <c r="J301" s="64">
        <v>-1.366E-3</v>
      </c>
      <c r="K301" s="63">
        <v>-51572.23</v>
      </c>
    </row>
    <row r="302" spans="1:11" hidden="1" x14ac:dyDescent="0.2">
      <c r="A302" s="60" t="str">
        <f t="shared" si="4"/>
        <v>אינפיניטי השתלמות אג"ח ממשלת ישראל (730) 44973</v>
      </c>
      <c r="B302" t="s">
        <v>110</v>
      </c>
      <c r="C302">
        <v>730</v>
      </c>
      <c r="D302" s="62">
        <v>44973</v>
      </c>
      <c r="E302" s="63">
        <v>37658946.979999997</v>
      </c>
      <c r="F302" s="63">
        <v>16011.71</v>
      </c>
      <c r="G302" s="63">
        <v>21549.67</v>
      </c>
      <c r="H302">
        <v>0</v>
      </c>
      <c r="I302" s="64">
        <v>-1.653E-3</v>
      </c>
      <c r="J302" s="64">
        <v>-1.653E-3</v>
      </c>
      <c r="K302" s="63">
        <v>-62328.35</v>
      </c>
    </row>
    <row r="303" spans="1:11" hidden="1" x14ac:dyDescent="0.2">
      <c r="A303" s="60" t="str">
        <f t="shared" si="4"/>
        <v>אינפיניטי השתלמות אג"ח ממשלת ישראל (730) 44976</v>
      </c>
      <c r="B303" t="s">
        <v>110</v>
      </c>
      <c r="C303">
        <v>730</v>
      </c>
      <c r="D303" s="62">
        <v>44976</v>
      </c>
      <c r="E303" s="63">
        <v>37644746.240000002</v>
      </c>
      <c r="F303" s="63">
        <v>5357.4</v>
      </c>
      <c r="G303" s="63">
        <v>0</v>
      </c>
      <c r="H303">
        <v>0</v>
      </c>
      <c r="I303" s="64">
        <v>-5.1900000000000004E-4</v>
      </c>
      <c r="J303" s="64">
        <v>-5.1900000000000004E-4</v>
      </c>
      <c r="K303" s="63">
        <v>-19558.14</v>
      </c>
    </row>
    <row r="304" spans="1:11" hidden="1" x14ac:dyDescent="0.2">
      <c r="A304" s="60" t="str">
        <f t="shared" si="4"/>
        <v>אינפיניטי השתלמות אג"ח ממשלת ישראל (730) 44977</v>
      </c>
      <c r="B304" t="s">
        <v>110</v>
      </c>
      <c r="C304">
        <v>730</v>
      </c>
      <c r="D304" s="62">
        <v>44977</v>
      </c>
      <c r="E304" s="63">
        <v>37611401.159999996</v>
      </c>
      <c r="F304" s="63">
        <v>2850</v>
      </c>
      <c r="G304" s="63">
        <v>0</v>
      </c>
      <c r="H304">
        <v>0</v>
      </c>
      <c r="I304" s="64">
        <v>-9.6100000000000005E-4</v>
      </c>
      <c r="J304" s="64">
        <v>-9.6100000000000005E-4</v>
      </c>
      <c r="K304" s="63">
        <v>-36195.08</v>
      </c>
    </row>
    <row r="305" spans="1:11" hidden="1" x14ac:dyDescent="0.2">
      <c r="A305" s="60" t="str">
        <f t="shared" si="4"/>
        <v>אינפיניטי השתלמות אג"ח ממשלת ישראל (730) 44978</v>
      </c>
      <c r="B305" t="s">
        <v>110</v>
      </c>
      <c r="C305">
        <v>730</v>
      </c>
      <c r="D305" s="62">
        <v>44978</v>
      </c>
      <c r="E305" s="63">
        <v>37591470.880000003</v>
      </c>
      <c r="F305" s="63">
        <v>4109.47</v>
      </c>
      <c r="G305" s="63">
        <v>30336.1</v>
      </c>
      <c r="H305">
        <v>0</v>
      </c>
      <c r="I305" s="64">
        <v>1.6799999999999999E-4</v>
      </c>
      <c r="J305" s="64">
        <v>1.6799999999999999E-4</v>
      </c>
      <c r="K305" s="63">
        <v>6296.35</v>
      </c>
    </row>
    <row r="306" spans="1:11" hidden="1" x14ac:dyDescent="0.2">
      <c r="A306" s="60" t="str">
        <f t="shared" si="4"/>
        <v>אינפיניטי השתלמות אג"ח ממשלת ישראל (730) 44979</v>
      </c>
      <c r="B306" t="s">
        <v>110</v>
      </c>
      <c r="C306">
        <v>730</v>
      </c>
      <c r="D306" s="62">
        <v>44979</v>
      </c>
      <c r="E306" s="63">
        <v>37562423.43</v>
      </c>
      <c r="F306" s="63">
        <v>0</v>
      </c>
      <c r="G306" s="63">
        <v>0</v>
      </c>
      <c r="H306">
        <v>0</v>
      </c>
      <c r="I306" s="64">
        <v>-7.7300000000000003E-4</v>
      </c>
      <c r="J306" s="64">
        <v>-7.7300000000000003E-4</v>
      </c>
      <c r="K306" s="63">
        <v>-29047.45</v>
      </c>
    </row>
    <row r="307" spans="1:11" hidden="1" x14ac:dyDescent="0.2">
      <c r="A307" s="60" t="str">
        <f t="shared" si="4"/>
        <v>אינפיניטי השתלמות אג"ח ממשלת ישראל (730) 44980</v>
      </c>
      <c r="B307" t="s">
        <v>110</v>
      </c>
      <c r="C307">
        <v>730</v>
      </c>
      <c r="D307" s="62">
        <v>44980</v>
      </c>
      <c r="E307" s="63">
        <v>37575899.640000001</v>
      </c>
      <c r="F307" s="63">
        <v>4152.24</v>
      </c>
      <c r="G307" s="63">
        <v>0</v>
      </c>
      <c r="H307">
        <v>0</v>
      </c>
      <c r="I307" s="64">
        <v>2.4800000000000001E-4</v>
      </c>
      <c r="J307" s="64">
        <v>2.4800000000000001E-4</v>
      </c>
      <c r="K307" s="63">
        <v>9323.9699999999993</v>
      </c>
    </row>
    <row r="308" spans="1:11" hidden="1" x14ac:dyDescent="0.2">
      <c r="A308" s="60" t="str">
        <f t="shared" si="4"/>
        <v>אינפיניטי השתלמות אג"ח ממשלת ישראל (730) 44983</v>
      </c>
      <c r="B308" t="s">
        <v>110</v>
      </c>
      <c r="C308">
        <v>730</v>
      </c>
      <c r="D308" s="62">
        <v>44983</v>
      </c>
      <c r="E308" s="63">
        <v>37388634.189999998</v>
      </c>
      <c r="F308" s="63">
        <v>1600</v>
      </c>
      <c r="G308" s="63">
        <v>36385.620000000003</v>
      </c>
      <c r="H308">
        <v>0</v>
      </c>
      <c r="I308" s="64">
        <v>-4.0619999999999996E-3</v>
      </c>
      <c r="J308" s="64">
        <v>-4.0619999999999996E-3</v>
      </c>
      <c r="K308" s="63">
        <v>-152479.82999999999</v>
      </c>
    </row>
    <row r="309" spans="1:11" hidden="1" x14ac:dyDescent="0.2">
      <c r="A309" s="60" t="str">
        <f t="shared" si="4"/>
        <v>אינפיניטי השתלמות אג"ח ממשלת ישראל (730) 44984</v>
      </c>
      <c r="B309" t="s">
        <v>110</v>
      </c>
      <c r="C309">
        <v>730</v>
      </c>
      <c r="D309" s="62">
        <v>44984</v>
      </c>
      <c r="E309" s="63">
        <v>37371634.460000001</v>
      </c>
      <c r="F309" s="63">
        <v>48329.63</v>
      </c>
      <c r="G309" s="63">
        <v>0</v>
      </c>
      <c r="H309">
        <v>0</v>
      </c>
      <c r="I309" s="64">
        <v>-1.7470000000000001E-3</v>
      </c>
      <c r="J309" s="64">
        <v>-1.7470000000000001E-3</v>
      </c>
      <c r="K309" s="63">
        <v>-65329.36</v>
      </c>
    </row>
    <row r="310" spans="1:11" hidden="1" x14ac:dyDescent="0.2">
      <c r="A310" s="60" t="str">
        <f t="shared" si="4"/>
        <v>אינפיניטי השתלמות אג"ח ממשלת ישראל (730) 44985</v>
      </c>
      <c r="B310" t="s">
        <v>110</v>
      </c>
      <c r="C310">
        <v>730</v>
      </c>
      <c r="D310" s="62">
        <v>44985</v>
      </c>
      <c r="E310" s="63">
        <v>37438953.369999997</v>
      </c>
      <c r="F310" s="63">
        <v>114360.64</v>
      </c>
      <c r="G310" s="63">
        <v>0</v>
      </c>
      <c r="H310" s="63">
        <v>14672.81</v>
      </c>
      <c r="I310" s="64">
        <v>-8.6600000000000002E-4</v>
      </c>
      <c r="J310" s="64">
        <v>-1.2589999999999999E-3</v>
      </c>
      <c r="K310" s="63">
        <v>-32368.92</v>
      </c>
    </row>
    <row r="311" spans="1:11" hidden="1" x14ac:dyDescent="0.2">
      <c r="A311" s="60" t="str">
        <f t="shared" si="4"/>
        <v xml:space="preserve"> </v>
      </c>
      <c r="D311" s="62"/>
      <c r="E311" s="63"/>
      <c r="F311" s="63"/>
      <c r="G311" s="63"/>
      <c r="I311" s="64"/>
      <c r="J311" s="64"/>
      <c r="K311" s="63"/>
    </row>
    <row r="312" spans="1:11" x14ac:dyDescent="0.2">
      <c r="A312" s="60" t="str">
        <f t="shared" si="4"/>
        <v>אינפיניטי השתלמות אג"ח ממשלת ישראל (730) סה"כ</v>
      </c>
      <c r="B312" t="s">
        <v>110</v>
      </c>
      <c r="C312">
        <v>730</v>
      </c>
      <c r="D312" s="62" t="s">
        <v>58</v>
      </c>
      <c r="E312" s="63">
        <v>37438953.369999997</v>
      </c>
      <c r="F312" s="63">
        <v>303617.75</v>
      </c>
      <c r="G312" s="63">
        <v>88271.39</v>
      </c>
      <c r="H312" s="63">
        <v>14672.81</v>
      </c>
      <c r="I312" s="64">
        <v>-1.4135E-2</v>
      </c>
      <c r="J312" s="64">
        <v>-1.4522E-2</v>
      </c>
      <c r="K312" s="63">
        <v>-534958.26</v>
      </c>
    </row>
    <row r="313" spans="1:11" hidden="1" x14ac:dyDescent="0.2">
      <c r="A313" s="60" t="str">
        <f t="shared" si="4"/>
        <v xml:space="preserve"> </v>
      </c>
      <c r="D313" s="62"/>
      <c r="E313" s="63"/>
      <c r="F313" s="63"/>
      <c r="G313" s="63"/>
      <c r="I313" s="64"/>
      <c r="J313" s="64"/>
      <c r="K313" s="63"/>
    </row>
    <row r="314" spans="1:11" hidden="1" x14ac:dyDescent="0.2">
      <c r="A314" s="60" t="str">
        <f t="shared" si="4"/>
        <v xml:space="preserve"> </v>
      </c>
      <c r="D314" s="62"/>
      <c r="E314" s="63"/>
      <c r="F314" s="63"/>
      <c r="G314" s="63"/>
      <c r="I314" s="64"/>
      <c r="J314" s="64"/>
      <c r="K314" s="63"/>
    </row>
    <row r="315" spans="1:11" hidden="1" x14ac:dyDescent="0.2">
      <c r="A315" s="60" t="str">
        <f t="shared" si="4"/>
        <v xml:space="preserve"> </v>
      </c>
      <c r="D315" s="62"/>
      <c r="E315" s="63"/>
      <c r="F315" s="63"/>
      <c r="G315" s="63"/>
      <c r="I315" s="64"/>
      <c r="J315" s="64"/>
      <c r="K315" s="63"/>
    </row>
    <row r="316" spans="1:11" hidden="1" x14ac:dyDescent="0.2">
      <c r="A316" s="60" t="str">
        <f t="shared" si="4"/>
        <v xml:space="preserve"> </v>
      </c>
      <c r="D316" s="62"/>
      <c r="E316" s="63"/>
      <c r="F316" s="63"/>
      <c r="G316" s="63"/>
      <c r="I316" s="64"/>
      <c r="J316" s="64"/>
      <c r="K316" s="63"/>
    </row>
    <row r="317" spans="1:11" hidden="1" x14ac:dyDescent="0.2">
      <c r="A317" s="60" t="str">
        <f t="shared" si="4"/>
        <v>קופה 732</v>
      </c>
      <c r="B317" t="s">
        <v>90</v>
      </c>
      <c r="C317" t="s">
        <v>111</v>
      </c>
      <c r="D317" s="62">
        <v>732</v>
      </c>
      <c r="E317" s="63"/>
      <c r="F317" s="63"/>
      <c r="G317" s="63"/>
      <c r="I317" s="64"/>
      <c r="J317" s="64"/>
      <c r="K317" s="63"/>
    </row>
    <row r="318" spans="1:11" hidden="1" x14ac:dyDescent="0.2">
      <c r="A318" s="60" t="str">
        <f t="shared" si="4"/>
        <v>אינפינטי השתלמות מסלול אג"ח עד 25% מניות (732) 44957</v>
      </c>
      <c r="B318" t="s">
        <v>111</v>
      </c>
      <c r="C318">
        <v>732</v>
      </c>
      <c r="D318" s="62">
        <v>44957</v>
      </c>
      <c r="E318" s="63">
        <v>33738602.899999999</v>
      </c>
      <c r="F318" s="63"/>
      <c r="G318" s="63"/>
      <c r="I318" s="64"/>
      <c r="J318" s="64"/>
      <c r="K318" s="63"/>
    </row>
    <row r="319" spans="1:11" hidden="1" x14ac:dyDescent="0.2">
      <c r="A319" s="60" t="str">
        <f t="shared" si="4"/>
        <v>אינפינטי השתלמות מסלול אג"ח עד 25% מניות (732) 44958</v>
      </c>
      <c r="B319" t="s">
        <v>111</v>
      </c>
      <c r="C319">
        <v>732</v>
      </c>
      <c r="D319" s="62">
        <v>44958</v>
      </c>
      <c r="E319" s="63">
        <v>33905193.350000001</v>
      </c>
      <c r="F319" s="63">
        <v>52914.7</v>
      </c>
      <c r="G319" s="63">
        <v>0</v>
      </c>
      <c r="H319">
        <v>0</v>
      </c>
      <c r="I319" s="64">
        <v>3.369E-3</v>
      </c>
      <c r="J319" s="64">
        <v>3.369E-3</v>
      </c>
      <c r="K319" s="63">
        <v>113675.75</v>
      </c>
    </row>
    <row r="320" spans="1:11" hidden="1" x14ac:dyDescent="0.2">
      <c r="A320" s="60" t="str">
        <f t="shared" si="4"/>
        <v>אינפינטי השתלמות מסלול אג"ח עד 25% מניות (732) 44959</v>
      </c>
      <c r="B320" t="s">
        <v>111</v>
      </c>
      <c r="C320">
        <v>732</v>
      </c>
      <c r="D320" s="62">
        <v>44959</v>
      </c>
      <c r="E320" s="63">
        <v>33936560.289999999</v>
      </c>
      <c r="F320" s="63">
        <v>-209890.86</v>
      </c>
      <c r="G320" s="63">
        <v>0</v>
      </c>
      <c r="H320">
        <v>0</v>
      </c>
      <c r="I320" s="64">
        <v>7.1159999999999999E-3</v>
      </c>
      <c r="J320" s="64">
        <v>7.1159999999999999E-3</v>
      </c>
      <c r="K320" s="63">
        <v>241257.8</v>
      </c>
    </row>
    <row r="321" spans="1:11" hidden="1" x14ac:dyDescent="0.2">
      <c r="A321" s="60" t="str">
        <f t="shared" si="4"/>
        <v>אינפינטי השתלמות מסלול אג"ח עד 25% מניות (732) 44962</v>
      </c>
      <c r="B321" t="s">
        <v>111</v>
      </c>
      <c r="C321">
        <v>732</v>
      </c>
      <c r="D321" s="62">
        <v>44962</v>
      </c>
      <c r="E321" s="63">
        <v>33885642.979999997</v>
      </c>
      <c r="F321" s="63">
        <v>50943.76</v>
      </c>
      <c r="G321" s="63">
        <v>0</v>
      </c>
      <c r="H321">
        <v>0</v>
      </c>
      <c r="I321" s="64">
        <v>-3.0019999999999999E-3</v>
      </c>
      <c r="J321" s="64">
        <v>-3.0019999999999999E-3</v>
      </c>
      <c r="K321" s="63">
        <v>-101861.07</v>
      </c>
    </row>
    <row r="322" spans="1:11" hidden="1" x14ac:dyDescent="0.2">
      <c r="A322" s="60" t="str">
        <f t="shared" si="4"/>
        <v>אינפינטי השתלמות מסלול אג"ח עד 25% מניות (732) 44963</v>
      </c>
      <c r="B322" t="s">
        <v>111</v>
      </c>
      <c r="C322">
        <v>732</v>
      </c>
      <c r="D322" s="62">
        <v>44963</v>
      </c>
      <c r="E322" s="63">
        <v>33891166.189999998</v>
      </c>
      <c r="F322" s="63">
        <v>39820.080000000002</v>
      </c>
      <c r="G322" s="63">
        <v>0</v>
      </c>
      <c r="H322">
        <v>0</v>
      </c>
      <c r="I322" s="64">
        <v>-1.0120000000000001E-3</v>
      </c>
      <c r="J322" s="64">
        <v>-1.0120000000000001E-3</v>
      </c>
      <c r="K322" s="63">
        <v>-34296.870000000003</v>
      </c>
    </row>
    <row r="323" spans="1:11" hidden="1" x14ac:dyDescent="0.2">
      <c r="A323" s="60" t="str">
        <f t="shared" si="4"/>
        <v>אינפינטי השתלמות מסלול אג"ח עד 25% מניות (732) 44964</v>
      </c>
      <c r="B323" t="s">
        <v>111</v>
      </c>
      <c r="C323">
        <v>732</v>
      </c>
      <c r="D323" s="62">
        <v>44964</v>
      </c>
      <c r="E323" s="63">
        <v>33903081.350000001</v>
      </c>
      <c r="F323" s="63">
        <v>-28478.22</v>
      </c>
      <c r="G323" s="63">
        <v>0</v>
      </c>
      <c r="H323">
        <v>0</v>
      </c>
      <c r="I323" s="64">
        <v>1.1919999999999999E-3</v>
      </c>
      <c r="J323" s="64">
        <v>1.1919999999999999E-3</v>
      </c>
      <c r="K323" s="63">
        <v>40393.379999999997</v>
      </c>
    </row>
    <row r="324" spans="1:11" hidden="1" x14ac:dyDescent="0.2">
      <c r="A324" s="60" t="str">
        <f t="shared" si="4"/>
        <v>אינפינטי השתלמות מסלול אג"ח עד 25% מניות (732) 44965</v>
      </c>
      <c r="B324" t="s">
        <v>111</v>
      </c>
      <c r="C324">
        <v>732</v>
      </c>
      <c r="D324" s="62">
        <v>44965</v>
      </c>
      <c r="E324" s="63">
        <v>33903968.539999999</v>
      </c>
      <c r="F324" s="63">
        <v>-12062.92</v>
      </c>
      <c r="G324" s="63">
        <v>0</v>
      </c>
      <c r="H324">
        <v>0</v>
      </c>
      <c r="I324" s="64">
        <v>3.8200000000000002E-4</v>
      </c>
      <c r="J324" s="64">
        <v>3.8200000000000002E-4</v>
      </c>
      <c r="K324" s="63">
        <v>12950.11</v>
      </c>
    </row>
    <row r="325" spans="1:11" hidden="1" x14ac:dyDescent="0.2">
      <c r="A325" s="60" t="str">
        <f t="shared" si="4"/>
        <v>אינפינטי השתלמות מסלול אג"ח עד 25% מניות (732) 44966</v>
      </c>
      <c r="B325" t="s">
        <v>111</v>
      </c>
      <c r="C325">
        <v>732</v>
      </c>
      <c r="D325" s="62">
        <v>44966</v>
      </c>
      <c r="E325" s="63">
        <v>33883706.490000002</v>
      </c>
      <c r="F325" s="63">
        <v>5419.82</v>
      </c>
      <c r="G325" s="63">
        <v>569.11</v>
      </c>
      <c r="H325">
        <v>0</v>
      </c>
      <c r="I325" s="64">
        <v>-7.4100000000000001E-4</v>
      </c>
      <c r="J325" s="64">
        <v>-7.4100000000000001E-4</v>
      </c>
      <c r="K325" s="63">
        <v>-25112.76</v>
      </c>
    </row>
    <row r="326" spans="1:11" hidden="1" x14ac:dyDescent="0.2">
      <c r="A326" s="60" t="str">
        <f t="shared" si="4"/>
        <v>אינפינטי השתלמות מסלול אג"ח עד 25% מניות (732) 44969</v>
      </c>
      <c r="B326" t="s">
        <v>111</v>
      </c>
      <c r="C326">
        <v>732</v>
      </c>
      <c r="D326" s="62">
        <v>44969</v>
      </c>
      <c r="E326" s="63">
        <v>33772182.030000001</v>
      </c>
      <c r="F326" s="63">
        <v>48586.52</v>
      </c>
      <c r="G326" s="63">
        <v>0</v>
      </c>
      <c r="H326">
        <v>0</v>
      </c>
      <c r="I326" s="64">
        <v>-4.725E-3</v>
      </c>
      <c r="J326" s="64">
        <v>-4.725E-3</v>
      </c>
      <c r="K326" s="63">
        <v>-160110.98000000001</v>
      </c>
    </row>
    <row r="327" spans="1:11" hidden="1" x14ac:dyDescent="0.2">
      <c r="A327" s="60" t="str">
        <f t="shared" si="4"/>
        <v>אינפינטי השתלמות מסלול אג"ח עד 25% מניות (732) 44970</v>
      </c>
      <c r="B327" t="s">
        <v>111</v>
      </c>
      <c r="C327">
        <v>732</v>
      </c>
      <c r="D327" s="62">
        <v>44970</v>
      </c>
      <c r="E327" s="63">
        <v>34087492.93</v>
      </c>
      <c r="F327" s="63">
        <v>259557.01</v>
      </c>
      <c r="G327" s="63">
        <v>0</v>
      </c>
      <c r="H327" s="63">
        <v>0</v>
      </c>
      <c r="I327" s="64">
        <v>1.6509999999999999E-3</v>
      </c>
      <c r="J327" s="64">
        <v>1.6509999999999999E-3</v>
      </c>
      <c r="K327" s="63">
        <v>55753.89</v>
      </c>
    </row>
    <row r="328" spans="1:11" hidden="1" x14ac:dyDescent="0.2">
      <c r="A328" s="60" t="str">
        <f t="shared" si="4"/>
        <v>אינפינטי השתלמות מסלול אג"ח עד 25% מניות (732) 44971</v>
      </c>
      <c r="B328" t="s">
        <v>111</v>
      </c>
      <c r="C328">
        <v>732</v>
      </c>
      <c r="D328" s="62">
        <v>44971</v>
      </c>
      <c r="E328" s="63">
        <v>34086082.219999999</v>
      </c>
      <c r="F328" s="63">
        <v>117013.53</v>
      </c>
      <c r="G328" s="63">
        <v>137405.94</v>
      </c>
      <c r="H328">
        <v>0</v>
      </c>
      <c r="I328" s="64">
        <v>5.5900000000000004E-4</v>
      </c>
      <c r="J328" s="64">
        <v>5.5900000000000004E-4</v>
      </c>
      <c r="K328" s="63">
        <v>18981.7</v>
      </c>
    </row>
    <row r="329" spans="1:11" hidden="1" x14ac:dyDescent="0.2">
      <c r="A329" s="60" t="str">
        <f t="shared" si="4"/>
        <v>אינפינטי השתלמות מסלול אג"ח עד 25% מניות (732) 44972</v>
      </c>
      <c r="B329" t="s">
        <v>111</v>
      </c>
      <c r="C329">
        <v>732</v>
      </c>
      <c r="D329" s="62">
        <v>44972</v>
      </c>
      <c r="E329" s="63">
        <v>33994621.520000003</v>
      </c>
      <c r="F329" s="63">
        <v>-23191.45</v>
      </c>
      <c r="G329" s="63">
        <v>62483.73</v>
      </c>
      <c r="H329">
        <v>0</v>
      </c>
      <c r="I329" s="64">
        <v>-1.7000000000000001E-4</v>
      </c>
      <c r="J329" s="64">
        <v>-1.7000000000000001E-4</v>
      </c>
      <c r="K329" s="63">
        <v>-5785.52</v>
      </c>
    </row>
    <row r="330" spans="1:11" hidden="1" x14ac:dyDescent="0.2">
      <c r="A330" s="60" t="str">
        <f t="shared" ref="A330:A393" si="5">B330&amp;" "&amp;D330</f>
        <v>אינפינטי השתלמות מסלול אג"ח עד 25% מניות (732) 44973</v>
      </c>
      <c r="B330" t="s">
        <v>111</v>
      </c>
      <c r="C330">
        <v>732</v>
      </c>
      <c r="D330" s="62">
        <v>44973</v>
      </c>
      <c r="E330" s="63">
        <v>33768985.119999997</v>
      </c>
      <c r="F330" s="63">
        <v>-125225.18</v>
      </c>
      <c r="G330" s="63">
        <v>0</v>
      </c>
      <c r="H330">
        <v>0</v>
      </c>
      <c r="I330" s="64">
        <v>-2.954E-3</v>
      </c>
      <c r="J330" s="64">
        <v>-2.954E-3</v>
      </c>
      <c r="K330" s="63">
        <v>-100411.22</v>
      </c>
    </row>
    <row r="331" spans="1:11" hidden="1" x14ac:dyDescent="0.2">
      <c r="A331" s="60" t="str">
        <f t="shared" si="5"/>
        <v>אינפינטי השתלמות מסלול אג"ח עד 25% מניות (732) 44976</v>
      </c>
      <c r="B331" t="s">
        <v>111</v>
      </c>
      <c r="C331">
        <v>732</v>
      </c>
      <c r="D331" s="62">
        <v>44976</v>
      </c>
      <c r="E331" s="63">
        <v>33493530.280000001</v>
      </c>
      <c r="F331" s="63">
        <v>-221585.4</v>
      </c>
      <c r="G331" s="63">
        <v>0</v>
      </c>
      <c r="H331">
        <v>0</v>
      </c>
      <c r="I331" s="64">
        <v>-1.5950000000000001E-3</v>
      </c>
      <c r="J331" s="64">
        <v>-1.5950000000000001E-3</v>
      </c>
      <c r="K331" s="63">
        <v>-53869.440000000002</v>
      </c>
    </row>
    <row r="332" spans="1:11" hidden="1" x14ac:dyDescent="0.2">
      <c r="A332" s="60" t="str">
        <f t="shared" si="5"/>
        <v>אינפינטי השתלמות מסלול אג"ח עד 25% מניות (732) 44977</v>
      </c>
      <c r="B332" t="s">
        <v>111</v>
      </c>
      <c r="C332">
        <v>732</v>
      </c>
      <c r="D332" s="62">
        <v>44977</v>
      </c>
      <c r="E332" s="63">
        <v>33437360.359999999</v>
      </c>
      <c r="F332" s="63">
        <v>-25785.91</v>
      </c>
      <c r="G332" s="63">
        <v>0</v>
      </c>
      <c r="H332">
        <v>0</v>
      </c>
      <c r="I332" s="64">
        <v>-9.0700000000000004E-4</v>
      </c>
      <c r="J332" s="64">
        <v>-9.0700000000000004E-4</v>
      </c>
      <c r="K332" s="63">
        <v>-30384.01</v>
      </c>
    </row>
    <row r="333" spans="1:11" hidden="1" x14ac:dyDescent="0.2">
      <c r="A333" s="60" t="str">
        <f t="shared" si="5"/>
        <v>אינפינטי השתלמות מסלול אג"ח עד 25% מניות (732) 44978</v>
      </c>
      <c r="B333" t="s">
        <v>111</v>
      </c>
      <c r="C333">
        <v>732</v>
      </c>
      <c r="D333" s="62">
        <v>44978</v>
      </c>
      <c r="E333" s="63">
        <v>33218737.420000002</v>
      </c>
      <c r="F333" s="63">
        <v>-135083.76</v>
      </c>
      <c r="G333" s="63">
        <v>0</v>
      </c>
      <c r="H333">
        <v>0</v>
      </c>
      <c r="I333" s="64">
        <v>-2.4979999999999998E-3</v>
      </c>
      <c r="J333" s="64">
        <v>-2.4979999999999998E-3</v>
      </c>
      <c r="K333" s="63">
        <v>-83539.179999999993</v>
      </c>
    </row>
    <row r="334" spans="1:11" hidden="1" x14ac:dyDescent="0.2">
      <c r="A334" s="60" t="str">
        <f t="shared" si="5"/>
        <v>אינפינטי השתלמות מסלול אג"ח עד 25% מניות (732) 44979</v>
      </c>
      <c r="B334" t="s">
        <v>111</v>
      </c>
      <c r="C334">
        <v>732</v>
      </c>
      <c r="D334" s="62">
        <v>44979</v>
      </c>
      <c r="E334" s="63">
        <v>33125970.359999999</v>
      </c>
      <c r="F334" s="63">
        <v>-32703.97</v>
      </c>
      <c r="G334" s="63">
        <v>0</v>
      </c>
      <c r="H334">
        <v>0</v>
      </c>
      <c r="I334" s="64">
        <v>-1.8079999999999999E-3</v>
      </c>
      <c r="J334" s="64">
        <v>-1.8079999999999999E-3</v>
      </c>
      <c r="K334" s="63">
        <v>-60063.09</v>
      </c>
    </row>
    <row r="335" spans="1:11" hidden="1" x14ac:dyDescent="0.2">
      <c r="A335" s="60" t="str">
        <f t="shared" si="5"/>
        <v>אינפינטי השתלמות מסלול אג"ח עד 25% מניות (732) 44980</v>
      </c>
      <c r="B335" t="s">
        <v>111</v>
      </c>
      <c r="C335">
        <v>732</v>
      </c>
      <c r="D335" s="62">
        <v>44980</v>
      </c>
      <c r="E335" s="63">
        <v>33023557.129999999</v>
      </c>
      <c r="F335" s="63">
        <v>-100529.76</v>
      </c>
      <c r="G335" s="63">
        <v>3801.37</v>
      </c>
      <c r="H335">
        <v>0</v>
      </c>
      <c r="I335" s="64">
        <v>5.8E-5</v>
      </c>
      <c r="J335" s="64">
        <v>5.8E-5</v>
      </c>
      <c r="K335" s="63">
        <v>1917.9</v>
      </c>
    </row>
    <row r="336" spans="1:11" hidden="1" x14ac:dyDescent="0.2">
      <c r="A336" s="60" t="str">
        <f t="shared" si="5"/>
        <v>אינפינטי השתלמות מסלול אג"ח עד 25% מניות (732) 44983</v>
      </c>
      <c r="B336" t="s">
        <v>111</v>
      </c>
      <c r="C336">
        <v>732</v>
      </c>
      <c r="D336" s="62">
        <v>44983</v>
      </c>
      <c r="E336" s="63">
        <v>32409231.649999999</v>
      </c>
      <c r="F336" s="63">
        <v>-15845.09</v>
      </c>
      <c r="G336" s="63">
        <v>364134.42</v>
      </c>
      <c r="H336">
        <v>0</v>
      </c>
      <c r="I336" s="64">
        <v>-7.175E-3</v>
      </c>
      <c r="J336" s="64">
        <v>-7.175E-3</v>
      </c>
      <c r="K336" s="63">
        <v>-234345.97</v>
      </c>
    </row>
    <row r="337" spans="1:11" hidden="1" x14ac:dyDescent="0.2">
      <c r="A337" s="60" t="str">
        <f t="shared" si="5"/>
        <v>אינפינטי השתלמות מסלול אג"ח עד 25% מניות (732) 44984</v>
      </c>
      <c r="B337" t="s">
        <v>111</v>
      </c>
      <c r="C337">
        <v>732</v>
      </c>
      <c r="D337" s="62">
        <v>44984</v>
      </c>
      <c r="E337" s="63">
        <v>32384493.850000001</v>
      </c>
      <c r="F337" s="63">
        <v>-17161.75</v>
      </c>
      <c r="G337" s="63">
        <v>0</v>
      </c>
      <c r="H337">
        <v>0</v>
      </c>
      <c r="I337" s="64">
        <v>-2.34E-4</v>
      </c>
      <c r="J337" s="64">
        <v>-2.34E-4</v>
      </c>
      <c r="K337" s="63">
        <v>-7576.05</v>
      </c>
    </row>
    <row r="338" spans="1:11" hidden="1" x14ac:dyDescent="0.2">
      <c r="A338" s="60" t="str">
        <f t="shared" si="5"/>
        <v>אינפינטי השתלמות מסלול אג"ח עד 25% מניות (732) 44985</v>
      </c>
      <c r="B338" t="s">
        <v>111</v>
      </c>
      <c r="C338">
        <v>732</v>
      </c>
      <c r="D338" s="62">
        <v>44985</v>
      </c>
      <c r="E338" s="63">
        <v>32482389.260000002</v>
      </c>
      <c r="F338" s="63">
        <v>99188.34</v>
      </c>
      <c r="G338" s="63">
        <v>0</v>
      </c>
      <c r="H338" s="63">
        <v>6285.54</v>
      </c>
      <c r="I338" s="64">
        <v>1.54E-4</v>
      </c>
      <c r="J338" s="64">
        <v>-4.0000000000000003E-5</v>
      </c>
      <c r="K338" s="63">
        <v>4992.6099999999997</v>
      </c>
    </row>
    <row r="339" spans="1:11" hidden="1" x14ac:dyDescent="0.2">
      <c r="A339" s="60" t="str">
        <f t="shared" si="5"/>
        <v xml:space="preserve"> </v>
      </c>
      <c r="D339" s="62"/>
      <c r="E339" s="63"/>
      <c r="F339" s="63"/>
      <c r="G339" s="63"/>
      <c r="I339" s="64"/>
      <c r="J339" s="64"/>
      <c r="K339" s="63"/>
    </row>
    <row r="340" spans="1:11" x14ac:dyDescent="0.2">
      <c r="A340" s="60" t="str">
        <f t="shared" si="5"/>
        <v>אינפינטי השתלמות מסלול אג"ח עד 25% מניות (732) סה"כ</v>
      </c>
      <c r="B340" t="s">
        <v>111</v>
      </c>
      <c r="C340">
        <v>732</v>
      </c>
      <c r="D340" s="62" t="s">
        <v>58</v>
      </c>
      <c r="E340" s="63">
        <v>32482389.260000002</v>
      </c>
      <c r="F340" s="63">
        <v>-274100.51</v>
      </c>
      <c r="G340" s="63">
        <v>568394.56999999995</v>
      </c>
      <c r="H340" s="63">
        <v>6285.54</v>
      </c>
      <c r="I340" s="64">
        <v>-1.235E-2</v>
      </c>
      <c r="J340" s="64">
        <v>-1.2541999999999999E-2</v>
      </c>
      <c r="K340" s="63">
        <v>-407433.02</v>
      </c>
    </row>
    <row r="341" spans="1:11" hidden="1" x14ac:dyDescent="0.2">
      <c r="A341" s="60" t="str">
        <f t="shared" si="5"/>
        <v xml:space="preserve"> </v>
      </c>
      <c r="D341" s="62"/>
      <c r="E341" s="63"/>
      <c r="F341" s="63"/>
      <c r="G341" s="63"/>
      <c r="I341" s="64"/>
      <c r="J341" s="64"/>
      <c r="K341" s="63"/>
    </row>
    <row r="342" spans="1:11" hidden="1" x14ac:dyDescent="0.2">
      <c r="A342" s="60" t="str">
        <f t="shared" si="5"/>
        <v xml:space="preserve"> </v>
      </c>
      <c r="D342" s="62"/>
      <c r="E342" s="63"/>
      <c r="F342" s="63"/>
      <c r="G342" s="63"/>
      <c r="I342" s="64"/>
      <c r="J342" s="64"/>
      <c r="K342" s="63"/>
    </row>
    <row r="343" spans="1:11" hidden="1" x14ac:dyDescent="0.2">
      <c r="A343" s="60" t="str">
        <f t="shared" si="5"/>
        <v xml:space="preserve"> </v>
      </c>
      <c r="D343" s="62"/>
      <c r="E343" s="63"/>
      <c r="F343" s="63"/>
      <c r="G343" s="63"/>
      <c r="I343" s="64"/>
      <c r="J343" s="64"/>
      <c r="K343" s="63"/>
    </row>
    <row r="344" spans="1:11" hidden="1" x14ac:dyDescent="0.2">
      <c r="A344" s="60" t="str">
        <f t="shared" si="5"/>
        <v xml:space="preserve"> </v>
      </c>
      <c r="D344" s="62"/>
      <c r="E344" s="63"/>
      <c r="F344" s="63"/>
      <c r="G344" s="63"/>
      <c r="I344" s="64"/>
      <c r="J344" s="64"/>
      <c r="K344" s="63"/>
    </row>
    <row r="345" spans="1:11" hidden="1" x14ac:dyDescent="0.2">
      <c r="A345" s="60" t="str">
        <f t="shared" si="5"/>
        <v>קופה 733</v>
      </c>
      <c r="B345" t="s">
        <v>90</v>
      </c>
      <c r="C345" t="s">
        <v>112</v>
      </c>
      <c r="D345" s="62">
        <v>733</v>
      </c>
      <c r="E345" s="63"/>
      <c r="F345" s="63"/>
      <c r="G345" s="63"/>
      <c r="I345" s="64"/>
      <c r="J345" s="64"/>
      <c r="K345" s="63"/>
    </row>
    <row r="346" spans="1:11" hidden="1" x14ac:dyDescent="0.2">
      <c r="A346" s="60" t="str">
        <f t="shared" si="5"/>
        <v>אינפינטי השתלמות מסלול אג"ח עד 15% מניות (733) 44957</v>
      </c>
      <c r="B346" t="s">
        <v>112</v>
      </c>
      <c r="C346">
        <v>733</v>
      </c>
      <c r="D346" s="62">
        <v>44957</v>
      </c>
      <c r="E346" s="63">
        <v>9622029.3499999996</v>
      </c>
      <c r="F346" s="63"/>
      <c r="G346" s="63"/>
      <c r="I346" s="64"/>
      <c r="J346" s="64"/>
      <c r="K346" s="63"/>
    </row>
    <row r="347" spans="1:11" hidden="1" x14ac:dyDescent="0.2">
      <c r="A347" s="60" t="str">
        <f t="shared" si="5"/>
        <v>אינפינטי השתלמות מסלול אג"ח עד 15% מניות (733) 44958</v>
      </c>
      <c r="B347" t="s">
        <v>112</v>
      </c>
      <c r="C347">
        <v>733</v>
      </c>
      <c r="D347" s="62">
        <v>44958</v>
      </c>
      <c r="E347" s="63">
        <v>9651489.7100000009</v>
      </c>
      <c r="F347" s="63">
        <v>2625</v>
      </c>
      <c r="G347" s="63">
        <v>0</v>
      </c>
      <c r="H347" s="63">
        <v>0</v>
      </c>
      <c r="I347" s="64">
        <v>2.7889999999999998E-3</v>
      </c>
      <c r="J347" s="64">
        <v>2.7889999999999998E-3</v>
      </c>
      <c r="K347" s="63">
        <v>26835.360000000001</v>
      </c>
    </row>
    <row r="348" spans="1:11" hidden="1" x14ac:dyDescent="0.2">
      <c r="A348" s="60" t="str">
        <f t="shared" si="5"/>
        <v>אינפינטי השתלמות מסלול אג"ח עד 15% מניות (733) 44959</v>
      </c>
      <c r="B348" t="s">
        <v>112</v>
      </c>
      <c r="C348">
        <v>733</v>
      </c>
      <c r="D348" s="62">
        <v>44959</v>
      </c>
      <c r="E348" s="63">
        <v>9695758.5600000005</v>
      </c>
      <c r="F348" s="63">
        <v>-2546.44</v>
      </c>
      <c r="G348" s="63">
        <v>0</v>
      </c>
      <c r="H348">
        <v>0</v>
      </c>
      <c r="I348" s="64">
        <v>4.8510000000000003E-3</v>
      </c>
      <c r="J348" s="64">
        <v>4.8510000000000003E-3</v>
      </c>
      <c r="K348" s="63">
        <v>46815.29</v>
      </c>
    </row>
    <row r="349" spans="1:11" hidden="1" x14ac:dyDescent="0.2">
      <c r="A349" s="60" t="str">
        <f t="shared" si="5"/>
        <v>אינפינטי השתלמות מסלול אג"ח עד 15% מניות (733) 44962</v>
      </c>
      <c r="B349" t="s">
        <v>112</v>
      </c>
      <c r="C349">
        <v>733</v>
      </c>
      <c r="D349" s="62">
        <v>44962</v>
      </c>
      <c r="E349" s="63">
        <v>9655579.5899999999</v>
      </c>
      <c r="F349" s="63">
        <v>0</v>
      </c>
      <c r="G349" s="63">
        <v>0</v>
      </c>
      <c r="H349">
        <v>0</v>
      </c>
      <c r="I349" s="64">
        <v>-4.1440000000000001E-3</v>
      </c>
      <c r="J349" s="64">
        <v>-4.1440000000000001E-3</v>
      </c>
      <c r="K349" s="63">
        <v>-40178.97</v>
      </c>
    </row>
    <row r="350" spans="1:11" hidden="1" x14ac:dyDescent="0.2">
      <c r="A350" s="60" t="str">
        <f t="shared" si="5"/>
        <v>אינפינטי השתלמות מסלול אג"ח עד 15% מניות (733) 44963</v>
      </c>
      <c r="B350" t="s">
        <v>112</v>
      </c>
      <c r="C350">
        <v>733</v>
      </c>
      <c r="D350" s="62">
        <v>44963</v>
      </c>
      <c r="E350" s="63">
        <v>9653705.8800000008</v>
      </c>
      <c r="F350" s="63">
        <v>0</v>
      </c>
      <c r="G350" s="63">
        <v>0</v>
      </c>
      <c r="H350">
        <v>0</v>
      </c>
      <c r="I350" s="64">
        <v>-1.94E-4</v>
      </c>
      <c r="J350" s="64">
        <v>-1.94E-4</v>
      </c>
      <c r="K350" s="63">
        <v>-1873.71</v>
      </c>
    </row>
    <row r="351" spans="1:11" hidden="1" x14ac:dyDescent="0.2">
      <c r="A351" s="60" t="str">
        <f t="shared" si="5"/>
        <v>אינפינטי השתלמות מסלול אג"ח עד 15% מניות (733) 44964</v>
      </c>
      <c r="B351" t="s">
        <v>112</v>
      </c>
      <c r="C351">
        <v>733</v>
      </c>
      <c r="D351" s="62">
        <v>44964</v>
      </c>
      <c r="E351" s="63">
        <v>9682370.7699999996</v>
      </c>
      <c r="F351" s="63">
        <v>22117.06</v>
      </c>
      <c r="G351" s="63">
        <v>0</v>
      </c>
      <c r="H351">
        <v>0</v>
      </c>
      <c r="I351" s="64">
        <v>6.78E-4</v>
      </c>
      <c r="J351" s="64">
        <v>6.78E-4</v>
      </c>
      <c r="K351" s="63">
        <v>6547.83</v>
      </c>
    </row>
    <row r="352" spans="1:11" hidden="1" x14ac:dyDescent="0.2">
      <c r="A352" s="60" t="str">
        <f t="shared" si="5"/>
        <v>אינפינטי השתלמות מסלול אג"ח עד 15% מניות (733) 44965</v>
      </c>
      <c r="B352" t="s">
        <v>112</v>
      </c>
      <c r="C352">
        <v>733</v>
      </c>
      <c r="D352" s="62">
        <v>44965</v>
      </c>
      <c r="E352" s="63">
        <v>9410905.9600000009</v>
      </c>
      <c r="F352" s="63">
        <v>2505.9</v>
      </c>
      <c r="G352" s="63">
        <v>277950.21999999997</v>
      </c>
      <c r="H352">
        <v>0</v>
      </c>
      <c r="I352" s="64">
        <v>4.2299999999999998E-4</v>
      </c>
      <c r="J352" s="64">
        <v>4.2299999999999998E-4</v>
      </c>
      <c r="K352" s="63">
        <v>3979.51</v>
      </c>
    </row>
    <row r="353" spans="1:11" hidden="1" x14ac:dyDescent="0.2">
      <c r="A353" s="60" t="str">
        <f t="shared" si="5"/>
        <v>אינפינטי השתלמות מסלול אג"ח עד 15% מניות (733) 44966</v>
      </c>
      <c r="B353" t="s">
        <v>112</v>
      </c>
      <c r="C353">
        <v>733</v>
      </c>
      <c r="D353" s="62">
        <v>44966</v>
      </c>
      <c r="E353" s="63">
        <v>9412833.6999999993</v>
      </c>
      <c r="F353" s="63">
        <v>1236</v>
      </c>
      <c r="G353" s="63">
        <v>0</v>
      </c>
      <c r="H353">
        <v>0</v>
      </c>
      <c r="I353" s="64">
        <v>7.3999999999999996E-5</v>
      </c>
      <c r="J353" s="64">
        <v>7.3999999999999996E-5</v>
      </c>
      <c r="K353" s="63">
        <v>691.74</v>
      </c>
    </row>
    <row r="354" spans="1:11" hidden="1" x14ac:dyDescent="0.2">
      <c r="A354" s="60" t="str">
        <f t="shared" si="5"/>
        <v>אינפינטי השתלמות מסלול אג"ח עד 15% מניות (733) 44969</v>
      </c>
      <c r="B354" t="s">
        <v>112</v>
      </c>
      <c r="C354">
        <v>733</v>
      </c>
      <c r="D354" s="62">
        <v>44969</v>
      </c>
      <c r="E354" s="63">
        <v>9375964.4199999999</v>
      </c>
      <c r="F354" s="63">
        <v>8061.44</v>
      </c>
      <c r="G354" s="63">
        <v>0</v>
      </c>
      <c r="H354">
        <v>0</v>
      </c>
      <c r="I354" s="64">
        <v>-4.7730000000000003E-3</v>
      </c>
      <c r="J354" s="64">
        <v>-4.7730000000000003E-3</v>
      </c>
      <c r="K354" s="63">
        <v>-44930.720000000001</v>
      </c>
    </row>
    <row r="355" spans="1:11" hidden="1" x14ac:dyDescent="0.2">
      <c r="A355" s="60" t="str">
        <f t="shared" si="5"/>
        <v>אינפינטי השתלמות מסלול אג"ח עד 15% מניות (733) 44970</v>
      </c>
      <c r="B355" t="s">
        <v>112</v>
      </c>
      <c r="C355">
        <v>733</v>
      </c>
      <c r="D355" s="62">
        <v>44970</v>
      </c>
      <c r="E355" s="63">
        <v>9387688.9299999997</v>
      </c>
      <c r="F355" s="63">
        <v>1482.72</v>
      </c>
      <c r="G355" s="63">
        <v>0</v>
      </c>
      <c r="H355">
        <v>0</v>
      </c>
      <c r="I355" s="64">
        <v>1.0920000000000001E-3</v>
      </c>
      <c r="J355" s="64">
        <v>1.0920000000000001E-3</v>
      </c>
      <c r="K355" s="63">
        <v>10241.790000000001</v>
      </c>
    </row>
    <row r="356" spans="1:11" hidden="1" x14ac:dyDescent="0.2">
      <c r="A356" s="60" t="str">
        <f t="shared" si="5"/>
        <v>אינפינטי השתלמות מסלול אג"ח עד 15% מניות (733) 44971</v>
      </c>
      <c r="B356" t="s">
        <v>112</v>
      </c>
      <c r="C356">
        <v>733</v>
      </c>
      <c r="D356" s="62">
        <v>44971</v>
      </c>
      <c r="E356" s="63">
        <v>9396248.8499999996</v>
      </c>
      <c r="F356" s="63">
        <v>5854.92</v>
      </c>
      <c r="G356" s="63">
        <v>0</v>
      </c>
      <c r="H356">
        <v>0</v>
      </c>
      <c r="I356" s="64">
        <v>2.8800000000000001E-4</v>
      </c>
      <c r="J356" s="64">
        <v>2.8800000000000001E-4</v>
      </c>
      <c r="K356" s="63">
        <v>2705</v>
      </c>
    </row>
    <row r="357" spans="1:11" hidden="1" x14ac:dyDescent="0.2">
      <c r="A357" s="60" t="str">
        <f t="shared" si="5"/>
        <v>אינפינטי השתלמות מסלול אג"ח עד 15% מניות (733) 44972</v>
      </c>
      <c r="B357" t="s">
        <v>112</v>
      </c>
      <c r="C357">
        <v>733</v>
      </c>
      <c r="D357" s="62">
        <v>44972</v>
      </c>
      <c r="E357" s="63">
        <v>9396076.2899999991</v>
      </c>
      <c r="F357" s="63">
        <v>2684.36</v>
      </c>
      <c r="G357" s="63">
        <v>0</v>
      </c>
      <c r="H357">
        <v>0</v>
      </c>
      <c r="I357" s="64">
        <v>-3.0400000000000002E-4</v>
      </c>
      <c r="J357" s="64">
        <v>-3.0400000000000002E-4</v>
      </c>
      <c r="K357" s="63">
        <v>-2856.92</v>
      </c>
    </row>
    <row r="358" spans="1:11" hidden="1" x14ac:dyDescent="0.2">
      <c r="A358" s="60" t="str">
        <f t="shared" si="5"/>
        <v>אינפינטי השתלמות מסלול אג"ח עד 15% מניות (733) 44973</v>
      </c>
      <c r="B358" t="s">
        <v>112</v>
      </c>
      <c r="C358">
        <v>733</v>
      </c>
      <c r="D358" s="62">
        <v>44973</v>
      </c>
      <c r="E358" s="63">
        <v>9367360.2599999998</v>
      </c>
      <c r="F358" s="63">
        <v>520</v>
      </c>
      <c r="G358" s="63">
        <v>0</v>
      </c>
      <c r="H358" s="63">
        <v>0</v>
      </c>
      <c r="I358" s="64">
        <v>-3.1120000000000002E-3</v>
      </c>
      <c r="J358" s="64">
        <v>-3.1120000000000002E-3</v>
      </c>
      <c r="K358" s="63">
        <v>-29236.03</v>
      </c>
    </row>
    <row r="359" spans="1:11" hidden="1" x14ac:dyDescent="0.2">
      <c r="A359" s="60" t="str">
        <f t="shared" si="5"/>
        <v>אינפינטי השתלמות מסלול אג"ח עד 15% מניות (733) 44976</v>
      </c>
      <c r="B359" t="s">
        <v>112</v>
      </c>
      <c r="C359">
        <v>733</v>
      </c>
      <c r="D359" s="62">
        <v>44976</v>
      </c>
      <c r="E359" s="63">
        <v>9357042.8599999994</v>
      </c>
      <c r="F359" s="63">
        <v>7379.64</v>
      </c>
      <c r="G359" s="63">
        <v>0</v>
      </c>
      <c r="H359">
        <v>0</v>
      </c>
      <c r="I359" s="64">
        <v>-1.8890000000000001E-3</v>
      </c>
      <c r="J359" s="64">
        <v>-1.8890000000000001E-3</v>
      </c>
      <c r="K359" s="63">
        <v>-17697.04</v>
      </c>
    </row>
    <row r="360" spans="1:11" hidden="1" x14ac:dyDescent="0.2">
      <c r="A360" s="60" t="str">
        <f t="shared" si="5"/>
        <v>אינפינטי השתלמות מסלול אג"ח עד 15% מניות (733) 44977</v>
      </c>
      <c r="B360" t="s">
        <v>112</v>
      </c>
      <c r="C360">
        <v>733</v>
      </c>
      <c r="D360" s="62">
        <v>44977</v>
      </c>
      <c r="E360" s="63">
        <v>9340176.0800000001</v>
      </c>
      <c r="F360" s="63">
        <v>0</v>
      </c>
      <c r="G360" s="63">
        <v>0</v>
      </c>
      <c r="H360">
        <v>0</v>
      </c>
      <c r="I360" s="64">
        <v>-1.8029999999999999E-3</v>
      </c>
      <c r="J360" s="64">
        <v>-1.8029999999999999E-3</v>
      </c>
      <c r="K360" s="63">
        <v>-16866.78</v>
      </c>
    </row>
    <row r="361" spans="1:11" hidden="1" x14ac:dyDescent="0.2">
      <c r="A361" s="60" t="str">
        <f t="shared" si="5"/>
        <v>אינפינטי השתלמות מסלול אג"ח עד 15% מניות (733) 44978</v>
      </c>
      <c r="B361" t="s">
        <v>112</v>
      </c>
      <c r="C361">
        <v>733</v>
      </c>
      <c r="D361" s="62">
        <v>44978</v>
      </c>
      <c r="E361" s="63">
        <v>9318308.2400000002</v>
      </c>
      <c r="F361" s="63">
        <v>1571.2</v>
      </c>
      <c r="G361" s="63">
        <v>0</v>
      </c>
      <c r="H361">
        <v>0</v>
      </c>
      <c r="I361" s="64">
        <v>-2.5089999999999999E-3</v>
      </c>
      <c r="J361" s="64">
        <v>-2.5089999999999999E-3</v>
      </c>
      <c r="K361" s="63">
        <v>-23439.040000000001</v>
      </c>
    </row>
    <row r="362" spans="1:11" hidden="1" x14ac:dyDescent="0.2">
      <c r="A362" s="60" t="str">
        <f t="shared" si="5"/>
        <v>אינפינטי השתלמות מסלול אג"ח עד 15% מניות (733) 44979</v>
      </c>
      <c r="B362" t="s">
        <v>112</v>
      </c>
      <c r="C362">
        <v>733</v>
      </c>
      <c r="D362" s="62">
        <v>44979</v>
      </c>
      <c r="E362" s="63">
        <v>9297062.9199999999</v>
      </c>
      <c r="F362" s="63">
        <v>876</v>
      </c>
      <c r="G362" s="63">
        <v>0</v>
      </c>
      <c r="H362">
        <v>0</v>
      </c>
      <c r="I362" s="64">
        <v>-2.3739999999999998E-3</v>
      </c>
      <c r="J362" s="64">
        <v>-2.3739999999999998E-3</v>
      </c>
      <c r="K362" s="63">
        <v>-22121.32</v>
      </c>
    </row>
    <row r="363" spans="1:11" hidden="1" x14ac:dyDescent="0.2">
      <c r="A363" s="60" t="str">
        <f t="shared" si="5"/>
        <v>אינפינטי השתלמות מסלול אג"ח עד 15% מניות (733) 44980</v>
      </c>
      <c r="B363" t="s">
        <v>112</v>
      </c>
      <c r="C363">
        <v>733</v>
      </c>
      <c r="D363" s="62">
        <v>44980</v>
      </c>
      <c r="E363" s="63">
        <v>9280349</v>
      </c>
      <c r="F363" s="63">
        <v>13.04</v>
      </c>
      <c r="G363" s="63">
        <v>15867.49</v>
      </c>
      <c r="H363">
        <v>0</v>
      </c>
      <c r="I363" s="64">
        <v>-9.2999999999999997E-5</v>
      </c>
      <c r="J363" s="64">
        <v>-9.2999999999999997E-5</v>
      </c>
      <c r="K363" s="63">
        <v>-859.47</v>
      </c>
    </row>
    <row r="364" spans="1:11" hidden="1" x14ac:dyDescent="0.2">
      <c r="A364" s="60" t="str">
        <f t="shared" si="5"/>
        <v>אינפינטי השתלמות מסלול אג"ח עד 15% מניות (733) 44983</v>
      </c>
      <c r="B364" t="s">
        <v>112</v>
      </c>
      <c r="C364">
        <v>733</v>
      </c>
      <c r="D364" s="62">
        <v>44983</v>
      </c>
      <c r="E364" s="63">
        <v>9210077.1500000004</v>
      </c>
      <c r="F364" s="63">
        <v>1571.2</v>
      </c>
      <c r="G364" s="63">
        <v>0</v>
      </c>
      <c r="H364">
        <v>0</v>
      </c>
      <c r="I364" s="64">
        <v>-7.7409999999999996E-3</v>
      </c>
      <c r="J364" s="64">
        <v>-7.7409999999999996E-3</v>
      </c>
      <c r="K364" s="63">
        <v>-71843.05</v>
      </c>
    </row>
    <row r="365" spans="1:11" hidden="1" x14ac:dyDescent="0.2">
      <c r="A365" s="60" t="str">
        <f t="shared" si="5"/>
        <v>אינפינטי השתלמות מסלול אג"ח עד 15% מניות (733) 44984</v>
      </c>
      <c r="B365" t="s">
        <v>112</v>
      </c>
      <c r="C365">
        <v>733</v>
      </c>
      <c r="D365" s="62">
        <v>44984</v>
      </c>
      <c r="E365" s="63">
        <v>9196673.6400000006</v>
      </c>
      <c r="F365" s="63">
        <v>0</v>
      </c>
      <c r="G365" s="63">
        <v>0</v>
      </c>
      <c r="H365">
        <v>0</v>
      </c>
      <c r="I365" s="64">
        <v>-1.4549999999999999E-3</v>
      </c>
      <c r="J365" s="64">
        <v>-1.4549999999999999E-3</v>
      </c>
      <c r="K365" s="63">
        <v>-13403.51</v>
      </c>
    </row>
    <row r="366" spans="1:11" hidden="1" x14ac:dyDescent="0.2">
      <c r="A366" s="60" t="str">
        <f t="shared" si="5"/>
        <v>אינפינטי השתלמות מסלול אג"ח עד 15% מניות (733) 44985</v>
      </c>
      <c r="B366" t="s">
        <v>112</v>
      </c>
      <c r="C366">
        <v>733</v>
      </c>
      <c r="D366" s="62">
        <v>44985</v>
      </c>
      <c r="E366" s="63">
        <v>9129899</v>
      </c>
      <c r="F366" s="63">
        <v>6164.68</v>
      </c>
      <c r="G366" s="63">
        <v>64715.76</v>
      </c>
      <c r="H366" s="63">
        <v>5541.21</v>
      </c>
      <c r="I366" s="64">
        <v>-2.9399999999999999E-4</v>
      </c>
      <c r="J366" s="64">
        <v>-9.01E-4</v>
      </c>
      <c r="K366" s="63">
        <v>-2682.35</v>
      </c>
    </row>
    <row r="367" spans="1:11" hidden="1" x14ac:dyDescent="0.2">
      <c r="A367" s="60" t="str">
        <f t="shared" si="5"/>
        <v xml:space="preserve"> </v>
      </c>
      <c r="D367" s="62"/>
      <c r="E367" s="63"/>
      <c r="F367" s="63"/>
      <c r="G367" s="63"/>
      <c r="I367" s="64"/>
      <c r="J367" s="64"/>
      <c r="K367" s="63"/>
    </row>
    <row r="368" spans="1:11" x14ac:dyDescent="0.2">
      <c r="A368" s="60" t="str">
        <f t="shared" si="5"/>
        <v>אינפינטי השתלמות מסלול אג"ח עד 15% מניות (733) סה"כ</v>
      </c>
      <c r="B368" t="s">
        <v>112</v>
      </c>
      <c r="C368">
        <v>733</v>
      </c>
      <c r="D368" s="62" t="s">
        <v>58</v>
      </c>
      <c r="E368" s="63">
        <v>9129899</v>
      </c>
      <c r="F368" s="63">
        <v>62116.72</v>
      </c>
      <c r="G368" s="63">
        <v>358533.47</v>
      </c>
      <c r="H368" s="63">
        <v>5541.21</v>
      </c>
      <c r="I368" s="64">
        <v>-2.0362000000000002E-2</v>
      </c>
      <c r="J368" s="64">
        <v>-2.0957E-2</v>
      </c>
      <c r="K368" s="63">
        <v>-190172.39</v>
      </c>
    </row>
    <row r="369" spans="1:11" hidden="1" x14ac:dyDescent="0.2">
      <c r="A369" s="60" t="str">
        <f t="shared" si="5"/>
        <v xml:space="preserve"> </v>
      </c>
      <c r="D369" s="62"/>
      <c r="E369" s="63"/>
      <c r="F369" s="63"/>
      <c r="G369" s="63"/>
      <c r="I369" s="64"/>
      <c r="J369" s="64"/>
      <c r="K369" s="63"/>
    </row>
    <row r="370" spans="1:11" hidden="1" x14ac:dyDescent="0.2">
      <c r="A370" s="60" t="str">
        <f t="shared" si="5"/>
        <v xml:space="preserve"> </v>
      </c>
      <c r="D370" s="62"/>
      <c r="E370" s="63"/>
      <c r="F370" s="63"/>
      <c r="G370" s="63"/>
      <c r="I370" s="64"/>
      <c r="J370" s="64"/>
      <c r="K370" s="63"/>
    </row>
    <row r="371" spans="1:11" hidden="1" x14ac:dyDescent="0.2">
      <c r="A371" s="60" t="str">
        <f t="shared" si="5"/>
        <v xml:space="preserve"> </v>
      </c>
      <c r="D371" s="62"/>
      <c r="E371" s="63"/>
      <c r="F371" s="63"/>
      <c r="G371" s="63"/>
      <c r="I371" s="64"/>
      <c r="J371" s="64"/>
      <c r="K371" s="63"/>
    </row>
    <row r="372" spans="1:11" hidden="1" x14ac:dyDescent="0.2">
      <c r="A372" s="60" t="str">
        <f t="shared" si="5"/>
        <v xml:space="preserve"> </v>
      </c>
      <c r="D372" s="62"/>
      <c r="E372" s="63"/>
      <c r="F372" s="63"/>
      <c r="G372" s="63"/>
      <c r="I372" s="64"/>
      <c r="J372" s="64"/>
      <c r="K372" s="63"/>
    </row>
    <row r="373" spans="1:11" hidden="1" x14ac:dyDescent="0.2">
      <c r="A373" s="60" t="str">
        <f t="shared" si="5"/>
        <v>קופה 735</v>
      </c>
      <c r="B373" t="s">
        <v>90</v>
      </c>
      <c r="C373" t="s">
        <v>113</v>
      </c>
      <c r="D373" s="62">
        <v>735</v>
      </c>
      <c r="E373" s="63"/>
      <c r="F373" s="63"/>
      <c r="G373" s="63"/>
      <c r="I373" s="64"/>
      <c r="J373" s="64"/>
      <c r="K373" s="63"/>
    </row>
    <row r="374" spans="1:11" hidden="1" x14ac:dyDescent="0.2">
      <c r="A374" s="60" t="str">
        <f t="shared" si="5"/>
        <v>אינפיניטי השתלמות לחוסכים מוטי סיכון (735) 44957</v>
      </c>
      <c r="B374" t="s">
        <v>113</v>
      </c>
      <c r="C374">
        <v>735</v>
      </c>
      <c r="D374" s="62">
        <v>44957</v>
      </c>
      <c r="E374" s="63">
        <v>5529591.6299999999</v>
      </c>
      <c r="F374" s="63"/>
      <c r="G374" s="63"/>
      <c r="I374" s="64"/>
      <c r="J374" s="64"/>
      <c r="K374" s="63"/>
    </row>
    <row r="375" spans="1:11" hidden="1" x14ac:dyDescent="0.2">
      <c r="A375" s="60" t="str">
        <f t="shared" si="5"/>
        <v>אינפיניטי השתלמות לחוסכים מוטי סיכון (735) 44958</v>
      </c>
      <c r="B375" t="s">
        <v>113</v>
      </c>
      <c r="C375">
        <v>735</v>
      </c>
      <c r="D375" s="62">
        <v>44958</v>
      </c>
      <c r="E375" s="63">
        <v>5561968.3300000001</v>
      </c>
      <c r="F375" s="63">
        <v>1125</v>
      </c>
      <c r="G375" s="63">
        <v>0</v>
      </c>
      <c r="H375">
        <v>0</v>
      </c>
      <c r="I375" s="64">
        <v>5.6519999999999999E-3</v>
      </c>
      <c r="J375" s="64">
        <v>5.6519999999999999E-3</v>
      </c>
      <c r="K375" s="63">
        <v>31251.7</v>
      </c>
    </row>
    <row r="376" spans="1:11" hidden="1" x14ac:dyDescent="0.2">
      <c r="A376" s="60" t="str">
        <f t="shared" si="5"/>
        <v>אינפיניטי השתלמות לחוסכים מוטי סיכון (735) 44959</v>
      </c>
      <c r="B376" t="s">
        <v>113</v>
      </c>
      <c r="C376">
        <v>735</v>
      </c>
      <c r="D376" s="62">
        <v>44959</v>
      </c>
      <c r="E376" s="63">
        <v>5635563.3600000003</v>
      </c>
      <c r="F376" s="63">
        <v>4463.12</v>
      </c>
      <c r="G376" s="63">
        <v>0</v>
      </c>
      <c r="H376">
        <v>0</v>
      </c>
      <c r="I376" s="64">
        <v>1.2429000000000001E-2</v>
      </c>
      <c r="J376" s="64">
        <v>1.2429000000000001E-2</v>
      </c>
      <c r="K376" s="63">
        <v>69131.91</v>
      </c>
    </row>
    <row r="377" spans="1:11" hidden="1" x14ac:dyDescent="0.2">
      <c r="A377" s="60" t="str">
        <f t="shared" si="5"/>
        <v>אינפיניטי השתלמות לחוסכים מוטי סיכון (735) 44962</v>
      </c>
      <c r="B377" t="s">
        <v>113</v>
      </c>
      <c r="C377">
        <v>735</v>
      </c>
      <c r="D377" s="62">
        <v>44962</v>
      </c>
      <c r="E377" s="63">
        <v>5606872.2300000004</v>
      </c>
      <c r="F377" s="63">
        <v>11250</v>
      </c>
      <c r="G377" s="63">
        <v>0</v>
      </c>
      <c r="H377">
        <v>0</v>
      </c>
      <c r="I377" s="64">
        <v>-7.0870000000000004E-3</v>
      </c>
      <c r="J377" s="64">
        <v>-7.0870000000000004E-3</v>
      </c>
      <c r="K377" s="63">
        <v>-39941.129999999997</v>
      </c>
    </row>
    <row r="378" spans="1:11" hidden="1" x14ac:dyDescent="0.2">
      <c r="A378" s="60" t="str">
        <f t="shared" si="5"/>
        <v>אינפיניטי השתלמות לחוסכים מוטי סיכון (735) 44963</v>
      </c>
      <c r="B378" t="s">
        <v>113</v>
      </c>
      <c r="C378">
        <v>735</v>
      </c>
      <c r="D378" s="62">
        <v>44963</v>
      </c>
      <c r="E378" s="63">
        <v>5606408.2800000003</v>
      </c>
      <c r="F378" s="63">
        <v>0</v>
      </c>
      <c r="G378" s="63">
        <v>0</v>
      </c>
      <c r="H378">
        <v>0</v>
      </c>
      <c r="I378" s="64">
        <v>-8.2999999999999998E-5</v>
      </c>
      <c r="J378" s="64">
        <v>-8.2999999999999998E-5</v>
      </c>
      <c r="K378" s="63">
        <v>-463.95</v>
      </c>
    </row>
    <row r="379" spans="1:11" hidden="1" x14ac:dyDescent="0.2">
      <c r="A379" s="60" t="str">
        <f t="shared" si="5"/>
        <v>אינפיניטי השתלמות לחוסכים מוטי סיכון (735) 44964</v>
      </c>
      <c r="B379" t="s">
        <v>113</v>
      </c>
      <c r="C379">
        <v>735</v>
      </c>
      <c r="D379" s="62">
        <v>44964</v>
      </c>
      <c r="E379" s="63">
        <v>5619871.1500000004</v>
      </c>
      <c r="F379" s="63">
        <v>4385.1099999999997</v>
      </c>
      <c r="G379" s="63">
        <v>0</v>
      </c>
      <c r="H379">
        <v>0</v>
      </c>
      <c r="I379" s="64">
        <v>1.619E-3</v>
      </c>
      <c r="J379" s="64">
        <v>1.619E-3</v>
      </c>
      <c r="K379" s="63">
        <v>9077.76</v>
      </c>
    </row>
    <row r="380" spans="1:11" hidden="1" x14ac:dyDescent="0.2">
      <c r="A380" s="60" t="str">
        <f t="shared" si="5"/>
        <v>אינפיניטי השתלמות לחוסכים מוטי סיכון (735) 44965</v>
      </c>
      <c r="B380" t="s">
        <v>113</v>
      </c>
      <c r="C380">
        <v>735</v>
      </c>
      <c r="D380" s="62">
        <v>44965</v>
      </c>
      <c r="E380" s="63">
        <v>5622483.6399999997</v>
      </c>
      <c r="F380" s="63">
        <v>3571.2</v>
      </c>
      <c r="G380" s="63">
        <v>0</v>
      </c>
      <c r="H380">
        <v>0</v>
      </c>
      <c r="I380" s="64">
        <v>-1.7100000000000001E-4</v>
      </c>
      <c r="J380" s="64">
        <v>-1.7100000000000001E-4</v>
      </c>
      <c r="K380" s="63">
        <v>-958.71</v>
      </c>
    </row>
    <row r="381" spans="1:11" hidden="1" x14ac:dyDescent="0.2">
      <c r="A381" s="60" t="str">
        <f t="shared" si="5"/>
        <v>אינפיניטי השתלמות לחוסכים מוטי סיכון (735) 44966</v>
      </c>
      <c r="B381" t="s">
        <v>113</v>
      </c>
      <c r="C381">
        <v>735</v>
      </c>
      <c r="D381" s="62">
        <v>44966</v>
      </c>
      <c r="E381" s="63">
        <v>5615704.9199999999</v>
      </c>
      <c r="F381" s="63">
        <v>1547.8</v>
      </c>
      <c r="G381" s="63">
        <v>0</v>
      </c>
      <c r="H381">
        <v>0</v>
      </c>
      <c r="I381" s="64">
        <v>-1.4809999999999999E-3</v>
      </c>
      <c r="J381" s="64">
        <v>-1.4809999999999999E-3</v>
      </c>
      <c r="K381" s="63">
        <v>-8326.52</v>
      </c>
    </row>
    <row r="382" spans="1:11" hidden="1" x14ac:dyDescent="0.2">
      <c r="A382" s="60" t="str">
        <f t="shared" si="5"/>
        <v>אינפיניטי השתלמות לחוסכים מוטי סיכון (735) 44969</v>
      </c>
      <c r="B382" t="s">
        <v>113</v>
      </c>
      <c r="C382">
        <v>735</v>
      </c>
      <c r="D382" s="62">
        <v>44969</v>
      </c>
      <c r="E382" s="63">
        <v>5584722.0599999996</v>
      </c>
      <c r="F382" s="63">
        <v>4759.43</v>
      </c>
      <c r="G382" s="63">
        <v>0</v>
      </c>
      <c r="H382">
        <v>0</v>
      </c>
      <c r="I382" s="64">
        <v>-6.365E-3</v>
      </c>
      <c r="J382" s="64">
        <v>-6.365E-3</v>
      </c>
      <c r="K382" s="63">
        <v>-35742.29</v>
      </c>
    </row>
    <row r="383" spans="1:11" hidden="1" x14ac:dyDescent="0.2">
      <c r="A383" s="60" t="str">
        <f t="shared" si="5"/>
        <v>אינפיניטי השתלמות לחוסכים מוטי סיכון (735) 44970</v>
      </c>
      <c r="B383" t="s">
        <v>113</v>
      </c>
      <c r="C383">
        <v>735</v>
      </c>
      <c r="D383" s="62">
        <v>44970</v>
      </c>
      <c r="E383" s="63">
        <v>5553049.4000000004</v>
      </c>
      <c r="F383" s="63">
        <v>3432.36</v>
      </c>
      <c r="G383" s="63">
        <v>67483.56</v>
      </c>
      <c r="H383">
        <v>0</v>
      </c>
      <c r="I383" s="64">
        <v>5.8690000000000001E-3</v>
      </c>
      <c r="J383" s="64">
        <v>5.8690000000000001E-3</v>
      </c>
      <c r="K383" s="63">
        <v>32378.54</v>
      </c>
    </row>
    <row r="384" spans="1:11" hidden="1" x14ac:dyDescent="0.2">
      <c r="A384" s="60" t="str">
        <f t="shared" si="5"/>
        <v>אינפיניטי השתלמות לחוסכים מוטי סיכון (735) 44971</v>
      </c>
      <c r="B384" t="s">
        <v>113</v>
      </c>
      <c r="C384">
        <v>735</v>
      </c>
      <c r="D384" s="62">
        <v>44971</v>
      </c>
      <c r="E384" s="63">
        <v>5560265.8099999996</v>
      </c>
      <c r="F384" s="63">
        <v>3142.2</v>
      </c>
      <c r="G384" s="63">
        <v>123.63</v>
      </c>
      <c r="H384">
        <v>0</v>
      </c>
      <c r="I384" s="64">
        <v>7.5600000000000005E-4</v>
      </c>
      <c r="J384" s="64">
        <v>7.5600000000000005E-4</v>
      </c>
      <c r="K384" s="63">
        <v>4197.84</v>
      </c>
    </row>
    <row r="385" spans="1:11" hidden="1" x14ac:dyDescent="0.2">
      <c r="A385" s="60" t="str">
        <f t="shared" si="5"/>
        <v>אינפיניטי השתלמות לחוסכים מוטי סיכון (735) 44972</v>
      </c>
      <c r="B385" t="s">
        <v>113</v>
      </c>
      <c r="C385">
        <v>735</v>
      </c>
      <c r="D385" s="62">
        <v>44972</v>
      </c>
      <c r="E385" s="63">
        <v>5572140.6500000004</v>
      </c>
      <c r="F385" s="63">
        <v>1764.44</v>
      </c>
      <c r="G385" s="63">
        <v>0</v>
      </c>
      <c r="H385">
        <v>0</v>
      </c>
      <c r="I385" s="64">
        <v>1.818E-3</v>
      </c>
      <c r="J385" s="64">
        <v>1.818E-3</v>
      </c>
      <c r="K385" s="63">
        <v>10110.4</v>
      </c>
    </row>
    <row r="386" spans="1:11" hidden="1" x14ac:dyDescent="0.2">
      <c r="A386" s="60" t="str">
        <f t="shared" si="5"/>
        <v>אינפיניטי השתלמות לחוסכים מוטי סיכון (735) 44973</v>
      </c>
      <c r="B386" t="s">
        <v>113</v>
      </c>
      <c r="C386">
        <v>735</v>
      </c>
      <c r="D386" s="62">
        <v>44973</v>
      </c>
      <c r="E386" s="63">
        <v>5544283.1600000001</v>
      </c>
      <c r="F386" s="63">
        <v>630</v>
      </c>
      <c r="G386" s="63">
        <v>0</v>
      </c>
      <c r="H386" s="63">
        <v>0</v>
      </c>
      <c r="I386" s="64">
        <v>-5.1120000000000002E-3</v>
      </c>
      <c r="J386" s="64">
        <v>-5.1120000000000002E-3</v>
      </c>
      <c r="K386" s="63">
        <v>-28487.49</v>
      </c>
    </row>
    <row r="387" spans="1:11" hidden="1" x14ac:dyDescent="0.2">
      <c r="A387" s="60" t="str">
        <f t="shared" si="5"/>
        <v>אינפיניטי השתלמות לחוסכים מוטי סיכון (735) 44976</v>
      </c>
      <c r="B387" t="s">
        <v>113</v>
      </c>
      <c r="C387">
        <v>735</v>
      </c>
      <c r="D387" s="62">
        <v>44976</v>
      </c>
      <c r="E387" s="63">
        <v>5533906.4699999997</v>
      </c>
      <c r="F387" s="63">
        <v>3258.6</v>
      </c>
      <c r="G387" s="63">
        <v>0</v>
      </c>
      <c r="H387">
        <v>0</v>
      </c>
      <c r="I387" s="64">
        <v>-2.4589999999999998E-3</v>
      </c>
      <c r="J387" s="64">
        <v>-2.4589999999999998E-3</v>
      </c>
      <c r="K387" s="63">
        <v>-13635.29</v>
      </c>
    </row>
    <row r="388" spans="1:11" hidden="1" x14ac:dyDescent="0.2">
      <c r="A388" s="60" t="str">
        <f t="shared" si="5"/>
        <v>אינפיניטי השתלמות לחוסכים מוטי סיכון (735) 44977</v>
      </c>
      <c r="B388" t="s">
        <v>113</v>
      </c>
      <c r="C388">
        <v>735</v>
      </c>
      <c r="D388" s="62">
        <v>44977</v>
      </c>
      <c r="E388" s="63">
        <v>5561628.7000000002</v>
      </c>
      <c r="F388" s="63">
        <v>36487.730000000003</v>
      </c>
      <c r="G388" s="63">
        <v>0</v>
      </c>
      <c r="H388">
        <v>0</v>
      </c>
      <c r="I388" s="64">
        <v>-1.5839999999999999E-3</v>
      </c>
      <c r="J388" s="64">
        <v>-1.5839999999999999E-3</v>
      </c>
      <c r="K388" s="63">
        <v>-8765.5</v>
      </c>
    </row>
    <row r="389" spans="1:11" hidden="1" x14ac:dyDescent="0.2">
      <c r="A389" s="60" t="str">
        <f t="shared" si="5"/>
        <v>אינפיניטי השתלמות לחוסכים מוטי סיכון (735) 44978</v>
      </c>
      <c r="B389" t="s">
        <v>113</v>
      </c>
      <c r="C389">
        <v>735</v>
      </c>
      <c r="D389" s="62">
        <v>44978</v>
      </c>
      <c r="E389" s="63">
        <v>5536431.7800000003</v>
      </c>
      <c r="F389" s="63">
        <v>0</v>
      </c>
      <c r="G389" s="63">
        <v>0</v>
      </c>
      <c r="H389">
        <v>0</v>
      </c>
      <c r="I389" s="64">
        <v>-4.5300000000000002E-3</v>
      </c>
      <c r="J389" s="64">
        <v>-4.5300000000000002E-3</v>
      </c>
      <c r="K389" s="63">
        <v>-25196.92</v>
      </c>
    </row>
    <row r="390" spans="1:11" hidden="1" x14ac:dyDescent="0.2">
      <c r="A390" s="60" t="str">
        <f t="shared" si="5"/>
        <v>אינפיניטי השתלמות לחוסכים מוטי סיכון (735) 44979</v>
      </c>
      <c r="B390" t="s">
        <v>113</v>
      </c>
      <c r="C390">
        <v>735</v>
      </c>
      <c r="D390" s="62">
        <v>44979</v>
      </c>
      <c r="E390" s="63">
        <v>5514453.6299999999</v>
      </c>
      <c r="F390" s="63">
        <v>0</v>
      </c>
      <c r="G390" s="63">
        <v>0</v>
      </c>
      <c r="H390">
        <v>0</v>
      </c>
      <c r="I390" s="64">
        <v>-3.9699999999999996E-3</v>
      </c>
      <c r="J390" s="64">
        <v>-3.9699999999999996E-3</v>
      </c>
      <c r="K390" s="63">
        <v>-21978.15</v>
      </c>
    </row>
    <row r="391" spans="1:11" hidden="1" x14ac:dyDescent="0.2">
      <c r="A391" s="60" t="str">
        <f t="shared" si="5"/>
        <v>אינפיניטי השתלמות לחוסכים מוטי סיכון (735) 44980</v>
      </c>
      <c r="B391" t="s">
        <v>113</v>
      </c>
      <c r="C391">
        <v>735</v>
      </c>
      <c r="D391" s="62">
        <v>44980</v>
      </c>
      <c r="E391" s="63">
        <v>5507917.0800000001</v>
      </c>
      <c r="F391" s="63">
        <v>0</v>
      </c>
      <c r="G391" s="63">
        <v>0</v>
      </c>
      <c r="H391">
        <v>0</v>
      </c>
      <c r="I391" s="64">
        <v>-1.1850000000000001E-3</v>
      </c>
      <c r="J391" s="64">
        <v>-1.1850000000000001E-3</v>
      </c>
      <c r="K391" s="63">
        <v>-6536.55</v>
      </c>
    </row>
    <row r="392" spans="1:11" hidden="1" x14ac:dyDescent="0.2">
      <c r="A392" s="60" t="str">
        <f t="shared" si="5"/>
        <v>אינפיניטי השתלמות לחוסכים מוטי סיכון (735) 44983</v>
      </c>
      <c r="B392" t="s">
        <v>113</v>
      </c>
      <c r="C392">
        <v>735</v>
      </c>
      <c r="D392" s="62">
        <v>44983</v>
      </c>
      <c r="E392" s="63">
        <v>5448708.3799999999</v>
      </c>
      <c r="F392" s="63">
        <v>0</v>
      </c>
      <c r="G392" s="63">
        <v>0</v>
      </c>
      <c r="H392">
        <v>0</v>
      </c>
      <c r="I392" s="64">
        <v>-1.0749999999999999E-2</v>
      </c>
      <c r="J392" s="64">
        <v>-1.0749999999999999E-2</v>
      </c>
      <c r="K392" s="63">
        <v>-59208.7</v>
      </c>
    </row>
    <row r="393" spans="1:11" hidden="1" x14ac:dyDescent="0.2">
      <c r="A393" s="60" t="str">
        <f t="shared" si="5"/>
        <v>אינפיניטי השתלמות לחוסכים מוטי סיכון (735) 44984</v>
      </c>
      <c r="B393" t="s">
        <v>113</v>
      </c>
      <c r="C393">
        <v>735</v>
      </c>
      <c r="D393" s="62">
        <v>44984</v>
      </c>
      <c r="E393" s="63">
        <v>5461268.3300000001</v>
      </c>
      <c r="F393" s="63">
        <v>0</v>
      </c>
      <c r="G393" s="63">
        <v>0</v>
      </c>
      <c r="H393">
        <v>0</v>
      </c>
      <c r="I393" s="64">
        <v>2.3050000000000002E-3</v>
      </c>
      <c r="J393" s="64">
        <v>2.3050000000000002E-3</v>
      </c>
      <c r="K393" s="63">
        <v>12559.95</v>
      </c>
    </row>
    <row r="394" spans="1:11" hidden="1" x14ac:dyDescent="0.2">
      <c r="A394" s="60" t="str">
        <f t="shared" ref="A394:A457" si="6">B394&amp;" "&amp;D394</f>
        <v>אינפיניטי השתלמות לחוסכים מוטי סיכון (735) 44985</v>
      </c>
      <c r="B394" t="s">
        <v>113</v>
      </c>
      <c r="C394">
        <v>735</v>
      </c>
      <c r="D394" s="62">
        <v>44985</v>
      </c>
      <c r="E394" s="63">
        <v>5452468.96</v>
      </c>
      <c r="F394" s="63">
        <v>0</v>
      </c>
      <c r="G394" s="63">
        <v>4964.9399999999996</v>
      </c>
      <c r="H394" s="63">
        <v>3352.39</v>
      </c>
      <c r="I394" s="64">
        <v>-8.7999999999999998E-5</v>
      </c>
      <c r="J394" s="64">
        <v>-7.0299999999999996E-4</v>
      </c>
      <c r="K394" s="63">
        <v>-482.04</v>
      </c>
    </row>
    <row r="395" spans="1:11" hidden="1" x14ac:dyDescent="0.2">
      <c r="A395" s="60" t="str">
        <f t="shared" si="6"/>
        <v xml:space="preserve"> </v>
      </c>
      <c r="D395" s="62"/>
      <c r="E395" s="63"/>
      <c r="F395" s="63"/>
      <c r="G395" s="63"/>
      <c r="I395" s="64"/>
      <c r="J395" s="64"/>
      <c r="K395" s="63"/>
    </row>
    <row r="396" spans="1:11" x14ac:dyDescent="0.2">
      <c r="A396" s="60" t="str">
        <f t="shared" si="6"/>
        <v>אינפיניטי השתלמות לחוסכים מוטי סיכון (735) סה"כ</v>
      </c>
      <c r="B396" t="s">
        <v>113</v>
      </c>
      <c r="C396">
        <v>735</v>
      </c>
      <c r="D396" s="62" t="s">
        <v>58</v>
      </c>
      <c r="E396" s="63">
        <v>5452468.96</v>
      </c>
      <c r="F396" s="63">
        <v>79816.990000000005</v>
      </c>
      <c r="G396" s="63">
        <v>72572.13</v>
      </c>
      <c r="H396" s="63">
        <v>3352.39</v>
      </c>
      <c r="I396" s="64">
        <v>-1.4567E-2</v>
      </c>
      <c r="J396" s="64">
        <v>-1.5173000000000001E-2</v>
      </c>
      <c r="K396" s="63">
        <v>-81015.14</v>
      </c>
    </row>
    <row r="397" spans="1:11" hidden="1" x14ac:dyDescent="0.2">
      <c r="A397" s="60" t="str">
        <f t="shared" si="6"/>
        <v xml:space="preserve"> </v>
      </c>
      <c r="D397" s="62"/>
      <c r="E397" s="63"/>
      <c r="F397" s="63"/>
      <c r="G397" s="63"/>
      <c r="I397" s="64"/>
      <c r="J397" s="64"/>
      <c r="K397" s="63"/>
    </row>
    <row r="398" spans="1:11" hidden="1" x14ac:dyDescent="0.2">
      <c r="A398" s="60" t="str">
        <f t="shared" si="6"/>
        <v xml:space="preserve"> </v>
      </c>
      <c r="D398" s="62"/>
      <c r="E398" s="63"/>
      <c r="F398" s="63"/>
      <c r="G398" s="63"/>
      <c r="I398" s="64"/>
      <c r="J398" s="64"/>
      <c r="K398" s="63"/>
    </row>
    <row r="399" spans="1:11" hidden="1" x14ac:dyDescent="0.2">
      <c r="A399" s="60" t="str">
        <f t="shared" si="6"/>
        <v xml:space="preserve"> </v>
      </c>
      <c r="D399" s="62"/>
      <c r="E399" s="63"/>
      <c r="F399" s="63"/>
      <c r="G399" s="63"/>
      <c r="I399" s="64"/>
      <c r="J399" s="64"/>
      <c r="K399" s="63"/>
    </row>
    <row r="400" spans="1:11" hidden="1" x14ac:dyDescent="0.2">
      <c r="A400" s="60" t="str">
        <f t="shared" si="6"/>
        <v xml:space="preserve"> </v>
      </c>
      <c r="D400" s="62"/>
      <c r="E400" s="63"/>
      <c r="F400" s="63"/>
      <c r="G400" s="63"/>
      <c r="I400" s="64"/>
      <c r="J400" s="64"/>
      <c r="K400" s="63"/>
    </row>
    <row r="401" spans="1:11" hidden="1" x14ac:dyDescent="0.2">
      <c r="A401" s="60" t="str">
        <f t="shared" si="6"/>
        <v>קופה 739</v>
      </c>
      <c r="B401" t="s">
        <v>90</v>
      </c>
      <c r="C401" t="s">
        <v>114</v>
      </c>
      <c r="D401" s="62">
        <v>739</v>
      </c>
      <c r="E401" s="63"/>
      <c r="F401" s="63"/>
      <c r="G401" s="63"/>
      <c r="I401" s="64"/>
      <c r="J401" s="64"/>
      <c r="K401" s="63"/>
    </row>
    <row r="402" spans="1:11" hidden="1" x14ac:dyDescent="0.2">
      <c r="A402" s="60" t="str">
        <f t="shared" si="6"/>
        <v>אינפיניטי גמל להשקעה כללי (739) 44957</v>
      </c>
      <c r="B402" t="s">
        <v>114</v>
      </c>
      <c r="C402">
        <v>739</v>
      </c>
      <c r="D402" s="62">
        <v>44957</v>
      </c>
      <c r="E402" s="63">
        <v>49632830.439999998</v>
      </c>
      <c r="F402" s="63"/>
      <c r="G402" s="63"/>
      <c r="I402" s="64"/>
      <c r="J402" s="64"/>
      <c r="K402" s="63"/>
    </row>
    <row r="403" spans="1:11" hidden="1" x14ac:dyDescent="0.2">
      <c r="A403" s="60" t="str">
        <f t="shared" si="6"/>
        <v>אינפיניטי גמל להשקעה כללי (739) 44958</v>
      </c>
      <c r="B403" t="s">
        <v>114</v>
      </c>
      <c r="C403">
        <v>739</v>
      </c>
      <c r="D403" s="62">
        <v>44958</v>
      </c>
      <c r="E403" s="63">
        <v>50201015.200000003</v>
      </c>
      <c r="F403" s="63">
        <v>306804.57</v>
      </c>
      <c r="G403" s="63">
        <v>0</v>
      </c>
      <c r="H403">
        <v>0</v>
      </c>
      <c r="I403" s="64">
        <v>5.2659999999999998E-3</v>
      </c>
      <c r="J403" s="64">
        <v>5.2659999999999998E-3</v>
      </c>
      <c r="K403" s="63">
        <v>261380.19</v>
      </c>
    </row>
    <row r="404" spans="1:11" hidden="1" x14ac:dyDescent="0.2">
      <c r="A404" s="60" t="str">
        <f t="shared" si="6"/>
        <v>אינפיניטי גמל להשקעה כללי (739) 44959</v>
      </c>
      <c r="B404" t="s">
        <v>114</v>
      </c>
      <c r="C404">
        <v>739</v>
      </c>
      <c r="D404" s="62">
        <v>44959</v>
      </c>
      <c r="E404" s="63">
        <v>51011839.969999999</v>
      </c>
      <c r="F404" s="63">
        <v>149795</v>
      </c>
      <c r="G404" s="63">
        <v>0</v>
      </c>
      <c r="H404">
        <v>0</v>
      </c>
      <c r="I404" s="64">
        <v>1.3167999999999999E-2</v>
      </c>
      <c r="J404" s="64">
        <v>1.3167999999999999E-2</v>
      </c>
      <c r="K404" s="63">
        <v>661029.77</v>
      </c>
    </row>
    <row r="405" spans="1:11" hidden="1" x14ac:dyDescent="0.2">
      <c r="A405" s="60" t="str">
        <f t="shared" si="6"/>
        <v>אינפיניטי גמל להשקעה כללי (739) 44962</v>
      </c>
      <c r="B405" t="s">
        <v>114</v>
      </c>
      <c r="C405">
        <v>739</v>
      </c>
      <c r="D405" s="62">
        <v>44962</v>
      </c>
      <c r="E405" s="63">
        <v>50817735.700000003</v>
      </c>
      <c r="F405" s="63">
        <v>140095.21</v>
      </c>
      <c r="G405" s="63">
        <v>0</v>
      </c>
      <c r="H405">
        <v>0</v>
      </c>
      <c r="I405" s="64">
        <v>-6.5510000000000004E-3</v>
      </c>
      <c r="J405" s="64">
        <v>-6.5510000000000004E-3</v>
      </c>
      <c r="K405" s="63">
        <v>-334199.48</v>
      </c>
    </row>
    <row r="406" spans="1:11" hidden="1" x14ac:dyDescent="0.2">
      <c r="A406" s="60" t="str">
        <f t="shared" si="6"/>
        <v>אינפיניטי גמל להשקעה כללי (739) 44963</v>
      </c>
      <c r="B406" t="s">
        <v>114</v>
      </c>
      <c r="C406">
        <v>739</v>
      </c>
      <c r="D406" s="62">
        <v>44963</v>
      </c>
      <c r="E406" s="63">
        <v>50515419.710000001</v>
      </c>
      <c r="F406" s="63">
        <v>-79146</v>
      </c>
      <c r="G406" s="63">
        <v>249701.3</v>
      </c>
      <c r="H406" s="63">
        <v>0</v>
      </c>
      <c r="I406" s="64">
        <v>5.2499999999999997E-4</v>
      </c>
      <c r="J406" s="64">
        <v>5.2499999999999997E-4</v>
      </c>
      <c r="K406" s="63">
        <v>26531.31</v>
      </c>
    </row>
    <row r="407" spans="1:11" hidden="1" x14ac:dyDescent="0.2">
      <c r="A407" s="60" t="str">
        <f t="shared" si="6"/>
        <v>אינפיניטי גמל להשקעה כללי (739) 44964</v>
      </c>
      <c r="B407" t="s">
        <v>114</v>
      </c>
      <c r="C407">
        <v>739</v>
      </c>
      <c r="D407" s="62">
        <v>44964</v>
      </c>
      <c r="E407" s="63">
        <v>50527942.049999997</v>
      </c>
      <c r="F407" s="63">
        <v>-83283.5</v>
      </c>
      <c r="G407" s="63">
        <v>0</v>
      </c>
      <c r="H407">
        <v>0</v>
      </c>
      <c r="I407" s="64">
        <v>1.897E-3</v>
      </c>
      <c r="J407" s="64">
        <v>1.897E-3</v>
      </c>
      <c r="K407" s="63">
        <v>95805.84</v>
      </c>
    </row>
    <row r="408" spans="1:11" hidden="1" x14ac:dyDescent="0.2">
      <c r="A408" s="60" t="str">
        <f t="shared" si="6"/>
        <v>אינפיניטי גמל להשקעה כללי (739) 44965</v>
      </c>
      <c r="B408" t="s">
        <v>114</v>
      </c>
      <c r="C408">
        <v>739</v>
      </c>
      <c r="D408" s="62">
        <v>44965</v>
      </c>
      <c r="E408" s="63">
        <v>50461352.25</v>
      </c>
      <c r="F408" s="63">
        <v>-19000</v>
      </c>
      <c r="G408" s="63">
        <v>19223</v>
      </c>
      <c r="H408">
        <v>0</v>
      </c>
      <c r="I408" s="64">
        <v>-5.62E-4</v>
      </c>
      <c r="J408" s="64">
        <v>-5.62E-4</v>
      </c>
      <c r="K408" s="63">
        <v>-28366.799999999999</v>
      </c>
    </row>
    <row r="409" spans="1:11" hidden="1" x14ac:dyDescent="0.2">
      <c r="A409" s="60" t="str">
        <f t="shared" si="6"/>
        <v>אינפיניטי גמל להשקעה כללי (739) 44966</v>
      </c>
      <c r="B409" t="s">
        <v>114</v>
      </c>
      <c r="C409">
        <v>739</v>
      </c>
      <c r="D409" s="62">
        <v>44966</v>
      </c>
      <c r="E409" s="63">
        <v>50390616.100000001</v>
      </c>
      <c r="F409" s="63">
        <v>8500</v>
      </c>
      <c r="G409" s="63">
        <v>14841.49</v>
      </c>
      <c r="H409">
        <v>0</v>
      </c>
      <c r="I409" s="64">
        <v>-1.276E-3</v>
      </c>
      <c r="J409" s="64">
        <v>-1.276E-3</v>
      </c>
      <c r="K409" s="63">
        <v>-64394.66</v>
      </c>
    </row>
    <row r="410" spans="1:11" hidden="1" x14ac:dyDescent="0.2">
      <c r="A410" s="60" t="str">
        <f t="shared" si="6"/>
        <v>אינפיניטי גמל להשקעה כללי (739) 44969</v>
      </c>
      <c r="B410" t="s">
        <v>114</v>
      </c>
      <c r="C410">
        <v>739</v>
      </c>
      <c r="D410" s="62">
        <v>44969</v>
      </c>
      <c r="E410" s="63">
        <v>50104100.609999999</v>
      </c>
      <c r="F410" s="63">
        <v>51123.09</v>
      </c>
      <c r="G410" s="63">
        <v>9916.36</v>
      </c>
      <c r="H410">
        <v>0</v>
      </c>
      <c r="I410" s="64">
        <v>-6.5050000000000004E-3</v>
      </c>
      <c r="J410" s="64">
        <v>-6.5050000000000004E-3</v>
      </c>
      <c r="K410" s="63">
        <v>-327722.21999999997</v>
      </c>
    </row>
    <row r="411" spans="1:11" hidden="1" x14ac:dyDescent="0.2">
      <c r="A411" s="60" t="str">
        <f t="shared" si="6"/>
        <v>אינפיניטי גמל להשקעה כללי (739) 44970</v>
      </c>
      <c r="B411" t="s">
        <v>114</v>
      </c>
      <c r="C411">
        <v>739</v>
      </c>
      <c r="D411" s="62">
        <v>44970</v>
      </c>
      <c r="E411" s="63">
        <v>50393457.560000002</v>
      </c>
      <c r="F411" s="63">
        <v>17091.099999999999</v>
      </c>
      <c r="G411" s="63">
        <v>364.45</v>
      </c>
      <c r="H411">
        <v>0</v>
      </c>
      <c r="I411" s="64">
        <v>5.4409999999999997E-3</v>
      </c>
      <c r="J411" s="64">
        <v>5.4409999999999997E-3</v>
      </c>
      <c r="K411" s="63">
        <v>272630.3</v>
      </c>
    </row>
    <row r="412" spans="1:11" hidden="1" x14ac:dyDescent="0.2">
      <c r="A412" s="60" t="str">
        <f t="shared" si="6"/>
        <v>אינפיניטי גמל להשקעה כללי (739) 44971</v>
      </c>
      <c r="B412" t="s">
        <v>114</v>
      </c>
      <c r="C412">
        <v>739</v>
      </c>
      <c r="D412" s="62">
        <v>44971</v>
      </c>
      <c r="E412" s="63">
        <v>50194965.189999998</v>
      </c>
      <c r="F412" s="63">
        <v>-30595</v>
      </c>
      <c r="G412" s="63">
        <v>125182.72</v>
      </c>
      <c r="H412">
        <v>0</v>
      </c>
      <c r="I412" s="64">
        <v>-8.4999999999999995E-4</v>
      </c>
      <c r="J412" s="64">
        <v>-8.4999999999999995E-4</v>
      </c>
      <c r="K412" s="63">
        <v>-42714.65</v>
      </c>
    </row>
    <row r="413" spans="1:11" hidden="1" x14ac:dyDescent="0.2">
      <c r="A413" s="60" t="str">
        <f t="shared" si="6"/>
        <v>אינפיניטי גמל להשקעה כללי (739) 44972</v>
      </c>
      <c r="B413" t="s">
        <v>114</v>
      </c>
      <c r="C413">
        <v>739</v>
      </c>
      <c r="D413" s="62">
        <v>44972</v>
      </c>
      <c r="E413" s="63">
        <v>50429964.090000004</v>
      </c>
      <c r="F413" s="63">
        <v>133104</v>
      </c>
      <c r="G413" s="63">
        <v>25980.44</v>
      </c>
      <c r="H413">
        <v>0</v>
      </c>
      <c r="I413" s="64">
        <v>2.5490000000000001E-3</v>
      </c>
      <c r="J413" s="64">
        <v>2.5490000000000001E-3</v>
      </c>
      <c r="K413" s="63">
        <v>127875.34</v>
      </c>
    </row>
    <row r="414" spans="1:11" hidden="1" x14ac:dyDescent="0.2">
      <c r="A414" s="60" t="str">
        <f t="shared" si="6"/>
        <v>אינפיניטי גמל להשקעה כללי (739) 44973</v>
      </c>
      <c r="B414" t="s">
        <v>114</v>
      </c>
      <c r="C414">
        <v>739</v>
      </c>
      <c r="D414" s="62">
        <v>44973</v>
      </c>
      <c r="E414" s="63">
        <v>50526702.810000002</v>
      </c>
      <c r="F414" s="63">
        <v>361900</v>
      </c>
      <c r="G414" s="63">
        <v>19387.189999999999</v>
      </c>
      <c r="H414">
        <v>0</v>
      </c>
      <c r="I414" s="64">
        <v>-4.875E-3</v>
      </c>
      <c r="J414" s="64">
        <v>-4.875E-3</v>
      </c>
      <c r="K414" s="63">
        <v>-245774.09</v>
      </c>
    </row>
    <row r="415" spans="1:11" hidden="1" x14ac:dyDescent="0.2">
      <c r="A415" s="60" t="str">
        <f t="shared" si="6"/>
        <v>אינפיניטי גמל להשקעה כללי (739) 44976</v>
      </c>
      <c r="B415" t="s">
        <v>114</v>
      </c>
      <c r="C415">
        <v>739</v>
      </c>
      <c r="D415" s="62">
        <v>44976</v>
      </c>
      <c r="E415" s="63">
        <v>50305299.399999999</v>
      </c>
      <c r="F415" s="63">
        <v>38780</v>
      </c>
      <c r="G415" s="63">
        <v>149048.1</v>
      </c>
      <c r="H415">
        <v>0</v>
      </c>
      <c r="I415" s="64">
        <v>-2.2060000000000001E-3</v>
      </c>
      <c r="J415" s="64">
        <v>-2.2060000000000001E-3</v>
      </c>
      <c r="K415" s="63">
        <v>-111135.31</v>
      </c>
    </row>
    <row r="416" spans="1:11" hidden="1" x14ac:dyDescent="0.2">
      <c r="A416" s="60" t="str">
        <f t="shared" si="6"/>
        <v>אינפיניטי גמל להשקעה כללי (739) 44977</v>
      </c>
      <c r="B416" t="s">
        <v>114</v>
      </c>
      <c r="C416">
        <v>739</v>
      </c>
      <c r="D416" s="62">
        <v>44977</v>
      </c>
      <c r="E416" s="63">
        <v>49958034.899999999</v>
      </c>
      <c r="F416" s="63">
        <v>-287673.15999999997</v>
      </c>
      <c r="G416" s="63">
        <v>501.03</v>
      </c>
      <c r="H416">
        <v>0</v>
      </c>
      <c r="I416" s="64">
        <v>-1.175E-3</v>
      </c>
      <c r="J416" s="64">
        <v>-1.175E-3</v>
      </c>
      <c r="K416" s="63">
        <v>-59090.31</v>
      </c>
    </row>
    <row r="417" spans="1:11" hidden="1" x14ac:dyDescent="0.2">
      <c r="A417" s="60" t="str">
        <f t="shared" si="6"/>
        <v>אינפיניטי גמל להשקעה כללי (739) 44978</v>
      </c>
      <c r="B417" t="s">
        <v>114</v>
      </c>
      <c r="C417">
        <v>739</v>
      </c>
      <c r="D417" s="62">
        <v>44978</v>
      </c>
      <c r="E417" s="63">
        <v>49852584.200000003</v>
      </c>
      <c r="F417" s="63">
        <v>187820.43</v>
      </c>
      <c r="G417" s="63">
        <v>47793.06</v>
      </c>
      <c r="H417" s="63">
        <v>0</v>
      </c>
      <c r="I417" s="64">
        <v>-4.9179999999999996E-3</v>
      </c>
      <c r="J417" s="64">
        <v>-4.9179999999999996E-3</v>
      </c>
      <c r="K417" s="63">
        <v>-245478.07</v>
      </c>
    </row>
    <row r="418" spans="1:11" hidden="1" x14ac:dyDescent="0.2">
      <c r="A418" s="60" t="str">
        <f t="shared" si="6"/>
        <v>אינפיניטי גמל להשקעה כללי (739) 44979</v>
      </c>
      <c r="B418" t="s">
        <v>114</v>
      </c>
      <c r="C418">
        <v>739</v>
      </c>
      <c r="D418" s="62">
        <v>44979</v>
      </c>
      <c r="E418" s="63">
        <v>49654074.590000004</v>
      </c>
      <c r="F418" s="63">
        <v>79987.69</v>
      </c>
      <c r="G418" s="63">
        <v>114231.35</v>
      </c>
      <c r="H418">
        <v>0</v>
      </c>
      <c r="I418" s="64">
        <v>-3.3029999999999999E-3</v>
      </c>
      <c r="J418" s="64">
        <v>-3.3029999999999999E-3</v>
      </c>
      <c r="K418" s="63">
        <v>-164265.95000000001</v>
      </c>
    </row>
    <row r="419" spans="1:11" hidden="1" x14ac:dyDescent="0.2">
      <c r="A419" s="60" t="str">
        <f t="shared" si="6"/>
        <v>אינפיניטי גמל להשקעה כללי (739) 44980</v>
      </c>
      <c r="B419" t="s">
        <v>114</v>
      </c>
      <c r="C419">
        <v>739</v>
      </c>
      <c r="D419" s="62">
        <v>44980</v>
      </c>
      <c r="E419" s="63">
        <v>49486969.57</v>
      </c>
      <c r="F419" s="63">
        <v>-4001.02</v>
      </c>
      <c r="G419" s="63">
        <v>69569.17</v>
      </c>
      <c r="H419">
        <v>0</v>
      </c>
      <c r="I419" s="64">
        <v>-1.8860000000000001E-3</v>
      </c>
      <c r="J419" s="64">
        <v>-1.8860000000000001E-3</v>
      </c>
      <c r="K419" s="63">
        <v>-93534.83</v>
      </c>
    </row>
    <row r="420" spans="1:11" hidden="1" x14ac:dyDescent="0.2">
      <c r="A420" s="60" t="str">
        <f t="shared" si="6"/>
        <v>אינפיניטי גמל להשקעה כללי (739) 44983</v>
      </c>
      <c r="B420" t="s">
        <v>114</v>
      </c>
      <c r="C420">
        <v>739</v>
      </c>
      <c r="D420" s="62">
        <v>44983</v>
      </c>
      <c r="E420" s="63">
        <v>49463227.490000002</v>
      </c>
      <c r="F420" s="63">
        <v>442090</v>
      </c>
      <c r="G420" s="63">
        <v>0</v>
      </c>
      <c r="H420">
        <v>0</v>
      </c>
      <c r="I420" s="64">
        <v>-9.4129999999999995E-3</v>
      </c>
      <c r="J420" s="64">
        <v>-9.4129999999999995E-3</v>
      </c>
      <c r="K420" s="63">
        <v>-465832.08</v>
      </c>
    </row>
    <row r="421" spans="1:11" hidden="1" x14ac:dyDescent="0.2">
      <c r="A421" s="60" t="str">
        <f t="shared" si="6"/>
        <v>אינפיניטי גמל להשקעה כללי (739) 44984</v>
      </c>
      <c r="B421" t="s">
        <v>114</v>
      </c>
      <c r="C421">
        <v>739</v>
      </c>
      <c r="D421" s="62">
        <v>44984</v>
      </c>
      <c r="E421" s="63">
        <v>49878366.939999998</v>
      </c>
      <c r="F421" s="63">
        <v>317304.56</v>
      </c>
      <c r="G421" s="63">
        <v>38767.550000000003</v>
      </c>
      <c r="H421">
        <v>0</v>
      </c>
      <c r="I421" s="64">
        <v>2.764E-3</v>
      </c>
      <c r="J421" s="64">
        <v>2.764E-3</v>
      </c>
      <c r="K421" s="63">
        <v>136602.44</v>
      </c>
    </row>
    <row r="422" spans="1:11" hidden="1" x14ac:dyDescent="0.2">
      <c r="A422" s="60" t="str">
        <f t="shared" si="6"/>
        <v>אינפיניטי גמל להשקעה כללי (739) 44985</v>
      </c>
      <c r="B422" t="s">
        <v>114</v>
      </c>
      <c r="C422">
        <v>739</v>
      </c>
      <c r="D422" s="62">
        <v>44985</v>
      </c>
      <c r="E422" s="63">
        <v>49746524.009999998</v>
      </c>
      <c r="F422" s="63">
        <v>9650</v>
      </c>
      <c r="G422" s="63">
        <v>116330.12</v>
      </c>
      <c r="H422" s="63">
        <v>22041.11</v>
      </c>
      <c r="I422" s="64">
        <v>-6.3E-5</v>
      </c>
      <c r="J422" s="64">
        <v>-5.0600000000000005E-4</v>
      </c>
      <c r="K422" s="63">
        <v>-3121.7</v>
      </c>
    </row>
    <row r="423" spans="1:11" hidden="1" x14ac:dyDescent="0.2">
      <c r="A423" s="60" t="str">
        <f t="shared" si="6"/>
        <v xml:space="preserve"> </v>
      </c>
      <c r="D423" s="62"/>
      <c r="E423" s="63"/>
      <c r="F423" s="63"/>
      <c r="G423" s="63"/>
      <c r="I423" s="64"/>
      <c r="J423" s="64"/>
      <c r="K423" s="63"/>
    </row>
    <row r="424" spans="1:11" x14ac:dyDescent="0.2">
      <c r="A424" s="60" t="str">
        <f t="shared" si="6"/>
        <v>אינפיניטי גמל להשקעה כללי (739) סה"כ</v>
      </c>
      <c r="B424" t="s">
        <v>114</v>
      </c>
      <c r="C424">
        <v>739</v>
      </c>
      <c r="D424" s="62" t="s">
        <v>58</v>
      </c>
      <c r="E424" s="63">
        <v>49746524.009999998</v>
      </c>
      <c r="F424" s="63">
        <v>1740346.97</v>
      </c>
      <c r="G424" s="63">
        <v>1000837.33</v>
      </c>
      <c r="H424" s="63">
        <v>22041.11</v>
      </c>
      <c r="I424" s="64">
        <v>-1.2147E-2</v>
      </c>
      <c r="J424" s="64">
        <v>-1.2584E-2</v>
      </c>
      <c r="K424" s="63">
        <v>-603774.96</v>
      </c>
    </row>
    <row r="425" spans="1:11" hidden="1" x14ac:dyDescent="0.2">
      <c r="A425" s="60" t="str">
        <f t="shared" si="6"/>
        <v xml:space="preserve"> </v>
      </c>
      <c r="D425" s="62"/>
      <c r="E425" s="63"/>
      <c r="F425" s="63"/>
      <c r="G425" s="63"/>
      <c r="I425" s="64"/>
      <c r="J425" s="64"/>
      <c r="K425" s="63"/>
    </row>
    <row r="426" spans="1:11" hidden="1" x14ac:dyDescent="0.2">
      <c r="A426" s="60" t="str">
        <f t="shared" si="6"/>
        <v xml:space="preserve"> </v>
      </c>
      <c r="D426" s="62"/>
      <c r="E426" s="63"/>
      <c r="F426" s="63"/>
      <c r="G426" s="63"/>
      <c r="I426" s="64"/>
      <c r="J426" s="64"/>
      <c r="K426" s="63"/>
    </row>
    <row r="427" spans="1:11" hidden="1" x14ac:dyDescent="0.2">
      <c r="A427" s="60" t="str">
        <f t="shared" si="6"/>
        <v xml:space="preserve"> </v>
      </c>
      <c r="D427" s="62"/>
      <c r="E427" s="63"/>
      <c r="F427" s="63"/>
      <c r="G427" s="63"/>
      <c r="I427" s="64"/>
      <c r="J427" s="64"/>
      <c r="K427" s="63"/>
    </row>
    <row r="428" spans="1:11" hidden="1" x14ac:dyDescent="0.2">
      <c r="A428" s="60" t="str">
        <f t="shared" si="6"/>
        <v xml:space="preserve"> </v>
      </c>
      <c r="D428" s="62"/>
      <c r="E428" s="63"/>
      <c r="F428" s="63"/>
      <c r="G428" s="63"/>
      <c r="I428" s="64"/>
      <c r="J428" s="64"/>
      <c r="K428" s="63"/>
    </row>
    <row r="429" spans="1:11" hidden="1" x14ac:dyDescent="0.2">
      <c r="A429" s="60" t="str">
        <f t="shared" si="6"/>
        <v>קופה 740</v>
      </c>
      <c r="B429" t="s">
        <v>90</v>
      </c>
      <c r="C429" t="s">
        <v>115</v>
      </c>
      <c r="D429" s="62">
        <v>740</v>
      </c>
      <c r="E429" s="63"/>
      <c r="F429" s="63"/>
      <c r="G429" s="63"/>
      <c r="I429" s="64"/>
      <c r="J429" s="64"/>
      <c r="K429" s="63"/>
    </row>
    <row r="430" spans="1:11" hidden="1" x14ac:dyDescent="0.2">
      <c r="A430" s="60" t="str">
        <f t="shared" si="6"/>
        <v>אינפיניטי גמל להשקעה אג"ח עד 15% מניות (740) 44957</v>
      </c>
      <c r="B430" t="s">
        <v>115</v>
      </c>
      <c r="C430">
        <v>740</v>
      </c>
      <c r="D430" s="62">
        <v>44957</v>
      </c>
      <c r="E430" s="63">
        <v>38258761.530000001</v>
      </c>
      <c r="F430" s="63"/>
      <c r="G430" s="63"/>
      <c r="I430" s="64"/>
      <c r="J430" s="64"/>
      <c r="K430" s="63"/>
    </row>
    <row r="431" spans="1:11" hidden="1" x14ac:dyDescent="0.2">
      <c r="A431" s="60" t="str">
        <f t="shared" si="6"/>
        <v>אינפיניטי גמל להשקעה אג"ח עד 15% מניות (740) 44958</v>
      </c>
      <c r="B431" t="s">
        <v>115</v>
      </c>
      <c r="C431">
        <v>740</v>
      </c>
      <c r="D431" s="62">
        <v>44958</v>
      </c>
      <c r="E431" s="63">
        <v>38409262.590000004</v>
      </c>
      <c r="F431" s="63">
        <v>59415.57</v>
      </c>
      <c r="G431" s="63">
        <v>3701.33</v>
      </c>
      <c r="H431">
        <v>0</v>
      </c>
      <c r="I431" s="64">
        <v>2.4780000000000002E-3</v>
      </c>
      <c r="J431" s="64">
        <v>2.4780000000000002E-3</v>
      </c>
      <c r="K431" s="63">
        <v>94786.82</v>
      </c>
    </row>
    <row r="432" spans="1:11" hidden="1" x14ac:dyDescent="0.2">
      <c r="A432" s="60" t="str">
        <f t="shared" si="6"/>
        <v>אינפיניטי גמל להשקעה אג"ח עד 15% מניות (740) 44959</v>
      </c>
      <c r="B432" t="s">
        <v>115</v>
      </c>
      <c r="C432">
        <v>740</v>
      </c>
      <c r="D432" s="62">
        <v>44959</v>
      </c>
      <c r="E432" s="63">
        <v>38643321.810000002</v>
      </c>
      <c r="F432" s="63">
        <v>22575</v>
      </c>
      <c r="G432" s="63">
        <v>0</v>
      </c>
      <c r="H432">
        <v>0</v>
      </c>
      <c r="I432" s="64">
        <v>5.5059999999999996E-3</v>
      </c>
      <c r="J432" s="64">
        <v>5.5059999999999996E-3</v>
      </c>
      <c r="K432" s="63">
        <v>211484.22</v>
      </c>
    </row>
    <row r="433" spans="1:11" hidden="1" x14ac:dyDescent="0.2">
      <c r="A433" s="60" t="str">
        <f t="shared" si="6"/>
        <v>אינפיניטי גמל להשקעה אג"ח עד 15% מניות (740) 44962</v>
      </c>
      <c r="B433" t="s">
        <v>115</v>
      </c>
      <c r="C433">
        <v>740</v>
      </c>
      <c r="D433" s="62">
        <v>44962</v>
      </c>
      <c r="E433" s="63">
        <v>38512966.57</v>
      </c>
      <c r="F433" s="63">
        <v>6085</v>
      </c>
      <c r="G433" s="63">
        <v>0</v>
      </c>
      <c r="H433">
        <v>0</v>
      </c>
      <c r="I433" s="64">
        <v>-3.5309999999999999E-3</v>
      </c>
      <c r="J433" s="64">
        <v>-3.5309999999999999E-3</v>
      </c>
      <c r="K433" s="63">
        <v>-136440.24</v>
      </c>
    </row>
    <row r="434" spans="1:11" hidden="1" x14ac:dyDescent="0.2">
      <c r="A434" s="60" t="str">
        <f t="shared" si="6"/>
        <v>אינפיניטי גמל להשקעה אג"ח עד 15% מניות (740) 44963</v>
      </c>
      <c r="B434" t="s">
        <v>115</v>
      </c>
      <c r="C434">
        <v>740</v>
      </c>
      <c r="D434" s="62">
        <v>44963</v>
      </c>
      <c r="E434" s="63">
        <v>38209189.539999999</v>
      </c>
      <c r="F434" s="63">
        <v>0</v>
      </c>
      <c r="G434" s="63">
        <v>304136.62</v>
      </c>
      <c r="H434">
        <v>0</v>
      </c>
      <c r="I434" s="64">
        <v>9.0000000000000002E-6</v>
      </c>
      <c r="J434" s="64">
        <v>9.0000000000000002E-6</v>
      </c>
      <c r="K434" s="63">
        <v>359.59</v>
      </c>
    </row>
    <row r="435" spans="1:11" hidden="1" x14ac:dyDescent="0.2">
      <c r="A435" s="60" t="str">
        <f t="shared" si="6"/>
        <v>אינפיניטי גמל להשקעה אג"ח עד 15% מניות (740) 44964</v>
      </c>
      <c r="B435" t="s">
        <v>115</v>
      </c>
      <c r="C435">
        <v>740</v>
      </c>
      <c r="D435" s="62">
        <v>44964</v>
      </c>
      <c r="E435" s="63">
        <v>38243470.560000002</v>
      </c>
      <c r="F435" s="63">
        <v>800</v>
      </c>
      <c r="G435" s="63">
        <v>0</v>
      </c>
      <c r="H435">
        <v>0</v>
      </c>
      <c r="I435" s="64">
        <v>8.7600000000000004E-4</v>
      </c>
      <c r="J435" s="64">
        <v>8.7600000000000004E-4</v>
      </c>
      <c r="K435" s="63">
        <v>33481.019999999997</v>
      </c>
    </row>
    <row r="436" spans="1:11" hidden="1" x14ac:dyDescent="0.2">
      <c r="A436" s="60" t="str">
        <f t="shared" si="6"/>
        <v>אינפיניטי גמל להשקעה אג"ח עד 15% מניות (740) 44965</v>
      </c>
      <c r="B436" t="s">
        <v>115</v>
      </c>
      <c r="C436">
        <v>740</v>
      </c>
      <c r="D436" s="62">
        <v>44965</v>
      </c>
      <c r="E436" s="63">
        <v>38260804.009999998</v>
      </c>
      <c r="F436" s="63">
        <v>1450</v>
      </c>
      <c r="G436" s="63">
        <v>0</v>
      </c>
      <c r="H436">
        <v>0</v>
      </c>
      <c r="I436" s="64">
        <v>4.15E-4</v>
      </c>
      <c r="J436" s="64">
        <v>4.15E-4</v>
      </c>
      <c r="K436" s="63">
        <v>15883.45</v>
      </c>
    </row>
    <row r="437" spans="1:11" hidden="1" x14ac:dyDescent="0.2">
      <c r="A437" s="60" t="str">
        <f t="shared" si="6"/>
        <v>אינפיניטי גמל להשקעה אג"ח עד 15% מניות (740) 44966</v>
      </c>
      <c r="B437" t="s">
        <v>115</v>
      </c>
      <c r="C437">
        <v>740</v>
      </c>
      <c r="D437" s="62">
        <v>44966</v>
      </c>
      <c r="E437" s="63">
        <v>37938899.850000001</v>
      </c>
      <c r="F437" s="63">
        <v>1075</v>
      </c>
      <c r="G437" s="63">
        <v>312783.82</v>
      </c>
      <c r="H437">
        <v>0</v>
      </c>
      <c r="I437" s="64">
        <v>-2.6899999999999998E-4</v>
      </c>
      <c r="J437" s="64">
        <v>-2.6899999999999998E-4</v>
      </c>
      <c r="K437" s="63">
        <v>-10195.34</v>
      </c>
    </row>
    <row r="438" spans="1:11" hidden="1" x14ac:dyDescent="0.2">
      <c r="A438" s="60" t="str">
        <f t="shared" si="6"/>
        <v>אינפיניטי גמל להשקעה אג"ח עד 15% מניות (740) 44969</v>
      </c>
      <c r="B438" t="s">
        <v>115</v>
      </c>
      <c r="C438">
        <v>740</v>
      </c>
      <c r="D438" s="62">
        <v>44969</v>
      </c>
      <c r="E438" s="63">
        <v>37880347.850000001</v>
      </c>
      <c r="F438" s="63">
        <v>94226.5</v>
      </c>
      <c r="G438" s="63">
        <v>0</v>
      </c>
      <c r="H438">
        <v>0</v>
      </c>
      <c r="I438" s="64">
        <v>-4.0270000000000002E-3</v>
      </c>
      <c r="J438" s="64">
        <v>-4.0270000000000002E-3</v>
      </c>
      <c r="K438" s="63">
        <v>-152778.5</v>
      </c>
    </row>
    <row r="439" spans="1:11" hidden="1" x14ac:dyDescent="0.2">
      <c r="A439" s="60" t="str">
        <f t="shared" si="6"/>
        <v>אינפיניטי גמל להשקעה אג"ח עד 15% מניות (740) 44970</v>
      </c>
      <c r="B439" t="s">
        <v>115</v>
      </c>
      <c r="C439">
        <v>740</v>
      </c>
      <c r="D439" s="62">
        <v>44970</v>
      </c>
      <c r="E439" s="63">
        <v>37871073.859999999</v>
      </c>
      <c r="F439" s="63">
        <v>492</v>
      </c>
      <c r="G439" s="63">
        <v>62188.41</v>
      </c>
      <c r="H439">
        <v>0</v>
      </c>
      <c r="I439" s="64">
        <v>1.3860000000000001E-3</v>
      </c>
      <c r="J439" s="64">
        <v>1.3860000000000001E-3</v>
      </c>
      <c r="K439" s="63">
        <v>52422.42</v>
      </c>
    </row>
    <row r="440" spans="1:11" hidden="1" x14ac:dyDescent="0.2">
      <c r="A440" s="60" t="str">
        <f t="shared" si="6"/>
        <v>אינפיניטי גמל להשקעה אג"ח עד 15% מניות (740) 44971</v>
      </c>
      <c r="B440" t="s">
        <v>115</v>
      </c>
      <c r="C440">
        <v>740</v>
      </c>
      <c r="D440" s="62">
        <v>44971</v>
      </c>
      <c r="E440" s="63">
        <v>37706772.950000003</v>
      </c>
      <c r="F440" s="63">
        <v>320</v>
      </c>
      <c r="G440" s="63">
        <v>171589.68</v>
      </c>
      <c r="H440">
        <v>0</v>
      </c>
      <c r="I440" s="64">
        <v>1.85E-4</v>
      </c>
      <c r="J440" s="64">
        <v>1.85E-4</v>
      </c>
      <c r="K440" s="63">
        <v>6968.77</v>
      </c>
    </row>
    <row r="441" spans="1:11" hidden="1" x14ac:dyDescent="0.2">
      <c r="A441" s="60" t="str">
        <f t="shared" si="6"/>
        <v>אינפיניטי גמל להשקעה אג"ח עד 15% מניות (740) 44972</v>
      </c>
      <c r="B441" t="s">
        <v>115</v>
      </c>
      <c r="C441">
        <v>740</v>
      </c>
      <c r="D441" s="62">
        <v>44972</v>
      </c>
      <c r="E441" s="63">
        <v>37708328.140000001</v>
      </c>
      <c r="F441" s="63">
        <v>57042.5</v>
      </c>
      <c r="G441" s="63">
        <v>27732.9</v>
      </c>
      <c r="H441">
        <v>0</v>
      </c>
      <c r="I441" s="64">
        <v>-7.3700000000000002E-4</v>
      </c>
      <c r="J441" s="64">
        <v>-7.3700000000000002E-4</v>
      </c>
      <c r="K441" s="63">
        <v>-27754.41</v>
      </c>
    </row>
    <row r="442" spans="1:11" hidden="1" x14ac:dyDescent="0.2">
      <c r="A442" s="60" t="str">
        <f t="shared" si="6"/>
        <v>אינפיניטי גמל להשקעה אג"ח עד 15% מניות (740) 44973</v>
      </c>
      <c r="B442" t="s">
        <v>115</v>
      </c>
      <c r="C442">
        <v>740</v>
      </c>
      <c r="D442" s="62">
        <v>44973</v>
      </c>
      <c r="E442" s="63">
        <v>37616137.140000001</v>
      </c>
      <c r="F442" s="63">
        <v>1700</v>
      </c>
      <c r="G442" s="63">
        <v>3867.78</v>
      </c>
      <c r="H442">
        <v>0</v>
      </c>
      <c r="I442" s="64">
        <v>-2.3879999999999999E-3</v>
      </c>
      <c r="J442" s="64">
        <v>-2.3879999999999999E-3</v>
      </c>
      <c r="K442" s="63">
        <v>-90023.22</v>
      </c>
    </row>
    <row r="443" spans="1:11" hidden="1" x14ac:dyDescent="0.2">
      <c r="A443" s="60" t="str">
        <f t="shared" si="6"/>
        <v>אינפיניטי גמל להשקעה אג"ח עד 15% מניות (740) 44976</v>
      </c>
      <c r="B443" t="s">
        <v>115</v>
      </c>
      <c r="C443">
        <v>740</v>
      </c>
      <c r="D443" s="62">
        <v>44976</v>
      </c>
      <c r="E443" s="63">
        <v>37540068.369999997</v>
      </c>
      <c r="F443" s="63">
        <v>0</v>
      </c>
      <c r="G443" s="63">
        <v>0</v>
      </c>
      <c r="H443">
        <v>0</v>
      </c>
      <c r="I443" s="64">
        <v>-2.0219999999999999E-3</v>
      </c>
      <c r="J443" s="64">
        <v>-2.0219999999999999E-3</v>
      </c>
      <c r="K443" s="63">
        <v>-76068.77</v>
      </c>
    </row>
    <row r="444" spans="1:11" hidden="1" x14ac:dyDescent="0.2">
      <c r="A444" s="60" t="str">
        <f t="shared" si="6"/>
        <v>אינפיניטי גמל להשקעה אג"ח עד 15% מניות (740) 44977</v>
      </c>
      <c r="B444" t="s">
        <v>115</v>
      </c>
      <c r="C444">
        <v>740</v>
      </c>
      <c r="D444" s="62">
        <v>44977</v>
      </c>
      <c r="E444" s="63">
        <v>37503535.759999998</v>
      </c>
      <c r="F444" s="63">
        <v>75527.5</v>
      </c>
      <c r="G444" s="63">
        <v>53537.67</v>
      </c>
      <c r="H444">
        <v>0</v>
      </c>
      <c r="I444" s="64">
        <v>-1.5610000000000001E-3</v>
      </c>
      <c r="J444" s="64">
        <v>-1.5610000000000001E-3</v>
      </c>
      <c r="K444" s="63">
        <v>-58522.44</v>
      </c>
    </row>
    <row r="445" spans="1:11" hidden="1" x14ac:dyDescent="0.2">
      <c r="A445" s="60" t="str">
        <f t="shared" si="6"/>
        <v>אינפיניטי גמל להשקעה אג"ח עד 15% מניות (740) 44978</v>
      </c>
      <c r="B445" t="s">
        <v>115</v>
      </c>
      <c r="C445">
        <v>740</v>
      </c>
      <c r="D445" s="62">
        <v>44978</v>
      </c>
      <c r="E445" s="63">
        <v>37458671.270000003</v>
      </c>
      <c r="F445" s="63">
        <v>2250</v>
      </c>
      <c r="G445" s="63">
        <v>6000</v>
      </c>
      <c r="H445" s="63">
        <v>0</v>
      </c>
      <c r="I445" s="64">
        <v>-1.096E-3</v>
      </c>
      <c r="J445" s="64">
        <v>-1.096E-3</v>
      </c>
      <c r="K445" s="63">
        <v>-41114.49</v>
      </c>
    </row>
    <row r="446" spans="1:11" hidden="1" x14ac:dyDescent="0.2">
      <c r="A446" s="60" t="str">
        <f t="shared" si="6"/>
        <v>אינפיניטי גמל להשקעה אג"ח עד 15% מניות (740) 44979</v>
      </c>
      <c r="B446" t="s">
        <v>115</v>
      </c>
      <c r="C446">
        <v>740</v>
      </c>
      <c r="D446" s="62">
        <v>44979</v>
      </c>
      <c r="E446" s="63">
        <v>37390133.659999996</v>
      </c>
      <c r="F446" s="63">
        <v>220</v>
      </c>
      <c r="G446" s="63">
        <v>0</v>
      </c>
      <c r="H446">
        <v>0</v>
      </c>
      <c r="I446" s="64">
        <v>-1.836E-3</v>
      </c>
      <c r="J446" s="64">
        <v>-1.836E-3</v>
      </c>
      <c r="K446" s="63">
        <v>-68757.61</v>
      </c>
    </row>
    <row r="447" spans="1:11" hidden="1" x14ac:dyDescent="0.2">
      <c r="A447" s="60" t="str">
        <f t="shared" si="6"/>
        <v>אינפיניטי גמל להשקעה אג"ח עד 15% מניות (740) 44980</v>
      </c>
      <c r="B447" t="s">
        <v>115</v>
      </c>
      <c r="C447">
        <v>740</v>
      </c>
      <c r="D447" s="62">
        <v>44980</v>
      </c>
      <c r="E447" s="63">
        <v>37369023.009999998</v>
      </c>
      <c r="F447" s="63">
        <v>189797.65</v>
      </c>
      <c r="G447" s="63">
        <v>203108</v>
      </c>
      <c r="H447">
        <v>0</v>
      </c>
      <c r="I447" s="64">
        <v>-2.1000000000000001E-4</v>
      </c>
      <c r="J447" s="64">
        <v>-2.1000000000000001E-4</v>
      </c>
      <c r="K447" s="63">
        <v>-7800.3</v>
      </c>
    </row>
    <row r="448" spans="1:11" hidden="1" x14ac:dyDescent="0.2">
      <c r="A448" s="60" t="str">
        <f t="shared" si="6"/>
        <v>אינפיניטי גמל להשקעה אג"ח עד 15% מניות (740) 44983</v>
      </c>
      <c r="B448" t="s">
        <v>115</v>
      </c>
      <c r="C448">
        <v>740</v>
      </c>
      <c r="D448" s="62">
        <v>44983</v>
      </c>
      <c r="E448" s="63">
        <v>37083396.840000004</v>
      </c>
      <c r="F448" s="63">
        <v>1075</v>
      </c>
      <c r="G448" s="63">
        <v>35314.15</v>
      </c>
      <c r="H448">
        <v>0</v>
      </c>
      <c r="I448" s="64">
        <v>-6.7340000000000004E-3</v>
      </c>
      <c r="J448" s="64">
        <v>-6.7340000000000004E-3</v>
      </c>
      <c r="K448" s="63">
        <v>-251387.02</v>
      </c>
    </row>
    <row r="449" spans="1:11" hidden="1" x14ac:dyDescent="0.2">
      <c r="A449" s="60" t="str">
        <f t="shared" si="6"/>
        <v>אינפיניטי גמל להשקעה אג"ח עד 15% מניות (740) 44984</v>
      </c>
      <c r="B449" t="s">
        <v>115</v>
      </c>
      <c r="C449">
        <v>740</v>
      </c>
      <c r="D449" s="62">
        <v>44984</v>
      </c>
      <c r="E449" s="63">
        <v>37087427.840000004</v>
      </c>
      <c r="F449" s="63">
        <v>64540</v>
      </c>
      <c r="G449" s="63">
        <v>0</v>
      </c>
      <c r="H449">
        <v>0</v>
      </c>
      <c r="I449" s="64">
        <v>-1.632E-3</v>
      </c>
      <c r="J449" s="64">
        <v>-1.632E-3</v>
      </c>
      <c r="K449" s="63">
        <v>-60509</v>
      </c>
    </row>
    <row r="450" spans="1:11" hidden="1" x14ac:dyDescent="0.2">
      <c r="A450" s="60" t="str">
        <f t="shared" si="6"/>
        <v>אינפיניטי גמל להשקעה אג"ח עד 15% מניות (740) 44985</v>
      </c>
      <c r="B450" t="s">
        <v>115</v>
      </c>
      <c r="C450">
        <v>740</v>
      </c>
      <c r="D450" s="62">
        <v>44985</v>
      </c>
      <c r="E450" s="63">
        <v>36742390.210000001</v>
      </c>
      <c r="F450" s="63">
        <v>10330.23</v>
      </c>
      <c r="G450" s="63">
        <v>348570.27</v>
      </c>
      <c r="H450" s="63">
        <v>16377.2</v>
      </c>
      <c r="I450" s="64">
        <v>2.61E-4</v>
      </c>
      <c r="J450" s="64">
        <v>-1.85E-4</v>
      </c>
      <c r="K450" s="63">
        <v>9579.61</v>
      </c>
    </row>
    <row r="451" spans="1:11" hidden="1" x14ac:dyDescent="0.2">
      <c r="A451" s="60" t="str">
        <f t="shared" si="6"/>
        <v xml:space="preserve"> </v>
      </c>
      <c r="D451" s="62"/>
      <c r="E451" s="63"/>
      <c r="F451" s="63"/>
      <c r="G451" s="63"/>
      <c r="I451" s="64"/>
      <c r="J451" s="64"/>
      <c r="K451" s="63"/>
    </row>
    <row r="452" spans="1:11" x14ac:dyDescent="0.2">
      <c r="A452" s="60" t="str">
        <f t="shared" si="6"/>
        <v>אינפיניטי גמל להשקעה אג"ח עד 15% מניות (740) סה"כ</v>
      </c>
      <c r="B452" t="s">
        <v>115</v>
      </c>
      <c r="C452">
        <v>740</v>
      </c>
      <c r="D452" s="62" t="s">
        <v>58</v>
      </c>
      <c r="E452" s="63">
        <v>36742390.210000001</v>
      </c>
      <c r="F452" s="63">
        <v>588921.94999999995</v>
      </c>
      <c r="G452" s="63">
        <v>1532530.63</v>
      </c>
      <c r="H452" s="63">
        <v>16377.2</v>
      </c>
      <c r="I452" s="64">
        <v>-1.4879E-2</v>
      </c>
      <c r="J452" s="64">
        <v>-1.5318E-2</v>
      </c>
      <c r="K452" s="63">
        <v>-556385.43999999994</v>
      </c>
    </row>
    <row r="453" spans="1:11" hidden="1" x14ac:dyDescent="0.2">
      <c r="A453" s="60" t="str">
        <f t="shared" si="6"/>
        <v xml:space="preserve"> </v>
      </c>
      <c r="D453" s="62"/>
      <c r="E453" s="63"/>
      <c r="F453" s="63"/>
      <c r="G453" s="63"/>
      <c r="I453" s="64"/>
      <c r="J453" s="64"/>
      <c r="K453" s="63"/>
    </row>
    <row r="454" spans="1:11" hidden="1" x14ac:dyDescent="0.2">
      <c r="A454" s="60" t="str">
        <f t="shared" si="6"/>
        <v xml:space="preserve"> </v>
      </c>
      <c r="D454" s="62"/>
      <c r="E454" s="63"/>
      <c r="F454" s="63"/>
      <c r="G454" s="63"/>
      <c r="I454" s="64"/>
      <c r="J454" s="64"/>
      <c r="K454" s="63"/>
    </row>
    <row r="455" spans="1:11" hidden="1" x14ac:dyDescent="0.2">
      <c r="A455" s="60" t="str">
        <f t="shared" si="6"/>
        <v xml:space="preserve"> </v>
      </c>
      <c r="D455" s="62"/>
      <c r="E455" s="63"/>
      <c r="F455" s="63"/>
      <c r="G455" s="63"/>
      <c r="I455" s="64"/>
      <c r="J455" s="64"/>
      <c r="K455" s="63"/>
    </row>
    <row r="456" spans="1:11" hidden="1" x14ac:dyDescent="0.2">
      <c r="A456" s="60" t="str">
        <f t="shared" si="6"/>
        <v xml:space="preserve"> </v>
      </c>
      <c r="D456" s="62"/>
      <c r="E456" s="63"/>
      <c r="F456" s="63"/>
      <c r="G456" s="63"/>
      <c r="I456" s="64"/>
      <c r="J456" s="64"/>
      <c r="K456" s="63"/>
    </row>
    <row r="457" spans="1:11" hidden="1" x14ac:dyDescent="0.2">
      <c r="A457" s="60" t="str">
        <f t="shared" si="6"/>
        <v>קופה 741</v>
      </c>
      <c r="B457" t="s">
        <v>90</v>
      </c>
      <c r="C457" t="s">
        <v>116</v>
      </c>
      <c r="D457" s="62">
        <v>741</v>
      </c>
      <c r="E457" s="63"/>
      <c r="F457" s="63"/>
      <c r="G457" s="63"/>
      <c r="I457" s="64"/>
      <c r="J457" s="64"/>
      <c r="K457" s="63"/>
    </row>
    <row r="458" spans="1:11" hidden="1" x14ac:dyDescent="0.2">
      <c r="A458" s="60" t="str">
        <f t="shared" ref="A458:A521" si="7">B458&amp;" "&amp;D458</f>
        <v>אינפיניטי גמל להשקעה מניות (741) 44957</v>
      </c>
      <c r="B458" t="s">
        <v>116</v>
      </c>
      <c r="C458">
        <v>741</v>
      </c>
      <c r="D458" s="62">
        <v>44957</v>
      </c>
      <c r="E458" s="63">
        <v>61856885.229999997</v>
      </c>
      <c r="F458" s="63"/>
      <c r="G458" s="63"/>
      <c r="I458" s="64"/>
      <c r="J458" s="64"/>
      <c r="K458" s="63"/>
    </row>
    <row r="459" spans="1:11" hidden="1" x14ac:dyDescent="0.2">
      <c r="A459" s="60" t="str">
        <f t="shared" si="7"/>
        <v>אינפיניטי גמל להשקעה מניות (741) 44958</v>
      </c>
      <c r="B459" t="s">
        <v>116</v>
      </c>
      <c r="C459">
        <v>741</v>
      </c>
      <c r="D459" s="62">
        <v>44958</v>
      </c>
      <c r="E459" s="63">
        <v>62182261.229999997</v>
      </c>
      <c r="F459" s="63">
        <v>46056.09</v>
      </c>
      <c r="G459" s="63">
        <v>178029.38</v>
      </c>
      <c r="H459">
        <v>0</v>
      </c>
      <c r="I459" s="64">
        <v>7.4149999999999997E-3</v>
      </c>
      <c r="J459" s="64">
        <v>7.4149999999999997E-3</v>
      </c>
      <c r="K459" s="63">
        <v>457349.29</v>
      </c>
    </row>
    <row r="460" spans="1:11" hidden="1" x14ac:dyDescent="0.2">
      <c r="A460" s="60" t="str">
        <f t="shared" si="7"/>
        <v>אינפיניטי גמל להשקעה מניות (741) 44959</v>
      </c>
      <c r="B460" t="s">
        <v>116</v>
      </c>
      <c r="C460">
        <v>741</v>
      </c>
      <c r="D460" s="62">
        <v>44959</v>
      </c>
      <c r="E460" s="63">
        <v>63418451</v>
      </c>
      <c r="F460" s="63">
        <v>41625</v>
      </c>
      <c r="G460" s="63">
        <v>0</v>
      </c>
      <c r="H460">
        <v>0</v>
      </c>
      <c r="I460" s="64">
        <v>1.9210999999999999E-2</v>
      </c>
      <c r="J460" s="64">
        <v>1.9210999999999999E-2</v>
      </c>
      <c r="K460" s="63">
        <v>1194564.77</v>
      </c>
    </row>
    <row r="461" spans="1:11" hidden="1" x14ac:dyDescent="0.2">
      <c r="A461" s="60" t="str">
        <f t="shared" si="7"/>
        <v>אינפיניטי גמל להשקעה מניות (741) 44962</v>
      </c>
      <c r="B461" t="s">
        <v>116</v>
      </c>
      <c r="C461">
        <v>741</v>
      </c>
      <c r="D461" s="62">
        <v>44962</v>
      </c>
      <c r="E461" s="63">
        <v>62946280.030000001</v>
      </c>
      <c r="F461" s="63">
        <v>31507.61</v>
      </c>
      <c r="G461" s="63">
        <v>0</v>
      </c>
      <c r="H461">
        <v>0</v>
      </c>
      <c r="I461" s="64">
        <v>-7.9419999999999994E-3</v>
      </c>
      <c r="J461" s="64">
        <v>-7.9419999999999994E-3</v>
      </c>
      <c r="K461" s="63">
        <v>-503678.58</v>
      </c>
    </row>
    <row r="462" spans="1:11" hidden="1" x14ac:dyDescent="0.2">
      <c r="A462" s="60" t="str">
        <f t="shared" si="7"/>
        <v>אינפיניטי גמל להשקעה מניות (741) 44963</v>
      </c>
      <c r="B462" t="s">
        <v>116</v>
      </c>
      <c r="C462">
        <v>741</v>
      </c>
      <c r="D462" s="62">
        <v>44963</v>
      </c>
      <c r="E462" s="63">
        <v>62682666.090000004</v>
      </c>
      <c r="F462" s="63">
        <v>85811.31</v>
      </c>
      <c r="G462" s="63">
        <v>334716.17</v>
      </c>
      <c r="H462">
        <v>0</v>
      </c>
      <c r="I462" s="64">
        <v>-2.3499999999999999E-4</v>
      </c>
      <c r="J462" s="64">
        <v>-2.3499999999999999E-4</v>
      </c>
      <c r="K462" s="63">
        <v>-14709.08</v>
      </c>
    </row>
    <row r="463" spans="1:11" hidden="1" x14ac:dyDescent="0.2">
      <c r="A463" s="60" t="str">
        <f t="shared" si="7"/>
        <v>אינפיניטי גמל להשקעה מניות (741) 44964</v>
      </c>
      <c r="B463" t="s">
        <v>116</v>
      </c>
      <c r="C463">
        <v>741</v>
      </c>
      <c r="D463" s="62">
        <v>44964</v>
      </c>
      <c r="E463" s="63">
        <v>62869788.280000001</v>
      </c>
      <c r="F463" s="63">
        <v>117432.5</v>
      </c>
      <c r="G463" s="63">
        <v>53073.58</v>
      </c>
      <c r="H463">
        <v>0</v>
      </c>
      <c r="I463" s="64">
        <v>1.9599999999999999E-3</v>
      </c>
      <c r="J463" s="64">
        <v>1.9599999999999999E-3</v>
      </c>
      <c r="K463" s="63">
        <v>122763.27</v>
      </c>
    </row>
    <row r="464" spans="1:11" hidden="1" x14ac:dyDescent="0.2">
      <c r="A464" s="60" t="str">
        <f t="shared" si="7"/>
        <v>אינפיניטי גמל להשקעה מניות (741) 44965</v>
      </c>
      <c r="B464" t="s">
        <v>116</v>
      </c>
      <c r="C464">
        <v>741</v>
      </c>
      <c r="D464" s="62">
        <v>44965</v>
      </c>
      <c r="E464" s="63">
        <v>62881789.049999997</v>
      </c>
      <c r="F464" s="63">
        <v>-900</v>
      </c>
      <c r="G464" s="63">
        <v>145018.59</v>
      </c>
      <c r="H464">
        <v>0</v>
      </c>
      <c r="I464" s="64">
        <v>2.5179999999999998E-3</v>
      </c>
      <c r="J464" s="64">
        <v>2.5179999999999998E-3</v>
      </c>
      <c r="K464" s="63">
        <v>157919.35999999999</v>
      </c>
    </row>
    <row r="465" spans="1:11" hidden="1" x14ac:dyDescent="0.2">
      <c r="A465" s="60" t="str">
        <f t="shared" si="7"/>
        <v>אינפיניטי גמל להשקעה מניות (741) 44966</v>
      </c>
      <c r="B465" t="s">
        <v>116</v>
      </c>
      <c r="C465">
        <v>741</v>
      </c>
      <c r="D465" s="62">
        <v>44966</v>
      </c>
      <c r="E465" s="63">
        <v>62488075.899999999</v>
      </c>
      <c r="F465" s="63">
        <v>37028.589999999997</v>
      </c>
      <c r="G465" s="63">
        <v>256327.13</v>
      </c>
      <c r="H465" s="63">
        <v>0</v>
      </c>
      <c r="I465" s="64">
        <v>-2.7850000000000001E-3</v>
      </c>
      <c r="J465" s="64">
        <v>-2.7850000000000001E-3</v>
      </c>
      <c r="K465" s="63">
        <v>-174414.61</v>
      </c>
    </row>
    <row r="466" spans="1:11" hidden="1" x14ac:dyDescent="0.2">
      <c r="A466" s="60" t="str">
        <f t="shared" si="7"/>
        <v>אינפיניטי גמל להשקעה מניות (741) 44969</v>
      </c>
      <c r="B466" t="s">
        <v>116</v>
      </c>
      <c r="C466">
        <v>741</v>
      </c>
      <c r="D466" s="62">
        <v>44969</v>
      </c>
      <c r="E466" s="63">
        <v>62093864.229999997</v>
      </c>
      <c r="F466" s="63">
        <v>264046.38</v>
      </c>
      <c r="G466" s="63">
        <v>25466.55</v>
      </c>
      <c r="H466">
        <v>0</v>
      </c>
      <c r="I466" s="64">
        <v>-1.0130999999999999E-2</v>
      </c>
      <c r="J466" s="64">
        <v>-1.0130999999999999E-2</v>
      </c>
      <c r="K466" s="63">
        <v>-632791.5</v>
      </c>
    </row>
    <row r="467" spans="1:11" hidden="1" x14ac:dyDescent="0.2">
      <c r="A467" s="60" t="str">
        <f t="shared" si="7"/>
        <v>אינפיניטי גמל להשקעה מניות (741) 44970</v>
      </c>
      <c r="B467" t="s">
        <v>116</v>
      </c>
      <c r="C467">
        <v>741</v>
      </c>
      <c r="D467" s="62">
        <v>44970</v>
      </c>
      <c r="E467" s="63">
        <v>62697772.369999997</v>
      </c>
      <c r="F467" s="63">
        <v>35963.449999999997</v>
      </c>
      <c r="G467" s="63">
        <v>34740.32</v>
      </c>
      <c r="H467">
        <v>0</v>
      </c>
      <c r="I467" s="64">
        <v>9.7109999999999991E-3</v>
      </c>
      <c r="J467" s="64">
        <v>9.7109999999999991E-3</v>
      </c>
      <c r="K467" s="63">
        <v>602685.01</v>
      </c>
    </row>
    <row r="468" spans="1:11" hidden="1" x14ac:dyDescent="0.2">
      <c r="A468" s="60" t="str">
        <f t="shared" si="7"/>
        <v>אינפיניטי גמל להשקעה מניות (741) 44971</v>
      </c>
      <c r="B468" t="s">
        <v>116</v>
      </c>
      <c r="C468">
        <v>741</v>
      </c>
      <c r="D468" s="62">
        <v>44971</v>
      </c>
      <c r="E468" s="63">
        <v>63136103.640000001</v>
      </c>
      <c r="F468" s="63">
        <v>381792.7</v>
      </c>
      <c r="G468" s="63">
        <v>47295.19</v>
      </c>
      <c r="H468">
        <v>0</v>
      </c>
      <c r="I468" s="64">
        <v>1.6570000000000001E-3</v>
      </c>
      <c r="J468" s="64">
        <v>1.6570000000000001E-3</v>
      </c>
      <c r="K468" s="63">
        <v>103833.76</v>
      </c>
    </row>
    <row r="469" spans="1:11" hidden="1" x14ac:dyDescent="0.2">
      <c r="A469" s="60" t="str">
        <f t="shared" si="7"/>
        <v>אינפיניטי גמל להשקעה מניות (741) 44972</v>
      </c>
      <c r="B469" t="s">
        <v>116</v>
      </c>
      <c r="C469">
        <v>741</v>
      </c>
      <c r="D469" s="62">
        <v>44972</v>
      </c>
      <c r="E469" s="63">
        <v>63461946.100000001</v>
      </c>
      <c r="F469" s="63">
        <v>95088.51</v>
      </c>
      <c r="G469" s="63">
        <v>70231.22</v>
      </c>
      <c r="H469">
        <v>0</v>
      </c>
      <c r="I469" s="64">
        <v>4.7730000000000003E-3</v>
      </c>
      <c r="J469" s="64">
        <v>4.7730000000000003E-3</v>
      </c>
      <c r="K469" s="63">
        <v>300985.17</v>
      </c>
    </row>
    <row r="470" spans="1:11" hidden="1" x14ac:dyDescent="0.2">
      <c r="A470" s="60" t="str">
        <f t="shared" si="7"/>
        <v>אינפיניטי גמל להשקעה מניות (741) 44973</v>
      </c>
      <c r="B470" t="s">
        <v>116</v>
      </c>
      <c r="C470">
        <v>741</v>
      </c>
      <c r="D470" s="62">
        <v>44973</v>
      </c>
      <c r="E470" s="63">
        <v>63121110.93</v>
      </c>
      <c r="F470" s="63">
        <v>22822.78</v>
      </c>
      <c r="G470" s="63">
        <v>33065.800000000003</v>
      </c>
      <c r="H470">
        <v>0</v>
      </c>
      <c r="I470" s="64">
        <v>-5.2119999999999996E-3</v>
      </c>
      <c r="J470" s="64">
        <v>-5.2119999999999996E-3</v>
      </c>
      <c r="K470" s="63">
        <v>-330592.15000000002</v>
      </c>
    </row>
    <row r="471" spans="1:11" hidden="1" x14ac:dyDescent="0.2">
      <c r="A471" s="60" t="str">
        <f t="shared" si="7"/>
        <v>אינפיניטי גמל להשקעה מניות (741) 44976</v>
      </c>
      <c r="B471" t="s">
        <v>116</v>
      </c>
      <c r="C471">
        <v>741</v>
      </c>
      <c r="D471" s="62">
        <v>44976</v>
      </c>
      <c r="E471" s="63">
        <v>62773203.960000001</v>
      </c>
      <c r="F471" s="63">
        <v>2853.11</v>
      </c>
      <c r="G471" s="63">
        <v>6000</v>
      </c>
      <c r="H471">
        <v>0</v>
      </c>
      <c r="I471" s="64">
        <v>-5.4619999999999998E-3</v>
      </c>
      <c r="J471" s="64">
        <v>-5.4619999999999998E-3</v>
      </c>
      <c r="K471" s="63">
        <v>-344760.08</v>
      </c>
    </row>
    <row r="472" spans="1:11" hidden="1" x14ac:dyDescent="0.2">
      <c r="A472" s="60" t="str">
        <f t="shared" si="7"/>
        <v>אינפיניטי גמל להשקעה מניות (741) 44977</v>
      </c>
      <c r="B472" t="s">
        <v>116</v>
      </c>
      <c r="C472">
        <v>741</v>
      </c>
      <c r="D472" s="62">
        <v>44977</v>
      </c>
      <c r="E472" s="63">
        <v>62932850.890000001</v>
      </c>
      <c r="F472" s="63">
        <v>163481.49</v>
      </c>
      <c r="G472" s="63">
        <v>7757.68</v>
      </c>
      <c r="H472">
        <v>0</v>
      </c>
      <c r="I472" s="64">
        <v>6.3E-5</v>
      </c>
      <c r="J472" s="64">
        <v>6.3E-5</v>
      </c>
      <c r="K472" s="63">
        <v>3923.12</v>
      </c>
    </row>
    <row r="473" spans="1:11" hidden="1" x14ac:dyDescent="0.2">
      <c r="A473" s="60" t="str">
        <f t="shared" si="7"/>
        <v>אינפיניטי גמל להשקעה מניות (741) 44978</v>
      </c>
      <c r="B473" t="s">
        <v>116</v>
      </c>
      <c r="C473">
        <v>741</v>
      </c>
      <c r="D473" s="62">
        <v>44978</v>
      </c>
      <c r="E473" s="63">
        <v>62329008.82</v>
      </c>
      <c r="F473" s="63">
        <v>30654.85</v>
      </c>
      <c r="G473" s="63">
        <v>147187.23000000001</v>
      </c>
      <c r="H473">
        <v>0</v>
      </c>
      <c r="I473" s="64">
        <v>-7.7609999999999997E-3</v>
      </c>
      <c r="J473" s="64">
        <v>-7.7609999999999997E-3</v>
      </c>
      <c r="K473" s="63">
        <v>-487309.69</v>
      </c>
    </row>
    <row r="474" spans="1:11" hidden="1" x14ac:dyDescent="0.2">
      <c r="A474" s="60" t="str">
        <f t="shared" si="7"/>
        <v>אינפיניטי גמל להשקעה מניות (741) 44979</v>
      </c>
      <c r="B474" t="s">
        <v>116</v>
      </c>
      <c r="C474">
        <v>741</v>
      </c>
      <c r="D474" s="62">
        <v>44979</v>
      </c>
      <c r="E474" s="63">
        <v>61939360.740000002</v>
      </c>
      <c r="F474" s="63">
        <v>3590</v>
      </c>
      <c r="G474" s="63">
        <v>6000</v>
      </c>
      <c r="H474">
        <v>0</v>
      </c>
      <c r="I474" s="64">
        <v>-6.2129999999999998E-3</v>
      </c>
      <c r="J474" s="64">
        <v>-6.2129999999999998E-3</v>
      </c>
      <c r="K474" s="63">
        <v>-387238.08</v>
      </c>
    </row>
    <row r="475" spans="1:11" hidden="1" x14ac:dyDescent="0.2">
      <c r="A475" s="60" t="str">
        <f t="shared" si="7"/>
        <v>אינפיניטי גמל להשקעה מניות (741) 44980</v>
      </c>
      <c r="B475" t="s">
        <v>116</v>
      </c>
      <c r="C475">
        <v>741</v>
      </c>
      <c r="D475" s="62">
        <v>44980</v>
      </c>
      <c r="E475" s="63">
        <v>62093119.869999997</v>
      </c>
      <c r="F475" s="63">
        <v>247576.83</v>
      </c>
      <c r="G475" s="63">
        <v>32759.21</v>
      </c>
      <c r="H475">
        <v>0</v>
      </c>
      <c r="I475" s="64">
        <v>-9.859999999999999E-4</v>
      </c>
      <c r="J475" s="64">
        <v>-9.859999999999999E-4</v>
      </c>
      <c r="K475" s="63">
        <v>-61058.49</v>
      </c>
    </row>
    <row r="476" spans="1:11" hidden="1" x14ac:dyDescent="0.2">
      <c r="A476" s="60" t="str">
        <f t="shared" si="7"/>
        <v>אינפיניטי גמל להשקעה מניות (741) 44983</v>
      </c>
      <c r="B476" t="s">
        <v>116</v>
      </c>
      <c r="C476">
        <v>741</v>
      </c>
      <c r="D476" s="62">
        <v>44983</v>
      </c>
      <c r="E476" s="63">
        <v>61161097.079999998</v>
      </c>
      <c r="F476" s="63">
        <v>22102.95</v>
      </c>
      <c r="G476" s="63">
        <v>110503.38</v>
      </c>
      <c r="H476" s="63">
        <v>0</v>
      </c>
      <c r="I476" s="64">
        <v>-1.3611E-2</v>
      </c>
      <c r="J476" s="64">
        <v>-1.3611E-2</v>
      </c>
      <c r="K476" s="63">
        <v>-843622.36</v>
      </c>
    </row>
    <row r="477" spans="1:11" hidden="1" x14ac:dyDescent="0.2">
      <c r="A477" s="60" t="str">
        <f t="shared" si="7"/>
        <v>אינפיניטי גמל להשקעה מניות (741) 44984</v>
      </c>
      <c r="B477" t="s">
        <v>116</v>
      </c>
      <c r="C477">
        <v>741</v>
      </c>
      <c r="D477" s="62">
        <v>44984</v>
      </c>
      <c r="E477" s="63">
        <v>61625441.259999998</v>
      </c>
      <c r="F477" s="63">
        <v>295</v>
      </c>
      <c r="G477" s="63">
        <v>4792.53</v>
      </c>
      <c r="H477">
        <v>0</v>
      </c>
      <c r="I477" s="64">
        <v>7.6660000000000001E-3</v>
      </c>
      <c r="J477" s="64">
        <v>7.6660000000000001E-3</v>
      </c>
      <c r="K477" s="63">
        <v>468841.71</v>
      </c>
    </row>
    <row r="478" spans="1:11" hidden="1" x14ac:dyDescent="0.2">
      <c r="A478" s="60" t="str">
        <f t="shared" si="7"/>
        <v>אינפיניטי גמל להשקעה מניות (741) 44985</v>
      </c>
      <c r="B478" t="s">
        <v>116</v>
      </c>
      <c r="C478">
        <v>741</v>
      </c>
      <c r="D478" s="62">
        <v>44985</v>
      </c>
      <c r="E478" s="63">
        <v>61392455.75</v>
      </c>
      <c r="F478" s="63">
        <v>154222.73000000001</v>
      </c>
      <c r="G478" s="63">
        <v>310112.14</v>
      </c>
      <c r="H478" s="63">
        <v>28757.73</v>
      </c>
      <c r="I478" s="64">
        <v>-7.8799999999999996E-4</v>
      </c>
      <c r="J478" s="64">
        <v>-1.2570000000000001E-3</v>
      </c>
      <c r="K478" s="63">
        <v>-48338.37</v>
      </c>
    </row>
    <row r="479" spans="1:11" hidden="1" x14ac:dyDescent="0.2">
      <c r="A479" s="60" t="str">
        <f t="shared" si="7"/>
        <v xml:space="preserve"> </v>
      </c>
      <c r="D479" s="62"/>
      <c r="E479" s="63"/>
      <c r="F479" s="63"/>
      <c r="G479" s="63"/>
      <c r="I479" s="64"/>
      <c r="J479" s="64"/>
      <c r="K479" s="63"/>
    </row>
    <row r="480" spans="1:11" x14ac:dyDescent="0.2">
      <c r="A480" s="60" t="str">
        <f t="shared" si="7"/>
        <v>אינפיניטי גמל להשקעה מניות (741) סה"כ</v>
      </c>
      <c r="B480" t="s">
        <v>116</v>
      </c>
      <c r="C480">
        <v>741</v>
      </c>
      <c r="D480" s="62" t="s">
        <v>58</v>
      </c>
      <c r="E480" s="63">
        <v>61392455.75</v>
      </c>
      <c r="F480" s="63">
        <v>1783051.88</v>
      </c>
      <c r="G480" s="63">
        <v>1803076.1</v>
      </c>
      <c r="H480" s="63">
        <v>28757.73</v>
      </c>
      <c r="I480" s="64">
        <v>-6.6950000000000004E-3</v>
      </c>
      <c r="J480" s="64">
        <v>-7.1609999999999998E-3</v>
      </c>
      <c r="K480" s="63">
        <v>-415647.53</v>
      </c>
    </row>
    <row r="481" spans="1:11" hidden="1" x14ac:dyDescent="0.2">
      <c r="A481" s="60" t="str">
        <f t="shared" si="7"/>
        <v xml:space="preserve"> </v>
      </c>
      <c r="D481" s="62"/>
      <c r="E481" s="63"/>
      <c r="F481" s="63"/>
      <c r="G481" s="63"/>
      <c r="I481" s="64"/>
      <c r="J481" s="64"/>
      <c r="K481" s="63"/>
    </row>
    <row r="482" spans="1:11" hidden="1" x14ac:dyDescent="0.2">
      <c r="A482" s="60" t="str">
        <f t="shared" si="7"/>
        <v xml:space="preserve"> </v>
      </c>
      <c r="D482" s="62"/>
      <c r="E482" s="63"/>
      <c r="F482" s="63"/>
      <c r="G482" s="63"/>
      <c r="I482" s="64"/>
      <c r="J482" s="64"/>
      <c r="K482" s="63"/>
    </row>
    <row r="483" spans="1:11" hidden="1" x14ac:dyDescent="0.2">
      <c r="A483" s="60" t="str">
        <f t="shared" si="7"/>
        <v xml:space="preserve"> </v>
      </c>
      <c r="D483" s="62"/>
      <c r="E483" s="63"/>
      <c r="F483" s="63"/>
      <c r="G483" s="63"/>
      <c r="I483" s="64"/>
      <c r="J483" s="64"/>
      <c r="K483" s="63"/>
    </row>
    <row r="484" spans="1:11" hidden="1" x14ac:dyDescent="0.2">
      <c r="A484" s="60" t="str">
        <f t="shared" si="7"/>
        <v xml:space="preserve"> </v>
      </c>
      <c r="D484" s="62"/>
      <c r="E484" s="63"/>
      <c r="F484" s="63"/>
      <c r="G484" s="63"/>
      <c r="I484" s="64"/>
      <c r="J484" s="64"/>
      <c r="K484" s="63"/>
    </row>
    <row r="485" spans="1:11" hidden="1" x14ac:dyDescent="0.2">
      <c r="A485" s="60" t="str">
        <f t="shared" si="7"/>
        <v>קופה 742</v>
      </c>
      <c r="B485" t="s">
        <v>90</v>
      </c>
      <c r="C485" t="s">
        <v>117</v>
      </c>
      <c r="D485" s="62">
        <v>742</v>
      </c>
      <c r="E485" s="63"/>
      <c r="F485" s="63"/>
      <c r="G485" s="63"/>
      <c r="I485" s="64"/>
      <c r="J485" s="64"/>
      <c r="K485" s="63"/>
    </row>
    <row r="486" spans="1:11" hidden="1" x14ac:dyDescent="0.2">
      <c r="A486" s="60" t="str">
        <f t="shared" si="7"/>
        <v>אינפיניטי גמל להשקעה הלכה (742) 44957</v>
      </c>
      <c r="B486" t="s">
        <v>117</v>
      </c>
      <c r="C486">
        <v>742</v>
      </c>
      <c r="D486" s="62">
        <v>44957</v>
      </c>
      <c r="E486" s="63">
        <v>27596495.960000001</v>
      </c>
      <c r="F486" s="63"/>
      <c r="G486" s="63"/>
      <c r="I486" s="64"/>
      <c r="J486" s="64"/>
      <c r="K486" s="63"/>
    </row>
    <row r="487" spans="1:11" hidden="1" x14ac:dyDescent="0.2">
      <c r="A487" s="60" t="str">
        <f t="shared" si="7"/>
        <v>אינפיניטי גמל להשקעה הלכה (742) 44958</v>
      </c>
      <c r="B487" t="s">
        <v>117</v>
      </c>
      <c r="C487">
        <v>742</v>
      </c>
      <c r="D487" s="62">
        <v>44958</v>
      </c>
      <c r="E487" s="63">
        <v>27671085.539999999</v>
      </c>
      <c r="F487" s="63">
        <v>20045</v>
      </c>
      <c r="G487" s="63">
        <v>0</v>
      </c>
      <c r="H487">
        <v>0</v>
      </c>
      <c r="I487" s="64">
        <v>1.977E-3</v>
      </c>
      <c r="J487" s="64">
        <v>1.977E-3</v>
      </c>
      <c r="K487" s="63">
        <v>54544.58</v>
      </c>
    </row>
    <row r="488" spans="1:11" hidden="1" x14ac:dyDescent="0.2">
      <c r="A488" s="60" t="str">
        <f t="shared" si="7"/>
        <v>אינפיניטי גמל להשקעה הלכה (742) 44959</v>
      </c>
      <c r="B488" t="s">
        <v>117</v>
      </c>
      <c r="C488">
        <v>742</v>
      </c>
      <c r="D488" s="62">
        <v>44959</v>
      </c>
      <c r="E488" s="63">
        <v>27847372.760000002</v>
      </c>
      <c r="F488" s="63">
        <v>20275</v>
      </c>
      <c r="G488" s="63">
        <v>0</v>
      </c>
      <c r="H488">
        <v>0</v>
      </c>
      <c r="I488" s="64">
        <v>5.6379999999999998E-3</v>
      </c>
      <c r="J488" s="64">
        <v>5.6379999999999998E-3</v>
      </c>
      <c r="K488" s="63">
        <v>156012.22</v>
      </c>
    </row>
    <row r="489" spans="1:11" hidden="1" x14ac:dyDescent="0.2">
      <c r="A489" s="60" t="str">
        <f t="shared" si="7"/>
        <v>אינפיניטי גמל להשקעה הלכה (742) 44962</v>
      </c>
      <c r="B489" t="s">
        <v>117</v>
      </c>
      <c r="C489">
        <v>742</v>
      </c>
      <c r="D489" s="62">
        <v>44962</v>
      </c>
      <c r="E489" s="63">
        <v>27793087.25</v>
      </c>
      <c r="F489" s="63">
        <v>58064</v>
      </c>
      <c r="G489" s="63">
        <v>0</v>
      </c>
      <c r="H489">
        <v>0</v>
      </c>
      <c r="I489" s="64">
        <v>-4.0340000000000003E-3</v>
      </c>
      <c r="J489" s="64">
        <v>-4.0340000000000003E-3</v>
      </c>
      <c r="K489" s="63">
        <v>-112349.51</v>
      </c>
    </row>
    <row r="490" spans="1:11" hidden="1" x14ac:dyDescent="0.2">
      <c r="A490" s="60" t="str">
        <f t="shared" si="7"/>
        <v>אינפיניטי גמל להשקעה הלכה (742) 44963</v>
      </c>
      <c r="B490" t="s">
        <v>117</v>
      </c>
      <c r="C490">
        <v>742</v>
      </c>
      <c r="D490" s="62">
        <v>44963</v>
      </c>
      <c r="E490" s="63">
        <v>27923794.57</v>
      </c>
      <c r="F490" s="63">
        <v>199356.56</v>
      </c>
      <c r="G490" s="63">
        <v>76744.740000000005</v>
      </c>
      <c r="H490">
        <v>0</v>
      </c>
      <c r="I490" s="64">
        <v>2.92E-4</v>
      </c>
      <c r="J490" s="64">
        <v>2.92E-4</v>
      </c>
      <c r="K490" s="63">
        <v>8095.5</v>
      </c>
    </row>
    <row r="491" spans="1:11" hidden="1" x14ac:dyDescent="0.2">
      <c r="A491" s="60" t="str">
        <f t="shared" si="7"/>
        <v>אינפיניטי גמל להשקעה הלכה (742) 44964</v>
      </c>
      <c r="B491" t="s">
        <v>117</v>
      </c>
      <c r="C491">
        <v>742</v>
      </c>
      <c r="D491" s="62">
        <v>44964</v>
      </c>
      <c r="E491" s="63">
        <v>27908409.940000001</v>
      </c>
      <c r="F491" s="63">
        <v>7000</v>
      </c>
      <c r="G491" s="63">
        <v>32886.14</v>
      </c>
      <c r="H491">
        <v>0</v>
      </c>
      <c r="I491" s="64">
        <v>3.77E-4</v>
      </c>
      <c r="J491" s="64">
        <v>3.77E-4</v>
      </c>
      <c r="K491" s="63">
        <v>10501.51</v>
      </c>
    </row>
    <row r="492" spans="1:11" hidden="1" x14ac:dyDescent="0.2">
      <c r="A492" s="60" t="str">
        <f t="shared" si="7"/>
        <v>אינפיניטי גמל להשקעה הלכה (742) 44965</v>
      </c>
      <c r="B492" t="s">
        <v>117</v>
      </c>
      <c r="C492">
        <v>742</v>
      </c>
      <c r="D492" s="62">
        <v>44965</v>
      </c>
      <c r="E492" s="63">
        <v>28141901.289999999</v>
      </c>
      <c r="F492" s="63">
        <v>18100</v>
      </c>
      <c r="G492" s="63">
        <v>0</v>
      </c>
      <c r="H492">
        <v>0</v>
      </c>
      <c r="I492" s="64">
        <v>7.718E-3</v>
      </c>
      <c r="J492" s="64">
        <v>7.718E-3</v>
      </c>
      <c r="K492" s="63">
        <v>215391.35</v>
      </c>
    </row>
    <row r="493" spans="1:11" hidden="1" x14ac:dyDescent="0.2">
      <c r="A493" s="60" t="str">
        <f t="shared" si="7"/>
        <v>אינפיניטי גמל להשקעה הלכה (742) 44966</v>
      </c>
      <c r="B493" t="s">
        <v>117</v>
      </c>
      <c r="C493">
        <v>742</v>
      </c>
      <c r="D493" s="62">
        <v>44966</v>
      </c>
      <c r="E493" s="63">
        <v>28283459.370000001</v>
      </c>
      <c r="F493" s="63">
        <v>87.5</v>
      </c>
      <c r="G493" s="63">
        <v>77.66</v>
      </c>
      <c r="H493">
        <v>0</v>
      </c>
      <c r="I493" s="64">
        <v>5.0299999999999997E-3</v>
      </c>
      <c r="J493" s="64">
        <v>5.0299999999999997E-3</v>
      </c>
      <c r="K493" s="63">
        <v>141548.24</v>
      </c>
    </row>
    <row r="494" spans="1:11" hidden="1" x14ac:dyDescent="0.2">
      <c r="A494" s="60" t="str">
        <f t="shared" si="7"/>
        <v>אינפיניטי גמל להשקעה הלכה (742) 44969</v>
      </c>
      <c r="B494" t="s">
        <v>117</v>
      </c>
      <c r="C494">
        <v>742</v>
      </c>
      <c r="D494" s="62">
        <v>44969</v>
      </c>
      <c r="E494" s="63">
        <v>28267102.780000001</v>
      </c>
      <c r="F494" s="63">
        <v>89323.23</v>
      </c>
      <c r="G494" s="63">
        <v>488.34</v>
      </c>
      <c r="H494">
        <v>0</v>
      </c>
      <c r="I494" s="64">
        <v>-3.7190000000000001E-3</v>
      </c>
      <c r="J494" s="64">
        <v>-3.7190000000000001E-3</v>
      </c>
      <c r="K494" s="63">
        <v>-105191.48</v>
      </c>
    </row>
    <row r="495" spans="1:11" hidden="1" x14ac:dyDescent="0.2">
      <c r="A495" s="60" t="str">
        <f t="shared" si="7"/>
        <v>אינפיניטי גמל להשקעה הלכה (742) 44970</v>
      </c>
      <c r="B495" t="s">
        <v>117</v>
      </c>
      <c r="C495">
        <v>742</v>
      </c>
      <c r="D495" s="62">
        <v>44970</v>
      </c>
      <c r="E495" s="63">
        <v>28535179.09</v>
      </c>
      <c r="F495" s="63">
        <v>5574</v>
      </c>
      <c r="G495" s="63">
        <v>10255.49</v>
      </c>
      <c r="H495">
        <v>0</v>
      </c>
      <c r="I495" s="64">
        <v>9.6530000000000001E-3</v>
      </c>
      <c r="J495" s="64">
        <v>9.6530000000000001E-3</v>
      </c>
      <c r="K495" s="63">
        <v>272757.8</v>
      </c>
    </row>
    <row r="496" spans="1:11" hidden="1" x14ac:dyDescent="0.2">
      <c r="A496" s="60" t="str">
        <f t="shared" si="7"/>
        <v>אינפיניטי גמל להשקעה הלכה (742) 44971</v>
      </c>
      <c r="B496" t="s">
        <v>117</v>
      </c>
      <c r="C496">
        <v>742</v>
      </c>
      <c r="D496" s="62">
        <v>44971</v>
      </c>
      <c r="E496" s="63">
        <v>28202042.260000002</v>
      </c>
      <c r="F496" s="63">
        <v>400</v>
      </c>
      <c r="G496" s="63">
        <v>143543.28</v>
      </c>
      <c r="H496">
        <v>0</v>
      </c>
      <c r="I496" s="64">
        <v>-6.692E-3</v>
      </c>
      <c r="J496" s="64">
        <v>-6.692E-3</v>
      </c>
      <c r="K496" s="63">
        <v>-189993.55</v>
      </c>
    </row>
    <row r="497" spans="1:11" hidden="1" x14ac:dyDescent="0.2">
      <c r="A497" s="60" t="str">
        <f t="shared" si="7"/>
        <v>אינפיניטי גמל להשקעה הלכה (742) 44972</v>
      </c>
      <c r="B497" t="s">
        <v>117</v>
      </c>
      <c r="C497">
        <v>742</v>
      </c>
      <c r="D497" s="62">
        <v>44972</v>
      </c>
      <c r="E497" s="63">
        <v>28420281.219999999</v>
      </c>
      <c r="F497" s="63">
        <v>124572.01</v>
      </c>
      <c r="G497" s="63">
        <v>2015.34</v>
      </c>
      <c r="H497">
        <v>0</v>
      </c>
      <c r="I497" s="64">
        <v>3.3930000000000002E-3</v>
      </c>
      <c r="J497" s="64">
        <v>3.3930000000000002E-3</v>
      </c>
      <c r="K497" s="63">
        <v>95682.29</v>
      </c>
    </row>
    <row r="498" spans="1:11" hidden="1" x14ac:dyDescent="0.2">
      <c r="A498" s="60" t="str">
        <f t="shared" si="7"/>
        <v>אינפיניטי גמל להשקעה הלכה (742) 44973</v>
      </c>
      <c r="B498" t="s">
        <v>117</v>
      </c>
      <c r="C498">
        <v>742</v>
      </c>
      <c r="D498" s="62">
        <v>44973</v>
      </c>
      <c r="E498" s="63">
        <v>28538139.719999999</v>
      </c>
      <c r="F498" s="63">
        <v>-5725</v>
      </c>
      <c r="G498" s="63">
        <v>530</v>
      </c>
      <c r="H498">
        <v>0</v>
      </c>
      <c r="I498" s="64">
        <v>4.3670000000000002E-3</v>
      </c>
      <c r="J498" s="64">
        <v>4.3670000000000002E-3</v>
      </c>
      <c r="K498" s="63">
        <v>124113.5</v>
      </c>
    </row>
    <row r="499" spans="1:11" hidden="1" x14ac:dyDescent="0.2">
      <c r="A499" s="60" t="str">
        <f t="shared" si="7"/>
        <v>אינפיניטי גמל להשקעה הלכה (742) 44976</v>
      </c>
      <c r="B499" t="s">
        <v>117</v>
      </c>
      <c r="C499">
        <v>742</v>
      </c>
      <c r="D499" s="62">
        <v>44976</v>
      </c>
      <c r="E499" s="63">
        <v>28400973.710000001</v>
      </c>
      <c r="F499" s="63">
        <v>0</v>
      </c>
      <c r="G499" s="63">
        <v>13940.56</v>
      </c>
      <c r="H499">
        <v>0</v>
      </c>
      <c r="I499" s="64">
        <v>-4.3200000000000001E-3</v>
      </c>
      <c r="J499" s="64">
        <v>-4.3200000000000001E-3</v>
      </c>
      <c r="K499" s="63">
        <v>-123225.45</v>
      </c>
    </row>
    <row r="500" spans="1:11" hidden="1" x14ac:dyDescent="0.2">
      <c r="A500" s="60" t="str">
        <f t="shared" si="7"/>
        <v>אינפיניטי גמל להשקעה הלכה (742) 44977</v>
      </c>
      <c r="B500" t="s">
        <v>117</v>
      </c>
      <c r="C500">
        <v>742</v>
      </c>
      <c r="D500" s="62">
        <v>44977</v>
      </c>
      <c r="E500" s="63">
        <v>28617640.739999998</v>
      </c>
      <c r="F500" s="63">
        <v>158009</v>
      </c>
      <c r="G500" s="63">
        <v>3514.6</v>
      </c>
      <c r="H500">
        <v>0</v>
      </c>
      <c r="I500" s="64">
        <v>2.189E-3</v>
      </c>
      <c r="J500" s="64">
        <v>2.189E-3</v>
      </c>
      <c r="K500" s="63">
        <v>62172.63</v>
      </c>
    </row>
    <row r="501" spans="1:11" hidden="1" x14ac:dyDescent="0.2">
      <c r="A501" s="60" t="str">
        <f t="shared" si="7"/>
        <v>אינפיניטי גמל להשקעה הלכה (742) 44978</v>
      </c>
      <c r="B501" t="s">
        <v>117</v>
      </c>
      <c r="C501">
        <v>742</v>
      </c>
      <c r="D501" s="62">
        <v>44978</v>
      </c>
      <c r="E501" s="63">
        <v>29008712.460000001</v>
      </c>
      <c r="F501" s="63">
        <v>37996.43</v>
      </c>
      <c r="G501" s="63">
        <v>9076.56</v>
      </c>
      <c r="H501">
        <v>0</v>
      </c>
      <c r="I501" s="64">
        <v>1.2659E-2</v>
      </c>
      <c r="J501" s="64">
        <v>1.2659E-2</v>
      </c>
      <c r="K501" s="63">
        <v>362151.85</v>
      </c>
    </row>
    <row r="502" spans="1:11" hidden="1" x14ac:dyDescent="0.2">
      <c r="A502" s="60" t="str">
        <f t="shared" si="7"/>
        <v>אינפיניטי גמל להשקעה הלכה (742) 44979</v>
      </c>
      <c r="B502" t="s">
        <v>117</v>
      </c>
      <c r="C502">
        <v>742</v>
      </c>
      <c r="D502" s="62">
        <v>44979</v>
      </c>
      <c r="E502" s="63">
        <v>28867314.5</v>
      </c>
      <c r="F502" s="63">
        <v>1090</v>
      </c>
      <c r="G502" s="63">
        <v>9383.75</v>
      </c>
      <c r="H502">
        <v>0</v>
      </c>
      <c r="I502" s="64">
        <v>-4.5900000000000003E-3</v>
      </c>
      <c r="J502" s="64">
        <v>-4.5900000000000003E-3</v>
      </c>
      <c r="K502" s="63">
        <v>-133104.21</v>
      </c>
    </row>
    <row r="503" spans="1:11" hidden="1" x14ac:dyDescent="0.2">
      <c r="A503" s="60" t="str">
        <f t="shared" si="7"/>
        <v>אינפיניטי גמל להשקעה הלכה (742) 44980</v>
      </c>
      <c r="B503" t="s">
        <v>117</v>
      </c>
      <c r="C503">
        <v>742</v>
      </c>
      <c r="D503" s="62">
        <v>44980</v>
      </c>
      <c r="E503" s="63">
        <v>28662902.760000002</v>
      </c>
      <c r="F503" s="63">
        <v>130065.19</v>
      </c>
      <c r="G503" s="63">
        <v>91989.01</v>
      </c>
      <c r="H503">
        <v>0</v>
      </c>
      <c r="I503" s="64">
        <v>-8.4270000000000005E-3</v>
      </c>
      <c r="J503" s="64">
        <v>-8.4270000000000005E-3</v>
      </c>
      <c r="K503" s="63">
        <v>-242487.92</v>
      </c>
    </row>
    <row r="504" spans="1:11" hidden="1" x14ac:dyDescent="0.2">
      <c r="A504" s="60" t="str">
        <f t="shared" si="7"/>
        <v>אינפיניטי גמל להשקעה הלכה (742) 44983</v>
      </c>
      <c r="B504" t="s">
        <v>117</v>
      </c>
      <c r="C504">
        <v>742</v>
      </c>
      <c r="D504" s="62">
        <v>44983</v>
      </c>
      <c r="E504" s="63">
        <v>28683859.02</v>
      </c>
      <c r="F504" s="63">
        <v>206462.84</v>
      </c>
      <c r="G504" s="63">
        <v>220191.68</v>
      </c>
      <c r="H504" s="63">
        <v>0</v>
      </c>
      <c r="I504" s="64">
        <v>1.219E-3</v>
      </c>
      <c r="J504" s="64">
        <v>1.219E-3</v>
      </c>
      <c r="K504" s="63">
        <v>34685.1</v>
      </c>
    </row>
    <row r="505" spans="1:11" hidden="1" x14ac:dyDescent="0.2">
      <c r="A505" s="60" t="str">
        <f t="shared" si="7"/>
        <v>אינפיניטי גמל להשקעה הלכה (742) 44984</v>
      </c>
      <c r="B505" t="s">
        <v>117</v>
      </c>
      <c r="C505">
        <v>742</v>
      </c>
      <c r="D505" s="62">
        <v>44984</v>
      </c>
      <c r="E505" s="63">
        <v>28879032.57</v>
      </c>
      <c r="F505" s="63">
        <v>20157.53</v>
      </c>
      <c r="G505" s="63">
        <v>0</v>
      </c>
      <c r="H505">
        <v>0</v>
      </c>
      <c r="I505" s="64">
        <v>6.1019999999999998E-3</v>
      </c>
      <c r="J505" s="64">
        <v>6.1019999999999998E-3</v>
      </c>
      <c r="K505" s="63">
        <v>175016.02</v>
      </c>
    </row>
    <row r="506" spans="1:11" hidden="1" x14ac:dyDescent="0.2">
      <c r="A506" s="60" t="str">
        <f t="shared" si="7"/>
        <v>אינפיניטי גמל להשקעה הלכה (742) 44985</v>
      </c>
      <c r="B506" t="s">
        <v>117</v>
      </c>
      <c r="C506">
        <v>742</v>
      </c>
      <c r="D506" s="62">
        <v>44985</v>
      </c>
      <c r="E506" s="63">
        <v>28823607.43</v>
      </c>
      <c r="F506" s="63">
        <v>66210.210000000006</v>
      </c>
      <c r="G506" s="63">
        <v>49105.48</v>
      </c>
      <c r="H506" s="63">
        <v>12472.56</v>
      </c>
      <c r="I506" s="64">
        <v>-2.0830000000000002E-3</v>
      </c>
      <c r="J506" s="64">
        <v>-2.516E-3</v>
      </c>
      <c r="K506" s="63">
        <v>-60057.31</v>
      </c>
    </row>
    <row r="507" spans="1:11" hidden="1" x14ac:dyDescent="0.2">
      <c r="A507" s="60" t="str">
        <f t="shared" si="7"/>
        <v xml:space="preserve"> </v>
      </c>
      <c r="D507" s="62"/>
      <c r="E507" s="63"/>
      <c r="F507" s="63"/>
      <c r="G507" s="63"/>
      <c r="I507" s="64"/>
      <c r="J507" s="64"/>
      <c r="K507" s="63"/>
    </row>
    <row r="508" spans="1:11" x14ac:dyDescent="0.2">
      <c r="A508" s="60" t="str">
        <f t="shared" si="7"/>
        <v>אינפיניטי גמל להשקעה הלכה (742) סה"כ</v>
      </c>
      <c r="B508" t="s">
        <v>117</v>
      </c>
      <c r="C508">
        <v>742</v>
      </c>
      <c r="D508" s="62" t="s">
        <v>58</v>
      </c>
      <c r="E508" s="63">
        <v>28823607.43</v>
      </c>
      <c r="F508" s="63">
        <v>1157063.5</v>
      </c>
      <c r="G508" s="63">
        <v>663742.63</v>
      </c>
      <c r="H508" s="63">
        <v>12472.56</v>
      </c>
      <c r="I508" s="64">
        <v>2.6782E-2</v>
      </c>
      <c r="J508" s="64">
        <v>2.6335999999999998E-2</v>
      </c>
      <c r="K508" s="63">
        <v>746263.16</v>
      </c>
    </row>
    <row r="509" spans="1:11" hidden="1" x14ac:dyDescent="0.2">
      <c r="A509" s="60" t="str">
        <f t="shared" si="7"/>
        <v xml:space="preserve"> </v>
      </c>
      <c r="D509" s="62"/>
      <c r="E509" s="63"/>
      <c r="F509" s="63"/>
      <c r="G509" s="63"/>
      <c r="I509" s="64"/>
      <c r="J509" s="64"/>
      <c r="K509" s="63"/>
    </row>
    <row r="510" spans="1:11" hidden="1" x14ac:dyDescent="0.2">
      <c r="A510" s="60" t="str">
        <f t="shared" si="7"/>
        <v xml:space="preserve"> </v>
      </c>
      <c r="D510" s="62"/>
      <c r="E510" s="63"/>
      <c r="F510" s="63"/>
      <c r="G510" s="63"/>
      <c r="I510" s="64"/>
      <c r="J510" s="64"/>
      <c r="K510" s="63"/>
    </row>
    <row r="511" spans="1:11" hidden="1" x14ac:dyDescent="0.2">
      <c r="A511" s="60" t="str">
        <f t="shared" si="7"/>
        <v xml:space="preserve"> </v>
      </c>
      <c r="D511" s="62"/>
      <c r="E511" s="63"/>
      <c r="F511" s="63"/>
      <c r="G511" s="63"/>
      <c r="I511" s="64"/>
      <c r="J511" s="64"/>
      <c r="K511" s="63"/>
    </row>
    <row r="512" spans="1:11" hidden="1" x14ac:dyDescent="0.2">
      <c r="A512" s="60" t="str">
        <f t="shared" si="7"/>
        <v xml:space="preserve"> </v>
      </c>
      <c r="D512" s="62"/>
      <c r="E512" s="63"/>
      <c r="F512" s="63"/>
      <c r="G512" s="63"/>
      <c r="I512" s="64"/>
      <c r="J512" s="64"/>
      <c r="K512" s="63"/>
    </row>
    <row r="513" spans="1:11" hidden="1" x14ac:dyDescent="0.2">
      <c r="A513" s="60" t="str">
        <f t="shared" si="7"/>
        <v>קופה 744</v>
      </c>
      <c r="B513" t="s">
        <v>90</v>
      </c>
      <c r="C513" t="s">
        <v>118</v>
      </c>
      <c r="D513" s="62">
        <v>744</v>
      </c>
      <c r="E513" s="63"/>
      <c r="F513" s="63"/>
      <c r="G513" s="63"/>
      <c r="I513" s="64"/>
      <c r="J513" s="64"/>
      <c r="K513" s="63"/>
    </row>
    <row r="514" spans="1:11" hidden="1" x14ac:dyDescent="0.2">
      <c r="A514" s="60" t="str">
        <f t="shared" si="7"/>
        <v>אינפיניטי לילד סיכון מועט (744) 44957</v>
      </c>
      <c r="B514" t="s">
        <v>118</v>
      </c>
      <c r="C514">
        <v>744</v>
      </c>
      <c r="D514" s="62">
        <v>44957</v>
      </c>
      <c r="E514" s="63">
        <v>326781854.75</v>
      </c>
      <c r="F514" s="63"/>
      <c r="G514" s="63"/>
      <c r="I514" s="64"/>
      <c r="J514" s="64"/>
      <c r="K514" s="63"/>
    </row>
    <row r="515" spans="1:11" hidden="1" x14ac:dyDescent="0.2">
      <c r="A515" s="60" t="str">
        <f t="shared" si="7"/>
        <v>אינפיניטי לילד סיכון מועט (744) 44958</v>
      </c>
      <c r="B515" t="s">
        <v>118</v>
      </c>
      <c r="C515">
        <v>744</v>
      </c>
      <c r="D515" s="62">
        <v>44958</v>
      </c>
      <c r="E515" s="63">
        <v>327775524.17000002</v>
      </c>
      <c r="F515" s="63">
        <v>2651</v>
      </c>
      <c r="G515" s="63">
        <v>0</v>
      </c>
      <c r="H515">
        <v>0</v>
      </c>
      <c r="I515" s="64">
        <v>3.0330000000000001E-3</v>
      </c>
      <c r="J515" s="64">
        <v>3.0330000000000001E-3</v>
      </c>
      <c r="K515" s="63">
        <v>991018.42</v>
      </c>
    </row>
    <row r="516" spans="1:11" hidden="1" x14ac:dyDescent="0.2">
      <c r="A516" s="60" t="str">
        <f t="shared" si="7"/>
        <v>אינפיניטי לילד סיכון מועט (744) 44959</v>
      </c>
      <c r="B516" t="s">
        <v>118</v>
      </c>
      <c r="C516">
        <v>744</v>
      </c>
      <c r="D516" s="62">
        <v>44959</v>
      </c>
      <c r="E516" s="63">
        <v>330266126.75999999</v>
      </c>
      <c r="F516" s="63">
        <v>0</v>
      </c>
      <c r="G516" s="63">
        <v>0</v>
      </c>
      <c r="H516">
        <v>0</v>
      </c>
      <c r="I516" s="64">
        <v>7.5989999999999999E-3</v>
      </c>
      <c r="J516" s="64">
        <v>7.5989999999999999E-3</v>
      </c>
      <c r="K516" s="63">
        <v>2490602.59</v>
      </c>
    </row>
    <row r="517" spans="1:11" hidden="1" x14ac:dyDescent="0.2">
      <c r="A517" s="60" t="str">
        <f t="shared" si="7"/>
        <v>אינפיניטי לילד סיכון מועט (744) 44962</v>
      </c>
      <c r="B517" t="s">
        <v>118</v>
      </c>
      <c r="C517">
        <v>744</v>
      </c>
      <c r="D517" s="62">
        <v>44962</v>
      </c>
      <c r="E517" s="63">
        <v>328691749.93000001</v>
      </c>
      <c r="F517" s="63">
        <v>0</v>
      </c>
      <c r="G517" s="63">
        <v>8348.65</v>
      </c>
      <c r="H517">
        <v>0</v>
      </c>
      <c r="I517" s="64">
        <v>-4.7419999999999997E-3</v>
      </c>
      <c r="J517" s="64">
        <v>-4.7419999999999997E-3</v>
      </c>
      <c r="K517" s="63">
        <v>-1566028.18</v>
      </c>
    </row>
    <row r="518" spans="1:11" hidden="1" x14ac:dyDescent="0.2">
      <c r="A518" s="60" t="str">
        <f t="shared" si="7"/>
        <v>אינפיניטי לילד סיכון מועט (744) 44963</v>
      </c>
      <c r="B518" t="s">
        <v>118</v>
      </c>
      <c r="C518">
        <v>744</v>
      </c>
      <c r="D518" s="62">
        <v>44963</v>
      </c>
      <c r="E518" s="63">
        <v>328367150.76999998</v>
      </c>
      <c r="F518" s="63">
        <v>3770</v>
      </c>
      <c r="G518" s="63">
        <v>193859.35</v>
      </c>
      <c r="H518">
        <v>0</v>
      </c>
      <c r="I518" s="64">
        <v>-4.0900000000000002E-4</v>
      </c>
      <c r="J518" s="64">
        <v>-4.0900000000000002E-4</v>
      </c>
      <c r="K518" s="63">
        <v>-134509.81</v>
      </c>
    </row>
    <row r="519" spans="1:11" hidden="1" x14ac:dyDescent="0.2">
      <c r="A519" s="60" t="str">
        <f t="shared" si="7"/>
        <v>אינפיניטי לילד סיכון מועט (744) 44964</v>
      </c>
      <c r="B519" t="s">
        <v>118</v>
      </c>
      <c r="C519">
        <v>744</v>
      </c>
      <c r="D519" s="62">
        <v>44964</v>
      </c>
      <c r="E519" s="63">
        <v>328404056.24000001</v>
      </c>
      <c r="F519" s="63">
        <v>963</v>
      </c>
      <c r="G519" s="63">
        <v>42012.27</v>
      </c>
      <c r="H519">
        <v>0</v>
      </c>
      <c r="I519" s="64">
        <v>2.3699999999999999E-4</v>
      </c>
      <c r="J519" s="64">
        <v>2.3699999999999999E-4</v>
      </c>
      <c r="K519" s="63">
        <v>77954.740000000005</v>
      </c>
    </row>
    <row r="520" spans="1:11" hidden="1" x14ac:dyDescent="0.2">
      <c r="A520" s="60" t="str">
        <f t="shared" si="7"/>
        <v>אינפיניטי לילד סיכון מועט (744) 44965</v>
      </c>
      <c r="B520" t="s">
        <v>118</v>
      </c>
      <c r="C520">
        <v>744</v>
      </c>
      <c r="D520" s="62">
        <v>44965</v>
      </c>
      <c r="E520" s="63">
        <v>328526206.74000001</v>
      </c>
      <c r="F520" s="63">
        <v>200</v>
      </c>
      <c r="G520" s="63">
        <v>34571.14</v>
      </c>
      <c r="H520">
        <v>0</v>
      </c>
      <c r="I520" s="64">
        <v>4.7699999999999999E-4</v>
      </c>
      <c r="J520" s="64">
        <v>4.7699999999999999E-4</v>
      </c>
      <c r="K520" s="63">
        <v>156521.64000000001</v>
      </c>
    </row>
    <row r="521" spans="1:11" hidden="1" x14ac:dyDescent="0.2">
      <c r="A521" s="60" t="str">
        <f t="shared" si="7"/>
        <v>אינפיניטי לילד סיכון מועט (744) 44966</v>
      </c>
      <c r="B521" t="s">
        <v>118</v>
      </c>
      <c r="C521">
        <v>744</v>
      </c>
      <c r="D521" s="62">
        <v>44966</v>
      </c>
      <c r="E521" s="63">
        <v>328259905.95999998</v>
      </c>
      <c r="F521" s="63">
        <v>0</v>
      </c>
      <c r="G521" s="63">
        <v>81832.88</v>
      </c>
      <c r="H521">
        <v>0</v>
      </c>
      <c r="I521" s="64">
        <v>-5.62E-4</v>
      </c>
      <c r="J521" s="64">
        <v>-5.62E-4</v>
      </c>
      <c r="K521" s="63">
        <v>-184467.9</v>
      </c>
    </row>
    <row r="522" spans="1:11" hidden="1" x14ac:dyDescent="0.2">
      <c r="A522" s="60" t="str">
        <f t="shared" ref="A522:A585" si="8">B522&amp;" "&amp;D522</f>
        <v>אינפיניטי לילד סיכון מועט (744) 44969</v>
      </c>
      <c r="B522" t="s">
        <v>118</v>
      </c>
      <c r="C522">
        <v>744</v>
      </c>
      <c r="D522" s="62">
        <v>44969</v>
      </c>
      <c r="E522" s="63">
        <v>326518139.87</v>
      </c>
      <c r="F522" s="63">
        <v>0</v>
      </c>
      <c r="G522" s="63">
        <v>60755.98</v>
      </c>
      <c r="H522">
        <v>0</v>
      </c>
      <c r="I522" s="64">
        <v>-5.1219999999999998E-3</v>
      </c>
      <c r="J522" s="64">
        <v>-5.1219999999999998E-3</v>
      </c>
      <c r="K522" s="63">
        <v>-1681010.11</v>
      </c>
    </row>
    <row r="523" spans="1:11" hidden="1" x14ac:dyDescent="0.2">
      <c r="A523" s="60" t="str">
        <f t="shared" si="8"/>
        <v>אינפיניטי לילד סיכון מועט (744) 44970</v>
      </c>
      <c r="B523" t="s">
        <v>118</v>
      </c>
      <c r="C523">
        <v>744</v>
      </c>
      <c r="D523" s="62">
        <v>44970</v>
      </c>
      <c r="E523" s="63">
        <v>327287810.62</v>
      </c>
      <c r="F523" s="63">
        <v>3282</v>
      </c>
      <c r="G523" s="63">
        <v>48909.48</v>
      </c>
      <c r="H523">
        <v>0</v>
      </c>
      <c r="I523" s="64">
        <v>2.4970000000000001E-3</v>
      </c>
      <c r="J523" s="64">
        <v>2.4970000000000001E-3</v>
      </c>
      <c r="K523" s="63">
        <v>815298.23</v>
      </c>
    </row>
    <row r="524" spans="1:11" hidden="1" x14ac:dyDescent="0.2">
      <c r="A524" s="60" t="str">
        <f t="shared" si="8"/>
        <v>אינפיניטי לילד סיכון מועט (744) 44971</v>
      </c>
      <c r="B524" t="s">
        <v>118</v>
      </c>
      <c r="C524">
        <v>744</v>
      </c>
      <c r="D524" s="62">
        <v>44971</v>
      </c>
      <c r="E524" s="63">
        <v>327449289.06999999</v>
      </c>
      <c r="F524" s="63">
        <v>50943</v>
      </c>
      <c r="G524" s="63">
        <v>78366.070000000007</v>
      </c>
      <c r="H524" s="63">
        <v>0</v>
      </c>
      <c r="I524" s="64">
        <v>5.7700000000000004E-4</v>
      </c>
      <c r="J524" s="64">
        <v>5.7700000000000004E-4</v>
      </c>
      <c r="K524" s="63">
        <v>188901.52</v>
      </c>
    </row>
    <row r="525" spans="1:11" hidden="1" x14ac:dyDescent="0.2">
      <c r="A525" s="60" t="str">
        <f t="shared" si="8"/>
        <v>אינפיניטי לילד סיכון מועט (744) 44972</v>
      </c>
      <c r="B525" t="s">
        <v>118</v>
      </c>
      <c r="C525">
        <v>744</v>
      </c>
      <c r="D525" s="62">
        <v>44972</v>
      </c>
      <c r="E525" s="63">
        <v>327591660.44999999</v>
      </c>
      <c r="F525" s="63">
        <v>7951.6</v>
      </c>
      <c r="G525" s="63">
        <v>93518.16</v>
      </c>
      <c r="H525">
        <v>0</v>
      </c>
      <c r="I525" s="64">
        <v>6.96E-4</v>
      </c>
      <c r="J525" s="64">
        <v>6.96E-4</v>
      </c>
      <c r="K525" s="63">
        <v>227937.94</v>
      </c>
    </row>
    <row r="526" spans="1:11" hidden="1" x14ac:dyDescent="0.2">
      <c r="A526" s="60" t="str">
        <f t="shared" si="8"/>
        <v>אינפיניטי לילד סיכון מועט (744) 44973</v>
      </c>
      <c r="B526" t="s">
        <v>118</v>
      </c>
      <c r="C526">
        <v>744</v>
      </c>
      <c r="D526" s="62">
        <v>44973</v>
      </c>
      <c r="E526" s="63">
        <v>326439244.04000002</v>
      </c>
      <c r="F526" s="63">
        <v>5013</v>
      </c>
      <c r="G526" s="63">
        <v>39951.480000000003</v>
      </c>
      <c r="H526">
        <v>0</v>
      </c>
      <c r="I526" s="64">
        <v>-3.4120000000000001E-3</v>
      </c>
      <c r="J526" s="64">
        <v>-3.4120000000000001E-3</v>
      </c>
      <c r="K526" s="63">
        <v>-1117477.93</v>
      </c>
    </row>
    <row r="527" spans="1:11" hidden="1" x14ac:dyDescent="0.2">
      <c r="A527" s="60" t="str">
        <f t="shared" si="8"/>
        <v>אינפיניטי לילד סיכון מועט (744) 44976</v>
      </c>
      <c r="B527" t="s">
        <v>118</v>
      </c>
      <c r="C527">
        <v>744</v>
      </c>
      <c r="D527" s="62">
        <v>44976</v>
      </c>
      <c r="E527" s="63">
        <v>325714041.79000002</v>
      </c>
      <c r="F527" s="63">
        <v>0</v>
      </c>
      <c r="G527" s="63">
        <v>41065.99</v>
      </c>
      <c r="H527">
        <v>0</v>
      </c>
      <c r="I527" s="64">
        <v>-2.0960000000000002E-3</v>
      </c>
      <c r="J527" s="64">
        <v>-2.0960000000000002E-3</v>
      </c>
      <c r="K527" s="63">
        <v>-684136.26</v>
      </c>
    </row>
    <row r="528" spans="1:11" hidden="1" x14ac:dyDescent="0.2">
      <c r="A528" s="60" t="str">
        <f t="shared" si="8"/>
        <v>אינפיניטי לילד סיכון מועט (744) 44977</v>
      </c>
      <c r="B528" t="s">
        <v>118</v>
      </c>
      <c r="C528">
        <v>744</v>
      </c>
      <c r="D528" s="62">
        <v>44977</v>
      </c>
      <c r="E528" s="63">
        <v>330387507.25</v>
      </c>
      <c r="F528" s="63">
        <v>4816542</v>
      </c>
      <c r="G528" s="63">
        <v>62266.99</v>
      </c>
      <c r="H528">
        <v>0</v>
      </c>
      <c r="I528" s="64">
        <v>-2.4800000000000001E-4</v>
      </c>
      <c r="J528" s="64">
        <v>-2.4800000000000001E-4</v>
      </c>
      <c r="K528" s="63">
        <v>-80809.55</v>
      </c>
    </row>
    <row r="529" spans="1:11" hidden="1" x14ac:dyDescent="0.2">
      <c r="A529" s="60" t="str">
        <f t="shared" si="8"/>
        <v>אינפיניטי לילד סיכון מועט (744) 44978</v>
      </c>
      <c r="B529" t="s">
        <v>118</v>
      </c>
      <c r="C529">
        <v>744</v>
      </c>
      <c r="D529" s="62">
        <v>44978</v>
      </c>
      <c r="E529" s="63">
        <v>328896247.45999998</v>
      </c>
      <c r="F529" s="63">
        <v>6991</v>
      </c>
      <c r="G529" s="63">
        <v>45721.39</v>
      </c>
      <c r="H529">
        <v>0</v>
      </c>
      <c r="I529" s="64">
        <v>-4.3969999999999999E-3</v>
      </c>
      <c r="J529" s="64">
        <v>-4.3969999999999999E-3</v>
      </c>
      <c r="K529" s="63">
        <v>-1452529.4</v>
      </c>
    </row>
    <row r="530" spans="1:11" hidden="1" x14ac:dyDescent="0.2">
      <c r="A530" s="60" t="str">
        <f t="shared" si="8"/>
        <v>אינפיניטי לילד סיכון מועט (744) 44979</v>
      </c>
      <c r="B530" t="s">
        <v>118</v>
      </c>
      <c r="C530">
        <v>744</v>
      </c>
      <c r="D530" s="62">
        <v>44979</v>
      </c>
      <c r="E530" s="63">
        <v>328001158.60000002</v>
      </c>
      <c r="F530" s="63">
        <v>4386</v>
      </c>
      <c r="G530" s="63">
        <v>85469.09</v>
      </c>
      <c r="H530">
        <v>0</v>
      </c>
      <c r="I530" s="64">
        <v>-2.4759999999999999E-3</v>
      </c>
      <c r="J530" s="64">
        <v>-2.4759999999999999E-3</v>
      </c>
      <c r="K530" s="63">
        <v>-814005.77</v>
      </c>
    </row>
    <row r="531" spans="1:11" hidden="1" x14ac:dyDescent="0.2">
      <c r="A531" s="60" t="str">
        <f t="shared" si="8"/>
        <v>אינפיניטי לילד סיכון מועט (744) 44980</v>
      </c>
      <c r="B531" t="s">
        <v>118</v>
      </c>
      <c r="C531">
        <v>744</v>
      </c>
      <c r="D531" s="62">
        <v>44980</v>
      </c>
      <c r="E531" s="63">
        <v>327953555.32999998</v>
      </c>
      <c r="F531" s="63">
        <v>3019</v>
      </c>
      <c r="G531" s="63">
        <v>50839.35</v>
      </c>
      <c r="H531">
        <v>0</v>
      </c>
      <c r="I531" s="64">
        <v>9.9999999999999995E-7</v>
      </c>
      <c r="J531" s="64">
        <v>9.9999999999999995E-7</v>
      </c>
      <c r="K531" s="63">
        <v>217.08</v>
      </c>
    </row>
    <row r="532" spans="1:11" hidden="1" x14ac:dyDescent="0.2">
      <c r="A532" s="60" t="str">
        <f t="shared" si="8"/>
        <v>אינפיניטי לילד סיכון מועט (744) 44983</v>
      </c>
      <c r="B532" t="s">
        <v>118</v>
      </c>
      <c r="C532">
        <v>744</v>
      </c>
      <c r="D532" s="62">
        <v>44983</v>
      </c>
      <c r="E532" s="63">
        <v>324992570.79000002</v>
      </c>
      <c r="F532" s="63">
        <v>0</v>
      </c>
      <c r="G532" s="63">
        <v>65790.899999999994</v>
      </c>
      <c r="H532">
        <v>0</v>
      </c>
      <c r="I532" s="64">
        <v>-8.8299999999999993E-3</v>
      </c>
      <c r="J532" s="64">
        <v>-8.8299999999999993E-3</v>
      </c>
      <c r="K532" s="63">
        <v>-2895193.64</v>
      </c>
    </row>
    <row r="533" spans="1:11" hidden="1" x14ac:dyDescent="0.2">
      <c r="A533" s="60" t="str">
        <f t="shared" si="8"/>
        <v>אינפיניטי לילד סיכון מועט (744) 44984</v>
      </c>
      <c r="B533" t="s">
        <v>118</v>
      </c>
      <c r="C533">
        <v>744</v>
      </c>
      <c r="D533" s="62">
        <v>44984</v>
      </c>
      <c r="E533" s="63">
        <v>325090851.01999998</v>
      </c>
      <c r="F533" s="63">
        <v>12112</v>
      </c>
      <c r="G533" s="63">
        <v>42350.98</v>
      </c>
      <c r="H533">
        <v>0</v>
      </c>
      <c r="I533" s="64">
        <v>3.9599999999999998E-4</v>
      </c>
      <c r="J533" s="64">
        <v>3.9599999999999998E-4</v>
      </c>
      <c r="K533" s="63">
        <v>128519.21</v>
      </c>
    </row>
    <row r="534" spans="1:11" hidden="1" x14ac:dyDescent="0.2">
      <c r="A534" s="60" t="str">
        <f t="shared" si="8"/>
        <v>אינפיניטי לילד סיכון מועט (744) 44985</v>
      </c>
      <c r="B534" t="s">
        <v>118</v>
      </c>
      <c r="C534">
        <v>744</v>
      </c>
      <c r="D534" s="62">
        <v>44985</v>
      </c>
      <c r="E534" s="63">
        <v>324895054.91000003</v>
      </c>
      <c r="F534" s="63">
        <v>5170</v>
      </c>
      <c r="G534" s="63">
        <v>121916.35</v>
      </c>
      <c r="H534">
        <v>216.42</v>
      </c>
      <c r="I534" s="64">
        <v>-2.43E-4</v>
      </c>
      <c r="J534" s="64">
        <v>-2.43E-4</v>
      </c>
      <c r="K534" s="63">
        <v>-78833.34</v>
      </c>
    </row>
    <row r="535" spans="1:11" hidden="1" x14ac:dyDescent="0.2">
      <c r="A535" s="60" t="str">
        <f t="shared" si="8"/>
        <v xml:space="preserve"> </v>
      </c>
      <c r="D535" s="62"/>
      <c r="E535" s="63"/>
      <c r="F535" s="63"/>
      <c r="G535" s="63"/>
      <c r="H535" s="63"/>
      <c r="I535" s="64"/>
      <c r="J535" s="64"/>
      <c r="K535" s="63"/>
    </row>
    <row r="536" spans="1:11" x14ac:dyDescent="0.2">
      <c r="A536" s="60" t="str">
        <f t="shared" si="8"/>
        <v>אינפיניטי לילד סיכון מועט (744) סה"כ</v>
      </c>
      <c r="B536" t="s">
        <v>118</v>
      </c>
      <c r="C536">
        <v>744</v>
      </c>
      <c r="D536" s="62" t="s">
        <v>58</v>
      </c>
      <c r="E536" s="63">
        <v>324895054.91000003</v>
      </c>
      <c r="F536" s="63">
        <v>4922993.5999999996</v>
      </c>
      <c r="G536" s="63">
        <v>1197546.5</v>
      </c>
      <c r="H536">
        <v>216.42</v>
      </c>
      <c r="I536" s="64">
        <v>-1.6999E-2</v>
      </c>
      <c r="J536" s="64">
        <v>-1.7000000000000001E-2</v>
      </c>
      <c r="K536" s="63">
        <v>-5612030.5199999996</v>
      </c>
    </row>
    <row r="537" spans="1:11" hidden="1" x14ac:dyDescent="0.2">
      <c r="A537" s="60" t="str">
        <f t="shared" si="8"/>
        <v xml:space="preserve"> </v>
      </c>
      <c r="D537" s="62"/>
      <c r="E537" s="63"/>
      <c r="F537" s="63"/>
      <c r="G537" s="63"/>
      <c r="I537" s="64"/>
      <c r="J537" s="64"/>
      <c r="K537" s="63"/>
    </row>
    <row r="538" spans="1:11" hidden="1" x14ac:dyDescent="0.2">
      <c r="A538" s="60" t="str">
        <f t="shared" si="8"/>
        <v xml:space="preserve"> </v>
      </c>
      <c r="D538" s="62"/>
      <c r="E538" s="63"/>
      <c r="F538" s="63"/>
      <c r="G538" s="63"/>
      <c r="I538" s="64"/>
      <c r="J538" s="64"/>
      <c r="K538" s="63"/>
    </row>
    <row r="539" spans="1:11" hidden="1" x14ac:dyDescent="0.2">
      <c r="A539" s="60" t="str">
        <f t="shared" si="8"/>
        <v xml:space="preserve"> </v>
      </c>
      <c r="D539" s="62"/>
      <c r="E539" s="63"/>
      <c r="F539" s="63"/>
      <c r="G539" s="63"/>
      <c r="I539" s="64"/>
      <c r="J539" s="64"/>
      <c r="K539" s="63"/>
    </row>
    <row r="540" spans="1:11" hidden="1" x14ac:dyDescent="0.2">
      <c r="A540" s="60" t="str">
        <f t="shared" si="8"/>
        <v xml:space="preserve"> </v>
      </c>
      <c r="D540" s="62"/>
      <c r="E540" s="63"/>
      <c r="F540" s="63"/>
      <c r="G540" s="63"/>
      <c r="I540" s="64"/>
      <c r="J540" s="64"/>
      <c r="K540" s="63"/>
    </row>
    <row r="541" spans="1:11" hidden="1" x14ac:dyDescent="0.2">
      <c r="A541" s="60" t="str">
        <f t="shared" si="8"/>
        <v>קופה 745</v>
      </c>
      <c r="B541" t="s">
        <v>90</v>
      </c>
      <c r="C541" t="s">
        <v>119</v>
      </c>
      <c r="D541" s="62">
        <v>745</v>
      </c>
      <c r="E541" s="63"/>
      <c r="F541" s="63"/>
      <c r="G541" s="63"/>
      <c r="I541" s="64"/>
      <c r="J541" s="64"/>
      <c r="K541" s="63"/>
    </row>
    <row r="542" spans="1:11" hidden="1" x14ac:dyDescent="0.2">
      <c r="A542" s="60" t="str">
        <f t="shared" si="8"/>
        <v>אינפיניטי לילד סיכון מוגבר (745) 44957</v>
      </c>
      <c r="B542" t="s">
        <v>119</v>
      </c>
      <c r="C542">
        <v>745</v>
      </c>
      <c r="D542" s="62">
        <v>44957</v>
      </c>
      <c r="E542" s="63">
        <v>28040214.18</v>
      </c>
      <c r="F542" s="63"/>
      <c r="G542" s="63"/>
      <c r="I542" s="64"/>
      <c r="J542" s="64"/>
      <c r="K542" s="63"/>
    </row>
    <row r="543" spans="1:11" hidden="1" x14ac:dyDescent="0.2">
      <c r="A543" s="60" t="str">
        <f t="shared" si="8"/>
        <v>אינפיניטי לילד סיכון מוגבר (745) 44958</v>
      </c>
      <c r="B543" t="s">
        <v>119</v>
      </c>
      <c r="C543">
        <v>745</v>
      </c>
      <c r="D543" s="62">
        <v>44958</v>
      </c>
      <c r="E543" s="63">
        <v>28305681.309999999</v>
      </c>
      <c r="F543" s="63">
        <v>13064</v>
      </c>
      <c r="G543" s="63">
        <v>0</v>
      </c>
      <c r="H543">
        <v>0</v>
      </c>
      <c r="I543" s="64">
        <v>9.0010000000000003E-3</v>
      </c>
      <c r="J543" s="64">
        <v>9.0010000000000003E-3</v>
      </c>
      <c r="K543" s="63">
        <v>252403.13</v>
      </c>
    </row>
    <row r="544" spans="1:11" hidden="1" x14ac:dyDescent="0.2">
      <c r="A544" s="60" t="str">
        <f t="shared" si="8"/>
        <v>אינפיניטי לילד סיכון מוגבר (745) 44959</v>
      </c>
      <c r="B544" t="s">
        <v>119</v>
      </c>
      <c r="C544">
        <v>745</v>
      </c>
      <c r="D544" s="62">
        <v>44959</v>
      </c>
      <c r="E544" s="63">
        <v>28762705.539999999</v>
      </c>
      <c r="F544" s="63">
        <v>138.22999999999999</v>
      </c>
      <c r="G544" s="63">
        <v>0</v>
      </c>
      <c r="H544">
        <v>0</v>
      </c>
      <c r="I544" s="64">
        <v>1.6140999999999999E-2</v>
      </c>
      <c r="J544" s="64">
        <v>1.6140999999999999E-2</v>
      </c>
      <c r="K544" s="63">
        <v>456886</v>
      </c>
    </row>
    <row r="545" spans="1:11" hidden="1" x14ac:dyDescent="0.2">
      <c r="A545" s="60" t="str">
        <f t="shared" si="8"/>
        <v>אינפיניטי לילד סיכון מוגבר (745) 44962</v>
      </c>
      <c r="B545" t="s">
        <v>119</v>
      </c>
      <c r="C545">
        <v>745</v>
      </c>
      <c r="D545" s="62">
        <v>44962</v>
      </c>
      <c r="E545" s="63">
        <v>28573011.059999999</v>
      </c>
      <c r="F545" s="63">
        <v>0</v>
      </c>
      <c r="G545" s="63">
        <v>0</v>
      </c>
      <c r="H545">
        <v>0</v>
      </c>
      <c r="I545" s="64">
        <v>-6.5950000000000002E-3</v>
      </c>
      <c r="J545" s="64">
        <v>-6.5950000000000002E-3</v>
      </c>
      <c r="K545" s="63">
        <v>-189694.48</v>
      </c>
    </row>
    <row r="546" spans="1:11" hidden="1" x14ac:dyDescent="0.2">
      <c r="A546" s="60" t="str">
        <f t="shared" si="8"/>
        <v>אינפיניטי לילד סיכון מוגבר (745) 44963</v>
      </c>
      <c r="B546" t="s">
        <v>119</v>
      </c>
      <c r="C546">
        <v>745</v>
      </c>
      <c r="D546" s="62">
        <v>44963</v>
      </c>
      <c r="E546" s="63">
        <v>28676375.420000002</v>
      </c>
      <c r="F546" s="63">
        <v>42743.28</v>
      </c>
      <c r="G546" s="63">
        <v>0</v>
      </c>
      <c r="H546">
        <v>0</v>
      </c>
      <c r="I546" s="64">
        <v>2.1220000000000002E-3</v>
      </c>
      <c r="J546" s="64">
        <v>2.1220000000000002E-3</v>
      </c>
      <c r="K546" s="63">
        <v>60621.08</v>
      </c>
    </row>
    <row r="547" spans="1:11" hidden="1" x14ac:dyDescent="0.2">
      <c r="A547" s="60" t="str">
        <f t="shared" si="8"/>
        <v>אינפיניטי לילד סיכון מוגבר (745) 44964</v>
      </c>
      <c r="B547" t="s">
        <v>119</v>
      </c>
      <c r="C547">
        <v>745</v>
      </c>
      <c r="D547" s="62">
        <v>44964</v>
      </c>
      <c r="E547" s="63">
        <v>28794512.530000001</v>
      </c>
      <c r="F547" s="63">
        <v>47073.919999999998</v>
      </c>
      <c r="G547" s="63">
        <v>0</v>
      </c>
      <c r="H547">
        <v>0</v>
      </c>
      <c r="I547" s="64">
        <v>2.4780000000000002E-3</v>
      </c>
      <c r="J547" s="64">
        <v>2.4780000000000002E-3</v>
      </c>
      <c r="K547" s="63">
        <v>71063.19</v>
      </c>
    </row>
    <row r="548" spans="1:11" hidden="1" x14ac:dyDescent="0.2">
      <c r="A548" s="60" t="str">
        <f t="shared" si="8"/>
        <v>אינפיניטי לילד סיכון מוגבר (745) 44965</v>
      </c>
      <c r="B548" t="s">
        <v>119</v>
      </c>
      <c r="C548">
        <v>745</v>
      </c>
      <c r="D548" s="62">
        <v>44965</v>
      </c>
      <c r="E548" s="63">
        <v>28967750.129999999</v>
      </c>
      <c r="F548" s="63">
        <v>82945.58</v>
      </c>
      <c r="G548" s="63">
        <v>0</v>
      </c>
      <c r="H548">
        <v>0</v>
      </c>
      <c r="I548" s="64">
        <v>3.1359999999999999E-3</v>
      </c>
      <c r="J548" s="64">
        <v>3.1359999999999999E-3</v>
      </c>
      <c r="K548" s="63">
        <v>90292.02</v>
      </c>
    </row>
    <row r="549" spans="1:11" hidden="1" x14ac:dyDescent="0.2">
      <c r="A549" s="60" t="str">
        <f t="shared" si="8"/>
        <v>אינפיניטי לילד סיכון מוגבר (745) 44966</v>
      </c>
      <c r="B549" t="s">
        <v>119</v>
      </c>
      <c r="C549">
        <v>745</v>
      </c>
      <c r="D549" s="62">
        <v>44966</v>
      </c>
      <c r="E549" s="63">
        <v>28981802.02</v>
      </c>
      <c r="F549" s="63">
        <v>35548.33</v>
      </c>
      <c r="G549" s="63">
        <v>0</v>
      </c>
      <c r="H549">
        <v>0</v>
      </c>
      <c r="I549" s="64">
        <v>-7.4200000000000004E-4</v>
      </c>
      <c r="J549" s="64">
        <v>-7.4200000000000004E-4</v>
      </c>
      <c r="K549" s="63">
        <v>-21496.44</v>
      </c>
    </row>
    <row r="550" spans="1:11" hidden="1" x14ac:dyDescent="0.2">
      <c r="A550" s="60" t="str">
        <f t="shared" si="8"/>
        <v>אינפיניטי לילד סיכון מוגבר (745) 44969</v>
      </c>
      <c r="B550" t="s">
        <v>119</v>
      </c>
      <c r="C550">
        <v>745</v>
      </c>
      <c r="D550" s="62">
        <v>44969</v>
      </c>
      <c r="E550" s="63">
        <v>28796841.77</v>
      </c>
      <c r="F550" s="63">
        <v>0</v>
      </c>
      <c r="G550" s="63">
        <v>0</v>
      </c>
      <c r="H550">
        <v>0</v>
      </c>
      <c r="I550" s="64">
        <v>-6.3819999999999997E-3</v>
      </c>
      <c r="J550" s="64">
        <v>-6.3819999999999997E-3</v>
      </c>
      <c r="K550" s="63">
        <v>-184960.25</v>
      </c>
    </row>
    <row r="551" spans="1:11" hidden="1" x14ac:dyDescent="0.2">
      <c r="A551" s="60" t="str">
        <f t="shared" si="8"/>
        <v>אינפיניטי לילד סיכון מוגבר (745) 44970</v>
      </c>
      <c r="B551" t="s">
        <v>119</v>
      </c>
      <c r="C551">
        <v>745</v>
      </c>
      <c r="D551" s="62">
        <v>44970</v>
      </c>
      <c r="E551" s="63">
        <v>29047650.190000001</v>
      </c>
      <c r="F551" s="63">
        <v>36814</v>
      </c>
      <c r="G551" s="63">
        <v>0</v>
      </c>
      <c r="H551">
        <v>0</v>
      </c>
      <c r="I551" s="64">
        <v>7.4310000000000001E-3</v>
      </c>
      <c r="J551" s="64">
        <v>7.4310000000000001E-3</v>
      </c>
      <c r="K551" s="63">
        <v>213994.42</v>
      </c>
    </row>
    <row r="552" spans="1:11" hidden="1" x14ac:dyDescent="0.2">
      <c r="A552" s="60" t="str">
        <f t="shared" si="8"/>
        <v>אינפיניטי לילד סיכון מוגבר (745) 44971</v>
      </c>
      <c r="B552" t="s">
        <v>119</v>
      </c>
      <c r="C552">
        <v>745</v>
      </c>
      <c r="D552" s="62">
        <v>44971</v>
      </c>
      <c r="E552" s="63">
        <v>29102523.879999999</v>
      </c>
      <c r="F552" s="63">
        <v>34983.870000000003</v>
      </c>
      <c r="G552" s="63">
        <v>0</v>
      </c>
      <c r="H552">
        <v>0</v>
      </c>
      <c r="I552" s="64">
        <v>6.8499999999999995E-4</v>
      </c>
      <c r="J552" s="64">
        <v>6.8499999999999995E-4</v>
      </c>
      <c r="K552" s="63">
        <v>19889.82</v>
      </c>
    </row>
    <row r="553" spans="1:11" hidden="1" x14ac:dyDescent="0.2">
      <c r="A553" s="60" t="str">
        <f t="shared" si="8"/>
        <v>אינפיניטי לילד סיכון מוגבר (745) 44972</v>
      </c>
      <c r="B553" t="s">
        <v>119</v>
      </c>
      <c r="C553">
        <v>745</v>
      </c>
      <c r="D553" s="62">
        <v>44972</v>
      </c>
      <c r="E553" s="63">
        <v>29242739.77</v>
      </c>
      <c r="F553" s="63">
        <v>10770.4</v>
      </c>
      <c r="G553" s="63">
        <v>0</v>
      </c>
      <c r="H553">
        <v>0</v>
      </c>
      <c r="I553" s="64">
        <v>4.4479999999999997E-3</v>
      </c>
      <c r="J553" s="64">
        <v>4.4479999999999997E-3</v>
      </c>
      <c r="K553" s="63">
        <v>129445.49</v>
      </c>
    </row>
    <row r="554" spans="1:11" hidden="1" x14ac:dyDescent="0.2">
      <c r="A554" s="60" t="str">
        <f t="shared" si="8"/>
        <v>אינפיניטי לילד סיכון מוגבר (745) 44973</v>
      </c>
      <c r="B554" t="s">
        <v>119</v>
      </c>
      <c r="C554">
        <v>745</v>
      </c>
      <c r="D554" s="62">
        <v>44973</v>
      </c>
      <c r="E554" s="63">
        <v>29162872.899999999</v>
      </c>
      <c r="F554" s="63">
        <v>868</v>
      </c>
      <c r="G554" s="63">
        <v>0</v>
      </c>
      <c r="H554">
        <v>0</v>
      </c>
      <c r="I554" s="64">
        <v>-2.761E-3</v>
      </c>
      <c r="J554" s="64">
        <v>-2.761E-3</v>
      </c>
      <c r="K554" s="63">
        <v>-80734.87</v>
      </c>
    </row>
    <row r="555" spans="1:11" hidden="1" x14ac:dyDescent="0.2">
      <c r="A555" s="60" t="str">
        <f t="shared" si="8"/>
        <v>אינפיניטי לילד סיכון מוגבר (745) 44976</v>
      </c>
      <c r="B555" t="s">
        <v>119</v>
      </c>
      <c r="C555">
        <v>745</v>
      </c>
      <c r="D555" s="62">
        <v>44976</v>
      </c>
      <c r="E555" s="63">
        <v>29089121.66</v>
      </c>
      <c r="F555" s="63">
        <v>11001.1</v>
      </c>
      <c r="G555" s="63">
        <v>0</v>
      </c>
      <c r="H555">
        <v>0</v>
      </c>
      <c r="I555" s="64">
        <v>-2.9060000000000002E-3</v>
      </c>
      <c r="J555" s="64">
        <v>-2.9060000000000002E-3</v>
      </c>
      <c r="K555" s="63">
        <v>-84752.34</v>
      </c>
    </row>
    <row r="556" spans="1:11" hidden="1" x14ac:dyDescent="0.2">
      <c r="A556" s="60" t="str">
        <f t="shared" si="8"/>
        <v>אינפיניטי לילד סיכון מוגבר (745) 44977</v>
      </c>
      <c r="B556" t="s">
        <v>119</v>
      </c>
      <c r="C556">
        <v>745</v>
      </c>
      <c r="D556" s="62">
        <v>44977</v>
      </c>
      <c r="E556" s="63">
        <v>29659958.93</v>
      </c>
      <c r="F556" s="63">
        <v>590097.4</v>
      </c>
      <c r="G556" s="63">
        <v>0</v>
      </c>
      <c r="H556">
        <v>0</v>
      </c>
      <c r="I556" s="64">
        <v>-6.6200000000000005E-4</v>
      </c>
      <c r="J556" s="64">
        <v>-6.6200000000000005E-4</v>
      </c>
      <c r="K556" s="63">
        <v>-19260.13</v>
      </c>
    </row>
    <row r="557" spans="1:11" hidden="1" x14ac:dyDescent="0.2">
      <c r="A557" s="60" t="str">
        <f t="shared" si="8"/>
        <v>אינפיניטי לילד סיכון מוגבר (745) 44978</v>
      </c>
      <c r="B557" t="s">
        <v>119</v>
      </c>
      <c r="C557">
        <v>745</v>
      </c>
      <c r="D557" s="62">
        <v>44978</v>
      </c>
      <c r="E557" s="63">
        <v>29646052.940000001</v>
      </c>
      <c r="F557" s="63">
        <v>6710</v>
      </c>
      <c r="G557" s="63">
        <v>0</v>
      </c>
      <c r="H557">
        <v>0</v>
      </c>
      <c r="I557" s="64">
        <v>-6.9499999999999998E-4</v>
      </c>
      <c r="J557" s="64">
        <v>-6.9499999999999998E-4</v>
      </c>
      <c r="K557" s="63">
        <v>-20615.990000000002</v>
      </c>
    </row>
    <row r="558" spans="1:11" hidden="1" x14ac:dyDescent="0.2">
      <c r="A558" s="60" t="str">
        <f t="shared" si="8"/>
        <v>אינפיניטי לילד סיכון מוגבר (745) 44979</v>
      </c>
      <c r="B558" t="s">
        <v>119</v>
      </c>
      <c r="C558">
        <v>745</v>
      </c>
      <c r="D558" s="62">
        <v>44979</v>
      </c>
      <c r="E558" s="63">
        <v>29481565.510000002</v>
      </c>
      <c r="F558" s="63">
        <v>5853</v>
      </c>
      <c r="G558" s="63">
        <v>0</v>
      </c>
      <c r="H558">
        <v>0</v>
      </c>
      <c r="I558" s="64">
        <v>-5.7460000000000002E-3</v>
      </c>
      <c r="J558" s="64">
        <v>-5.7460000000000002E-3</v>
      </c>
      <c r="K558" s="63">
        <v>-170340.43</v>
      </c>
    </row>
    <row r="559" spans="1:11" hidden="1" x14ac:dyDescent="0.2">
      <c r="A559" s="60" t="str">
        <f t="shared" si="8"/>
        <v>אינפיניטי לילד סיכון מוגבר (745) 44980</v>
      </c>
      <c r="B559" t="s">
        <v>119</v>
      </c>
      <c r="C559">
        <v>745</v>
      </c>
      <c r="D559" s="62">
        <v>44980</v>
      </c>
      <c r="E559" s="63">
        <v>29469174.170000002</v>
      </c>
      <c r="F559" s="63">
        <v>0</v>
      </c>
      <c r="G559" s="63">
        <v>0</v>
      </c>
      <c r="H559">
        <v>0</v>
      </c>
      <c r="I559" s="64">
        <v>-4.2000000000000002E-4</v>
      </c>
      <c r="J559" s="64">
        <v>-4.2000000000000002E-4</v>
      </c>
      <c r="K559" s="63">
        <v>-12391.34</v>
      </c>
    </row>
    <row r="560" spans="1:11" hidden="1" x14ac:dyDescent="0.2">
      <c r="A560" s="60" t="str">
        <f t="shared" si="8"/>
        <v>אינפיניטי לילד סיכון מוגבר (745) 44983</v>
      </c>
      <c r="B560" t="s">
        <v>119</v>
      </c>
      <c r="C560">
        <v>745</v>
      </c>
      <c r="D560" s="62">
        <v>44983</v>
      </c>
      <c r="E560" s="63">
        <v>29229578.359999999</v>
      </c>
      <c r="F560" s="63">
        <v>11004.02</v>
      </c>
      <c r="G560" s="63">
        <v>0</v>
      </c>
      <c r="H560">
        <v>0</v>
      </c>
      <c r="I560" s="64">
        <v>-8.5039999999999994E-3</v>
      </c>
      <c r="J560" s="64">
        <v>-8.5039999999999994E-3</v>
      </c>
      <c r="K560" s="63">
        <v>-250599.83</v>
      </c>
    </row>
    <row r="561" spans="1:11" hidden="1" x14ac:dyDescent="0.2">
      <c r="A561" s="60" t="str">
        <f t="shared" si="8"/>
        <v>אינפיניטי לילד סיכון מוגבר (745) 44984</v>
      </c>
      <c r="B561" t="s">
        <v>119</v>
      </c>
      <c r="C561">
        <v>745</v>
      </c>
      <c r="D561" s="62">
        <v>44984</v>
      </c>
      <c r="E561" s="63">
        <v>29514870.399999999</v>
      </c>
      <c r="F561" s="63">
        <v>37013.120000000003</v>
      </c>
      <c r="G561" s="63">
        <v>0</v>
      </c>
      <c r="H561">
        <v>0</v>
      </c>
      <c r="I561" s="64">
        <v>8.4939999999999998E-3</v>
      </c>
      <c r="J561" s="64">
        <v>8.4939999999999998E-3</v>
      </c>
      <c r="K561" s="63">
        <v>248278.92</v>
      </c>
    </row>
    <row r="562" spans="1:11" hidden="1" x14ac:dyDescent="0.2">
      <c r="A562" s="60" t="str">
        <f t="shared" si="8"/>
        <v>אינפיניטי לילד סיכון מוגבר (745) 44985</v>
      </c>
      <c r="B562" t="s">
        <v>119</v>
      </c>
      <c r="C562">
        <v>745</v>
      </c>
      <c r="D562" s="62">
        <v>44985</v>
      </c>
      <c r="E562" s="63">
        <v>29473105.530000001</v>
      </c>
      <c r="F562" s="63">
        <v>9486</v>
      </c>
      <c r="G562" s="63">
        <v>6964.76</v>
      </c>
      <c r="H562">
        <v>171.02</v>
      </c>
      <c r="I562" s="64">
        <v>-1.495E-3</v>
      </c>
      <c r="J562" s="64">
        <v>-1.5009999999999999E-3</v>
      </c>
      <c r="K562" s="63">
        <v>-44115.09</v>
      </c>
    </row>
    <row r="563" spans="1:11" hidden="1" x14ac:dyDescent="0.2">
      <c r="A563" s="60" t="str">
        <f t="shared" si="8"/>
        <v xml:space="preserve"> </v>
      </c>
      <c r="D563" s="62"/>
      <c r="E563" s="63"/>
      <c r="F563" s="63"/>
      <c r="G563" s="63"/>
      <c r="H563" s="63"/>
      <c r="I563" s="64"/>
      <c r="J563" s="64"/>
      <c r="K563" s="63"/>
    </row>
    <row r="564" spans="1:11" x14ac:dyDescent="0.2">
      <c r="A564" s="60" t="str">
        <f t="shared" si="8"/>
        <v>אינפיניטי לילד סיכון מוגבר (745) סה"כ</v>
      </c>
      <c r="B564" t="s">
        <v>119</v>
      </c>
      <c r="C564">
        <v>745</v>
      </c>
      <c r="D564" s="62" t="s">
        <v>58</v>
      </c>
      <c r="E564" s="63">
        <v>29473105.530000001</v>
      </c>
      <c r="F564" s="63">
        <v>976114.25</v>
      </c>
      <c r="G564" s="63">
        <v>6964.76</v>
      </c>
      <c r="H564">
        <v>171.02</v>
      </c>
      <c r="I564" s="64">
        <v>1.6809000000000001E-2</v>
      </c>
      <c r="J564" s="64">
        <v>1.6802999999999998E-2</v>
      </c>
      <c r="K564" s="63">
        <v>463912.88</v>
      </c>
    </row>
    <row r="565" spans="1:11" hidden="1" x14ac:dyDescent="0.2">
      <c r="A565" s="60" t="str">
        <f t="shared" si="8"/>
        <v xml:space="preserve"> </v>
      </c>
      <c r="D565" s="62"/>
      <c r="E565" s="63"/>
      <c r="F565" s="63"/>
      <c r="G565" s="63"/>
      <c r="I565" s="64"/>
      <c r="J565" s="64"/>
      <c r="K565" s="63"/>
    </row>
    <row r="566" spans="1:11" hidden="1" x14ac:dyDescent="0.2">
      <c r="A566" s="60" t="str">
        <f t="shared" si="8"/>
        <v xml:space="preserve"> </v>
      </c>
      <c r="D566" s="62"/>
      <c r="E566" s="63"/>
      <c r="F566" s="63"/>
      <c r="G566" s="63"/>
      <c r="I566" s="64"/>
      <c r="J566" s="64"/>
      <c r="K566" s="63"/>
    </row>
    <row r="567" spans="1:11" hidden="1" x14ac:dyDescent="0.2">
      <c r="A567" s="60" t="str">
        <f t="shared" si="8"/>
        <v xml:space="preserve"> </v>
      </c>
      <c r="D567" s="62"/>
      <c r="E567" s="63"/>
      <c r="F567" s="63"/>
      <c r="G567" s="63"/>
      <c r="I567" s="64"/>
      <c r="J567" s="64"/>
      <c r="K567" s="63"/>
    </row>
    <row r="568" spans="1:11" hidden="1" x14ac:dyDescent="0.2">
      <c r="A568" s="60" t="str">
        <f t="shared" si="8"/>
        <v xml:space="preserve"> </v>
      </c>
      <c r="D568" s="62"/>
      <c r="E568" s="63"/>
      <c r="F568" s="63"/>
      <c r="G568" s="63"/>
      <c r="I568" s="64"/>
      <c r="J568" s="64"/>
      <c r="K568" s="63"/>
    </row>
    <row r="569" spans="1:11" hidden="1" x14ac:dyDescent="0.2">
      <c r="A569" s="60" t="str">
        <f t="shared" si="8"/>
        <v>קופה 746</v>
      </c>
      <c r="B569" t="s">
        <v>90</v>
      </c>
      <c r="C569" t="s">
        <v>120</v>
      </c>
      <c r="D569" s="62">
        <v>746</v>
      </c>
      <c r="E569" s="63"/>
      <c r="F569" s="63"/>
      <c r="G569" s="63"/>
      <c r="I569" s="64"/>
      <c r="J569" s="64"/>
      <c r="K569" s="63"/>
    </row>
    <row r="570" spans="1:11" hidden="1" x14ac:dyDescent="0.2">
      <c r="A570" s="60" t="str">
        <f t="shared" si="8"/>
        <v>אינפיניטי לילד סיכון בינוני (746) 44957</v>
      </c>
      <c r="B570" t="s">
        <v>120</v>
      </c>
      <c r="C570">
        <v>746</v>
      </c>
      <c r="D570" s="62">
        <v>44957</v>
      </c>
      <c r="E570" s="63">
        <v>9905218.4700000007</v>
      </c>
      <c r="F570" s="63"/>
      <c r="G570" s="63"/>
      <c r="I570" s="64"/>
      <c r="J570" s="64"/>
      <c r="K570" s="63"/>
    </row>
    <row r="571" spans="1:11" hidden="1" x14ac:dyDescent="0.2">
      <c r="A571" s="60" t="str">
        <f t="shared" si="8"/>
        <v>אינפיניטי לילד סיכון בינוני (746) 44958</v>
      </c>
      <c r="B571" t="s">
        <v>120</v>
      </c>
      <c r="C571">
        <v>746</v>
      </c>
      <c r="D571" s="62">
        <v>44958</v>
      </c>
      <c r="E571" s="63">
        <v>9955191.7300000004</v>
      </c>
      <c r="F571" s="63">
        <v>593</v>
      </c>
      <c r="G571" s="63">
        <v>0</v>
      </c>
      <c r="H571">
        <v>0</v>
      </c>
      <c r="I571" s="64">
        <v>4.9849999999999998E-3</v>
      </c>
      <c r="J571" s="64">
        <v>4.9849999999999998E-3</v>
      </c>
      <c r="K571" s="63">
        <v>49380.26</v>
      </c>
    </row>
    <row r="572" spans="1:11" hidden="1" x14ac:dyDescent="0.2">
      <c r="A572" s="60" t="str">
        <f t="shared" si="8"/>
        <v>אינפיניטי לילד סיכון בינוני (746) 44959</v>
      </c>
      <c r="B572" t="s">
        <v>120</v>
      </c>
      <c r="C572">
        <v>746</v>
      </c>
      <c r="D572" s="62">
        <v>44959</v>
      </c>
      <c r="E572" s="63">
        <v>10067811.82</v>
      </c>
      <c r="F572" s="63">
        <v>0</v>
      </c>
      <c r="G572" s="63">
        <v>0</v>
      </c>
      <c r="H572">
        <v>0</v>
      </c>
      <c r="I572" s="64">
        <v>1.1313E-2</v>
      </c>
      <c r="J572" s="64">
        <v>1.1313E-2</v>
      </c>
      <c r="K572" s="63">
        <v>112620.09</v>
      </c>
    </row>
    <row r="573" spans="1:11" hidden="1" x14ac:dyDescent="0.2">
      <c r="A573" s="60" t="str">
        <f t="shared" si="8"/>
        <v>אינפיניטי לילד סיכון בינוני (746) 44962</v>
      </c>
      <c r="B573" t="s">
        <v>120</v>
      </c>
      <c r="C573">
        <v>746</v>
      </c>
      <c r="D573" s="62">
        <v>44962</v>
      </c>
      <c r="E573" s="63">
        <v>10007327.74</v>
      </c>
      <c r="F573" s="63">
        <v>0</v>
      </c>
      <c r="G573" s="63">
        <v>0</v>
      </c>
      <c r="H573">
        <v>0</v>
      </c>
      <c r="I573" s="64">
        <v>-6.0080000000000003E-3</v>
      </c>
      <c r="J573" s="64">
        <v>-6.0080000000000003E-3</v>
      </c>
      <c r="K573" s="63">
        <v>-60484.08</v>
      </c>
    </row>
    <row r="574" spans="1:11" hidden="1" x14ac:dyDescent="0.2">
      <c r="A574" s="60" t="str">
        <f t="shared" si="8"/>
        <v>אינפיניטי לילד סיכון בינוני (746) 44963</v>
      </c>
      <c r="B574" t="s">
        <v>120</v>
      </c>
      <c r="C574">
        <v>746</v>
      </c>
      <c r="D574" s="62">
        <v>44963</v>
      </c>
      <c r="E574" s="63">
        <v>9997201.7200000007</v>
      </c>
      <c r="F574" s="63">
        <v>0</v>
      </c>
      <c r="G574" s="63">
        <v>6359.62</v>
      </c>
      <c r="H574">
        <v>0</v>
      </c>
      <c r="I574" s="64">
        <v>-3.77E-4</v>
      </c>
      <c r="J574" s="64">
        <v>-3.77E-4</v>
      </c>
      <c r="K574" s="63">
        <v>-3766.4</v>
      </c>
    </row>
    <row r="575" spans="1:11" hidden="1" x14ac:dyDescent="0.2">
      <c r="A575" s="60" t="str">
        <f t="shared" si="8"/>
        <v>אינפיניטי לילד סיכון בינוני (746) 44964</v>
      </c>
      <c r="B575" t="s">
        <v>120</v>
      </c>
      <c r="C575">
        <v>746</v>
      </c>
      <c r="D575" s="62">
        <v>44964</v>
      </c>
      <c r="E575" s="63">
        <v>10003549.17</v>
      </c>
      <c r="F575" s="63">
        <v>263</v>
      </c>
      <c r="G575">
        <v>0</v>
      </c>
      <c r="H575">
        <v>0</v>
      </c>
      <c r="I575" s="64">
        <v>6.0899999999999995E-4</v>
      </c>
      <c r="J575" s="64">
        <v>6.0899999999999995E-4</v>
      </c>
      <c r="K575" s="63">
        <v>6084.45</v>
      </c>
    </row>
    <row r="576" spans="1:11" hidden="1" x14ac:dyDescent="0.2">
      <c r="A576" s="60" t="str">
        <f t="shared" si="8"/>
        <v>אינפיניטי לילד סיכון בינוני (746) 44965</v>
      </c>
      <c r="B576" t="s">
        <v>120</v>
      </c>
      <c r="C576">
        <v>746</v>
      </c>
      <c r="D576" s="62">
        <v>44965</v>
      </c>
      <c r="E576" s="63">
        <v>10013442.07</v>
      </c>
      <c r="F576" s="63">
        <v>1925.03</v>
      </c>
      <c r="G576" s="63">
        <v>0</v>
      </c>
      <c r="H576">
        <v>0</v>
      </c>
      <c r="I576" s="64">
        <v>7.9699999999999997E-4</v>
      </c>
      <c r="J576" s="64">
        <v>7.9699999999999997E-4</v>
      </c>
      <c r="K576" s="63">
        <v>7967.87</v>
      </c>
    </row>
    <row r="577" spans="1:11" hidden="1" x14ac:dyDescent="0.2">
      <c r="A577" s="60" t="str">
        <f t="shared" si="8"/>
        <v>אינפיניטי לילד סיכון בינוני (746) 44966</v>
      </c>
      <c r="B577" t="s">
        <v>120</v>
      </c>
      <c r="C577">
        <v>746</v>
      </c>
      <c r="D577" s="62">
        <v>44966</v>
      </c>
      <c r="E577" s="63">
        <v>10006512.43</v>
      </c>
      <c r="F577" s="63">
        <v>0</v>
      </c>
      <c r="G577" s="63">
        <v>0</v>
      </c>
      <c r="H577">
        <v>0</v>
      </c>
      <c r="I577" s="64">
        <v>-6.9200000000000002E-4</v>
      </c>
      <c r="J577" s="64">
        <v>-6.9200000000000002E-4</v>
      </c>
      <c r="K577" s="63">
        <v>-6929.64</v>
      </c>
    </row>
    <row r="578" spans="1:11" hidden="1" x14ac:dyDescent="0.2">
      <c r="A578" s="60" t="str">
        <f t="shared" si="8"/>
        <v>אינפיניטי לילד סיכון בינוני (746) 44969</v>
      </c>
      <c r="B578" t="s">
        <v>120</v>
      </c>
      <c r="C578">
        <v>746</v>
      </c>
      <c r="D578" s="62">
        <v>44969</v>
      </c>
      <c r="E578" s="63">
        <v>9935117.1400000006</v>
      </c>
      <c r="F578" s="63">
        <v>0</v>
      </c>
      <c r="G578" s="63">
        <v>0</v>
      </c>
      <c r="H578">
        <v>0</v>
      </c>
      <c r="I578" s="64">
        <v>-7.1349999999999998E-3</v>
      </c>
      <c r="J578" s="64">
        <v>-7.1349999999999998E-3</v>
      </c>
      <c r="K578" s="63">
        <v>-71395.289999999994</v>
      </c>
    </row>
    <row r="579" spans="1:11" hidden="1" x14ac:dyDescent="0.2">
      <c r="A579" s="60" t="str">
        <f t="shared" si="8"/>
        <v>אינפיניטי לילד סיכון בינוני (746) 44970</v>
      </c>
      <c r="B579" t="s">
        <v>120</v>
      </c>
      <c r="C579">
        <v>746</v>
      </c>
      <c r="D579" s="62">
        <v>44970</v>
      </c>
      <c r="E579" s="63">
        <v>9983151.9900000002</v>
      </c>
      <c r="F579" s="63">
        <v>1695</v>
      </c>
      <c r="G579" s="63">
        <v>0</v>
      </c>
      <c r="H579">
        <v>0</v>
      </c>
      <c r="I579" s="64">
        <v>4.6639999999999997E-3</v>
      </c>
      <c r="J579" s="64">
        <v>4.6639999999999997E-3</v>
      </c>
      <c r="K579" s="63">
        <v>46339.85</v>
      </c>
    </row>
    <row r="580" spans="1:11" hidden="1" x14ac:dyDescent="0.2">
      <c r="A580" s="60" t="str">
        <f t="shared" si="8"/>
        <v>אינפיניטי לילד סיכון בינוני (746) 44971</v>
      </c>
      <c r="B580" t="s">
        <v>120</v>
      </c>
      <c r="C580">
        <v>746</v>
      </c>
      <c r="D580" s="62">
        <v>44971</v>
      </c>
      <c r="E580" s="63">
        <v>9985438.4499999993</v>
      </c>
      <c r="F580" s="63">
        <v>550</v>
      </c>
      <c r="G580" s="63">
        <v>0</v>
      </c>
      <c r="H580">
        <v>0</v>
      </c>
      <c r="I580" s="64">
        <v>1.74E-4</v>
      </c>
      <c r="J580" s="64">
        <v>1.74E-4</v>
      </c>
      <c r="K580" s="63">
        <v>1736.46</v>
      </c>
    </row>
    <row r="581" spans="1:11" hidden="1" x14ac:dyDescent="0.2">
      <c r="A581" s="60" t="str">
        <f t="shared" si="8"/>
        <v>אינפיניטי לילד סיכון בינוני (746) 44972</v>
      </c>
      <c r="B581" t="s">
        <v>120</v>
      </c>
      <c r="C581">
        <v>746</v>
      </c>
      <c r="D581" s="62">
        <v>44972</v>
      </c>
      <c r="E581" s="63">
        <v>10013904.26</v>
      </c>
      <c r="F581" s="63">
        <v>55</v>
      </c>
      <c r="G581" s="63">
        <v>0</v>
      </c>
      <c r="H581">
        <v>0</v>
      </c>
      <c r="I581" s="64">
        <v>2.8449999999999999E-3</v>
      </c>
      <c r="J581" s="64">
        <v>2.8449999999999999E-3</v>
      </c>
      <c r="K581" s="63">
        <v>28410.81</v>
      </c>
    </row>
    <row r="582" spans="1:11" hidden="1" x14ac:dyDescent="0.2">
      <c r="A582" s="60" t="str">
        <f t="shared" si="8"/>
        <v>אינפיניטי לילד סיכון בינוני (746) 44973</v>
      </c>
      <c r="B582" t="s">
        <v>120</v>
      </c>
      <c r="C582">
        <v>746</v>
      </c>
      <c r="D582" s="62">
        <v>44973</v>
      </c>
      <c r="E582" s="63">
        <v>9977301.5600000005</v>
      </c>
      <c r="F582" s="63">
        <v>0</v>
      </c>
      <c r="G582" s="63">
        <v>0</v>
      </c>
      <c r="H582">
        <v>0</v>
      </c>
      <c r="I582" s="64">
        <v>-3.6549999999999998E-3</v>
      </c>
      <c r="J582" s="64">
        <v>-3.6549999999999998E-3</v>
      </c>
      <c r="K582" s="63">
        <v>-36602.699999999997</v>
      </c>
    </row>
    <row r="583" spans="1:11" hidden="1" x14ac:dyDescent="0.2">
      <c r="A583" s="60" t="str">
        <f t="shared" si="8"/>
        <v>אינפיניטי לילד סיכון בינוני (746) 44976</v>
      </c>
      <c r="B583" t="s">
        <v>120</v>
      </c>
      <c r="C583">
        <v>746</v>
      </c>
      <c r="D583" s="62">
        <v>44976</v>
      </c>
      <c r="E583" s="63">
        <v>9950535.1999999993</v>
      </c>
      <c r="F583" s="63">
        <v>0</v>
      </c>
      <c r="G583" s="63">
        <v>0</v>
      </c>
      <c r="H583" s="63">
        <v>0</v>
      </c>
      <c r="I583" s="64">
        <v>-2.6830000000000001E-3</v>
      </c>
      <c r="J583" s="64">
        <v>-2.6830000000000001E-3</v>
      </c>
      <c r="K583" s="63">
        <v>-26766.36</v>
      </c>
    </row>
    <row r="584" spans="1:11" hidden="1" x14ac:dyDescent="0.2">
      <c r="A584" s="60" t="str">
        <f t="shared" si="8"/>
        <v>אינפיניטי לילד סיכון בינוני (746) 44977</v>
      </c>
      <c r="B584" t="s">
        <v>120</v>
      </c>
      <c r="C584">
        <v>746</v>
      </c>
      <c r="D584" s="62">
        <v>44977</v>
      </c>
      <c r="E584" s="63">
        <v>10067826.970000001</v>
      </c>
      <c r="F584" s="63">
        <v>123891</v>
      </c>
      <c r="G584" s="63">
        <v>0</v>
      </c>
      <c r="H584">
        <v>0</v>
      </c>
      <c r="I584" s="64">
        <v>-6.6299999999999996E-4</v>
      </c>
      <c r="J584" s="64">
        <v>-6.6299999999999996E-4</v>
      </c>
      <c r="K584" s="63">
        <v>-6599.23</v>
      </c>
    </row>
    <row r="585" spans="1:11" hidden="1" x14ac:dyDescent="0.2">
      <c r="A585" s="60" t="str">
        <f t="shared" si="8"/>
        <v>אינפיניטי לילד סיכון בינוני (746) 44978</v>
      </c>
      <c r="B585" t="s">
        <v>120</v>
      </c>
      <c r="C585">
        <v>746</v>
      </c>
      <c r="D585" s="62">
        <v>44978</v>
      </c>
      <c r="E585" s="63">
        <v>10007934.83</v>
      </c>
      <c r="F585" s="63">
        <v>550</v>
      </c>
      <c r="G585" s="63">
        <v>0</v>
      </c>
      <c r="H585">
        <v>0</v>
      </c>
      <c r="I585" s="64">
        <v>-6.0029999999999997E-3</v>
      </c>
      <c r="J585" s="64">
        <v>-6.0029999999999997E-3</v>
      </c>
      <c r="K585" s="63">
        <v>-60442.14</v>
      </c>
    </row>
    <row r="586" spans="1:11" hidden="1" x14ac:dyDescent="0.2">
      <c r="A586" s="60" t="str">
        <f t="shared" ref="A586:A649" si="9">B586&amp;" "&amp;D586</f>
        <v>אינפיניטי לילד סיכון בינוני (746) 44979</v>
      </c>
      <c r="B586" t="s">
        <v>120</v>
      </c>
      <c r="C586">
        <v>746</v>
      </c>
      <c r="D586" s="62">
        <v>44979</v>
      </c>
      <c r="E586" s="63">
        <v>9973385.0800000001</v>
      </c>
      <c r="F586" s="63">
        <v>324</v>
      </c>
      <c r="G586" s="63">
        <v>0</v>
      </c>
      <c r="H586">
        <v>0</v>
      </c>
      <c r="I586" s="64">
        <v>-3.4849999999999998E-3</v>
      </c>
      <c r="J586" s="64">
        <v>-3.4849999999999998E-3</v>
      </c>
      <c r="K586" s="63">
        <v>-34873.75</v>
      </c>
    </row>
    <row r="587" spans="1:11" hidden="1" x14ac:dyDescent="0.2">
      <c r="A587" s="60" t="str">
        <f t="shared" si="9"/>
        <v>אינפיניטי לילד סיכון בינוני (746) 44980</v>
      </c>
      <c r="B587" t="s">
        <v>120</v>
      </c>
      <c r="C587">
        <v>746</v>
      </c>
      <c r="D587" s="62">
        <v>44980</v>
      </c>
      <c r="E587" s="63">
        <v>9966502.5199999996</v>
      </c>
      <c r="F587" s="63">
        <v>0</v>
      </c>
      <c r="G587" s="63">
        <v>0</v>
      </c>
      <c r="H587">
        <v>0</v>
      </c>
      <c r="I587" s="64">
        <v>-6.8999999999999997E-4</v>
      </c>
      <c r="J587" s="64">
        <v>-6.8999999999999997E-4</v>
      </c>
      <c r="K587" s="63">
        <v>-6882.56</v>
      </c>
    </row>
    <row r="588" spans="1:11" hidden="1" x14ac:dyDescent="0.2">
      <c r="A588" s="60" t="str">
        <f t="shared" si="9"/>
        <v>אינפיניטי לילד סיכון בינוני (746) 44983</v>
      </c>
      <c r="B588" t="s">
        <v>120</v>
      </c>
      <c r="C588">
        <v>746</v>
      </c>
      <c r="D588" s="62">
        <v>44983</v>
      </c>
      <c r="E588" s="63">
        <v>9862323.8000000007</v>
      </c>
      <c r="F588" s="63">
        <v>2915.46</v>
      </c>
      <c r="G588" s="63">
        <v>0</v>
      </c>
      <c r="H588">
        <v>0</v>
      </c>
      <c r="I588" s="64">
        <v>-1.0744999999999999E-2</v>
      </c>
      <c r="J588" s="64">
        <v>-1.0744999999999999E-2</v>
      </c>
      <c r="K588" s="63">
        <v>-107094.18</v>
      </c>
    </row>
    <row r="589" spans="1:11" hidden="1" x14ac:dyDescent="0.2">
      <c r="A589" s="60" t="str">
        <f t="shared" si="9"/>
        <v>אינפיניטי לילד סיכון בינוני (746) 44984</v>
      </c>
      <c r="B589" t="s">
        <v>120</v>
      </c>
      <c r="C589">
        <v>746</v>
      </c>
      <c r="D589" s="62">
        <v>44984</v>
      </c>
      <c r="E589" s="63">
        <v>9889212.4900000002</v>
      </c>
      <c r="F589" s="63">
        <v>266</v>
      </c>
      <c r="G589" s="63">
        <v>0</v>
      </c>
      <c r="H589">
        <v>0</v>
      </c>
      <c r="I589" s="64">
        <v>2.699E-3</v>
      </c>
      <c r="J589" s="64">
        <v>2.699E-3</v>
      </c>
      <c r="K589" s="63">
        <v>26622.69</v>
      </c>
    </row>
    <row r="590" spans="1:11" hidden="1" x14ac:dyDescent="0.2">
      <c r="A590" s="60" t="str">
        <f t="shared" si="9"/>
        <v>אינפיניטי לילד סיכון בינוני (746) 44985</v>
      </c>
      <c r="B590" t="s">
        <v>120</v>
      </c>
      <c r="C590">
        <v>746</v>
      </c>
      <c r="D590" s="62">
        <v>44985</v>
      </c>
      <c r="E590" s="63">
        <v>9889558.3399999999</v>
      </c>
      <c r="F590" s="63">
        <v>55</v>
      </c>
      <c r="G590" s="63">
        <v>0</v>
      </c>
      <c r="H590">
        <v>77.17</v>
      </c>
      <c r="I590" s="64">
        <v>3.6999999999999998E-5</v>
      </c>
      <c r="J590" s="64">
        <v>2.9E-5</v>
      </c>
      <c r="K590" s="63">
        <v>368.02</v>
      </c>
    </row>
    <row r="591" spans="1:11" hidden="1" x14ac:dyDescent="0.2">
      <c r="A591" s="60" t="str">
        <f t="shared" si="9"/>
        <v xml:space="preserve"> </v>
      </c>
      <c r="D591" s="62"/>
      <c r="E591" s="63"/>
      <c r="F591" s="63"/>
      <c r="G591" s="63"/>
      <c r="I591" s="64"/>
      <c r="J591" s="64"/>
      <c r="K591" s="63"/>
    </row>
    <row r="592" spans="1:11" x14ac:dyDescent="0.2">
      <c r="A592" s="60" t="str">
        <f t="shared" si="9"/>
        <v>אינפיניטי לילד סיכון בינוני (746) סה"כ</v>
      </c>
      <c r="B592" t="s">
        <v>120</v>
      </c>
      <c r="C592">
        <v>746</v>
      </c>
      <c r="D592" s="62" t="s">
        <v>58</v>
      </c>
      <c r="E592" s="63">
        <v>9889558.3399999999</v>
      </c>
      <c r="F592" s="63">
        <v>133082.49</v>
      </c>
      <c r="G592" s="63">
        <v>6359.62</v>
      </c>
      <c r="H592">
        <v>77.17</v>
      </c>
      <c r="I592" s="64">
        <v>-1.4144E-2</v>
      </c>
      <c r="J592" s="64">
        <v>-1.4152E-2</v>
      </c>
      <c r="K592" s="63">
        <v>-142305.82999999999</v>
      </c>
    </row>
    <row r="593" spans="1:11" hidden="1" x14ac:dyDescent="0.2">
      <c r="A593" s="60" t="str">
        <f t="shared" si="9"/>
        <v xml:space="preserve"> </v>
      </c>
      <c r="D593" s="62"/>
      <c r="E593" s="63"/>
      <c r="F593" s="63"/>
      <c r="G593" s="63"/>
      <c r="I593" s="64"/>
      <c r="J593" s="64"/>
      <c r="K593" s="63"/>
    </row>
    <row r="594" spans="1:11" hidden="1" x14ac:dyDescent="0.2">
      <c r="A594" s="60" t="str">
        <f t="shared" si="9"/>
        <v xml:space="preserve"> </v>
      </c>
      <c r="D594" s="62"/>
      <c r="E594" s="63"/>
      <c r="F594" s="63"/>
      <c r="G594" s="63"/>
      <c r="H594" s="63"/>
      <c r="I594" s="64"/>
      <c r="J594" s="64"/>
      <c r="K594" s="63"/>
    </row>
    <row r="595" spans="1:11" hidden="1" x14ac:dyDescent="0.2">
      <c r="A595" s="60" t="str">
        <f t="shared" si="9"/>
        <v xml:space="preserve"> </v>
      </c>
      <c r="D595" s="62"/>
      <c r="E595" s="63"/>
      <c r="F595" s="63"/>
      <c r="G595" s="63"/>
      <c r="I595" s="64"/>
      <c r="J595" s="64"/>
      <c r="K595" s="63"/>
    </row>
    <row r="596" spans="1:11" hidden="1" x14ac:dyDescent="0.2">
      <c r="A596" s="60" t="str">
        <f t="shared" si="9"/>
        <v xml:space="preserve"> </v>
      </c>
      <c r="D596" s="62"/>
      <c r="E596" s="63"/>
      <c r="F596" s="63"/>
      <c r="G596" s="63"/>
      <c r="I596" s="64"/>
      <c r="J596" s="64"/>
      <c r="K596" s="63"/>
    </row>
    <row r="597" spans="1:11" hidden="1" x14ac:dyDescent="0.2">
      <c r="A597" s="60" t="str">
        <f t="shared" si="9"/>
        <v>קופה 747</v>
      </c>
      <c r="B597" t="s">
        <v>90</v>
      </c>
      <c r="C597" t="s">
        <v>121</v>
      </c>
      <c r="D597" s="62">
        <v>747</v>
      </c>
      <c r="E597" s="63"/>
      <c r="F597" s="63"/>
      <c r="G597" s="63"/>
      <c r="I597" s="64"/>
      <c r="J597" s="64"/>
      <c r="K597" s="63"/>
    </row>
    <row r="598" spans="1:11" hidden="1" x14ac:dyDescent="0.2">
      <c r="A598" s="60" t="str">
        <f t="shared" si="9"/>
        <v>אינפיניטי חיסכון לילד - הלכה (747) 44957</v>
      </c>
      <c r="B598" t="s">
        <v>121</v>
      </c>
      <c r="C598">
        <v>747</v>
      </c>
      <c r="D598" s="62">
        <v>44957</v>
      </c>
      <c r="E598" s="63">
        <v>38043136.990000002</v>
      </c>
      <c r="F598" s="63"/>
      <c r="G598" s="63"/>
      <c r="I598" s="64"/>
      <c r="J598" s="64"/>
      <c r="K598" s="63"/>
    </row>
    <row r="599" spans="1:11" hidden="1" x14ac:dyDescent="0.2">
      <c r="A599" s="60" t="str">
        <f t="shared" si="9"/>
        <v>אינפיניטי חיסכון לילד - הלכה (747) 44958</v>
      </c>
      <c r="B599" t="s">
        <v>121</v>
      </c>
      <c r="C599">
        <v>747</v>
      </c>
      <c r="D599" s="62">
        <v>44958</v>
      </c>
      <c r="E599" s="63">
        <v>38120413.109999999</v>
      </c>
      <c r="F599" s="63">
        <v>318</v>
      </c>
      <c r="G599" s="63">
        <v>0</v>
      </c>
      <c r="H599">
        <v>0</v>
      </c>
      <c r="I599" s="64">
        <v>2.0230000000000001E-3</v>
      </c>
      <c r="J599" s="64">
        <v>2.0230000000000001E-3</v>
      </c>
      <c r="K599" s="63">
        <v>76958.12</v>
      </c>
    </row>
    <row r="600" spans="1:11" hidden="1" x14ac:dyDescent="0.2">
      <c r="A600" s="60" t="str">
        <f t="shared" si="9"/>
        <v>אינפיניטי חיסכון לילד - הלכה (747) 44959</v>
      </c>
      <c r="B600" t="s">
        <v>121</v>
      </c>
      <c r="C600">
        <v>747</v>
      </c>
      <c r="D600" s="62">
        <v>44959</v>
      </c>
      <c r="E600" s="63">
        <v>38322736.68</v>
      </c>
      <c r="F600" s="63">
        <v>0</v>
      </c>
      <c r="G600" s="63">
        <v>0</v>
      </c>
      <c r="H600">
        <v>0</v>
      </c>
      <c r="I600" s="64">
        <v>5.3070000000000001E-3</v>
      </c>
      <c r="J600" s="64">
        <v>5.3070000000000001E-3</v>
      </c>
      <c r="K600" s="63">
        <v>202323.57</v>
      </c>
    </row>
    <row r="601" spans="1:11" hidden="1" x14ac:dyDescent="0.2">
      <c r="A601" s="60" t="str">
        <f t="shared" si="9"/>
        <v>אינפיניטי חיסכון לילד - הלכה (747) 44962</v>
      </c>
      <c r="B601" t="s">
        <v>121</v>
      </c>
      <c r="C601">
        <v>747</v>
      </c>
      <c r="D601" s="62">
        <v>44962</v>
      </c>
      <c r="E601" s="63">
        <v>38191134.130000003</v>
      </c>
      <c r="F601" s="63">
        <v>8348.65</v>
      </c>
      <c r="G601" s="63">
        <v>0</v>
      </c>
      <c r="H601">
        <v>0</v>
      </c>
      <c r="I601" s="64">
        <v>-3.6519999999999999E-3</v>
      </c>
      <c r="J601" s="64">
        <v>-3.6519999999999999E-3</v>
      </c>
      <c r="K601" s="63">
        <v>-139951.20000000001</v>
      </c>
    </row>
    <row r="602" spans="1:11" hidden="1" x14ac:dyDescent="0.2">
      <c r="A602" s="60" t="str">
        <f t="shared" si="9"/>
        <v>אינפיניטי חיסכון לילד - הלכה (747) 44963</v>
      </c>
      <c r="B602" t="s">
        <v>121</v>
      </c>
      <c r="C602">
        <v>747</v>
      </c>
      <c r="D602" s="62">
        <v>44963</v>
      </c>
      <c r="E602" s="63">
        <v>38267106.590000004</v>
      </c>
      <c r="F602" s="63">
        <v>58225.25</v>
      </c>
      <c r="G602" s="63">
        <v>0</v>
      </c>
      <c r="H602">
        <v>0</v>
      </c>
      <c r="I602" s="64">
        <v>4.6500000000000003E-4</v>
      </c>
      <c r="J602" s="64">
        <v>4.6500000000000003E-4</v>
      </c>
      <c r="K602" s="63">
        <v>17747.21</v>
      </c>
    </row>
    <row r="603" spans="1:11" hidden="1" x14ac:dyDescent="0.2">
      <c r="A603" s="60" t="str">
        <f t="shared" si="9"/>
        <v>אינפיניטי חיסכון לילד - הלכה (747) 44964</v>
      </c>
      <c r="B603" t="s">
        <v>121</v>
      </c>
      <c r="C603">
        <v>747</v>
      </c>
      <c r="D603" s="62">
        <v>44964</v>
      </c>
      <c r="E603" s="63">
        <v>38336693.32</v>
      </c>
      <c r="F603" s="63">
        <v>57584.14</v>
      </c>
      <c r="G603" s="63">
        <v>0</v>
      </c>
      <c r="H603">
        <v>0</v>
      </c>
      <c r="I603" s="64">
        <v>3.1399999999999999E-4</v>
      </c>
      <c r="J603" s="64">
        <v>3.1399999999999999E-4</v>
      </c>
      <c r="K603" s="63">
        <v>12002.59</v>
      </c>
    </row>
    <row r="604" spans="1:11" hidden="1" x14ac:dyDescent="0.2">
      <c r="A604" s="60" t="str">
        <f t="shared" si="9"/>
        <v>אינפיניטי חיסכון לילד - הלכה (747) 44965</v>
      </c>
      <c r="B604" t="s">
        <v>121</v>
      </c>
      <c r="C604">
        <v>747</v>
      </c>
      <c r="D604" s="62">
        <v>44965</v>
      </c>
      <c r="E604" s="63">
        <v>38727165.280000001</v>
      </c>
      <c r="F604" s="63">
        <v>111897.28</v>
      </c>
      <c r="G604" s="63">
        <v>0</v>
      </c>
      <c r="H604">
        <v>0</v>
      </c>
      <c r="I604" s="64">
        <v>7.267E-3</v>
      </c>
      <c r="J604" s="64">
        <v>7.267E-3</v>
      </c>
      <c r="K604" s="63">
        <v>278574.68</v>
      </c>
    </row>
    <row r="605" spans="1:11" hidden="1" x14ac:dyDescent="0.2">
      <c r="A605" s="60" t="str">
        <f t="shared" si="9"/>
        <v>אינפיניטי חיסכון לילד - הלכה (747) 44966</v>
      </c>
      <c r="B605" t="s">
        <v>121</v>
      </c>
      <c r="C605">
        <v>747</v>
      </c>
      <c r="D605" s="62">
        <v>44966</v>
      </c>
      <c r="E605" s="63">
        <v>38974913.560000002</v>
      </c>
      <c r="F605" s="63">
        <v>67343.56</v>
      </c>
      <c r="G605" s="63">
        <v>0</v>
      </c>
      <c r="H605">
        <v>0</v>
      </c>
      <c r="I605" s="64">
        <v>4.6579999999999998E-3</v>
      </c>
      <c r="J605" s="64">
        <v>4.6579999999999998E-3</v>
      </c>
      <c r="K605" s="63">
        <v>180404.72</v>
      </c>
    </row>
    <row r="606" spans="1:11" hidden="1" x14ac:dyDescent="0.2">
      <c r="A606" s="60" t="str">
        <f t="shared" si="9"/>
        <v>אינפיניטי חיסכון לילד - הלכה (747) 44969</v>
      </c>
      <c r="B606" t="s">
        <v>121</v>
      </c>
      <c r="C606">
        <v>747</v>
      </c>
      <c r="D606" s="62">
        <v>44969</v>
      </c>
      <c r="E606" s="63">
        <v>38848205.630000003</v>
      </c>
      <c r="F606" s="63">
        <v>0</v>
      </c>
      <c r="G606" s="63">
        <v>0</v>
      </c>
      <c r="H606">
        <v>0</v>
      </c>
      <c r="I606" s="64">
        <v>-3.251E-3</v>
      </c>
      <c r="J606" s="64">
        <v>-3.251E-3</v>
      </c>
      <c r="K606" s="63">
        <v>-126707.93</v>
      </c>
    </row>
    <row r="607" spans="1:11" hidden="1" x14ac:dyDescent="0.2">
      <c r="A607" s="60" t="str">
        <f t="shared" si="9"/>
        <v>אינפיניטי חיסכון לילד - הלכה (747) 44970</v>
      </c>
      <c r="B607" t="s">
        <v>121</v>
      </c>
      <c r="C607">
        <v>747</v>
      </c>
      <c r="D607" s="62">
        <v>44970</v>
      </c>
      <c r="E607" s="63">
        <v>39202288.659999996</v>
      </c>
      <c r="F607" s="63">
        <v>4199.08</v>
      </c>
      <c r="G607" s="63">
        <v>0</v>
      </c>
      <c r="H607">
        <v>0</v>
      </c>
      <c r="I607" s="64">
        <v>9.0060000000000001E-3</v>
      </c>
      <c r="J607" s="64">
        <v>9.0060000000000001E-3</v>
      </c>
      <c r="K607" s="63">
        <v>349883.95</v>
      </c>
    </row>
    <row r="608" spans="1:11" hidden="1" x14ac:dyDescent="0.2">
      <c r="A608" s="60" t="str">
        <f t="shared" si="9"/>
        <v>אינפיניטי חיסכון לילד - הלכה (747) 44971</v>
      </c>
      <c r="B608" t="s">
        <v>121</v>
      </c>
      <c r="C608">
        <v>747</v>
      </c>
      <c r="D608" s="62">
        <v>44971</v>
      </c>
      <c r="E608" s="63">
        <v>38964853.939999998</v>
      </c>
      <c r="F608" s="63">
        <v>21508.080000000002</v>
      </c>
      <c r="G608" s="63">
        <v>8290.52</v>
      </c>
      <c r="H608">
        <v>0</v>
      </c>
      <c r="I608" s="64">
        <v>-6.3949999999999996E-3</v>
      </c>
      <c r="J608" s="64">
        <v>-6.3949999999999996E-3</v>
      </c>
      <c r="K608" s="63">
        <v>-250652.28</v>
      </c>
    </row>
    <row r="609" spans="1:11" hidden="1" x14ac:dyDescent="0.2">
      <c r="A609" s="60" t="str">
        <f t="shared" si="9"/>
        <v>אינפיניטי חיסכון לילד - הלכה (747) 44972</v>
      </c>
      <c r="B609" t="s">
        <v>121</v>
      </c>
      <c r="C609">
        <v>747</v>
      </c>
      <c r="D609" s="62">
        <v>44972</v>
      </c>
      <c r="E609" s="63">
        <v>39089173.909999996</v>
      </c>
      <c r="F609" s="63">
        <v>1062</v>
      </c>
      <c r="G609" s="63">
        <v>0</v>
      </c>
      <c r="H609">
        <v>0</v>
      </c>
      <c r="I609" s="64">
        <v>3.163E-3</v>
      </c>
      <c r="J609" s="64">
        <v>3.163E-3</v>
      </c>
      <c r="K609" s="63">
        <v>123257.97</v>
      </c>
    </row>
    <row r="610" spans="1:11" hidden="1" x14ac:dyDescent="0.2">
      <c r="A610" s="60" t="str">
        <f t="shared" si="9"/>
        <v>אינפיניטי חיסכון לילד - הלכה (747) 44973</v>
      </c>
      <c r="B610" t="s">
        <v>121</v>
      </c>
      <c r="C610">
        <v>747</v>
      </c>
      <c r="D610" s="62">
        <v>44973</v>
      </c>
      <c r="E610" s="63">
        <v>39257201.25</v>
      </c>
      <c r="F610" s="63">
        <v>5091.79</v>
      </c>
      <c r="G610" s="63">
        <v>0</v>
      </c>
      <c r="H610">
        <v>0</v>
      </c>
      <c r="I610" s="64">
        <v>4.1679999999999998E-3</v>
      </c>
      <c r="J610" s="64">
        <v>4.1679999999999998E-3</v>
      </c>
      <c r="K610" s="63">
        <v>162935.54999999999</v>
      </c>
    </row>
    <row r="611" spans="1:11" hidden="1" x14ac:dyDescent="0.2">
      <c r="A611" s="60" t="str">
        <f t="shared" si="9"/>
        <v>אינפיניטי חיסכון לילד - הלכה (747) 44976</v>
      </c>
      <c r="B611" t="s">
        <v>121</v>
      </c>
      <c r="C611">
        <v>747</v>
      </c>
      <c r="D611" s="62">
        <v>44976</v>
      </c>
      <c r="E611" s="63">
        <v>39101086.32</v>
      </c>
      <c r="F611" s="63">
        <v>2920.92</v>
      </c>
      <c r="G611" s="63">
        <v>0</v>
      </c>
      <c r="H611">
        <v>0</v>
      </c>
      <c r="I611" s="64">
        <v>-4.0509999999999999E-3</v>
      </c>
      <c r="J611" s="64">
        <v>-4.0509999999999999E-3</v>
      </c>
      <c r="K611" s="63">
        <v>-159035.85</v>
      </c>
    </row>
    <row r="612" spans="1:11" hidden="1" x14ac:dyDescent="0.2">
      <c r="A612" s="60" t="str">
        <f t="shared" si="9"/>
        <v>אינפיניטי חיסכון לילד - הלכה (747) 44977</v>
      </c>
      <c r="B612" t="s">
        <v>121</v>
      </c>
      <c r="C612">
        <v>747</v>
      </c>
      <c r="D612" s="62">
        <v>44977</v>
      </c>
      <c r="E612" s="63">
        <v>40124561.18</v>
      </c>
      <c r="F612" s="63">
        <v>913934.58</v>
      </c>
      <c r="G612" s="63">
        <v>0</v>
      </c>
      <c r="H612">
        <v>0</v>
      </c>
      <c r="I612" s="64">
        <v>2.8010000000000001E-3</v>
      </c>
      <c r="J612" s="64">
        <v>2.8010000000000001E-3</v>
      </c>
      <c r="K612" s="63">
        <v>109540.28</v>
      </c>
    </row>
    <row r="613" spans="1:11" hidden="1" x14ac:dyDescent="0.2">
      <c r="A613" s="60" t="str">
        <f t="shared" si="9"/>
        <v>אינפיניטי חיסכון לילד - הלכה (747) 44978</v>
      </c>
      <c r="B613" t="s">
        <v>121</v>
      </c>
      <c r="C613">
        <v>747</v>
      </c>
      <c r="D613" s="62">
        <v>44978</v>
      </c>
      <c r="E613" s="63">
        <v>40601490.530000001</v>
      </c>
      <c r="F613" s="63">
        <v>2001.86</v>
      </c>
      <c r="G613" s="63">
        <v>5663.56</v>
      </c>
      <c r="H613">
        <v>0</v>
      </c>
      <c r="I613" s="64">
        <v>1.1979E-2</v>
      </c>
      <c r="J613" s="64">
        <v>1.1979E-2</v>
      </c>
      <c r="K613" s="63">
        <v>480591.05</v>
      </c>
    </row>
    <row r="614" spans="1:11" hidden="1" x14ac:dyDescent="0.2">
      <c r="A614" s="60" t="str">
        <f t="shared" si="9"/>
        <v>אינפיניטי חיסכון לילד - הלכה (747) 44979</v>
      </c>
      <c r="B614" t="s">
        <v>121</v>
      </c>
      <c r="C614">
        <v>747</v>
      </c>
      <c r="D614" s="62">
        <v>44979</v>
      </c>
      <c r="E614" s="63">
        <v>40415505.759999998</v>
      </c>
      <c r="F614" s="63">
        <v>1036</v>
      </c>
      <c r="G614" s="63">
        <v>0</v>
      </c>
      <c r="H614">
        <v>0</v>
      </c>
      <c r="I614" s="64">
        <v>-4.6059999999999999E-3</v>
      </c>
      <c r="J614" s="64">
        <v>-4.6059999999999999E-3</v>
      </c>
      <c r="K614" s="63">
        <v>-187020.77</v>
      </c>
    </row>
    <row r="615" spans="1:11" hidden="1" x14ac:dyDescent="0.2">
      <c r="A615" s="60" t="str">
        <f t="shared" si="9"/>
        <v>אינפיניטי חיסכון לילד - הלכה (747) 44980</v>
      </c>
      <c r="B615" t="s">
        <v>121</v>
      </c>
      <c r="C615">
        <v>747</v>
      </c>
      <c r="D615" s="62">
        <v>44980</v>
      </c>
      <c r="E615" s="63">
        <v>40091702.039999999</v>
      </c>
      <c r="F615" s="63">
        <v>3789.04</v>
      </c>
      <c r="G615" s="63">
        <v>9519.33</v>
      </c>
      <c r="H615">
        <v>0</v>
      </c>
      <c r="I615" s="64">
        <v>-7.8720000000000005E-3</v>
      </c>
      <c r="J615" s="64">
        <v>-7.8720000000000005E-3</v>
      </c>
      <c r="K615" s="63">
        <v>-318073.43</v>
      </c>
    </row>
    <row r="616" spans="1:11" hidden="1" x14ac:dyDescent="0.2">
      <c r="A616" s="60" t="str">
        <f t="shared" si="9"/>
        <v>אינפיניטי חיסכון לילד - הלכה (747) 44983</v>
      </c>
      <c r="B616" t="s">
        <v>121</v>
      </c>
      <c r="C616">
        <v>747</v>
      </c>
      <c r="D616" s="62">
        <v>44983</v>
      </c>
      <c r="E616" s="63">
        <v>40170959.280000001</v>
      </c>
      <c r="F616" s="63">
        <v>35618.33</v>
      </c>
      <c r="G616" s="63">
        <v>0</v>
      </c>
      <c r="H616">
        <v>0</v>
      </c>
      <c r="I616" s="64">
        <v>1.088E-3</v>
      </c>
      <c r="J616" s="64">
        <v>1.088E-3</v>
      </c>
      <c r="K616" s="63">
        <v>43638.91</v>
      </c>
    </row>
    <row r="617" spans="1:11" hidden="1" x14ac:dyDescent="0.2">
      <c r="A617" s="60" t="str">
        <f t="shared" si="9"/>
        <v>אינפיניטי חיסכון לילד - הלכה (747) 44984</v>
      </c>
      <c r="B617" t="s">
        <v>121</v>
      </c>
      <c r="C617">
        <v>747</v>
      </c>
      <c r="D617" s="62">
        <v>44984</v>
      </c>
      <c r="E617" s="63">
        <v>40424856.390000001</v>
      </c>
      <c r="F617" s="63">
        <v>18471.72</v>
      </c>
      <c r="G617" s="63">
        <v>0</v>
      </c>
      <c r="H617">
        <v>0</v>
      </c>
      <c r="I617" s="64">
        <v>5.8609999999999999E-3</v>
      </c>
      <c r="J617" s="64">
        <v>5.8609999999999999E-3</v>
      </c>
      <c r="K617" s="63">
        <v>235425.39</v>
      </c>
    </row>
    <row r="618" spans="1:11" hidden="1" x14ac:dyDescent="0.2">
      <c r="A618" s="60" t="str">
        <f t="shared" si="9"/>
        <v>אינפיניטי חיסכון לילד - הלכה (747) 44985</v>
      </c>
      <c r="B618" t="s">
        <v>121</v>
      </c>
      <c r="C618">
        <v>747</v>
      </c>
      <c r="D618" s="62">
        <v>44985</v>
      </c>
      <c r="E618" s="63">
        <v>40297317.619999997</v>
      </c>
      <c r="F618" s="63">
        <v>2369</v>
      </c>
      <c r="G618" s="63">
        <v>48780.58</v>
      </c>
      <c r="H618">
        <v>41.02</v>
      </c>
      <c r="I618" s="64">
        <v>-2.0079999999999998E-3</v>
      </c>
      <c r="J618" s="64">
        <v>-2.0089999999999999E-3</v>
      </c>
      <c r="K618" s="63">
        <v>-81086.17</v>
      </c>
    </row>
    <row r="619" spans="1:11" hidden="1" x14ac:dyDescent="0.2">
      <c r="A619" s="60" t="str">
        <f t="shared" si="9"/>
        <v xml:space="preserve"> </v>
      </c>
      <c r="D619" s="62"/>
      <c r="E619" s="63"/>
      <c r="F619" s="63"/>
      <c r="G619" s="63"/>
      <c r="I619" s="64"/>
      <c r="J619" s="64"/>
      <c r="K619" s="63"/>
    </row>
    <row r="620" spans="1:11" x14ac:dyDescent="0.2">
      <c r="A620" s="60" t="str">
        <f t="shared" si="9"/>
        <v>אינפיניטי חיסכון לילד - הלכה (747) סה"כ</v>
      </c>
      <c r="B620" t="s">
        <v>121</v>
      </c>
      <c r="C620">
        <v>747</v>
      </c>
      <c r="D620" s="62" t="s">
        <v>58</v>
      </c>
      <c r="E620" s="63">
        <v>40297317.619999997</v>
      </c>
      <c r="F620" s="63">
        <v>1315719.28</v>
      </c>
      <c r="G620" s="63">
        <v>72253.990000000005</v>
      </c>
      <c r="H620">
        <v>41.02</v>
      </c>
      <c r="I620" s="64">
        <v>2.6321000000000001E-2</v>
      </c>
      <c r="J620" s="64">
        <v>2.632E-2</v>
      </c>
      <c r="K620" s="63">
        <v>1010756.36</v>
      </c>
    </row>
    <row r="621" spans="1:11" hidden="1" x14ac:dyDescent="0.2">
      <c r="A621" s="60" t="str">
        <f t="shared" si="9"/>
        <v xml:space="preserve"> </v>
      </c>
      <c r="D621" s="62"/>
      <c r="E621" s="63"/>
      <c r="F621" s="63"/>
      <c r="G621" s="63"/>
      <c r="I621" s="64"/>
      <c r="J621" s="64"/>
      <c r="K621" s="63"/>
    </row>
    <row r="622" spans="1:11" hidden="1" x14ac:dyDescent="0.2">
      <c r="A622" s="60" t="str">
        <f t="shared" si="9"/>
        <v xml:space="preserve"> </v>
      </c>
      <c r="D622" s="62"/>
      <c r="E622" s="63"/>
      <c r="F622" s="63"/>
      <c r="G622" s="63"/>
      <c r="H622" s="63"/>
      <c r="I622" s="64"/>
      <c r="J622" s="64"/>
      <c r="K622" s="63"/>
    </row>
    <row r="623" spans="1:11" hidden="1" x14ac:dyDescent="0.2">
      <c r="A623" s="60" t="str">
        <f t="shared" si="9"/>
        <v xml:space="preserve"> </v>
      </c>
      <c r="D623" s="62"/>
      <c r="E623" s="63"/>
      <c r="F623" s="63"/>
      <c r="G623" s="63"/>
      <c r="I623" s="64"/>
      <c r="J623" s="64"/>
      <c r="K623" s="63"/>
    </row>
    <row r="624" spans="1:11" hidden="1" x14ac:dyDescent="0.2">
      <c r="A624" s="60" t="str">
        <f t="shared" si="9"/>
        <v xml:space="preserve"> </v>
      </c>
      <c r="D624" s="62"/>
      <c r="E624" s="63"/>
      <c r="F624" s="63"/>
      <c r="G624" s="63"/>
      <c r="I624" s="64"/>
      <c r="J624" s="64"/>
      <c r="K624" s="63"/>
    </row>
    <row r="625" spans="1:11" hidden="1" x14ac:dyDescent="0.2">
      <c r="A625" s="60" t="str">
        <f t="shared" si="9"/>
        <v>קופה 749</v>
      </c>
      <c r="B625" t="s">
        <v>90</v>
      </c>
      <c r="C625" t="s">
        <v>122</v>
      </c>
      <c r="D625" s="62">
        <v>749</v>
      </c>
      <c r="E625" s="63"/>
      <c r="F625" s="63"/>
      <c r="G625" s="63"/>
      <c r="I625" s="64"/>
      <c r="J625" s="64"/>
      <c r="K625" s="63"/>
    </row>
    <row r="626" spans="1:11" hidden="1" x14ac:dyDescent="0.2">
      <c r="A626" s="60" t="str">
        <f t="shared" si="9"/>
        <v>אינפיניטי פיצויים סל אג"ח (749) 44957</v>
      </c>
      <c r="B626" t="s">
        <v>122</v>
      </c>
      <c r="C626">
        <v>749</v>
      </c>
      <c r="D626" s="62">
        <v>44957</v>
      </c>
      <c r="E626" s="63">
        <v>14161362.130000001</v>
      </c>
      <c r="F626" s="63"/>
      <c r="G626" s="63"/>
      <c r="I626" s="64"/>
      <c r="J626" s="64"/>
      <c r="K626" s="63"/>
    </row>
    <row r="627" spans="1:11" hidden="1" x14ac:dyDescent="0.2">
      <c r="A627" s="60" t="str">
        <f t="shared" si="9"/>
        <v>אינפיניטי פיצויים סל אג"ח (749) 44958</v>
      </c>
      <c r="B627" t="s">
        <v>122</v>
      </c>
      <c r="C627">
        <v>749</v>
      </c>
      <c r="D627" s="62">
        <v>44958</v>
      </c>
      <c r="E627" s="63">
        <v>14187659.689999999</v>
      </c>
      <c r="F627" s="63">
        <v>0</v>
      </c>
      <c r="G627" s="63">
        <v>0</v>
      </c>
      <c r="H627">
        <v>0</v>
      </c>
      <c r="I627" s="64">
        <v>1.8569999999999999E-3</v>
      </c>
      <c r="J627" s="64">
        <v>1.8569999999999999E-3</v>
      </c>
      <c r="K627" s="63">
        <v>26297.56</v>
      </c>
    </row>
    <row r="628" spans="1:11" hidden="1" x14ac:dyDescent="0.2">
      <c r="A628" s="60" t="str">
        <f t="shared" si="9"/>
        <v>אינפיניטי פיצויים סל אג"ח (749) 44959</v>
      </c>
      <c r="B628" t="s">
        <v>122</v>
      </c>
      <c r="C628">
        <v>749</v>
      </c>
      <c r="D628" s="62">
        <v>44959</v>
      </c>
      <c r="E628" s="63">
        <v>14252453.42</v>
      </c>
      <c r="F628" s="63">
        <v>0</v>
      </c>
      <c r="G628" s="63">
        <v>0</v>
      </c>
      <c r="H628">
        <v>0</v>
      </c>
      <c r="I628" s="64">
        <v>4.5669999999999999E-3</v>
      </c>
      <c r="J628" s="64">
        <v>4.5669999999999999E-3</v>
      </c>
      <c r="K628" s="63">
        <v>64793.73</v>
      </c>
    </row>
    <row r="629" spans="1:11" hidden="1" x14ac:dyDescent="0.2">
      <c r="A629" s="60" t="str">
        <f t="shared" si="9"/>
        <v>אינפיניטי פיצויים סל אג"ח (749) 44962</v>
      </c>
      <c r="B629" t="s">
        <v>122</v>
      </c>
      <c r="C629">
        <v>749</v>
      </c>
      <c r="D629" s="62">
        <v>44962</v>
      </c>
      <c r="E629" s="63">
        <v>14210229.27</v>
      </c>
      <c r="F629" s="63">
        <v>0</v>
      </c>
      <c r="G629">
        <v>0</v>
      </c>
      <c r="H629">
        <v>0</v>
      </c>
      <c r="I629" s="64">
        <v>-2.9629999999999999E-3</v>
      </c>
      <c r="J629" s="64">
        <v>-2.9629999999999999E-3</v>
      </c>
      <c r="K629" s="63">
        <v>-42224.15</v>
      </c>
    </row>
    <row r="630" spans="1:11" hidden="1" x14ac:dyDescent="0.2">
      <c r="A630" s="60" t="str">
        <f t="shared" si="9"/>
        <v>אינפיניטי פיצויים סל אג"ח (749) 44963</v>
      </c>
      <c r="B630" t="s">
        <v>122</v>
      </c>
      <c r="C630">
        <v>749</v>
      </c>
      <c r="D630" s="62">
        <v>44963</v>
      </c>
      <c r="E630" s="63">
        <v>14211983.51</v>
      </c>
      <c r="F630" s="63">
        <v>0</v>
      </c>
      <c r="G630">
        <v>0</v>
      </c>
      <c r="H630">
        <v>0</v>
      </c>
      <c r="I630" s="64">
        <v>1.2300000000000001E-4</v>
      </c>
      <c r="J630" s="64">
        <v>1.2300000000000001E-4</v>
      </c>
      <c r="K630" s="63">
        <v>1754.24</v>
      </c>
    </row>
    <row r="631" spans="1:11" hidden="1" x14ac:dyDescent="0.2">
      <c r="A631" s="60" t="str">
        <f t="shared" si="9"/>
        <v>אינפיניטי פיצויים סל אג"ח (749) 44964</v>
      </c>
      <c r="B631" t="s">
        <v>122</v>
      </c>
      <c r="C631">
        <v>749</v>
      </c>
      <c r="D631" s="62">
        <v>44964</v>
      </c>
      <c r="E631" s="63">
        <v>14215253.810000001</v>
      </c>
      <c r="F631" s="63">
        <v>0</v>
      </c>
      <c r="G631">
        <v>0</v>
      </c>
      <c r="H631">
        <v>0</v>
      </c>
      <c r="I631" s="64">
        <v>2.3000000000000001E-4</v>
      </c>
      <c r="J631" s="64">
        <v>2.3000000000000001E-4</v>
      </c>
      <c r="K631" s="63">
        <v>3270.3</v>
      </c>
    </row>
    <row r="632" spans="1:11" hidden="1" x14ac:dyDescent="0.2">
      <c r="A632" s="60" t="str">
        <f t="shared" si="9"/>
        <v>אינפיניטי פיצויים סל אג"ח (749) 44965</v>
      </c>
      <c r="B632" t="s">
        <v>122</v>
      </c>
      <c r="C632">
        <v>749</v>
      </c>
      <c r="D632" s="62">
        <v>44965</v>
      </c>
      <c r="E632" s="63">
        <v>14225905.34</v>
      </c>
      <c r="F632" s="63">
        <v>0</v>
      </c>
      <c r="G632">
        <v>0</v>
      </c>
      <c r="H632">
        <v>0</v>
      </c>
      <c r="I632" s="64">
        <v>7.4899999999999999E-4</v>
      </c>
      <c r="J632" s="64">
        <v>7.4899999999999999E-4</v>
      </c>
      <c r="K632" s="63">
        <v>10651.53</v>
      </c>
    </row>
    <row r="633" spans="1:11" hidden="1" x14ac:dyDescent="0.2">
      <c r="A633" s="60" t="str">
        <f t="shared" si="9"/>
        <v>אינפיניטי פיצויים סל אג"ח (749) 44966</v>
      </c>
      <c r="B633" t="s">
        <v>122</v>
      </c>
      <c r="C633">
        <v>749</v>
      </c>
      <c r="D633" s="62">
        <v>44966</v>
      </c>
      <c r="E633" s="63">
        <v>14236753.210000001</v>
      </c>
      <c r="F633" s="63">
        <v>0</v>
      </c>
      <c r="G633" s="63">
        <v>0</v>
      </c>
      <c r="H633">
        <v>0</v>
      </c>
      <c r="I633" s="64">
        <v>7.6300000000000001E-4</v>
      </c>
      <c r="J633" s="64">
        <v>7.6300000000000001E-4</v>
      </c>
      <c r="K633" s="63">
        <v>10847.87</v>
      </c>
    </row>
    <row r="634" spans="1:11" hidden="1" x14ac:dyDescent="0.2">
      <c r="A634" s="60" t="str">
        <f t="shared" si="9"/>
        <v>אינפיניטי פיצויים סל אג"ח (749) 44969</v>
      </c>
      <c r="B634" t="s">
        <v>122</v>
      </c>
      <c r="C634">
        <v>749</v>
      </c>
      <c r="D634" s="62">
        <v>44969</v>
      </c>
      <c r="E634" s="63">
        <v>14177181.310000001</v>
      </c>
      <c r="F634" s="63">
        <v>0</v>
      </c>
      <c r="G634" s="63">
        <v>0</v>
      </c>
      <c r="H634">
        <v>0</v>
      </c>
      <c r="I634" s="64">
        <v>-4.1840000000000002E-3</v>
      </c>
      <c r="J634" s="64">
        <v>-4.1840000000000002E-3</v>
      </c>
      <c r="K634" s="63">
        <v>-59571.9</v>
      </c>
    </row>
    <row r="635" spans="1:11" hidden="1" x14ac:dyDescent="0.2">
      <c r="A635" s="60" t="str">
        <f t="shared" si="9"/>
        <v>אינפיניטי פיצויים סל אג"ח (749) 44970</v>
      </c>
      <c r="B635" t="s">
        <v>122</v>
      </c>
      <c r="C635">
        <v>749</v>
      </c>
      <c r="D635" s="62">
        <v>44970</v>
      </c>
      <c r="E635" s="63">
        <v>14177889.630000001</v>
      </c>
      <c r="F635" s="63">
        <v>0</v>
      </c>
      <c r="G635" s="63">
        <v>0</v>
      </c>
      <c r="H635">
        <v>0</v>
      </c>
      <c r="I635" s="64">
        <v>5.0000000000000002E-5</v>
      </c>
      <c r="J635" s="64">
        <v>5.0000000000000002E-5</v>
      </c>
      <c r="K635" s="63">
        <v>708.32</v>
      </c>
    </row>
    <row r="636" spans="1:11" hidden="1" x14ac:dyDescent="0.2">
      <c r="A636" s="60" t="str">
        <f t="shared" si="9"/>
        <v>אינפיניטי פיצויים סל אג"ח (749) 44971</v>
      </c>
      <c r="B636" t="s">
        <v>122</v>
      </c>
      <c r="C636">
        <v>749</v>
      </c>
      <c r="D636" s="62">
        <v>44971</v>
      </c>
      <c r="E636" s="63">
        <v>14176787.130000001</v>
      </c>
      <c r="F636" s="63">
        <v>0</v>
      </c>
      <c r="G636" s="63">
        <v>0</v>
      </c>
      <c r="H636">
        <v>0</v>
      </c>
      <c r="I636" s="64">
        <v>-7.7999999999999999E-5</v>
      </c>
      <c r="J636" s="64">
        <v>-7.7999999999999999E-5</v>
      </c>
      <c r="K636" s="63">
        <v>-1102.5</v>
      </c>
    </row>
    <row r="637" spans="1:11" hidden="1" x14ac:dyDescent="0.2">
      <c r="A637" s="60" t="str">
        <f t="shared" si="9"/>
        <v>אינפיניטי פיצויים סל אג"ח (749) 44972</v>
      </c>
      <c r="B637" t="s">
        <v>122</v>
      </c>
      <c r="C637">
        <v>749</v>
      </c>
      <c r="D637" s="62">
        <v>44972</v>
      </c>
      <c r="E637" s="63">
        <v>14162456.630000001</v>
      </c>
      <c r="F637" s="63">
        <v>0</v>
      </c>
      <c r="G637" s="63">
        <v>0</v>
      </c>
      <c r="H637">
        <v>0</v>
      </c>
      <c r="I637" s="64">
        <v>-1.011E-3</v>
      </c>
      <c r="J637" s="64">
        <v>-1.011E-3</v>
      </c>
      <c r="K637" s="63">
        <v>-14330.5</v>
      </c>
    </row>
    <row r="638" spans="1:11" hidden="1" x14ac:dyDescent="0.2">
      <c r="A638" s="60" t="str">
        <f t="shared" si="9"/>
        <v>אינפיניטי פיצויים סל אג"ח (749) 44973</v>
      </c>
      <c r="B638" t="s">
        <v>122</v>
      </c>
      <c r="C638">
        <v>749</v>
      </c>
      <c r="D638" s="62">
        <v>44973</v>
      </c>
      <c r="E638" s="63">
        <v>14134690.609999999</v>
      </c>
      <c r="F638" s="63">
        <v>0</v>
      </c>
      <c r="G638" s="63">
        <v>0</v>
      </c>
      <c r="H638">
        <v>0</v>
      </c>
      <c r="I638" s="64">
        <v>-1.9610000000000001E-3</v>
      </c>
      <c r="J638" s="64">
        <v>-1.9610000000000001E-3</v>
      </c>
      <c r="K638" s="63">
        <v>-27766.02</v>
      </c>
    </row>
    <row r="639" spans="1:11" hidden="1" x14ac:dyDescent="0.2">
      <c r="A639" s="60" t="str">
        <f t="shared" si="9"/>
        <v>אינפיניטי פיצויים סל אג"ח (749) 44976</v>
      </c>
      <c r="B639" t="s">
        <v>122</v>
      </c>
      <c r="C639">
        <v>749</v>
      </c>
      <c r="D639" s="62">
        <v>44976</v>
      </c>
      <c r="E639" s="63">
        <v>14110185.220000001</v>
      </c>
      <c r="F639" s="63">
        <v>0</v>
      </c>
      <c r="G639" s="63">
        <v>0</v>
      </c>
      <c r="H639">
        <v>0</v>
      </c>
      <c r="I639" s="64">
        <v>-1.7340000000000001E-3</v>
      </c>
      <c r="J639" s="64">
        <v>-1.7340000000000001E-3</v>
      </c>
      <c r="K639" s="63">
        <v>-24505.39</v>
      </c>
    </row>
    <row r="640" spans="1:11" hidden="1" x14ac:dyDescent="0.2">
      <c r="A640" s="60" t="str">
        <f t="shared" si="9"/>
        <v>אינפיניטי פיצויים סל אג"ח (749) 44977</v>
      </c>
      <c r="B640" t="s">
        <v>122</v>
      </c>
      <c r="C640">
        <v>749</v>
      </c>
      <c r="D640" s="62">
        <v>44977</v>
      </c>
      <c r="E640" s="63">
        <v>14098877.300000001</v>
      </c>
      <c r="F640" s="63">
        <v>0</v>
      </c>
      <c r="G640" s="63">
        <v>0</v>
      </c>
      <c r="H640">
        <v>0</v>
      </c>
      <c r="I640" s="64">
        <v>-8.0099999999999995E-4</v>
      </c>
      <c r="J640" s="64">
        <v>-8.0099999999999995E-4</v>
      </c>
      <c r="K640" s="63">
        <v>-11307.92</v>
      </c>
    </row>
    <row r="641" spans="1:11" hidden="1" x14ac:dyDescent="0.2">
      <c r="A641" s="60" t="str">
        <f t="shared" si="9"/>
        <v>אינפיניטי פיצויים סל אג"ח (749) 44978</v>
      </c>
      <c r="B641" t="s">
        <v>122</v>
      </c>
      <c r="C641">
        <v>749</v>
      </c>
      <c r="D641" s="62">
        <v>44978</v>
      </c>
      <c r="E641" s="63">
        <v>14064212.119999999</v>
      </c>
      <c r="F641" s="63">
        <v>0</v>
      </c>
      <c r="G641" s="63">
        <v>0</v>
      </c>
      <c r="H641">
        <v>0</v>
      </c>
      <c r="I641" s="64">
        <v>-2.4589999999999998E-3</v>
      </c>
      <c r="J641" s="64">
        <v>-2.4589999999999998E-3</v>
      </c>
      <c r="K641" s="63">
        <v>-34665.18</v>
      </c>
    </row>
    <row r="642" spans="1:11" hidden="1" x14ac:dyDescent="0.2">
      <c r="A642" s="60" t="str">
        <f t="shared" si="9"/>
        <v>אינפיניטי פיצויים סל אג"ח (749) 44979</v>
      </c>
      <c r="B642" t="s">
        <v>122</v>
      </c>
      <c r="C642">
        <v>749</v>
      </c>
      <c r="D642" s="62">
        <v>44979</v>
      </c>
      <c r="E642" s="63">
        <v>14025216.640000001</v>
      </c>
      <c r="F642" s="63">
        <v>0</v>
      </c>
      <c r="G642" s="63">
        <v>0</v>
      </c>
      <c r="H642" s="63">
        <v>0</v>
      </c>
      <c r="I642" s="64">
        <v>-2.7729999999999999E-3</v>
      </c>
      <c r="J642" s="64">
        <v>-2.7729999999999999E-3</v>
      </c>
      <c r="K642" s="63">
        <v>-38995.480000000003</v>
      </c>
    </row>
    <row r="643" spans="1:11" hidden="1" x14ac:dyDescent="0.2">
      <c r="A643" s="60" t="str">
        <f t="shared" si="9"/>
        <v>אינפיניטי פיצויים סל אג"ח (749) 44980</v>
      </c>
      <c r="B643" t="s">
        <v>122</v>
      </c>
      <c r="C643">
        <v>749</v>
      </c>
      <c r="D643" s="62">
        <v>44980</v>
      </c>
      <c r="E643" s="63">
        <v>14024718.65</v>
      </c>
      <c r="F643" s="63">
        <v>0</v>
      </c>
      <c r="G643" s="63">
        <v>0</v>
      </c>
      <c r="H643">
        <v>0</v>
      </c>
      <c r="I643" s="64">
        <v>-3.6000000000000001E-5</v>
      </c>
      <c r="J643" s="64">
        <v>-3.6000000000000001E-5</v>
      </c>
      <c r="K643" s="63">
        <v>-497.99</v>
      </c>
    </row>
    <row r="644" spans="1:11" hidden="1" x14ac:dyDescent="0.2">
      <c r="A644" s="60" t="str">
        <f t="shared" si="9"/>
        <v>אינפיניטי פיצויים סל אג"ח (749) 44983</v>
      </c>
      <c r="B644" t="s">
        <v>122</v>
      </c>
      <c r="C644">
        <v>749</v>
      </c>
      <c r="D644" s="62">
        <v>44983</v>
      </c>
      <c r="E644" s="63">
        <v>13940746.26</v>
      </c>
      <c r="F644" s="63">
        <v>0</v>
      </c>
      <c r="G644" s="63">
        <v>0</v>
      </c>
      <c r="H644">
        <v>0</v>
      </c>
      <c r="I644" s="64">
        <v>-5.9870000000000001E-3</v>
      </c>
      <c r="J644" s="64">
        <v>-5.9870000000000001E-3</v>
      </c>
      <c r="K644" s="63">
        <v>-83972.39</v>
      </c>
    </row>
    <row r="645" spans="1:11" hidden="1" x14ac:dyDescent="0.2">
      <c r="A645" s="60" t="str">
        <f t="shared" si="9"/>
        <v>אינפיניטי פיצויים סל אג"ח (749) 44984</v>
      </c>
      <c r="B645" t="s">
        <v>122</v>
      </c>
      <c r="C645">
        <v>749</v>
      </c>
      <c r="D645" s="62">
        <v>44984</v>
      </c>
      <c r="E645" s="63">
        <v>13914794.439999999</v>
      </c>
      <c r="F645" s="63">
        <v>0</v>
      </c>
      <c r="G645" s="63">
        <v>0</v>
      </c>
      <c r="H645">
        <v>0</v>
      </c>
      <c r="I645" s="64">
        <v>-1.8619999999999999E-3</v>
      </c>
      <c r="J645" s="64">
        <v>-1.8619999999999999E-3</v>
      </c>
      <c r="K645" s="63">
        <v>-25951.82</v>
      </c>
    </row>
    <row r="646" spans="1:11" hidden="1" x14ac:dyDescent="0.2">
      <c r="A646" s="60" t="str">
        <f t="shared" si="9"/>
        <v>אינפיניטי פיצויים סל אג"ח (749) 44985</v>
      </c>
      <c r="B646" t="s">
        <v>122</v>
      </c>
      <c r="C646">
        <v>749</v>
      </c>
      <c r="D646" s="62">
        <v>44985</v>
      </c>
      <c r="E646" s="63">
        <v>13900001.43</v>
      </c>
      <c r="F646" s="63">
        <v>0</v>
      </c>
      <c r="G646" s="63">
        <v>0</v>
      </c>
      <c r="H646" s="63">
        <v>8053.97</v>
      </c>
      <c r="I646" s="64">
        <v>-4.84E-4</v>
      </c>
      <c r="J646" s="64">
        <v>-1.0629999999999999E-3</v>
      </c>
      <c r="K646" s="63">
        <v>-6739.04</v>
      </c>
    </row>
    <row r="647" spans="1:11" hidden="1" x14ac:dyDescent="0.2">
      <c r="A647" s="60" t="str">
        <f t="shared" si="9"/>
        <v xml:space="preserve"> </v>
      </c>
      <c r="D647" s="62"/>
      <c r="E647" s="63"/>
      <c r="F647" s="63"/>
      <c r="G647" s="63"/>
      <c r="I647" s="64"/>
      <c r="J647" s="64"/>
      <c r="K647" s="63"/>
    </row>
    <row r="648" spans="1:11" x14ac:dyDescent="0.2">
      <c r="A648" s="60" t="str">
        <f t="shared" si="9"/>
        <v>אינפיניטי פיצויים סל אג"ח (749) סה"כ</v>
      </c>
      <c r="B648" t="s">
        <v>122</v>
      </c>
      <c r="C648">
        <v>749</v>
      </c>
      <c r="D648" s="62" t="s">
        <v>58</v>
      </c>
      <c r="E648" s="63">
        <v>13900001.43</v>
      </c>
      <c r="F648" s="63">
        <v>0</v>
      </c>
      <c r="G648" s="63">
        <v>0</v>
      </c>
      <c r="H648" s="63">
        <v>8053.97</v>
      </c>
      <c r="I648" s="64">
        <v>-1.7887E-2</v>
      </c>
      <c r="J648" s="64">
        <v>-1.8456E-2</v>
      </c>
      <c r="K648" s="63">
        <v>-253306.73</v>
      </c>
    </row>
    <row r="649" spans="1:11" hidden="1" x14ac:dyDescent="0.2">
      <c r="A649" s="60" t="str">
        <f t="shared" si="9"/>
        <v xml:space="preserve"> </v>
      </c>
      <c r="D649" s="62"/>
      <c r="E649" s="63"/>
      <c r="F649" s="63"/>
      <c r="G649" s="63"/>
      <c r="I649" s="64"/>
      <c r="J649" s="64"/>
      <c r="K649" s="63"/>
    </row>
    <row r="650" spans="1:11" hidden="1" x14ac:dyDescent="0.2">
      <c r="A650" s="60" t="str">
        <f t="shared" ref="A650:A713" si="10">B650&amp;" "&amp;D650</f>
        <v xml:space="preserve"> </v>
      </c>
      <c r="D650" s="62"/>
      <c r="E650" s="63"/>
      <c r="F650" s="63"/>
      <c r="G650" s="63"/>
      <c r="I650" s="64"/>
      <c r="J650" s="64"/>
      <c r="K650" s="63"/>
    </row>
    <row r="651" spans="1:11" hidden="1" x14ac:dyDescent="0.2">
      <c r="A651" s="60" t="str">
        <f t="shared" si="10"/>
        <v xml:space="preserve"> </v>
      </c>
      <c r="D651" s="62"/>
      <c r="E651" s="63"/>
      <c r="F651" s="63"/>
      <c r="G651" s="63"/>
      <c r="I651" s="64"/>
      <c r="J651" s="64"/>
      <c r="K651" s="63"/>
    </row>
    <row r="652" spans="1:11" hidden="1" x14ac:dyDescent="0.2">
      <c r="A652" s="60" t="str">
        <f t="shared" si="10"/>
        <v xml:space="preserve"> </v>
      </c>
      <c r="D652" s="62"/>
      <c r="E652" s="63"/>
      <c r="F652" s="63"/>
      <c r="G652" s="63"/>
      <c r="I652" s="64"/>
      <c r="J652" s="64"/>
      <c r="K652" s="63"/>
    </row>
    <row r="653" spans="1:11" hidden="1" x14ac:dyDescent="0.2">
      <c r="A653" s="60" t="str">
        <f t="shared" si="10"/>
        <v>קופה 750</v>
      </c>
      <c r="B653" t="s">
        <v>90</v>
      </c>
      <c r="C653" t="s">
        <v>123</v>
      </c>
      <c r="D653" s="62">
        <v>750</v>
      </c>
      <c r="E653" s="63"/>
      <c r="F653" s="63"/>
      <c r="G653" s="63"/>
      <c r="H653" s="63"/>
      <c r="I653" s="64"/>
      <c r="J653" s="64"/>
      <c r="K653" s="63"/>
    </row>
    <row r="654" spans="1:11" hidden="1" x14ac:dyDescent="0.2">
      <c r="A654" s="60" t="str">
        <f t="shared" si="10"/>
        <v>אינפיניטי פיצויים סל מניות (750) 44957</v>
      </c>
      <c r="B654" t="s">
        <v>123</v>
      </c>
      <c r="C654">
        <v>750</v>
      </c>
      <c r="D654" s="62">
        <v>44957</v>
      </c>
      <c r="E654" s="63">
        <v>2623861.25</v>
      </c>
      <c r="F654" s="63"/>
      <c r="G654" s="63"/>
      <c r="I654" s="64"/>
      <c r="J654" s="64"/>
      <c r="K654" s="63"/>
    </row>
    <row r="655" spans="1:11" hidden="1" x14ac:dyDescent="0.2">
      <c r="A655" s="60" t="str">
        <f t="shared" si="10"/>
        <v>אינפיניטי פיצויים סל מניות (750) 44958</v>
      </c>
      <c r="B655" t="s">
        <v>123</v>
      </c>
      <c r="C655">
        <v>750</v>
      </c>
      <c r="D655" s="62">
        <v>44958</v>
      </c>
      <c r="E655" s="63">
        <v>2645372.21</v>
      </c>
      <c r="F655" s="63">
        <v>0</v>
      </c>
      <c r="G655">
        <v>0</v>
      </c>
      <c r="H655">
        <v>0</v>
      </c>
      <c r="I655" s="64">
        <v>8.1980000000000004E-3</v>
      </c>
      <c r="J655" s="64">
        <v>8.1980000000000004E-3</v>
      </c>
      <c r="K655" s="63">
        <v>21510.959999999999</v>
      </c>
    </row>
    <row r="656" spans="1:11" hidden="1" x14ac:dyDescent="0.2">
      <c r="A656" s="60" t="str">
        <f t="shared" si="10"/>
        <v>אינפיניטי פיצויים סל מניות (750) 44959</v>
      </c>
      <c r="B656" t="s">
        <v>123</v>
      </c>
      <c r="C656">
        <v>750</v>
      </c>
      <c r="D656" s="62">
        <v>44959</v>
      </c>
      <c r="E656" s="63">
        <v>2706875.72</v>
      </c>
      <c r="F656">
        <v>0</v>
      </c>
      <c r="G656">
        <v>0</v>
      </c>
      <c r="H656">
        <v>0</v>
      </c>
      <c r="I656" s="64">
        <v>2.3248999999999999E-2</v>
      </c>
      <c r="J656" s="64">
        <v>2.3248999999999999E-2</v>
      </c>
      <c r="K656" s="63">
        <v>61503.51</v>
      </c>
    </row>
    <row r="657" spans="1:11" hidden="1" x14ac:dyDescent="0.2">
      <c r="A657" s="60" t="str">
        <f t="shared" si="10"/>
        <v>אינפיניטי פיצויים סל מניות (750) 44962</v>
      </c>
      <c r="B657" t="s">
        <v>123</v>
      </c>
      <c r="C657">
        <v>750</v>
      </c>
      <c r="D657" s="62">
        <v>44962</v>
      </c>
      <c r="E657" s="63">
        <v>2680274.88</v>
      </c>
      <c r="F657" s="63">
        <v>0</v>
      </c>
      <c r="G657">
        <v>0</v>
      </c>
      <c r="H657">
        <v>0</v>
      </c>
      <c r="I657" s="64">
        <v>-9.8270000000000007E-3</v>
      </c>
      <c r="J657" s="64">
        <v>-9.8270000000000007E-3</v>
      </c>
      <c r="K657" s="63">
        <v>-26600.84</v>
      </c>
    </row>
    <row r="658" spans="1:11" hidden="1" x14ac:dyDescent="0.2">
      <c r="A658" s="60" t="str">
        <f t="shared" si="10"/>
        <v>אינפיניטי פיצויים סל מניות (750) 44963</v>
      </c>
      <c r="B658" t="s">
        <v>123</v>
      </c>
      <c r="C658">
        <v>750</v>
      </c>
      <c r="D658" s="62">
        <v>44963</v>
      </c>
      <c r="E658" s="63">
        <v>2683528.88</v>
      </c>
      <c r="F658">
        <v>0</v>
      </c>
      <c r="G658" s="63">
        <v>0</v>
      </c>
      <c r="H658">
        <v>0</v>
      </c>
      <c r="I658" s="64">
        <v>1.214E-3</v>
      </c>
      <c r="J658" s="64">
        <v>1.214E-3</v>
      </c>
      <c r="K658" s="63">
        <v>3254</v>
      </c>
    </row>
    <row r="659" spans="1:11" hidden="1" x14ac:dyDescent="0.2">
      <c r="A659" s="60" t="str">
        <f t="shared" si="10"/>
        <v>אינפיניטי פיצויים סל מניות (750) 44964</v>
      </c>
      <c r="B659" t="s">
        <v>123</v>
      </c>
      <c r="C659">
        <v>750</v>
      </c>
      <c r="D659" s="62">
        <v>44964</v>
      </c>
      <c r="E659" s="63">
        <v>2694355.84</v>
      </c>
      <c r="F659" s="63">
        <v>0</v>
      </c>
      <c r="G659">
        <v>0</v>
      </c>
      <c r="H659">
        <v>0</v>
      </c>
      <c r="I659" s="64">
        <v>4.0350000000000004E-3</v>
      </c>
      <c r="J659" s="64">
        <v>4.0350000000000004E-3</v>
      </c>
      <c r="K659" s="63">
        <v>10826.96</v>
      </c>
    </row>
    <row r="660" spans="1:11" hidden="1" x14ac:dyDescent="0.2">
      <c r="A660" s="60" t="str">
        <f t="shared" si="10"/>
        <v>אינפיניטי פיצויים סל מניות (750) 44965</v>
      </c>
      <c r="B660" t="s">
        <v>123</v>
      </c>
      <c r="C660">
        <v>750</v>
      </c>
      <c r="D660" s="62">
        <v>44965</v>
      </c>
      <c r="E660" s="63">
        <v>2700062.92</v>
      </c>
      <c r="F660" s="63">
        <v>0</v>
      </c>
      <c r="G660" s="63">
        <v>0</v>
      </c>
      <c r="H660">
        <v>0</v>
      </c>
      <c r="I660" s="64">
        <v>2.1180000000000001E-3</v>
      </c>
      <c r="J660" s="64">
        <v>2.1180000000000001E-3</v>
      </c>
      <c r="K660" s="63">
        <v>5707.08</v>
      </c>
    </row>
    <row r="661" spans="1:11" hidden="1" x14ac:dyDescent="0.2">
      <c r="A661" s="60" t="str">
        <f t="shared" si="10"/>
        <v>אינפיניטי פיצויים סל מניות (750) 44966</v>
      </c>
      <c r="B661" t="s">
        <v>123</v>
      </c>
      <c r="C661">
        <v>750</v>
      </c>
      <c r="D661" s="62">
        <v>44966</v>
      </c>
      <c r="E661" s="63">
        <v>2690616.95</v>
      </c>
      <c r="F661" s="63">
        <v>0</v>
      </c>
      <c r="G661" s="63">
        <v>0</v>
      </c>
      <c r="H661">
        <v>0</v>
      </c>
      <c r="I661" s="64">
        <v>-3.4979999999999998E-3</v>
      </c>
      <c r="J661" s="64">
        <v>-3.4979999999999998E-3</v>
      </c>
      <c r="K661" s="63">
        <v>-9445.9699999999993</v>
      </c>
    </row>
    <row r="662" spans="1:11" hidden="1" x14ac:dyDescent="0.2">
      <c r="A662" s="60" t="str">
        <f t="shared" si="10"/>
        <v>אינפיניטי פיצויים סל מניות (750) 44969</v>
      </c>
      <c r="B662" t="s">
        <v>123</v>
      </c>
      <c r="C662">
        <v>750</v>
      </c>
      <c r="D662" s="62">
        <v>44969</v>
      </c>
      <c r="E662" s="63">
        <v>2663124.1800000002</v>
      </c>
      <c r="F662" s="63">
        <v>0</v>
      </c>
      <c r="G662" s="63">
        <v>0</v>
      </c>
      <c r="H662">
        <v>0</v>
      </c>
      <c r="I662" s="64">
        <v>-1.0218E-2</v>
      </c>
      <c r="J662" s="64">
        <v>-1.0218E-2</v>
      </c>
      <c r="K662" s="63">
        <v>-27492.77</v>
      </c>
    </row>
    <row r="663" spans="1:11" hidden="1" x14ac:dyDescent="0.2">
      <c r="A663" s="60" t="str">
        <f t="shared" si="10"/>
        <v>אינפיניטי פיצויים סל מניות (750) 44970</v>
      </c>
      <c r="B663" t="s">
        <v>123</v>
      </c>
      <c r="C663">
        <v>750</v>
      </c>
      <c r="D663" s="62">
        <v>44970</v>
      </c>
      <c r="E663" s="63">
        <v>2689891.78</v>
      </c>
      <c r="F663" s="63">
        <v>0</v>
      </c>
      <c r="G663" s="63">
        <v>0</v>
      </c>
      <c r="H663">
        <v>0</v>
      </c>
      <c r="I663" s="64">
        <v>1.0050999999999999E-2</v>
      </c>
      <c r="J663" s="64">
        <v>1.0050999999999999E-2</v>
      </c>
      <c r="K663" s="63">
        <v>26767.599999999999</v>
      </c>
    </row>
    <row r="664" spans="1:11" hidden="1" x14ac:dyDescent="0.2">
      <c r="A664" s="60" t="str">
        <f t="shared" si="10"/>
        <v>אינפיניטי פיצויים סל מניות (750) 44971</v>
      </c>
      <c r="B664" t="s">
        <v>123</v>
      </c>
      <c r="C664">
        <v>750</v>
      </c>
      <c r="D664" s="62">
        <v>44971</v>
      </c>
      <c r="E664" s="63">
        <v>2696772.47</v>
      </c>
      <c r="F664" s="63">
        <v>0</v>
      </c>
      <c r="G664" s="63">
        <v>0</v>
      </c>
      <c r="H664">
        <v>0</v>
      </c>
      <c r="I664" s="64">
        <v>2.5579999999999999E-3</v>
      </c>
      <c r="J664" s="64">
        <v>2.5579999999999999E-3</v>
      </c>
      <c r="K664" s="63">
        <v>6880.69</v>
      </c>
    </row>
    <row r="665" spans="1:11" hidden="1" x14ac:dyDescent="0.2">
      <c r="A665" s="60" t="str">
        <f t="shared" si="10"/>
        <v>אינפיניטי פיצויים סל מניות (750) 44972</v>
      </c>
      <c r="B665" t="s">
        <v>123</v>
      </c>
      <c r="C665">
        <v>750</v>
      </c>
      <c r="D665" s="62">
        <v>44972</v>
      </c>
      <c r="E665" s="63">
        <v>2711170.03</v>
      </c>
      <c r="F665" s="63">
        <v>0</v>
      </c>
      <c r="G665" s="63">
        <v>0</v>
      </c>
      <c r="H665">
        <v>0</v>
      </c>
      <c r="I665" s="64">
        <v>5.339E-3</v>
      </c>
      <c r="J665" s="64">
        <v>5.339E-3</v>
      </c>
      <c r="K665" s="63">
        <v>14397.56</v>
      </c>
    </row>
    <row r="666" spans="1:11" hidden="1" x14ac:dyDescent="0.2">
      <c r="A666" s="60" t="str">
        <f t="shared" si="10"/>
        <v>אינפיניטי פיצויים סל מניות (750) 44973</v>
      </c>
      <c r="B666" t="s">
        <v>123</v>
      </c>
      <c r="C666">
        <v>750</v>
      </c>
      <c r="D666" s="62">
        <v>44973</v>
      </c>
      <c r="E666" s="63">
        <v>2698141.83</v>
      </c>
      <c r="F666" s="63">
        <v>0</v>
      </c>
      <c r="G666" s="63">
        <v>0</v>
      </c>
      <c r="H666">
        <v>0</v>
      </c>
      <c r="I666" s="64">
        <v>-4.8050000000000002E-3</v>
      </c>
      <c r="J666" s="64">
        <v>-4.8050000000000002E-3</v>
      </c>
      <c r="K666" s="63">
        <v>-13028.2</v>
      </c>
    </row>
    <row r="667" spans="1:11" hidden="1" x14ac:dyDescent="0.2">
      <c r="A667" s="60" t="str">
        <f t="shared" si="10"/>
        <v>אינפיניטי פיצויים סל מניות (750) 44976</v>
      </c>
      <c r="B667" t="s">
        <v>123</v>
      </c>
      <c r="C667">
        <v>750</v>
      </c>
      <c r="D667" s="62">
        <v>44976</v>
      </c>
      <c r="E667" s="63">
        <v>2683465.94</v>
      </c>
      <c r="F667" s="63">
        <v>0</v>
      </c>
      <c r="G667" s="63">
        <v>0</v>
      </c>
      <c r="H667">
        <v>0</v>
      </c>
      <c r="I667" s="64">
        <v>-5.4390000000000003E-3</v>
      </c>
      <c r="J667" s="64">
        <v>-5.4390000000000003E-3</v>
      </c>
      <c r="K667" s="63">
        <v>-14675.89</v>
      </c>
    </row>
    <row r="668" spans="1:11" hidden="1" x14ac:dyDescent="0.2">
      <c r="A668" s="60" t="str">
        <f t="shared" si="10"/>
        <v>אינפיניטי פיצויים סל מניות (750) 44977</v>
      </c>
      <c r="B668" t="s">
        <v>123</v>
      </c>
      <c r="C668">
        <v>750</v>
      </c>
      <c r="D668" s="62">
        <v>44977</v>
      </c>
      <c r="E668" s="63">
        <v>2681735.64</v>
      </c>
      <c r="F668" s="63">
        <v>0</v>
      </c>
      <c r="G668" s="63">
        <v>0</v>
      </c>
      <c r="H668">
        <v>0</v>
      </c>
      <c r="I668" s="64">
        <v>-6.4499999999999996E-4</v>
      </c>
      <c r="J668" s="64">
        <v>-6.4499999999999996E-4</v>
      </c>
      <c r="K668" s="63">
        <v>-1730.3</v>
      </c>
    </row>
    <row r="669" spans="1:11" hidden="1" x14ac:dyDescent="0.2">
      <c r="A669" s="60" t="str">
        <f t="shared" si="10"/>
        <v>אינפיניטי פיצויים סל מניות (750) 44978</v>
      </c>
      <c r="B669" t="s">
        <v>123</v>
      </c>
      <c r="C669">
        <v>750</v>
      </c>
      <c r="D669" s="62">
        <v>44978</v>
      </c>
      <c r="E669" s="63">
        <v>2661476.4900000002</v>
      </c>
      <c r="F669" s="63">
        <v>0</v>
      </c>
      <c r="G669" s="63">
        <v>0</v>
      </c>
      <c r="H669">
        <v>0</v>
      </c>
      <c r="I669" s="64">
        <v>-7.554E-3</v>
      </c>
      <c r="J669" s="64">
        <v>-7.554E-3</v>
      </c>
      <c r="K669" s="63">
        <v>-20259.150000000001</v>
      </c>
    </row>
    <row r="670" spans="1:11" hidden="1" x14ac:dyDescent="0.2">
      <c r="A670" s="60" t="str">
        <f t="shared" si="10"/>
        <v>אינפיניטי פיצויים סל מניות (750) 44979</v>
      </c>
      <c r="B670" t="s">
        <v>123</v>
      </c>
      <c r="C670">
        <v>750</v>
      </c>
      <c r="D670" s="62">
        <v>44979</v>
      </c>
      <c r="E670" s="63">
        <v>2648470.35</v>
      </c>
      <c r="F670" s="63">
        <v>0</v>
      </c>
      <c r="G670" s="63">
        <v>0</v>
      </c>
      <c r="H670">
        <v>0</v>
      </c>
      <c r="I670" s="64">
        <v>-4.8869999999999999E-3</v>
      </c>
      <c r="J670" s="64">
        <v>-4.8869999999999999E-3</v>
      </c>
      <c r="K670" s="63">
        <v>-13006.14</v>
      </c>
    </row>
    <row r="671" spans="1:11" hidden="1" x14ac:dyDescent="0.2">
      <c r="A671" s="60" t="str">
        <f t="shared" si="10"/>
        <v>אינפיניטי פיצויים סל מניות (750) 44980</v>
      </c>
      <c r="B671" t="s">
        <v>123</v>
      </c>
      <c r="C671">
        <v>750</v>
      </c>
      <c r="D671" s="62">
        <v>44980</v>
      </c>
      <c r="E671" s="63">
        <v>2648151.1800000002</v>
      </c>
      <c r="F671" s="63">
        <v>0</v>
      </c>
      <c r="G671" s="63">
        <v>0</v>
      </c>
      <c r="H671">
        <v>0</v>
      </c>
      <c r="I671" s="64">
        <v>-1.21E-4</v>
      </c>
      <c r="J671" s="64">
        <v>-1.21E-4</v>
      </c>
      <c r="K671" s="63">
        <v>-319.17</v>
      </c>
    </row>
    <row r="672" spans="1:11" hidden="1" x14ac:dyDescent="0.2">
      <c r="A672" s="60" t="str">
        <f t="shared" si="10"/>
        <v>אינפיניטי פיצויים סל מניות (750) 44983</v>
      </c>
      <c r="B672" t="s">
        <v>123</v>
      </c>
      <c r="C672">
        <v>750</v>
      </c>
      <c r="D672" s="62">
        <v>44983</v>
      </c>
      <c r="E672" s="63">
        <v>2613530.8199999998</v>
      </c>
      <c r="F672" s="63">
        <v>0</v>
      </c>
      <c r="G672" s="63">
        <v>0</v>
      </c>
      <c r="H672">
        <v>0</v>
      </c>
      <c r="I672" s="64">
        <v>-1.3073E-2</v>
      </c>
      <c r="J672" s="64">
        <v>-1.3073E-2</v>
      </c>
      <c r="K672" s="63">
        <v>-34620.36</v>
      </c>
    </row>
    <row r="673" spans="1:11" hidden="1" x14ac:dyDescent="0.2">
      <c r="A673" s="60" t="str">
        <f t="shared" si="10"/>
        <v>אינפיניטי פיצויים סל מניות (750) 44984</v>
      </c>
      <c r="B673" t="s">
        <v>123</v>
      </c>
      <c r="C673">
        <v>750</v>
      </c>
      <c r="D673" s="62">
        <v>44984</v>
      </c>
      <c r="E673" s="63">
        <v>2633648.85</v>
      </c>
      <c r="F673" s="63">
        <v>0</v>
      </c>
      <c r="G673" s="63">
        <v>0</v>
      </c>
      <c r="H673">
        <v>0</v>
      </c>
      <c r="I673" s="64">
        <v>7.698E-3</v>
      </c>
      <c r="J673" s="64">
        <v>7.698E-3</v>
      </c>
      <c r="K673" s="63">
        <v>20118.03</v>
      </c>
    </row>
    <row r="674" spans="1:11" hidden="1" x14ac:dyDescent="0.2">
      <c r="A674" s="60" t="str">
        <f t="shared" si="10"/>
        <v>אינפיניטי פיצויים סל מניות (750) 44985</v>
      </c>
      <c r="B674" t="s">
        <v>123</v>
      </c>
      <c r="C674">
        <v>750</v>
      </c>
      <c r="D674" s="62">
        <v>44985</v>
      </c>
      <c r="E674" s="63">
        <v>2636673.54</v>
      </c>
      <c r="F674" s="63">
        <v>0</v>
      </c>
      <c r="G674" s="63">
        <v>0</v>
      </c>
      <c r="H674" s="63">
        <v>1126.2</v>
      </c>
      <c r="I674" s="64">
        <v>1.5759999999999999E-3</v>
      </c>
      <c r="J674" s="64">
        <v>1.1479999999999999E-3</v>
      </c>
      <c r="K674" s="63">
        <v>4150.8900000000003</v>
      </c>
    </row>
    <row r="675" spans="1:11" hidden="1" x14ac:dyDescent="0.2">
      <c r="A675" s="60" t="str">
        <f t="shared" si="10"/>
        <v xml:space="preserve"> </v>
      </c>
      <c r="D675" s="62"/>
      <c r="E675" s="63"/>
      <c r="F675" s="63"/>
      <c r="G675" s="63"/>
      <c r="I675" s="64"/>
      <c r="J675" s="64"/>
      <c r="K675" s="63"/>
    </row>
    <row r="676" spans="1:11" x14ac:dyDescent="0.2">
      <c r="A676" s="60" t="str">
        <f t="shared" si="10"/>
        <v>אינפיניטי פיצויים סל מניות (750) סה"כ</v>
      </c>
      <c r="B676" t="s">
        <v>123</v>
      </c>
      <c r="C676">
        <v>750</v>
      </c>
      <c r="D676" s="62" t="s">
        <v>58</v>
      </c>
      <c r="E676" s="63">
        <v>2636673.54</v>
      </c>
      <c r="F676" s="63">
        <v>0</v>
      </c>
      <c r="G676" s="63">
        <v>0</v>
      </c>
      <c r="H676" s="63">
        <v>1126.2</v>
      </c>
      <c r="I676" s="64">
        <v>5.3119999999999999E-3</v>
      </c>
      <c r="J676" s="64">
        <v>4.8830000000000002E-3</v>
      </c>
      <c r="K676" s="63">
        <v>13938.49</v>
      </c>
    </row>
    <row r="677" spans="1:11" hidden="1" x14ac:dyDescent="0.2">
      <c r="A677" s="60" t="str">
        <f t="shared" si="10"/>
        <v xml:space="preserve"> </v>
      </c>
      <c r="D677" s="62"/>
      <c r="E677" s="63"/>
      <c r="F677" s="63"/>
      <c r="G677" s="63"/>
      <c r="I677" s="64"/>
      <c r="J677" s="64"/>
      <c r="K677" s="63"/>
    </row>
    <row r="678" spans="1:11" hidden="1" x14ac:dyDescent="0.2">
      <c r="A678" s="60" t="str">
        <f t="shared" si="10"/>
        <v xml:space="preserve"> </v>
      </c>
      <c r="D678" s="62"/>
      <c r="E678" s="63"/>
      <c r="F678" s="63"/>
      <c r="G678" s="63"/>
      <c r="I678" s="64"/>
      <c r="J678" s="64"/>
      <c r="K678" s="63"/>
    </row>
    <row r="679" spans="1:11" hidden="1" x14ac:dyDescent="0.2">
      <c r="A679" s="60" t="str">
        <f t="shared" si="10"/>
        <v xml:space="preserve"> </v>
      </c>
      <c r="D679" s="62"/>
      <c r="E679" s="63"/>
      <c r="F679" s="63"/>
      <c r="G679" s="63"/>
      <c r="I679" s="64"/>
      <c r="J679" s="64"/>
      <c r="K679" s="63"/>
    </row>
    <row r="680" spans="1:11" hidden="1" x14ac:dyDescent="0.2">
      <c r="A680" s="60" t="str">
        <f t="shared" si="10"/>
        <v xml:space="preserve"> </v>
      </c>
      <c r="D680" s="62"/>
      <c r="E680" s="63"/>
      <c r="F680" s="63"/>
      <c r="G680" s="63"/>
      <c r="I680" s="64"/>
      <c r="J680" s="64"/>
      <c r="K680" s="63"/>
    </row>
    <row r="681" spans="1:11" hidden="1" x14ac:dyDescent="0.2">
      <c r="A681" s="60" t="str">
        <f t="shared" si="10"/>
        <v>קופה 751</v>
      </c>
      <c r="B681" t="s">
        <v>90</v>
      </c>
      <c r="C681" t="s">
        <v>124</v>
      </c>
      <c r="D681" s="62">
        <v>751</v>
      </c>
      <c r="E681" s="63"/>
      <c r="F681" s="63"/>
      <c r="H681" s="63"/>
      <c r="I681" s="64"/>
      <c r="J681" s="64"/>
      <c r="K681" s="63"/>
    </row>
    <row r="682" spans="1:11" hidden="1" x14ac:dyDescent="0.2">
      <c r="A682" s="60" t="str">
        <f t="shared" si="10"/>
        <v>אינפיניטי פיצויים -שדות התעופה (751) 44957</v>
      </c>
      <c r="B682" t="s">
        <v>124</v>
      </c>
      <c r="C682">
        <v>751</v>
      </c>
      <c r="D682" s="62">
        <v>44957</v>
      </c>
      <c r="E682" s="63">
        <v>178293438.88</v>
      </c>
      <c r="F682" s="63"/>
      <c r="I682" s="64"/>
      <c r="J682" s="64"/>
      <c r="K682" s="63"/>
    </row>
    <row r="683" spans="1:11" hidden="1" x14ac:dyDescent="0.2">
      <c r="A683" s="60" t="str">
        <f t="shared" si="10"/>
        <v>אינפיניטי פיצויים -שדות התעופה (751) 44958</v>
      </c>
      <c r="B683" t="s">
        <v>124</v>
      </c>
      <c r="C683">
        <v>751</v>
      </c>
      <c r="D683" s="62">
        <v>44958</v>
      </c>
      <c r="E683" s="63">
        <v>179147229.34</v>
      </c>
      <c r="F683" s="63">
        <v>0</v>
      </c>
      <c r="G683">
        <v>0</v>
      </c>
      <c r="H683">
        <v>0</v>
      </c>
      <c r="I683" s="64">
        <v>4.7889999999999999E-3</v>
      </c>
      <c r="J683" s="64">
        <v>4.7889999999999999E-3</v>
      </c>
      <c r="K683" s="63">
        <v>853790.46</v>
      </c>
    </row>
    <row r="684" spans="1:11" hidden="1" x14ac:dyDescent="0.2">
      <c r="A684" s="60" t="str">
        <f t="shared" si="10"/>
        <v>אינפיניטי פיצויים -שדות התעופה (751) 44959</v>
      </c>
      <c r="B684" t="s">
        <v>124</v>
      </c>
      <c r="C684">
        <v>751</v>
      </c>
      <c r="D684" s="62">
        <v>44959</v>
      </c>
      <c r="E684" s="63">
        <v>180972006.84</v>
      </c>
      <c r="F684" s="63">
        <v>0</v>
      </c>
      <c r="G684">
        <v>0</v>
      </c>
      <c r="H684">
        <v>0</v>
      </c>
      <c r="I684" s="64">
        <v>1.0186000000000001E-2</v>
      </c>
      <c r="J684" s="64">
        <v>1.0186000000000001E-2</v>
      </c>
      <c r="K684" s="63">
        <v>1824777.5</v>
      </c>
    </row>
    <row r="685" spans="1:11" hidden="1" x14ac:dyDescent="0.2">
      <c r="A685" s="60" t="str">
        <f t="shared" si="10"/>
        <v>אינפיניטי פיצויים -שדות התעופה (751) 44962</v>
      </c>
      <c r="B685" t="s">
        <v>124</v>
      </c>
      <c r="C685">
        <v>751</v>
      </c>
      <c r="D685" s="62">
        <v>44962</v>
      </c>
      <c r="E685" s="63">
        <v>179895074.80000001</v>
      </c>
      <c r="F685" s="63">
        <v>0</v>
      </c>
      <c r="G685" s="63">
        <v>0</v>
      </c>
      <c r="H685">
        <v>0</v>
      </c>
      <c r="I685" s="64">
        <v>-5.9509999999999997E-3</v>
      </c>
      <c r="J685" s="64">
        <v>-5.9509999999999997E-3</v>
      </c>
      <c r="K685" s="63">
        <v>-1076932.04</v>
      </c>
    </row>
    <row r="686" spans="1:11" hidden="1" x14ac:dyDescent="0.2">
      <c r="A686" s="60" t="str">
        <f t="shared" si="10"/>
        <v>אינפיניטי פיצויים -שדות התעופה (751) 44963</v>
      </c>
      <c r="B686" t="s">
        <v>124</v>
      </c>
      <c r="C686">
        <v>751</v>
      </c>
      <c r="D686" s="62">
        <v>44963</v>
      </c>
      <c r="E686" s="63">
        <v>179776116.61000001</v>
      </c>
      <c r="F686" s="63">
        <v>0</v>
      </c>
      <c r="G686" s="63">
        <v>0</v>
      </c>
      <c r="H686">
        <v>0</v>
      </c>
      <c r="I686" s="64">
        <v>-6.6100000000000002E-4</v>
      </c>
      <c r="J686" s="64">
        <v>-6.6100000000000002E-4</v>
      </c>
      <c r="K686" s="63">
        <v>-118958.19</v>
      </c>
    </row>
    <row r="687" spans="1:11" hidden="1" x14ac:dyDescent="0.2">
      <c r="A687" s="60" t="str">
        <f t="shared" si="10"/>
        <v>אינפיניטי פיצויים -שדות התעופה (751) 44964</v>
      </c>
      <c r="B687" t="s">
        <v>124</v>
      </c>
      <c r="C687">
        <v>751</v>
      </c>
      <c r="D687" s="62">
        <v>44964</v>
      </c>
      <c r="E687" s="63">
        <v>179895239.36000001</v>
      </c>
      <c r="F687" s="63">
        <v>0</v>
      </c>
      <c r="G687">
        <v>0</v>
      </c>
      <c r="H687">
        <v>0</v>
      </c>
      <c r="I687" s="64">
        <v>6.6299999999999996E-4</v>
      </c>
      <c r="J687" s="64">
        <v>6.6299999999999996E-4</v>
      </c>
      <c r="K687" s="63">
        <v>119122.75</v>
      </c>
    </row>
    <row r="688" spans="1:11" hidden="1" x14ac:dyDescent="0.2">
      <c r="A688" s="60" t="str">
        <f t="shared" si="10"/>
        <v>אינפיניטי פיצויים -שדות התעופה (751) 44965</v>
      </c>
      <c r="B688" t="s">
        <v>124</v>
      </c>
      <c r="C688">
        <v>751</v>
      </c>
      <c r="D688" s="62">
        <v>44965</v>
      </c>
      <c r="E688" s="63">
        <v>179855252.91</v>
      </c>
      <c r="F688" s="63">
        <v>0</v>
      </c>
      <c r="G688">
        <v>0</v>
      </c>
      <c r="H688">
        <v>0</v>
      </c>
      <c r="I688" s="64">
        <v>-2.22E-4</v>
      </c>
      <c r="J688" s="64">
        <v>-2.22E-4</v>
      </c>
      <c r="K688" s="63">
        <v>-39986.449999999997</v>
      </c>
    </row>
    <row r="689" spans="1:11" hidden="1" x14ac:dyDescent="0.2">
      <c r="A689" s="60" t="str">
        <f t="shared" si="10"/>
        <v>אינפיניטי פיצויים -שדות התעופה (751) 44966</v>
      </c>
      <c r="B689" t="s">
        <v>124</v>
      </c>
      <c r="C689">
        <v>751</v>
      </c>
      <c r="D689" s="62">
        <v>44966</v>
      </c>
      <c r="E689" s="63">
        <v>179698491.94999999</v>
      </c>
      <c r="F689" s="63">
        <v>0</v>
      </c>
      <c r="G689" s="63">
        <v>0</v>
      </c>
      <c r="H689">
        <v>0</v>
      </c>
      <c r="I689" s="64">
        <v>-8.7200000000000005E-4</v>
      </c>
      <c r="J689" s="64">
        <v>-8.7200000000000005E-4</v>
      </c>
      <c r="K689" s="63">
        <v>-156760.95999999999</v>
      </c>
    </row>
    <row r="690" spans="1:11" hidden="1" x14ac:dyDescent="0.2">
      <c r="A690" s="60" t="str">
        <f t="shared" si="10"/>
        <v>אינפיניטי פיצויים -שדות התעופה (751) 44969</v>
      </c>
      <c r="B690" t="s">
        <v>124</v>
      </c>
      <c r="C690">
        <v>751</v>
      </c>
      <c r="D690" s="62">
        <v>44969</v>
      </c>
      <c r="E690" s="63">
        <v>178544535.97</v>
      </c>
      <c r="F690" s="63">
        <v>0</v>
      </c>
      <c r="G690" s="63">
        <v>0</v>
      </c>
      <c r="H690">
        <v>0</v>
      </c>
      <c r="I690" s="64">
        <v>-6.4219999999999998E-3</v>
      </c>
      <c r="J690" s="64">
        <v>-6.4219999999999998E-3</v>
      </c>
      <c r="K690" s="63">
        <v>-1153955.98</v>
      </c>
    </row>
    <row r="691" spans="1:11" hidden="1" x14ac:dyDescent="0.2">
      <c r="A691" s="60" t="str">
        <f t="shared" si="10"/>
        <v>אינפיניטי פיצויים -שדות התעופה (751) 44970</v>
      </c>
      <c r="B691" t="s">
        <v>124</v>
      </c>
      <c r="C691">
        <v>751</v>
      </c>
      <c r="D691" s="62">
        <v>44970</v>
      </c>
      <c r="E691" s="63">
        <v>179348066.59</v>
      </c>
      <c r="F691" s="63">
        <v>0</v>
      </c>
      <c r="G691" s="63">
        <v>0</v>
      </c>
      <c r="H691">
        <v>0</v>
      </c>
      <c r="I691" s="64">
        <v>4.4999999999999997E-3</v>
      </c>
      <c r="J691" s="64">
        <v>4.4999999999999997E-3</v>
      </c>
      <c r="K691" s="63">
        <v>803530.62</v>
      </c>
    </row>
    <row r="692" spans="1:11" hidden="1" x14ac:dyDescent="0.2">
      <c r="A692" s="60" t="str">
        <f t="shared" si="10"/>
        <v>אינפיניטי פיצויים -שדות התעופה (751) 44971</v>
      </c>
      <c r="B692" t="s">
        <v>124</v>
      </c>
      <c r="C692">
        <v>751</v>
      </c>
      <c r="D692" s="62">
        <v>44971</v>
      </c>
      <c r="E692" s="63">
        <v>179426192.99000001</v>
      </c>
      <c r="F692" s="63">
        <v>0</v>
      </c>
      <c r="G692" s="63">
        <v>0</v>
      </c>
      <c r="H692">
        <v>0</v>
      </c>
      <c r="I692" s="64">
        <v>4.3600000000000003E-4</v>
      </c>
      <c r="J692" s="64">
        <v>4.3600000000000003E-4</v>
      </c>
      <c r="K692" s="63">
        <v>78126.399999999994</v>
      </c>
    </row>
    <row r="693" spans="1:11" hidden="1" x14ac:dyDescent="0.2">
      <c r="A693" s="60" t="str">
        <f t="shared" si="10"/>
        <v>אינפיניטי פיצויים -שדות התעופה (751) 44972</v>
      </c>
      <c r="B693" t="s">
        <v>124</v>
      </c>
      <c r="C693">
        <v>751</v>
      </c>
      <c r="D693" s="62">
        <v>44972</v>
      </c>
      <c r="E693" s="63">
        <v>179792820.56</v>
      </c>
      <c r="F693" s="63">
        <v>0</v>
      </c>
      <c r="G693" s="63">
        <v>0</v>
      </c>
      <c r="H693">
        <v>0</v>
      </c>
      <c r="I693" s="64">
        <v>2.0430000000000001E-3</v>
      </c>
      <c r="J693" s="64">
        <v>2.0430000000000001E-3</v>
      </c>
      <c r="K693" s="63">
        <v>366627.57</v>
      </c>
    </row>
    <row r="694" spans="1:11" hidden="1" x14ac:dyDescent="0.2">
      <c r="A694" s="60" t="str">
        <f t="shared" si="10"/>
        <v>אינפיניטי פיצויים -שדות התעופה (751) 44973</v>
      </c>
      <c r="B694" t="s">
        <v>124</v>
      </c>
      <c r="C694">
        <v>751</v>
      </c>
      <c r="D694" s="62">
        <v>44973</v>
      </c>
      <c r="E694" s="63">
        <v>179138962.38999999</v>
      </c>
      <c r="F694" s="63">
        <v>0</v>
      </c>
      <c r="G694" s="63">
        <v>0</v>
      </c>
      <c r="H694">
        <v>0</v>
      </c>
      <c r="I694" s="64">
        <v>-3.637E-3</v>
      </c>
      <c r="J694" s="64">
        <v>-3.637E-3</v>
      </c>
      <c r="K694" s="63">
        <v>-653858.17000000004</v>
      </c>
    </row>
    <row r="695" spans="1:11" hidden="1" x14ac:dyDescent="0.2">
      <c r="A695" s="60" t="str">
        <f t="shared" si="10"/>
        <v>אינפיניטי פיצויים -שדות התעופה (751) 44976</v>
      </c>
      <c r="B695" t="s">
        <v>124</v>
      </c>
      <c r="C695">
        <v>751</v>
      </c>
      <c r="D695" s="62">
        <v>44976</v>
      </c>
      <c r="E695" s="63">
        <v>178688049.97</v>
      </c>
      <c r="F695" s="63">
        <v>0</v>
      </c>
      <c r="G695" s="63">
        <v>0</v>
      </c>
      <c r="H695">
        <v>0</v>
      </c>
      <c r="I695" s="64">
        <v>-2.5170000000000001E-3</v>
      </c>
      <c r="J695" s="64">
        <v>-2.5170000000000001E-3</v>
      </c>
      <c r="K695" s="63">
        <v>-450912.42</v>
      </c>
    </row>
    <row r="696" spans="1:11" hidden="1" x14ac:dyDescent="0.2">
      <c r="A696" s="60" t="str">
        <f t="shared" si="10"/>
        <v>אינפיניטי פיצויים -שדות התעופה (751) 44977</v>
      </c>
      <c r="B696" t="s">
        <v>124</v>
      </c>
      <c r="C696">
        <v>751</v>
      </c>
      <c r="D696" s="62">
        <v>44977</v>
      </c>
      <c r="E696" s="63">
        <v>178715862.16999999</v>
      </c>
      <c r="F696" s="63">
        <v>0</v>
      </c>
      <c r="G696" s="63">
        <v>0</v>
      </c>
      <c r="H696">
        <v>0</v>
      </c>
      <c r="I696" s="64">
        <v>1.56E-4</v>
      </c>
      <c r="J696" s="64">
        <v>1.56E-4</v>
      </c>
      <c r="K696" s="63">
        <v>27812.2</v>
      </c>
    </row>
    <row r="697" spans="1:11" hidden="1" x14ac:dyDescent="0.2">
      <c r="A697" s="60" t="str">
        <f t="shared" si="10"/>
        <v>אינפיניטי פיצויים -שדות התעופה (751) 44978</v>
      </c>
      <c r="B697" t="s">
        <v>124</v>
      </c>
      <c r="C697">
        <v>751</v>
      </c>
      <c r="D697" s="62">
        <v>44978</v>
      </c>
      <c r="E697" s="63">
        <v>177694568.87</v>
      </c>
      <c r="F697" s="63">
        <v>0</v>
      </c>
      <c r="G697" s="63">
        <v>0</v>
      </c>
      <c r="H697">
        <v>0</v>
      </c>
      <c r="I697" s="64">
        <v>-5.7149999999999996E-3</v>
      </c>
      <c r="J697" s="64">
        <v>-5.7149999999999996E-3</v>
      </c>
      <c r="K697" s="63">
        <v>-1021293.3</v>
      </c>
    </row>
    <row r="698" spans="1:11" hidden="1" x14ac:dyDescent="0.2">
      <c r="A698" s="60" t="str">
        <f t="shared" si="10"/>
        <v>אינפיניטי פיצויים -שדות התעופה (751) 44979</v>
      </c>
      <c r="B698" t="s">
        <v>124</v>
      </c>
      <c r="C698">
        <v>751</v>
      </c>
      <c r="D698" s="62">
        <v>44979</v>
      </c>
      <c r="E698" s="63">
        <v>177073769.28999999</v>
      </c>
      <c r="F698" s="63">
        <v>0</v>
      </c>
      <c r="G698" s="63">
        <v>0</v>
      </c>
      <c r="H698">
        <v>0</v>
      </c>
      <c r="I698" s="64">
        <v>-3.4940000000000001E-3</v>
      </c>
      <c r="J698" s="64">
        <v>-3.4940000000000001E-3</v>
      </c>
      <c r="K698" s="63">
        <v>-620799.57999999996</v>
      </c>
    </row>
    <row r="699" spans="1:11" hidden="1" x14ac:dyDescent="0.2">
      <c r="A699" s="60" t="str">
        <f t="shared" si="10"/>
        <v>אינפיניטי פיצויים -שדות התעופה (751) 44980</v>
      </c>
      <c r="B699" t="s">
        <v>124</v>
      </c>
      <c r="C699">
        <v>751</v>
      </c>
      <c r="D699" s="62">
        <v>44980</v>
      </c>
      <c r="E699" s="63">
        <v>176980299.25</v>
      </c>
      <c r="F699" s="63">
        <v>0</v>
      </c>
      <c r="G699" s="63">
        <v>0</v>
      </c>
      <c r="H699">
        <v>0</v>
      </c>
      <c r="I699" s="64">
        <v>-5.2800000000000004E-4</v>
      </c>
      <c r="J699" s="64">
        <v>-5.2800000000000004E-4</v>
      </c>
      <c r="K699" s="63">
        <v>-93470.04</v>
      </c>
    </row>
    <row r="700" spans="1:11" hidden="1" x14ac:dyDescent="0.2">
      <c r="A700" s="60" t="str">
        <f t="shared" si="10"/>
        <v>אינפיניטי פיצויים -שדות התעופה (751) 44983</v>
      </c>
      <c r="B700" t="s">
        <v>124</v>
      </c>
      <c r="C700">
        <v>751</v>
      </c>
      <c r="D700" s="62">
        <v>44983</v>
      </c>
      <c r="E700" s="63">
        <v>175195663.94999999</v>
      </c>
      <c r="F700" s="63">
        <v>0</v>
      </c>
      <c r="G700" s="63">
        <v>0</v>
      </c>
      <c r="H700">
        <v>0</v>
      </c>
      <c r="I700" s="64">
        <v>-1.0083999999999999E-2</v>
      </c>
      <c r="J700" s="64">
        <v>-1.0083999999999999E-2</v>
      </c>
      <c r="K700" s="63">
        <v>-1784635.3</v>
      </c>
    </row>
    <row r="701" spans="1:11" hidden="1" x14ac:dyDescent="0.2">
      <c r="A701" s="60" t="str">
        <f t="shared" si="10"/>
        <v>אינפיניטי פיצויים -שדות התעופה (751) 44984</v>
      </c>
      <c r="B701" t="s">
        <v>124</v>
      </c>
      <c r="C701">
        <v>751</v>
      </c>
      <c r="D701" s="62">
        <v>44984</v>
      </c>
      <c r="E701" s="63">
        <v>175315254.90000001</v>
      </c>
      <c r="F701" s="63">
        <v>0</v>
      </c>
      <c r="G701" s="63">
        <v>0</v>
      </c>
      <c r="H701" s="63">
        <v>0</v>
      </c>
      <c r="I701" s="64">
        <v>6.8300000000000001E-4</v>
      </c>
      <c r="J701" s="64">
        <v>6.8300000000000001E-4</v>
      </c>
      <c r="K701" s="63">
        <v>119590.95</v>
      </c>
    </row>
    <row r="702" spans="1:11" hidden="1" x14ac:dyDescent="0.2">
      <c r="A702" s="60" t="str">
        <f t="shared" si="10"/>
        <v>אינפיניטי פיצויים -שדות התעופה (751) 44985</v>
      </c>
      <c r="B702" t="s">
        <v>124</v>
      </c>
      <c r="C702">
        <v>751</v>
      </c>
      <c r="D702" s="62">
        <v>44985</v>
      </c>
      <c r="E702" s="63">
        <v>175389010.78</v>
      </c>
      <c r="F702" s="63">
        <v>0</v>
      </c>
      <c r="G702" s="63">
        <v>0</v>
      </c>
      <c r="H702" s="63">
        <v>21911.25</v>
      </c>
      <c r="I702" s="64">
        <v>5.4600000000000004E-4</v>
      </c>
      <c r="J702" s="64">
        <v>4.2099999999999999E-4</v>
      </c>
      <c r="K702" s="63">
        <v>95667.13</v>
      </c>
    </row>
    <row r="703" spans="1:11" hidden="1" x14ac:dyDescent="0.2">
      <c r="A703" s="60" t="str">
        <f t="shared" si="10"/>
        <v xml:space="preserve"> </v>
      </c>
      <c r="D703" s="62"/>
      <c r="E703" s="63"/>
      <c r="F703" s="63"/>
      <c r="G703" s="63"/>
      <c r="I703" s="64"/>
      <c r="J703" s="64"/>
      <c r="K703" s="63"/>
    </row>
    <row r="704" spans="1:11" x14ac:dyDescent="0.2">
      <c r="A704" s="60" t="str">
        <f t="shared" si="10"/>
        <v>אינפיניטי פיצויים -שדות התעופה (751) סה"כ</v>
      </c>
      <c r="B704" t="s">
        <v>124</v>
      </c>
      <c r="C704">
        <v>751</v>
      </c>
      <c r="D704" s="62" t="s">
        <v>58</v>
      </c>
      <c r="E704" s="63">
        <v>175389010.78</v>
      </c>
      <c r="F704" s="63">
        <v>0</v>
      </c>
      <c r="G704" s="63">
        <v>0</v>
      </c>
      <c r="H704" s="63">
        <v>21911.25</v>
      </c>
      <c r="I704" s="64">
        <v>-1.6167000000000001E-2</v>
      </c>
      <c r="J704" s="64">
        <v>-1.6289999999999999E-2</v>
      </c>
      <c r="K704" s="63">
        <v>-2882516.85</v>
      </c>
    </row>
    <row r="705" spans="1:11" hidden="1" x14ac:dyDescent="0.2">
      <c r="A705" s="60" t="str">
        <f t="shared" si="10"/>
        <v xml:space="preserve"> </v>
      </c>
      <c r="D705" s="62"/>
      <c r="E705" s="63"/>
      <c r="F705" s="63"/>
      <c r="G705" s="63"/>
      <c r="I705" s="64"/>
      <c r="J705" s="64"/>
      <c r="K705" s="63"/>
    </row>
    <row r="706" spans="1:11" hidden="1" x14ac:dyDescent="0.2">
      <c r="A706" s="60" t="str">
        <f t="shared" si="10"/>
        <v xml:space="preserve"> </v>
      </c>
      <c r="D706" s="62"/>
      <c r="E706" s="63"/>
      <c r="F706" s="63"/>
      <c r="G706" s="63"/>
      <c r="I706" s="64"/>
      <c r="J706" s="64"/>
      <c r="K706" s="63"/>
    </row>
    <row r="707" spans="1:11" hidden="1" x14ac:dyDescent="0.2">
      <c r="A707" s="60" t="str">
        <f t="shared" si="10"/>
        <v xml:space="preserve"> </v>
      </c>
      <c r="D707" s="62"/>
      <c r="E707" s="63"/>
      <c r="F707" s="63"/>
      <c r="I707" s="64"/>
      <c r="J707" s="64"/>
      <c r="K707" s="63"/>
    </row>
    <row r="708" spans="1:11" hidden="1" x14ac:dyDescent="0.2">
      <c r="A708" s="60" t="str">
        <f t="shared" si="10"/>
        <v xml:space="preserve"> </v>
      </c>
      <c r="D708" s="62"/>
      <c r="E708" s="63"/>
      <c r="F708" s="63"/>
      <c r="I708" s="64"/>
      <c r="J708" s="64"/>
      <c r="K708" s="63"/>
    </row>
    <row r="709" spans="1:11" hidden="1" x14ac:dyDescent="0.2">
      <c r="A709" s="60" t="str">
        <f t="shared" si="10"/>
        <v>קופה 759</v>
      </c>
      <c r="B709" t="s">
        <v>90</v>
      </c>
      <c r="C709" t="s">
        <v>125</v>
      </c>
      <c r="D709" s="62">
        <v>759</v>
      </c>
      <c r="E709" s="63"/>
      <c r="F709" s="63"/>
      <c r="I709" s="64"/>
      <c r="J709" s="64"/>
      <c r="K709" s="63"/>
    </row>
    <row r="710" spans="1:11" hidden="1" x14ac:dyDescent="0.2">
      <c r="A710" s="60" t="str">
        <f t="shared" si="10"/>
        <v>רוקחים מסלול השתלמות (759) 44957</v>
      </c>
      <c r="B710" t="s">
        <v>125</v>
      </c>
      <c r="C710">
        <v>759</v>
      </c>
      <c r="D710" s="62">
        <v>44957</v>
      </c>
      <c r="E710" s="63">
        <v>113699568.79000001</v>
      </c>
      <c r="F710" s="63"/>
      <c r="I710" s="64"/>
      <c r="J710" s="64"/>
      <c r="K710" s="63"/>
    </row>
    <row r="711" spans="1:11" hidden="1" x14ac:dyDescent="0.2">
      <c r="A711" s="60" t="str">
        <f t="shared" si="10"/>
        <v>רוקחים מסלול השתלמות (759) 44958</v>
      </c>
      <c r="B711" t="s">
        <v>125</v>
      </c>
      <c r="C711">
        <v>759</v>
      </c>
      <c r="D711" s="62">
        <v>44958</v>
      </c>
      <c r="E711" s="63">
        <v>114434686.73</v>
      </c>
      <c r="F711">
        <v>0</v>
      </c>
      <c r="G711" s="63">
        <v>3000</v>
      </c>
      <c r="H711">
        <v>0</v>
      </c>
      <c r="I711" s="64">
        <v>6.4920000000000004E-3</v>
      </c>
      <c r="J711" s="64">
        <v>6.4920000000000004E-3</v>
      </c>
      <c r="K711" s="63">
        <v>738117.94</v>
      </c>
    </row>
    <row r="712" spans="1:11" hidden="1" x14ac:dyDescent="0.2">
      <c r="A712" s="60" t="str">
        <f t="shared" si="10"/>
        <v>רוקחים מסלול השתלמות (759) 44959</v>
      </c>
      <c r="B712" t="s">
        <v>125</v>
      </c>
      <c r="C712">
        <v>759</v>
      </c>
      <c r="D712" s="62">
        <v>44959</v>
      </c>
      <c r="E712" s="63">
        <v>115734391.73999999</v>
      </c>
      <c r="F712" s="63">
        <v>0</v>
      </c>
      <c r="G712" s="63">
        <v>0</v>
      </c>
      <c r="H712" s="63">
        <v>0</v>
      </c>
      <c r="I712" s="64">
        <v>1.1358E-2</v>
      </c>
      <c r="J712" s="64">
        <v>1.1358E-2</v>
      </c>
      <c r="K712" s="63">
        <v>1299705.01</v>
      </c>
    </row>
    <row r="713" spans="1:11" hidden="1" x14ac:dyDescent="0.2">
      <c r="A713" s="60" t="str">
        <f t="shared" si="10"/>
        <v>רוקחים מסלול השתלמות (759) 44962</v>
      </c>
      <c r="B713" t="s">
        <v>125</v>
      </c>
      <c r="C713">
        <v>759</v>
      </c>
      <c r="D713" s="62">
        <v>44962</v>
      </c>
      <c r="E713" s="63">
        <v>115032268.42</v>
      </c>
      <c r="F713" s="63">
        <v>1106.6099999999999</v>
      </c>
      <c r="G713">
        <v>0</v>
      </c>
      <c r="H713">
        <v>0</v>
      </c>
      <c r="I713" s="64">
        <v>-6.0759999999999998E-3</v>
      </c>
      <c r="J713" s="64">
        <v>-6.0759999999999998E-3</v>
      </c>
      <c r="K713" s="63">
        <v>-703229.93</v>
      </c>
    </row>
    <row r="714" spans="1:11" hidden="1" x14ac:dyDescent="0.2">
      <c r="A714" s="60" t="str">
        <f t="shared" ref="A714:A777" si="11">B714&amp;" "&amp;D714</f>
        <v>רוקחים מסלול השתלמות (759) 44963</v>
      </c>
      <c r="B714" t="s">
        <v>125</v>
      </c>
      <c r="C714">
        <v>759</v>
      </c>
      <c r="D714" s="62">
        <v>44963</v>
      </c>
      <c r="E714" s="63">
        <v>114881191.2</v>
      </c>
      <c r="F714" s="63">
        <v>0</v>
      </c>
      <c r="G714" s="63">
        <v>92906.62</v>
      </c>
      <c r="H714">
        <v>0</v>
      </c>
      <c r="I714" s="64">
        <v>-5.0600000000000005E-4</v>
      </c>
      <c r="J714" s="64">
        <v>-5.0600000000000005E-4</v>
      </c>
      <c r="K714" s="63">
        <v>-58170.6</v>
      </c>
    </row>
    <row r="715" spans="1:11" hidden="1" x14ac:dyDescent="0.2">
      <c r="A715" s="60" t="str">
        <f t="shared" si="11"/>
        <v>רוקחים מסלול השתלמות (759) 44964</v>
      </c>
      <c r="B715" t="s">
        <v>125</v>
      </c>
      <c r="C715">
        <v>759</v>
      </c>
      <c r="D715" s="62">
        <v>44964</v>
      </c>
      <c r="E715" s="63">
        <v>115066438.73</v>
      </c>
      <c r="F715" s="63">
        <v>0</v>
      </c>
      <c r="G715" s="63">
        <v>182196.59</v>
      </c>
      <c r="H715">
        <v>0</v>
      </c>
      <c r="I715" s="64">
        <v>3.2039999999999998E-3</v>
      </c>
      <c r="J715" s="64">
        <v>3.2039999999999998E-3</v>
      </c>
      <c r="K715" s="63">
        <v>367444.12</v>
      </c>
    </row>
    <row r="716" spans="1:11" hidden="1" x14ac:dyDescent="0.2">
      <c r="A716" s="60" t="str">
        <f t="shared" si="11"/>
        <v>רוקחים מסלול השתלמות (759) 44965</v>
      </c>
      <c r="B716" t="s">
        <v>125</v>
      </c>
      <c r="C716">
        <v>759</v>
      </c>
      <c r="D716" s="62">
        <v>44965</v>
      </c>
      <c r="E716" s="63">
        <v>115023927.42</v>
      </c>
      <c r="F716" s="63">
        <v>826.04</v>
      </c>
      <c r="G716" s="63">
        <v>0</v>
      </c>
      <c r="H716">
        <v>0</v>
      </c>
      <c r="I716" s="64">
        <v>-3.77E-4</v>
      </c>
      <c r="J716" s="64">
        <v>-3.77E-4</v>
      </c>
      <c r="K716" s="63">
        <v>-43337.35</v>
      </c>
    </row>
    <row r="717" spans="1:11" hidden="1" x14ac:dyDescent="0.2">
      <c r="A717" s="60" t="str">
        <f t="shared" si="11"/>
        <v>רוקחים מסלול השתלמות (759) 44966</v>
      </c>
      <c r="B717" t="s">
        <v>125</v>
      </c>
      <c r="C717">
        <v>759</v>
      </c>
      <c r="D717" s="62">
        <v>44966</v>
      </c>
      <c r="E717" s="63">
        <v>114946223.18000001</v>
      </c>
      <c r="F717" s="63">
        <v>23195.24</v>
      </c>
      <c r="G717" s="63">
        <v>0</v>
      </c>
      <c r="H717">
        <v>0</v>
      </c>
      <c r="I717" s="64">
        <v>-8.7699999999999996E-4</v>
      </c>
      <c r="J717" s="64">
        <v>-8.7699999999999996E-4</v>
      </c>
      <c r="K717" s="63">
        <v>-100899.48</v>
      </c>
    </row>
    <row r="718" spans="1:11" hidden="1" x14ac:dyDescent="0.2">
      <c r="A718" s="60" t="str">
        <f t="shared" si="11"/>
        <v>רוקחים מסלול השתלמות (759) 44969</v>
      </c>
      <c r="B718" t="s">
        <v>125</v>
      </c>
      <c r="C718">
        <v>759</v>
      </c>
      <c r="D718" s="62">
        <v>44969</v>
      </c>
      <c r="E718" s="63">
        <v>114211708.95</v>
      </c>
      <c r="F718" s="63">
        <v>2379.71</v>
      </c>
      <c r="G718" s="63">
        <v>23278.9</v>
      </c>
      <c r="H718">
        <v>0</v>
      </c>
      <c r="I718" s="64">
        <v>-6.2100000000000002E-3</v>
      </c>
      <c r="J718" s="64">
        <v>-6.2100000000000002E-3</v>
      </c>
      <c r="K718" s="63">
        <v>-713615.04</v>
      </c>
    </row>
    <row r="719" spans="1:11" hidden="1" x14ac:dyDescent="0.2">
      <c r="A719" s="60" t="str">
        <f t="shared" si="11"/>
        <v>רוקחים מסלול השתלמות (759) 44970</v>
      </c>
      <c r="B719" t="s">
        <v>125</v>
      </c>
      <c r="C719">
        <v>759</v>
      </c>
      <c r="D719" s="62">
        <v>44970</v>
      </c>
      <c r="E719" s="63">
        <v>115655227.06</v>
      </c>
      <c r="F719" s="63">
        <v>821203.49</v>
      </c>
      <c r="G719" s="63">
        <v>54583.47</v>
      </c>
      <c r="H719">
        <v>0</v>
      </c>
      <c r="I719" s="64">
        <v>5.9300000000000004E-3</v>
      </c>
      <c r="J719" s="64">
        <v>5.9300000000000004E-3</v>
      </c>
      <c r="K719" s="63">
        <v>676898.09</v>
      </c>
    </row>
    <row r="720" spans="1:11" hidden="1" x14ac:dyDescent="0.2">
      <c r="A720" s="60" t="str">
        <f t="shared" si="11"/>
        <v>רוקחים מסלול השתלמות (759) 44971</v>
      </c>
      <c r="B720" t="s">
        <v>125</v>
      </c>
      <c r="C720">
        <v>759</v>
      </c>
      <c r="D720" s="62">
        <v>44971</v>
      </c>
      <c r="E720" s="63">
        <v>115717303.12</v>
      </c>
      <c r="F720" s="63">
        <v>0</v>
      </c>
      <c r="G720" s="63">
        <v>0</v>
      </c>
      <c r="H720">
        <v>0</v>
      </c>
      <c r="I720" s="64">
        <v>5.3700000000000004E-4</v>
      </c>
      <c r="J720" s="64">
        <v>5.3700000000000004E-4</v>
      </c>
      <c r="K720" s="63">
        <v>62076.06</v>
      </c>
    </row>
    <row r="721" spans="1:11" hidden="1" x14ac:dyDescent="0.2">
      <c r="A721" s="60" t="str">
        <f t="shared" si="11"/>
        <v>רוקחים מסלול השתלמות (759) 44972</v>
      </c>
      <c r="B721" t="s">
        <v>125</v>
      </c>
      <c r="C721">
        <v>759</v>
      </c>
      <c r="D721" s="62">
        <v>44972</v>
      </c>
      <c r="E721" s="63">
        <v>115993445.94</v>
      </c>
      <c r="F721" s="63">
        <v>5974.03</v>
      </c>
      <c r="G721" s="63">
        <v>0</v>
      </c>
      <c r="H721">
        <v>0</v>
      </c>
      <c r="I721" s="64">
        <v>2.3349999999999998E-3</v>
      </c>
      <c r="J721" s="64">
        <v>2.3349999999999998E-3</v>
      </c>
      <c r="K721" s="63">
        <v>270168.78999999998</v>
      </c>
    </row>
    <row r="722" spans="1:11" hidden="1" x14ac:dyDescent="0.2">
      <c r="A722" s="60" t="str">
        <f t="shared" si="11"/>
        <v>רוקחים מסלול השתלמות (759) 44973</v>
      </c>
      <c r="B722" t="s">
        <v>125</v>
      </c>
      <c r="C722">
        <v>759</v>
      </c>
      <c r="D722" s="62">
        <v>44973</v>
      </c>
      <c r="E722" s="63">
        <v>115304334.73999999</v>
      </c>
      <c r="F722" s="63">
        <v>1273.8599999999999</v>
      </c>
      <c r="G722" s="63">
        <v>89488.92</v>
      </c>
      <c r="H722">
        <v>0</v>
      </c>
      <c r="I722" s="64">
        <v>-5.1840000000000002E-3</v>
      </c>
      <c r="J722" s="64">
        <v>-5.1840000000000002E-3</v>
      </c>
      <c r="K722" s="63">
        <v>-600896.14</v>
      </c>
    </row>
    <row r="723" spans="1:11" hidden="1" x14ac:dyDescent="0.2">
      <c r="A723" s="60" t="str">
        <f t="shared" si="11"/>
        <v>רוקחים מסלול השתלמות (759) 44976</v>
      </c>
      <c r="B723" t="s">
        <v>125</v>
      </c>
      <c r="C723">
        <v>759</v>
      </c>
      <c r="D723" s="62">
        <v>44976</v>
      </c>
      <c r="E723" s="63">
        <v>114870632.78</v>
      </c>
      <c r="F723" s="63">
        <v>1571</v>
      </c>
      <c r="G723" s="63">
        <v>103110.39</v>
      </c>
      <c r="H723">
        <v>0</v>
      </c>
      <c r="I723" s="64">
        <v>-2.8830000000000001E-3</v>
      </c>
      <c r="J723" s="64">
        <v>-2.8830000000000001E-3</v>
      </c>
      <c r="K723" s="63">
        <v>-332162.57</v>
      </c>
    </row>
    <row r="724" spans="1:11" hidden="1" x14ac:dyDescent="0.2">
      <c r="A724" s="60" t="str">
        <f t="shared" si="11"/>
        <v>רוקחים מסלול השתלמות (759) 44977</v>
      </c>
      <c r="B724" t="s">
        <v>125</v>
      </c>
      <c r="C724">
        <v>759</v>
      </c>
      <c r="D724" s="62">
        <v>44977</v>
      </c>
      <c r="E724" s="63">
        <v>114618328.39</v>
      </c>
      <c r="F724" s="63">
        <v>0</v>
      </c>
      <c r="G724" s="63">
        <v>159897.57999999999</v>
      </c>
      <c r="H724">
        <v>0</v>
      </c>
      <c r="I724" s="64">
        <v>-8.0599999999999997E-4</v>
      </c>
      <c r="J724" s="64">
        <v>-8.0599999999999997E-4</v>
      </c>
      <c r="K724" s="63">
        <v>-92406.81</v>
      </c>
    </row>
    <row r="725" spans="1:11" hidden="1" x14ac:dyDescent="0.2">
      <c r="A725" s="60" t="str">
        <f t="shared" si="11"/>
        <v>רוקחים מסלול השתלמות (759) 44978</v>
      </c>
      <c r="B725" t="s">
        <v>125</v>
      </c>
      <c r="C725">
        <v>759</v>
      </c>
      <c r="D725" s="62">
        <v>44978</v>
      </c>
      <c r="E725" s="63">
        <v>114022812.44</v>
      </c>
      <c r="F725" s="63">
        <v>0</v>
      </c>
      <c r="G725" s="63">
        <v>0</v>
      </c>
      <c r="H725">
        <v>0</v>
      </c>
      <c r="I725" s="64">
        <v>-5.1960000000000001E-3</v>
      </c>
      <c r="J725" s="64">
        <v>-5.1960000000000001E-3</v>
      </c>
      <c r="K725" s="63">
        <v>-595515.94999999995</v>
      </c>
    </row>
    <row r="726" spans="1:11" hidden="1" x14ac:dyDescent="0.2">
      <c r="A726" s="60" t="str">
        <f t="shared" si="11"/>
        <v>רוקחים מסלול השתלמות (759) 44979</v>
      </c>
      <c r="B726" t="s">
        <v>125</v>
      </c>
      <c r="C726">
        <v>759</v>
      </c>
      <c r="D726" s="62">
        <v>44979</v>
      </c>
      <c r="E726" s="63">
        <v>113653229.81</v>
      </c>
      <c r="F726" s="63">
        <v>0</v>
      </c>
      <c r="G726" s="63">
        <v>0</v>
      </c>
      <c r="H726">
        <v>0</v>
      </c>
      <c r="I726" s="64">
        <v>-3.241E-3</v>
      </c>
      <c r="J726" s="64">
        <v>-3.241E-3</v>
      </c>
      <c r="K726" s="63">
        <v>-369582.63</v>
      </c>
    </row>
    <row r="727" spans="1:11" hidden="1" x14ac:dyDescent="0.2">
      <c r="A727" s="60" t="str">
        <f t="shared" si="11"/>
        <v>רוקחים מסלול השתלמות (759) 44980</v>
      </c>
      <c r="B727" t="s">
        <v>125</v>
      </c>
      <c r="C727">
        <v>759</v>
      </c>
      <c r="D727" s="62">
        <v>44980</v>
      </c>
      <c r="E727" s="63">
        <v>113822166.22</v>
      </c>
      <c r="F727" s="63">
        <v>0</v>
      </c>
      <c r="G727" s="63">
        <v>0</v>
      </c>
      <c r="H727">
        <v>0</v>
      </c>
      <c r="I727" s="64">
        <v>1.4859999999999999E-3</v>
      </c>
      <c r="J727" s="64">
        <v>1.4859999999999999E-3</v>
      </c>
      <c r="K727" s="63">
        <v>168936.41</v>
      </c>
    </row>
    <row r="728" spans="1:11" hidden="1" x14ac:dyDescent="0.2">
      <c r="A728" s="60" t="str">
        <f t="shared" si="11"/>
        <v>רוקחים מסלול השתלמות (759) 44983</v>
      </c>
      <c r="B728" t="s">
        <v>125</v>
      </c>
      <c r="C728">
        <v>759</v>
      </c>
      <c r="D728" s="62">
        <v>44983</v>
      </c>
      <c r="E728" s="63">
        <v>112661234.48</v>
      </c>
      <c r="F728" s="63">
        <v>0</v>
      </c>
      <c r="G728" s="63">
        <v>20000</v>
      </c>
      <c r="H728">
        <v>0</v>
      </c>
      <c r="I728" s="64">
        <v>-1.0026E-2</v>
      </c>
      <c r="J728" s="64">
        <v>-1.0026E-2</v>
      </c>
      <c r="K728" s="63">
        <v>-1140931.74</v>
      </c>
    </row>
    <row r="729" spans="1:11" hidden="1" x14ac:dyDescent="0.2">
      <c r="A729" s="60" t="str">
        <f t="shared" si="11"/>
        <v>רוקחים מסלול השתלמות (759) 44984</v>
      </c>
      <c r="B729" t="s">
        <v>125</v>
      </c>
      <c r="C729">
        <v>759</v>
      </c>
      <c r="D729" s="62">
        <v>44984</v>
      </c>
      <c r="E729" s="63">
        <v>113019531.11</v>
      </c>
      <c r="F729" s="63">
        <v>0</v>
      </c>
      <c r="G729" s="63">
        <v>0</v>
      </c>
      <c r="H729">
        <v>0</v>
      </c>
      <c r="I729" s="64">
        <v>3.1800000000000001E-3</v>
      </c>
      <c r="J729" s="64">
        <v>3.1800000000000001E-3</v>
      </c>
      <c r="K729" s="63">
        <v>358296.63</v>
      </c>
    </row>
    <row r="730" spans="1:11" hidden="1" x14ac:dyDescent="0.2">
      <c r="A730" s="60" t="str">
        <f t="shared" si="11"/>
        <v>רוקחים מסלול השתלמות (759) 44985</v>
      </c>
      <c r="B730" t="s">
        <v>125</v>
      </c>
      <c r="C730">
        <v>759</v>
      </c>
      <c r="D730" s="62">
        <v>44985</v>
      </c>
      <c r="E730" s="63">
        <v>111924167.20999999</v>
      </c>
      <c r="F730" s="63">
        <v>925.68</v>
      </c>
      <c r="G730" s="63">
        <v>920712.98</v>
      </c>
      <c r="H730" s="63">
        <v>149442</v>
      </c>
      <c r="I730" s="64">
        <v>-2.33E-4</v>
      </c>
      <c r="J730" s="64">
        <v>-1.5659999999999999E-3</v>
      </c>
      <c r="K730" s="63">
        <v>-26134.6</v>
      </c>
    </row>
    <row r="731" spans="1:11" hidden="1" x14ac:dyDescent="0.2">
      <c r="A731" s="60" t="str">
        <f t="shared" si="11"/>
        <v xml:space="preserve"> </v>
      </c>
      <c r="D731" s="62"/>
      <c r="E731" s="63"/>
      <c r="F731" s="63"/>
      <c r="G731" s="63"/>
      <c r="I731" s="64"/>
      <c r="J731" s="64"/>
      <c r="K731" s="63"/>
    </row>
    <row r="732" spans="1:11" x14ac:dyDescent="0.2">
      <c r="A732" s="60" t="str">
        <f t="shared" si="11"/>
        <v>רוקחים מסלול השתלמות (759) סה"כ</v>
      </c>
      <c r="B732" t="s">
        <v>125</v>
      </c>
      <c r="C732">
        <v>759</v>
      </c>
      <c r="D732" s="62" t="s">
        <v>58</v>
      </c>
      <c r="E732" s="63">
        <v>111924167.20999999</v>
      </c>
      <c r="F732" s="63">
        <v>858455.66</v>
      </c>
      <c r="G732" s="63">
        <v>1649175.45</v>
      </c>
      <c r="H732" s="63">
        <v>149442</v>
      </c>
      <c r="I732" s="64">
        <v>-7.3090000000000004E-3</v>
      </c>
      <c r="J732" s="64">
        <v>-8.633E-3</v>
      </c>
      <c r="K732" s="63">
        <v>-835239.79</v>
      </c>
    </row>
    <row r="733" spans="1:11" hidden="1" x14ac:dyDescent="0.2">
      <c r="A733" s="60" t="str">
        <f t="shared" si="11"/>
        <v xml:space="preserve"> </v>
      </c>
      <c r="D733" s="62"/>
      <c r="E733" s="63"/>
      <c r="F733" s="63"/>
      <c r="G733" s="63"/>
      <c r="I733" s="64"/>
      <c r="J733" s="64"/>
      <c r="K733" s="63"/>
    </row>
    <row r="734" spans="1:11" hidden="1" x14ac:dyDescent="0.2">
      <c r="A734" s="60" t="str">
        <f t="shared" si="11"/>
        <v xml:space="preserve"> </v>
      </c>
      <c r="D734" s="62"/>
      <c r="E734" s="63"/>
      <c r="I734" s="64"/>
      <c r="J734" s="64"/>
      <c r="K734" s="63"/>
    </row>
    <row r="735" spans="1:11" hidden="1" x14ac:dyDescent="0.2">
      <c r="A735" s="60" t="str">
        <f t="shared" si="11"/>
        <v xml:space="preserve"> </v>
      </c>
      <c r="D735" s="62"/>
      <c r="E735" s="63"/>
      <c r="I735" s="64"/>
      <c r="J735" s="64"/>
      <c r="K735" s="63"/>
    </row>
    <row r="736" spans="1:11" hidden="1" x14ac:dyDescent="0.2">
      <c r="A736" s="60" t="str">
        <f t="shared" si="11"/>
        <v xml:space="preserve"> </v>
      </c>
      <c r="D736" s="62"/>
      <c r="E736" s="63"/>
      <c r="F736" s="63"/>
      <c r="I736" s="64"/>
      <c r="J736" s="64"/>
      <c r="K736" s="63"/>
    </row>
    <row r="737" spans="1:11" hidden="1" x14ac:dyDescent="0.2">
      <c r="A737" s="60" t="str">
        <f t="shared" si="11"/>
        <v>קופה 808</v>
      </c>
      <c r="B737" t="s">
        <v>90</v>
      </c>
      <c r="C737" t="s">
        <v>126</v>
      </c>
      <c r="D737" s="62">
        <v>808</v>
      </c>
      <c r="E737" s="63"/>
      <c r="I737" s="64"/>
      <c r="J737" s="64"/>
      <c r="K737" s="63"/>
    </row>
    <row r="738" spans="1:11" hidden="1" x14ac:dyDescent="0.2">
      <c r="A738" s="60" t="str">
        <f t="shared" si="11"/>
        <v>אינפיניטי השתלמות כללי (808) 44957</v>
      </c>
      <c r="B738" t="s">
        <v>126</v>
      </c>
      <c r="C738">
        <v>808</v>
      </c>
      <c r="D738" s="62">
        <v>44957</v>
      </c>
      <c r="E738" s="63">
        <v>50752942.530000001</v>
      </c>
      <c r="F738" s="63"/>
      <c r="I738" s="64"/>
      <c r="J738" s="64"/>
      <c r="K738" s="63"/>
    </row>
    <row r="739" spans="1:11" hidden="1" x14ac:dyDescent="0.2">
      <c r="A739" s="60" t="str">
        <f t="shared" si="11"/>
        <v>אינפיניטי השתלמות כללי (808) 44958</v>
      </c>
      <c r="B739" t="s">
        <v>126</v>
      </c>
      <c r="C739">
        <v>808</v>
      </c>
      <c r="D739" s="62">
        <v>44958</v>
      </c>
      <c r="E739" s="63">
        <v>51035297.380000003</v>
      </c>
      <c r="F739" s="63">
        <v>28659.15</v>
      </c>
      <c r="G739" s="63">
        <v>0</v>
      </c>
      <c r="H739">
        <v>0</v>
      </c>
      <c r="I739" s="64">
        <v>4.999E-3</v>
      </c>
      <c r="J739" s="64">
        <v>4.999E-3</v>
      </c>
      <c r="K739" s="63">
        <v>253695.7</v>
      </c>
    </row>
    <row r="740" spans="1:11" hidden="1" x14ac:dyDescent="0.2">
      <c r="A740" s="60" t="str">
        <f t="shared" si="11"/>
        <v>אינפיניטי השתלמות כללי (808) 44959</v>
      </c>
      <c r="B740" t="s">
        <v>126</v>
      </c>
      <c r="C740">
        <v>808</v>
      </c>
      <c r="D740" s="62">
        <v>44959</v>
      </c>
      <c r="E740" s="63">
        <v>51694212.68</v>
      </c>
      <c r="F740" s="63">
        <v>19226.419999999998</v>
      </c>
      <c r="G740" s="63">
        <v>0</v>
      </c>
      <c r="H740" s="63">
        <v>0</v>
      </c>
      <c r="I740" s="64">
        <v>1.2534E-2</v>
      </c>
      <c r="J740" s="64">
        <v>1.2534E-2</v>
      </c>
      <c r="K740" s="63">
        <v>639688.88</v>
      </c>
    </row>
    <row r="741" spans="1:11" hidden="1" x14ac:dyDescent="0.2">
      <c r="A741" s="60" t="str">
        <f t="shared" si="11"/>
        <v>אינפיניטי השתלמות כללי (808) 44962</v>
      </c>
      <c r="B741" t="s">
        <v>126</v>
      </c>
      <c r="C741">
        <v>808</v>
      </c>
      <c r="D741" s="62">
        <v>44962</v>
      </c>
      <c r="E741" s="63">
        <v>51390058.229999997</v>
      </c>
      <c r="F741" s="63">
        <v>13435</v>
      </c>
      <c r="G741" s="63">
        <v>0</v>
      </c>
      <c r="H741">
        <v>0</v>
      </c>
      <c r="I741" s="64">
        <v>-6.1440000000000002E-3</v>
      </c>
      <c r="J741" s="64">
        <v>-6.1440000000000002E-3</v>
      </c>
      <c r="K741" s="63">
        <v>-317589.45</v>
      </c>
    </row>
    <row r="742" spans="1:11" hidden="1" x14ac:dyDescent="0.2">
      <c r="A742" s="60" t="str">
        <f t="shared" si="11"/>
        <v>אינפיניטי השתלמות כללי (808) 44963</v>
      </c>
      <c r="B742" t="s">
        <v>126</v>
      </c>
      <c r="C742">
        <v>808</v>
      </c>
      <c r="D742" s="62">
        <v>44963</v>
      </c>
      <c r="E742" s="63">
        <v>51457833.789999999</v>
      </c>
      <c r="F742" s="63">
        <v>82024.820000000007</v>
      </c>
      <c r="G742" s="63">
        <v>4624.54</v>
      </c>
      <c r="H742">
        <v>0</v>
      </c>
      <c r="I742" s="64">
        <v>-1.8699999999999999E-4</v>
      </c>
      <c r="J742" s="64">
        <v>-1.8699999999999999E-4</v>
      </c>
      <c r="K742" s="63">
        <v>-9624.7199999999993</v>
      </c>
    </row>
    <row r="743" spans="1:11" hidden="1" x14ac:dyDescent="0.2">
      <c r="A743" s="60" t="str">
        <f t="shared" si="11"/>
        <v>אינפיניטי השתלמות כללי (808) 44964</v>
      </c>
      <c r="B743" t="s">
        <v>126</v>
      </c>
      <c r="C743">
        <v>808</v>
      </c>
      <c r="D743" s="62">
        <v>44964</v>
      </c>
      <c r="E743" s="63">
        <v>51805288</v>
      </c>
      <c r="F743" s="63">
        <v>340699.48</v>
      </c>
      <c r="G743" s="63">
        <v>57355.81</v>
      </c>
      <c r="H743">
        <v>0</v>
      </c>
      <c r="I743" s="64">
        <v>1.2470000000000001E-3</v>
      </c>
      <c r="J743" s="64">
        <v>1.2470000000000001E-3</v>
      </c>
      <c r="K743" s="63">
        <v>64110.54</v>
      </c>
    </row>
    <row r="744" spans="1:11" hidden="1" x14ac:dyDescent="0.2">
      <c r="A744" s="60" t="str">
        <f t="shared" si="11"/>
        <v>אינפיניטי השתלמות כללי (808) 44965</v>
      </c>
      <c r="B744" t="s">
        <v>126</v>
      </c>
      <c r="C744">
        <v>808</v>
      </c>
      <c r="D744" s="62">
        <v>44965</v>
      </c>
      <c r="E744" s="63">
        <v>51839714.340000004</v>
      </c>
      <c r="F744" s="63">
        <v>23406.87</v>
      </c>
      <c r="G744" s="63">
        <v>29393.91</v>
      </c>
      <c r="H744">
        <v>0</v>
      </c>
      <c r="I744" s="64">
        <v>7.8100000000000001E-4</v>
      </c>
      <c r="J744" s="64">
        <v>7.8100000000000001E-4</v>
      </c>
      <c r="K744" s="63">
        <v>40413.379999999997</v>
      </c>
    </row>
    <row r="745" spans="1:11" hidden="1" x14ac:dyDescent="0.2">
      <c r="A745" s="60" t="str">
        <f t="shared" si="11"/>
        <v>אינפיניטי השתלמות כללי (808) 44966</v>
      </c>
      <c r="B745" t="s">
        <v>126</v>
      </c>
      <c r="C745">
        <v>808</v>
      </c>
      <c r="D745" s="62">
        <v>44966</v>
      </c>
      <c r="E745" s="63">
        <v>51827164.009999998</v>
      </c>
      <c r="F745" s="63">
        <v>93465.86</v>
      </c>
      <c r="G745" s="63">
        <v>64331.57</v>
      </c>
      <c r="H745">
        <v>0</v>
      </c>
      <c r="I745" s="64">
        <v>-8.0500000000000005E-4</v>
      </c>
      <c r="J745" s="64">
        <v>-8.0500000000000005E-4</v>
      </c>
      <c r="K745" s="63">
        <v>-41684.620000000003</v>
      </c>
    </row>
    <row r="746" spans="1:11" hidden="1" x14ac:dyDescent="0.2">
      <c r="A746" s="60" t="str">
        <f t="shared" si="11"/>
        <v>אינפיניטי השתלמות כללי (808) 44969</v>
      </c>
      <c r="B746" t="s">
        <v>126</v>
      </c>
      <c r="C746">
        <v>808</v>
      </c>
      <c r="D746" s="62">
        <v>44969</v>
      </c>
      <c r="E746" s="63">
        <v>51544699.939999998</v>
      </c>
      <c r="F746" s="63">
        <v>48060.44</v>
      </c>
      <c r="G746" s="63">
        <v>0</v>
      </c>
      <c r="H746">
        <v>0</v>
      </c>
      <c r="I746" s="64">
        <v>-6.3769999999999999E-3</v>
      </c>
      <c r="J746" s="64">
        <v>-6.3769999999999999E-3</v>
      </c>
      <c r="K746" s="63">
        <v>-330524.51</v>
      </c>
    </row>
    <row r="747" spans="1:11" hidden="1" x14ac:dyDescent="0.2">
      <c r="A747" s="60" t="str">
        <f t="shared" si="11"/>
        <v>אינפיניטי השתלמות כללי (808) 44970</v>
      </c>
      <c r="B747" t="s">
        <v>126</v>
      </c>
      <c r="C747">
        <v>808</v>
      </c>
      <c r="D747" s="62">
        <v>44970</v>
      </c>
      <c r="E747" s="63">
        <v>51691393.840000004</v>
      </c>
      <c r="F747" s="63">
        <v>25140.37</v>
      </c>
      <c r="G747" s="63">
        <v>118840.11</v>
      </c>
      <c r="H747">
        <v>0</v>
      </c>
      <c r="I747" s="64">
        <v>4.6750000000000003E-3</v>
      </c>
      <c r="J747" s="64">
        <v>4.6750000000000003E-3</v>
      </c>
      <c r="K747" s="63">
        <v>240393.64</v>
      </c>
    </row>
    <row r="748" spans="1:11" hidden="1" x14ac:dyDescent="0.2">
      <c r="A748" s="60" t="str">
        <f t="shared" si="11"/>
        <v>אינפיניטי השתלמות כללי (808) 44971</v>
      </c>
      <c r="B748" t="s">
        <v>126</v>
      </c>
      <c r="C748">
        <v>808</v>
      </c>
      <c r="D748" s="62">
        <v>44971</v>
      </c>
      <c r="E748" s="63">
        <v>51821116.469999999</v>
      </c>
      <c r="F748" s="63">
        <v>132616.60999999999</v>
      </c>
      <c r="G748" s="63">
        <v>273.45999999999998</v>
      </c>
      <c r="H748">
        <v>0</v>
      </c>
      <c r="I748" s="64">
        <v>-5.1E-5</v>
      </c>
      <c r="J748" s="64">
        <v>-5.1E-5</v>
      </c>
      <c r="K748" s="63">
        <v>-2620.52</v>
      </c>
    </row>
    <row r="749" spans="1:11" hidden="1" x14ac:dyDescent="0.2">
      <c r="A749" s="60" t="str">
        <f t="shared" si="11"/>
        <v>אינפיניטי השתלמות כללי (808) 44972</v>
      </c>
      <c r="B749" t="s">
        <v>126</v>
      </c>
      <c r="C749">
        <v>808</v>
      </c>
      <c r="D749" s="62">
        <v>44972</v>
      </c>
      <c r="E749" s="63">
        <v>51967910.630000003</v>
      </c>
      <c r="F749" s="63">
        <v>55646.23</v>
      </c>
      <c r="G749" s="63">
        <v>41998.64</v>
      </c>
      <c r="H749">
        <v>0</v>
      </c>
      <c r="I749" s="64">
        <v>2.5709999999999999E-3</v>
      </c>
      <c r="J749" s="64">
        <v>2.5709999999999999E-3</v>
      </c>
      <c r="K749" s="63">
        <v>133146.57</v>
      </c>
    </row>
    <row r="750" spans="1:11" hidden="1" x14ac:dyDescent="0.2">
      <c r="A750" s="60" t="str">
        <f t="shared" si="11"/>
        <v>אינפיניטי השתלמות כללי (808) 44973</v>
      </c>
      <c r="B750" t="s">
        <v>126</v>
      </c>
      <c r="C750">
        <v>808</v>
      </c>
      <c r="D750" s="62">
        <v>44973</v>
      </c>
      <c r="E750" s="63">
        <v>51085205.130000003</v>
      </c>
      <c r="F750" s="63">
        <v>24234.41</v>
      </c>
      <c r="G750" s="63">
        <v>683377.13</v>
      </c>
      <c r="H750">
        <v>0</v>
      </c>
      <c r="I750" s="64">
        <v>-4.359E-3</v>
      </c>
      <c r="J750" s="64">
        <v>-4.359E-3</v>
      </c>
      <c r="K750" s="63">
        <v>-223562.78</v>
      </c>
    </row>
    <row r="751" spans="1:11" hidden="1" x14ac:dyDescent="0.2">
      <c r="A751" s="60" t="str">
        <f t="shared" si="11"/>
        <v>אינפיניטי השתלמות כללי (808) 44976</v>
      </c>
      <c r="B751" t="s">
        <v>126</v>
      </c>
      <c r="C751">
        <v>808</v>
      </c>
      <c r="D751" s="62">
        <v>44976</v>
      </c>
      <c r="E751" s="63">
        <v>50888776.369999997</v>
      </c>
      <c r="F751" s="63">
        <v>33661.79</v>
      </c>
      <c r="G751" s="63">
        <v>79735.14</v>
      </c>
      <c r="H751">
        <v>0</v>
      </c>
      <c r="I751" s="64">
        <v>-2.9480000000000001E-3</v>
      </c>
      <c r="J751" s="64">
        <v>-2.9480000000000001E-3</v>
      </c>
      <c r="K751" s="63">
        <v>-150355.41</v>
      </c>
    </row>
    <row r="752" spans="1:11" hidden="1" x14ac:dyDescent="0.2">
      <c r="A752" s="60" t="str">
        <f t="shared" si="11"/>
        <v>אינפיניטי השתלמות כללי (808) 44977</v>
      </c>
      <c r="B752" t="s">
        <v>126</v>
      </c>
      <c r="C752">
        <v>808</v>
      </c>
      <c r="D752" s="62">
        <v>44977</v>
      </c>
      <c r="E752" s="63">
        <v>50889989.009999998</v>
      </c>
      <c r="F752" s="63">
        <v>75337.649999999994</v>
      </c>
      <c r="G752" s="63">
        <v>0</v>
      </c>
      <c r="H752">
        <v>0</v>
      </c>
      <c r="I752" s="64">
        <v>-1.457E-3</v>
      </c>
      <c r="J752" s="64">
        <v>-1.457E-3</v>
      </c>
      <c r="K752" s="63">
        <v>-74125.009999999995</v>
      </c>
    </row>
    <row r="753" spans="1:11" hidden="1" x14ac:dyDescent="0.2">
      <c r="A753" s="60" t="str">
        <f t="shared" si="11"/>
        <v>אינפיניטי השתלמות כללי (808) 44978</v>
      </c>
      <c r="B753" t="s">
        <v>126</v>
      </c>
      <c r="C753">
        <v>808</v>
      </c>
      <c r="D753" s="62">
        <v>44978</v>
      </c>
      <c r="E753" s="63">
        <v>50649390.189999998</v>
      </c>
      <c r="F753" s="63">
        <v>17947.7</v>
      </c>
      <c r="G753" s="63">
        <v>36330.199999999997</v>
      </c>
      <c r="H753">
        <v>0</v>
      </c>
      <c r="I753" s="64">
        <v>-4.3699999999999998E-3</v>
      </c>
      <c r="J753" s="64">
        <v>-4.3699999999999998E-3</v>
      </c>
      <c r="K753" s="63">
        <v>-222216.32000000001</v>
      </c>
    </row>
    <row r="754" spans="1:11" hidden="1" x14ac:dyDescent="0.2">
      <c r="A754" s="60" t="str">
        <f t="shared" si="11"/>
        <v>אינפיניטי השתלמות כללי (808) 44979</v>
      </c>
      <c r="B754" t="s">
        <v>126</v>
      </c>
      <c r="C754">
        <v>808</v>
      </c>
      <c r="D754" s="62">
        <v>44979</v>
      </c>
      <c r="E754" s="63">
        <v>50556873.719999999</v>
      </c>
      <c r="F754" s="63">
        <v>110510.09</v>
      </c>
      <c r="G754" s="63">
        <v>40548.230000000003</v>
      </c>
      <c r="H754">
        <v>0</v>
      </c>
      <c r="I754" s="64">
        <v>-3.2100000000000002E-3</v>
      </c>
      <c r="J754" s="64">
        <v>-3.2100000000000002E-3</v>
      </c>
      <c r="K754" s="63">
        <v>-162478.32999999999</v>
      </c>
    </row>
    <row r="755" spans="1:11" hidden="1" x14ac:dyDescent="0.2">
      <c r="A755" s="60" t="str">
        <f t="shared" si="11"/>
        <v>אינפיניטי השתלמות כללי (808) 44980</v>
      </c>
      <c r="B755" t="s">
        <v>126</v>
      </c>
      <c r="C755">
        <v>808</v>
      </c>
      <c r="D755" s="62">
        <v>44980</v>
      </c>
      <c r="E755" s="63">
        <v>50424255.280000001</v>
      </c>
      <c r="F755" s="63">
        <v>23858.36</v>
      </c>
      <c r="G755" s="63">
        <v>130000</v>
      </c>
      <c r="H755">
        <v>0</v>
      </c>
      <c r="I755" s="64">
        <v>-5.2499999999999997E-4</v>
      </c>
      <c r="J755" s="64">
        <v>-5.2499999999999997E-4</v>
      </c>
      <c r="K755" s="63">
        <v>-26476.799999999999</v>
      </c>
    </row>
    <row r="756" spans="1:11" hidden="1" x14ac:dyDescent="0.2">
      <c r="A756" s="60" t="str">
        <f t="shared" si="11"/>
        <v>אינפיניטי השתלמות כללי (808) 44983</v>
      </c>
      <c r="B756" t="s">
        <v>126</v>
      </c>
      <c r="C756">
        <v>808</v>
      </c>
      <c r="D756" s="62">
        <v>44983</v>
      </c>
      <c r="E756" s="63">
        <v>50393054.200000003</v>
      </c>
      <c r="F756" s="63">
        <v>444345.26</v>
      </c>
      <c r="G756" s="63">
        <v>0</v>
      </c>
      <c r="H756">
        <v>0</v>
      </c>
      <c r="I756" s="64">
        <v>-9.4310000000000001E-3</v>
      </c>
      <c r="J756" s="64">
        <v>-9.4310000000000001E-3</v>
      </c>
      <c r="K756" s="63">
        <v>-475546.34</v>
      </c>
    </row>
    <row r="757" spans="1:11" hidden="1" x14ac:dyDescent="0.2">
      <c r="A757" s="60" t="str">
        <f t="shared" si="11"/>
        <v>אינפיניטי השתלמות כללי (808) 44984</v>
      </c>
      <c r="B757" t="s">
        <v>126</v>
      </c>
      <c r="C757">
        <v>808</v>
      </c>
      <c r="D757" s="62">
        <v>44984</v>
      </c>
      <c r="E757" s="63">
        <v>50096300.060000002</v>
      </c>
      <c r="F757" s="63">
        <v>101752.06</v>
      </c>
      <c r="G757" s="63">
        <v>559502.23</v>
      </c>
      <c r="H757">
        <v>0</v>
      </c>
      <c r="I757" s="64">
        <v>3.2309999999999999E-3</v>
      </c>
      <c r="J757" s="64">
        <v>3.2309999999999999E-3</v>
      </c>
      <c r="K757" s="63">
        <v>160996.03</v>
      </c>
    </row>
    <row r="758" spans="1:11" hidden="1" x14ac:dyDescent="0.2">
      <c r="A758" s="60" t="str">
        <f t="shared" si="11"/>
        <v>אינפיניטי השתלמות כללי (808) 44985</v>
      </c>
      <c r="B758" t="s">
        <v>126</v>
      </c>
      <c r="C758">
        <v>808</v>
      </c>
      <c r="D758" s="62">
        <v>44985</v>
      </c>
      <c r="E758" s="63">
        <v>50264255.590000004</v>
      </c>
      <c r="F758" s="63">
        <v>242940.48</v>
      </c>
      <c r="G758" s="63">
        <v>25787.61</v>
      </c>
      <c r="H758" s="63">
        <v>25242.06</v>
      </c>
      <c r="I758" s="64">
        <v>-4.7800000000000002E-4</v>
      </c>
      <c r="J758" s="64">
        <v>-9.8299999999999993E-4</v>
      </c>
      <c r="K758" s="63">
        <v>-23955.279999999999</v>
      </c>
    </row>
    <row r="759" spans="1:11" hidden="1" x14ac:dyDescent="0.2">
      <c r="A759" s="60" t="str">
        <f t="shared" si="11"/>
        <v xml:space="preserve"> </v>
      </c>
      <c r="D759" s="62"/>
      <c r="E759" s="63"/>
      <c r="I759" s="64"/>
      <c r="J759" s="64"/>
      <c r="K759" s="63"/>
    </row>
    <row r="760" spans="1:11" x14ac:dyDescent="0.2">
      <c r="A760" s="60" t="str">
        <f t="shared" si="11"/>
        <v>אינפיניטי השתלמות כללי (808) סה"כ</v>
      </c>
      <c r="B760" t="s">
        <v>126</v>
      </c>
      <c r="C760">
        <v>808</v>
      </c>
      <c r="D760" s="62" t="s">
        <v>58</v>
      </c>
      <c r="E760" s="63">
        <v>50264255.590000004</v>
      </c>
      <c r="F760" s="63">
        <v>1936969.05</v>
      </c>
      <c r="G760" s="63">
        <v>1872098.58</v>
      </c>
      <c r="H760" s="63">
        <v>25242.06</v>
      </c>
      <c r="I760" s="64">
        <v>-1.0475E-2</v>
      </c>
      <c r="J760" s="64">
        <v>-1.0973999999999999E-2</v>
      </c>
      <c r="K760" s="63">
        <v>-528315.35</v>
      </c>
    </row>
    <row r="761" spans="1:11" hidden="1" x14ac:dyDescent="0.2">
      <c r="A761" s="60" t="str">
        <f t="shared" si="11"/>
        <v xml:space="preserve"> </v>
      </c>
      <c r="D761" s="62"/>
      <c r="E761" s="63"/>
      <c r="I761" s="64"/>
      <c r="J761" s="64"/>
      <c r="K761" s="63"/>
    </row>
    <row r="762" spans="1:11" hidden="1" x14ac:dyDescent="0.2">
      <c r="A762" s="60" t="str">
        <f t="shared" si="11"/>
        <v xml:space="preserve"> </v>
      </c>
      <c r="D762" s="62"/>
      <c r="E762" s="63"/>
      <c r="I762" s="64"/>
      <c r="J762" s="64"/>
      <c r="K762" s="63"/>
    </row>
    <row r="763" spans="1:11" hidden="1" x14ac:dyDescent="0.2">
      <c r="A763" s="60" t="str">
        <f t="shared" si="11"/>
        <v xml:space="preserve"> </v>
      </c>
      <c r="D763" s="62"/>
      <c r="E763" s="63"/>
      <c r="F763" s="63"/>
      <c r="I763" s="64"/>
      <c r="J763" s="64"/>
      <c r="K763" s="63"/>
    </row>
    <row r="764" spans="1:11" hidden="1" x14ac:dyDescent="0.2">
      <c r="A764" s="60" t="str">
        <f t="shared" si="11"/>
        <v xml:space="preserve"> </v>
      </c>
      <c r="D764" s="62"/>
      <c r="E764" s="63"/>
      <c r="F764" s="63"/>
      <c r="G764" s="63"/>
      <c r="I764" s="64"/>
      <c r="J764" s="64"/>
      <c r="K764" s="63"/>
    </row>
    <row r="765" spans="1:11" hidden="1" x14ac:dyDescent="0.2">
      <c r="A765" s="60" t="str">
        <f t="shared" si="11"/>
        <v>קופה 810</v>
      </c>
      <c r="B765" t="s">
        <v>90</v>
      </c>
      <c r="C765" t="s">
        <v>127</v>
      </c>
      <c r="D765" s="62">
        <v>810</v>
      </c>
      <c r="E765" s="63"/>
      <c r="F765" s="63"/>
      <c r="G765" s="63"/>
      <c r="I765" s="64"/>
      <c r="J765" s="64"/>
      <c r="K765" s="63"/>
    </row>
    <row r="766" spans="1:11" hidden="1" x14ac:dyDescent="0.2">
      <c r="A766" s="60" t="str">
        <f t="shared" si="11"/>
        <v>אינפיניטי גמל להשקעה מ.פאסיבי כללי  (810) 44957</v>
      </c>
      <c r="B766" t="s">
        <v>127</v>
      </c>
      <c r="C766">
        <v>810</v>
      </c>
      <c r="D766" s="62">
        <v>44957</v>
      </c>
      <c r="E766" s="63">
        <v>10730298.48</v>
      </c>
      <c r="F766" s="63"/>
      <c r="G766" s="63"/>
      <c r="I766" s="64"/>
      <c r="J766" s="64"/>
      <c r="K766" s="63"/>
    </row>
    <row r="767" spans="1:11" hidden="1" x14ac:dyDescent="0.2">
      <c r="A767" s="60" t="str">
        <f t="shared" si="11"/>
        <v>אינפיניטי גמל להשקעה מ.פאסיבי כללי  (810) 44958</v>
      </c>
      <c r="B767" t="s">
        <v>127</v>
      </c>
      <c r="C767">
        <v>810</v>
      </c>
      <c r="D767" s="62">
        <v>44958</v>
      </c>
      <c r="E767" s="63">
        <v>10793962.470000001</v>
      </c>
      <c r="F767" s="63">
        <v>975</v>
      </c>
      <c r="G767" s="63">
        <v>0</v>
      </c>
      <c r="H767">
        <v>0</v>
      </c>
      <c r="I767" s="64">
        <v>5.842E-3</v>
      </c>
      <c r="J767" s="64">
        <v>5.842E-3</v>
      </c>
      <c r="K767" s="63">
        <v>62688.99</v>
      </c>
    </row>
    <row r="768" spans="1:11" hidden="1" x14ac:dyDescent="0.2">
      <c r="A768" s="60" t="str">
        <f t="shared" si="11"/>
        <v>אינפיניטי גמל להשקעה מ.פאסיבי כללי  (810) 44959</v>
      </c>
      <c r="B768" t="s">
        <v>127</v>
      </c>
      <c r="C768">
        <v>810</v>
      </c>
      <c r="D768" s="62">
        <v>44959</v>
      </c>
      <c r="E768" s="63">
        <v>10947724.6</v>
      </c>
      <c r="F768" s="63">
        <v>0</v>
      </c>
      <c r="G768" s="63">
        <v>0</v>
      </c>
      <c r="H768">
        <v>0</v>
      </c>
      <c r="I768" s="64">
        <v>1.4245000000000001E-2</v>
      </c>
      <c r="J768" s="64">
        <v>1.4245000000000001E-2</v>
      </c>
      <c r="K768" s="63">
        <v>153762.13</v>
      </c>
    </row>
    <row r="769" spans="1:11" hidden="1" x14ac:dyDescent="0.2">
      <c r="A769" s="60" t="str">
        <f t="shared" si="11"/>
        <v>אינפיניטי גמל להשקעה מ.פאסיבי כללי  (810) 44962</v>
      </c>
      <c r="B769" t="s">
        <v>127</v>
      </c>
      <c r="C769">
        <v>810</v>
      </c>
      <c r="D769" s="62">
        <v>44962</v>
      </c>
      <c r="E769" s="63">
        <v>10913870.130000001</v>
      </c>
      <c r="F769" s="63">
        <v>0</v>
      </c>
      <c r="G769">
        <v>0</v>
      </c>
      <c r="H769">
        <v>0</v>
      </c>
      <c r="I769" s="64">
        <v>-3.0920000000000001E-3</v>
      </c>
      <c r="J769" s="64">
        <v>-3.0920000000000001E-3</v>
      </c>
      <c r="K769" s="63">
        <v>-33854.47</v>
      </c>
    </row>
    <row r="770" spans="1:11" hidden="1" x14ac:dyDescent="0.2">
      <c r="A770" s="60" t="str">
        <f t="shared" si="11"/>
        <v>אינפיניטי גמל להשקעה מ.פאסיבי כללי  (810) 44963</v>
      </c>
      <c r="B770" t="s">
        <v>127</v>
      </c>
      <c r="C770">
        <v>810</v>
      </c>
      <c r="D770" s="62">
        <v>44963</v>
      </c>
      <c r="E770" s="63">
        <v>10869065.16</v>
      </c>
      <c r="F770" s="63">
        <v>0</v>
      </c>
      <c r="G770" s="63">
        <v>31241.35</v>
      </c>
      <c r="H770">
        <v>0</v>
      </c>
      <c r="I770" s="64">
        <v>-1.2459999999999999E-3</v>
      </c>
      <c r="J770" s="64">
        <v>-1.2459999999999999E-3</v>
      </c>
      <c r="K770" s="63">
        <v>-13563.62</v>
      </c>
    </row>
    <row r="771" spans="1:11" hidden="1" x14ac:dyDescent="0.2">
      <c r="A771" s="60" t="str">
        <f t="shared" si="11"/>
        <v>אינפיניטי גמל להשקעה מ.פאסיבי כללי  (810) 44964</v>
      </c>
      <c r="B771" t="s">
        <v>127</v>
      </c>
      <c r="C771">
        <v>810</v>
      </c>
      <c r="D771" s="62">
        <v>44964</v>
      </c>
      <c r="E771" s="63">
        <v>10970397.01</v>
      </c>
      <c r="F771" s="63">
        <v>110000</v>
      </c>
      <c r="G771" s="63">
        <v>0</v>
      </c>
      <c r="H771" s="63">
        <v>0</v>
      </c>
      <c r="I771" s="64">
        <v>-7.9799999999999999E-4</v>
      </c>
      <c r="J771" s="64">
        <v>-7.9799999999999999E-4</v>
      </c>
      <c r="K771" s="63">
        <v>-8668.15</v>
      </c>
    </row>
    <row r="772" spans="1:11" hidden="1" x14ac:dyDescent="0.2">
      <c r="A772" s="60" t="str">
        <f t="shared" si="11"/>
        <v>אינפיניטי גמל להשקעה מ.פאסיבי כללי  (810) 44965</v>
      </c>
      <c r="B772" t="s">
        <v>127</v>
      </c>
      <c r="C772">
        <v>810</v>
      </c>
      <c r="D772" s="62">
        <v>44965</v>
      </c>
      <c r="E772" s="63">
        <v>10997005.1</v>
      </c>
      <c r="F772" s="63">
        <v>0</v>
      </c>
      <c r="G772" s="63">
        <v>0</v>
      </c>
      <c r="H772">
        <v>0</v>
      </c>
      <c r="I772" s="64">
        <v>2.4250000000000001E-3</v>
      </c>
      <c r="J772" s="64">
        <v>2.4250000000000001E-3</v>
      </c>
      <c r="K772" s="63">
        <v>26608.09</v>
      </c>
    </row>
    <row r="773" spans="1:11" hidden="1" x14ac:dyDescent="0.2">
      <c r="A773" s="60" t="str">
        <f t="shared" si="11"/>
        <v>אינפיניטי גמל להשקעה מ.פאסיבי כללי  (810) 44966</v>
      </c>
      <c r="B773" t="s">
        <v>127</v>
      </c>
      <c r="C773">
        <v>810</v>
      </c>
      <c r="D773" s="62">
        <v>44966</v>
      </c>
      <c r="E773" s="63">
        <v>10987069.26</v>
      </c>
      <c r="F773" s="63">
        <v>1400</v>
      </c>
      <c r="G773">
        <v>0</v>
      </c>
      <c r="H773">
        <v>0</v>
      </c>
      <c r="I773" s="64">
        <v>-1.031E-3</v>
      </c>
      <c r="J773" s="64">
        <v>-1.031E-3</v>
      </c>
      <c r="K773" s="63">
        <v>-11335.84</v>
      </c>
    </row>
    <row r="774" spans="1:11" hidden="1" x14ac:dyDescent="0.2">
      <c r="A774" s="60" t="str">
        <f t="shared" si="11"/>
        <v>אינפיניטי גמל להשקעה מ.פאסיבי כללי  (810) 44969</v>
      </c>
      <c r="B774" t="s">
        <v>127</v>
      </c>
      <c r="C774">
        <v>810</v>
      </c>
      <c r="D774" s="62">
        <v>44969</v>
      </c>
      <c r="E774" s="63">
        <v>10913146.640000001</v>
      </c>
      <c r="F774" s="63">
        <v>8400</v>
      </c>
      <c r="G774" s="63">
        <v>0</v>
      </c>
      <c r="H774">
        <v>0</v>
      </c>
      <c r="I774" s="64">
        <v>-7.4929999999999997E-3</v>
      </c>
      <c r="J774" s="64">
        <v>-7.4929999999999997E-3</v>
      </c>
      <c r="K774" s="63">
        <v>-82322.62</v>
      </c>
    </row>
    <row r="775" spans="1:11" hidden="1" x14ac:dyDescent="0.2">
      <c r="A775" s="60" t="str">
        <f t="shared" si="11"/>
        <v>אינפיניטי גמל להשקעה מ.פאסיבי כללי  (810) 44970</v>
      </c>
      <c r="B775" t="s">
        <v>127</v>
      </c>
      <c r="C775">
        <v>810</v>
      </c>
      <c r="D775" s="62">
        <v>44970</v>
      </c>
      <c r="E775" s="63">
        <v>10953789.369999999</v>
      </c>
      <c r="F775" s="63">
        <v>0</v>
      </c>
      <c r="G775" s="63">
        <v>0</v>
      </c>
      <c r="H775">
        <v>0</v>
      </c>
      <c r="I775" s="64">
        <v>3.7239999999999999E-3</v>
      </c>
      <c r="J775" s="64">
        <v>3.7239999999999999E-3</v>
      </c>
      <c r="K775" s="63">
        <v>40642.730000000003</v>
      </c>
    </row>
    <row r="776" spans="1:11" hidden="1" x14ac:dyDescent="0.2">
      <c r="A776" s="60" t="str">
        <f t="shared" si="11"/>
        <v>אינפיניטי גמל להשקעה מ.פאסיבי כללי  (810) 44971</v>
      </c>
      <c r="B776" t="s">
        <v>127</v>
      </c>
      <c r="C776">
        <v>810</v>
      </c>
      <c r="D776" s="62">
        <v>44971</v>
      </c>
      <c r="E776" s="63">
        <v>10962744.699999999</v>
      </c>
      <c r="F776" s="63">
        <v>0</v>
      </c>
      <c r="G776" s="63">
        <v>0</v>
      </c>
      <c r="H776">
        <v>0</v>
      </c>
      <c r="I776" s="64">
        <v>8.1800000000000004E-4</v>
      </c>
      <c r="J776" s="64">
        <v>8.1800000000000004E-4</v>
      </c>
      <c r="K776" s="63">
        <v>8955.33</v>
      </c>
    </row>
    <row r="777" spans="1:11" hidden="1" x14ac:dyDescent="0.2">
      <c r="A777" s="60" t="str">
        <f t="shared" si="11"/>
        <v>אינפיניטי גמל להשקעה מ.פאסיבי כללי  (810) 44972</v>
      </c>
      <c r="B777" t="s">
        <v>127</v>
      </c>
      <c r="C777">
        <v>810</v>
      </c>
      <c r="D777" s="62">
        <v>44972</v>
      </c>
      <c r="E777" s="63">
        <v>10994327.359999999</v>
      </c>
      <c r="F777" s="63">
        <v>22479.93</v>
      </c>
      <c r="G777" s="63">
        <v>0</v>
      </c>
      <c r="H777">
        <v>0</v>
      </c>
      <c r="I777" s="64">
        <v>8.3000000000000001E-4</v>
      </c>
      <c r="J777" s="64">
        <v>8.3000000000000001E-4</v>
      </c>
      <c r="K777" s="63">
        <v>9102.73</v>
      </c>
    </row>
    <row r="778" spans="1:11" hidden="1" x14ac:dyDescent="0.2">
      <c r="A778" s="60" t="str">
        <f t="shared" ref="A778:A841" si="12">B778&amp;" "&amp;D778</f>
        <v>אינפיניטי גמל להשקעה מ.פאסיבי כללי  (810) 44973</v>
      </c>
      <c r="B778" t="s">
        <v>127</v>
      </c>
      <c r="C778">
        <v>810</v>
      </c>
      <c r="D778" s="62">
        <v>44973</v>
      </c>
      <c r="E778" s="63">
        <v>10951473.02</v>
      </c>
      <c r="F778" s="63">
        <v>0</v>
      </c>
      <c r="G778" s="63">
        <v>0</v>
      </c>
      <c r="H778">
        <v>0</v>
      </c>
      <c r="I778" s="64">
        <v>-3.898E-3</v>
      </c>
      <c r="J778" s="64">
        <v>-3.898E-3</v>
      </c>
      <c r="K778" s="63">
        <v>-42854.34</v>
      </c>
    </row>
    <row r="779" spans="1:11" hidden="1" x14ac:dyDescent="0.2">
      <c r="A779" s="60" t="str">
        <f t="shared" si="12"/>
        <v>אינפיניטי גמל להשקעה מ.פאסיבי כללי  (810) 44976</v>
      </c>
      <c r="B779" t="s">
        <v>127</v>
      </c>
      <c r="C779">
        <v>810</v>
      </c>
      <c r="D779" s="62">
        <v>44976</v>
      </c>
      <c r="E779" s="63">
        <v>10899589.310000001</v>
      </c>
      <c r="F779" s="63">
        <v>0</v>
      </c>
      <c r="G779" s="63">
        <v>0</v>
      </c>
      <c r="H779">
        <v>0</v>
      </c>
      <c r="I779" s="64">
        <v>-4.738E-3</v>
      </c>
      <c r="J779" s="64">
        <v>-4.738E-3</v>
      </c>
      <c r="K779" s="63">
        <v>-51883.71</v>
      </c>
    </row>
    <row r="780" spans="1:11" hidden="1" x14ac:dyDescent="0.2">
      <c r="A780" s="60" t="str">
        <f t="shared" si="12"/>
        <v>אינפיניטי גמל להשקעה מ.פאסיבי כללי  (810) 44977</v>
      </c>
      <c r="B780" t="s">
        <v>127</v>
      </c>
      <c r="C780">
        <v>810</v>
      </c>
      <c r="D780" s="62">
        <v>44977</v>
      </c>
      <c r="E780" s="63">
        <v>10911101.529999999</v>
      </c>
      <c r="F780" s="63">
        <v>0</v>
      </c>
      <c r="G780" s="63">
        <v>0</v>
      </c>
      <c r="H780">
        <v>0</v>
      </c>
      <c r="I780" s="64">
        <v>1.0560000000000001E-3</v>
      </c>
      <c r="J780" s="64">
        <v>1.0560000000000001E-3</v>
      </c>
      <c r="K780" s="63">
        <v>11512.22</v>
      </c>
    </row>
    <row r="781" spans="1:11" hidden="1" x14ac:dyDescent="0.2">
      <c r="A781" s="60" t="str">
        <f t="shared" si="12"/>
        <v>אינפיניטי גמל להשקעה מ.פאסיבי כללי  (810) 44978</v>
      </c>
      <c r="B781" t="s">
        <v>127</v>
      </c>
      <c r="C781">
        <v>810</v>
      </c>
      <c r="D781" s="62">
        <v>44978</v>
      </c>
      <c r="E781" s="63">
        <v>10790101.16</v>
      </c>
      <c r="F781" s="63">
        <v>0</v>
      </c>
      <c r="G781" s="63">
        <v>67142.86</v>
      </c>
      <c r="H781">
        <v>0</v>
      </c>
      <c r="I781" s="64">
        <v>-4.9670000000000001E-3</v>
      </c>
      <c r="J781" s="64">
        <v>-4.9670000000000001E-3</v>
      </c>
      <c r="K781" s="63">
        <v>-53857.51</v>
      </c>
    </row>
    <row r="782" spans="1:11" hidden="1" x14ac:dyDescent="0.2">
      <c r="A782" s="60" t="str">
        <f t="shared" si="12"/>
        <v>אינפיניטי גמל להשקעה מ.פאסיבי כללי  (810) 44979</v>
      </c>
      <c r="B782" t="s">
        <v>127</v>
      </c>
      <c r="C782">
        <v>810</v>
      </c>
      <c r="D782" s="62">
        <v>44979</v>
      </c>
      <c r="E782" s="63">
        <v>10736488.210000001</v>
      </c>
      <c r="F782" s="63">
        <v>0</v>
      </c>
      <c r="G782" s="63">
        <v>0</v>
      </c>
      <c r="H782">
        <v>0</v>
      </c>
      <c r="I782" s="64">
        <v>-4.9690000000000003E-3</v>
      </c>
      <c r="J782" s="64">
        <v>-4.9690000000000003E-3</v>
      </c>
      <c r="K782" s="63">
        <v>-53612.95</v>
      </c>
    </row>
    <row r="783" spans="1:11" hidden="1" x14ac:dyDescent="0.2">
      <c r="A783" s="60" t="str">
        <f t="shared" si="12"/>
        <v>אינפיניטי גמל להשקעה מ.פאסיבי כללי  (810) 44980</v>
      </c>
      <c r="B783" t="s">
        <v>127</v>
      </c>
      <c r="C783">
        <v>810</v>
      </c>
      <c r="D783" s="62">
        <v>44980</v>
      </c>
      <c r="E783" s="63">
        <v>10569551.380000001</v>
      </c>
      <c r="F783" s="63">
        <v>0</v>
      </c>
      <c r="G783" s="63">
        <v>160620.94</v>
      </c>
      <c r="H783">
        <v>0</v>
      </c>
      <c r="I783" s="64">
        <v>-5.9699999999999998E-4</v>
      </c>
      <c r="J783" s="64">
        <v>-5.9699999999999998E-4</v>
      </c>
      <c r="K783" s="63">
        <v>-6315.89</v>
      </c>
    </row>
    <row r="784" spans="1:11" hidden="1" x14ac:dyDescent="0.2">
      <c r="A784" s="60" t="str">
        <f t="shared" si="12"/>
        <v>אינפיניטי גמל להשקעה מ.פאסיבי כללי  (810) 44983</v>
      </c>
      <c r="B784" t="s">
        <v>127</v>
      </c>
      <c r="C784">
        <v>810</v>
      </c>
      <c r="D784" s="62">
        <v>44983</v>
      </c>
      <c r="E784" s="63">
        <v>10455965.24</v>
      </c>
      <c r="F784" s="63">
        <v>0</v>
      </c>
      <c r="G784" s="63">
        <v>0</v>
      </c>
      <c r="H784">
        <v>0</v>
      </c>
      <c r="I784" s="64">
        <v>-1.0747E-2</v>
      </c>
      <c r="J784" s="64">
        <v>-1.0747E-2</v>
      </c>
      <c r="K784" s="63">
        <v>-113586.14</v>
      </c>
    </row>
    <row r="785" spans="1:11" hidden="1" x14ac:dyDescent="0.2">
      <c r="A785" s="60" t="str">
        <f t="shared" si="12"/>
        <v>אינפיניטי גמל להשקעה מ.פאסיבי כללי  (810) 44984</v>
      </c>
      <c r="B785" t="s">
        <v>127</v>
      </c>
      <c r="C785">
        <v>810</v>
      </c>
      <c r="D785" s="62">
        <v>44984</v>
      </c>
      <c r="E785" s="63">
        <v>10483298.76</v>
      </c>
      <c r="F785" s="63">
        <v>0</v>
      </c>
      <c r="G785">
        <v>0</v>
      </c>
      <c r="H785">
        <v>0</v>
      </c>
      <c r="I785" s="64">
        <v>2.614E-3</v>
      </c>
      <c r="J785" s="64">
        <v>2.614E-3</v>
      </c>
      <c r="K785" s="63">
        <v>27333.52</v>
      </c>
    </row>
    <row r="786" spans="1:11" hidden="1" x14ac:dyDescent="0.2">
      <c r="A786" s="60" t="str">
        <f t="shared" si="12"/>
        <v>אינפיניטי גמל להשקעה מ.פאסיבי כללי  (810) 44985</v>
      </c>
      <c r="B786" t="s">
        <v>127</v>
      </c>
      <c r="C786">
        <v>810</v>
      </c>
      <c r="D786" s="62">
        <v>44985</v>
      </c>
      <c r="E786" s="63">
        <v>10461082.09</v>
      </c>
      <c r="F786" s="63">
        <v>2007.6</v>
      </c>
      <c r="G786" s="63">
        <v>0</v>
      </c>
      <c r="H786" s="63">
        <v>4177.3599999999997</v>
      </c>
      <c r="I786" s="64">
        <v>-1.9120000000000001E-3</v>
      </c>
      <c r="J786" s="64">
        <v>-2.3110000000000001E-3</v>
      </c>
      <c r="K786" s="63">
        <v>-20046.91</v>
      </c>
    </row>
    <row r="787" spans="1:11" hidden="1" x14ac:dyDescent="0.2">
      <c r="A787" s="60" t="str">
        <f t="shared" si="12"/>
        <v xml:space="preserve"> </v>
      </c>
      <c r="D787" s="62"/>
      <c r="E787" s="63"/>
      <c r="F787" s="63"/>
      <c r="G787" s="63"/>
      <c r="I787" s="64"/>
      <c r="J787" s="64"/>
      <c r="K787" s="63"/>
    </row>
    <row r="788" spans="1:11" x14ac:dyDescent="0.2">
      <c r="A788" s="60" t="str">
        <f t="shared" si="12"/>
        <v>אינפיניטי גמל להשקעה מ.פאסיבי כללי  (810) סה"כ</v>
      </c>
      <c r="B788" t="s">
        <v>127</v>
      </c>
      <c r="C788">
        <v>810</v>
      </c>
      <c r="D788" s="62" t="s">
        <v>58</v>
      </c>
      <c r="E788" s="63">
        <v>10461082.09</v>
      </c>
      <c r="F788" s="63">
        <v>145262.53</v>
      </c>
      <c r="G788" s="63">
        <v>259005.15</v>
      </c>
      <c r="H788" s="63">
        <v>4177.3599999999997</v>
      </c>
      <c r="I788" s="64">
        <v>-1.4101000000000001E-2</v>
      </c>
      <c r="J788" s="64">
        <v>-1.4494999999999999E-2</v>
      </c>
      <c r="K788" s="63">
        <v>-151296.41</v>
      </c>
    </row>
    <row r="789" spans="1:11" hidden="1" x14ac:dyDescent="0.2">
      <c r="A789" s="60" t="str">
        <f t="shared" si="12"/>
        <v xml:space="preserve"> </v>
      </c>
      <c r="D789" s="62"/>
      <c r="E789" s="63"/>
      <c r="F789" s="63"/>
      <c r="I789" s="64"/>
      <c r="J789" s="64"/>
    </row>
    <row r="790" spans="1:11" hidden="1" x14ac:dyDescent="0.2">
      <c r="A790" s="60" t="str">
        <f t="shared" si="12"/>
        <v xml:space="preserve"> </v>
      </c>
      <c r="D790" s="62"/>
      <c r="E790" s="63"/>
      <c r="G790" s="63"/>
      <c r="I790" s="64"/>
      <c r="J790" s="64"/>
      <c r="K790" s="63"/>
    </row>
    <row r="791" spans="1:11" hidden="1" x14ac:dyDescent="0.2">
      <c r="A791" s="60" t="str">
        <f t="shared" si="12"/>
        <v xml:space="preserve"> </v>
      </c>
      <c r="D791" s="62"/>
      <c r="E791" s="63"/>
      <c r="I791" s="64"/>
      <c r="J791" s="64"/>
      <c r="K791" s="63"/>
    </row>
    <row r="792" spans="1:11" hidden="1" x14ac:dyDescent="0.2">
      <c r="A792" s="60" t="str">
        <f t="shared" si="12"/>
        <v xml:space="preserve"> </v>
      </c>
      <c r="D792" s="62"/>
      <c r="E792" s="63"/>
      <c r="I792" s="64"/>
      <c r="J792" s="64"/>
      <c r="K792" s="63"/>
    </row>
    <row r="793" spans="1:11" hidden="1" x14ac:dyDescent="0.2">
      <c r="A793" s="60" t="str">
        <f t="shared" si="12"/>
        <v xml:space="preserve"> </v>
      </c>
      <c r="D793" s="62"/>
      <c r="E793" s="63"/>
      <c r="F793" s="63"/>
      <c r="I793" s="64"/>
      <c r="J793" s="64"/>
      <c r="K793" s="63"/>
    </row>
    <row r="794" spans="1:11" hidden="1" x14ac:dyDescent="0.2">
      <c r="A794" s="60" t="str">
        <f t="shared" si="12"/>
        <v xml:space="preserve"> </v>
      </c>
      <c r="D794" s="62"/>
      <c r="E794" s="63"/>
      <c r="F794" s="63"/>
      <c r="G794" s="63"/>
      <c r="I794" s="64"/>
      <c r="J794" s="64"/>
      <c r="K794" s="63"/>
    </row>
    <row r="795" spans="1:11" hidden="1" x14ac:dyDescent="0.2">
      <c r="A795" s="60" t="str">
        <f t="shared" si="12"/>
        <v xml:space="preserve"> </v>
      </c>
      <c r="D795" s="62"/>
      <c r="E795" s="63"/>
      <c r="I795" s="64"/>
      <c r="J795" s="64"/>
      <c r="K795" s="63"/>
    </row>
    <row r="796" spans="1:11" hidden="1" x14ac:dyDescent="0.2">
      <c r="A796" s="60" t="str">
        <f t="shared" si="12"/>
        <v xml:space="preserve"> </v>
      </c>
      <c r="D796" s="62"/>
      <c r="E796" s="63"/>
      <c r="F796" s="63"/>
      <c r="I796" s="64"/>
      <c r="J796" s="64"/>
      <c r="K796" s="63"/>
    </row>
    <row r="797" spans="1:11" hidden="1" x14ac:dyDescent="0.2">
      <c r="A797" s="60" t="str">
        <f t="shared" si="12"/>
        <v xml:space="preserve"> </v>
      </c>
      <c r="D797" s="62"/>
      <c r="E797" s="63"/>
      <c r="F797" s="63"/>
      <c r="I797" s="64"/>
      <c r="J797" s="64"/>
      <c r="K797" s="63"/>
    </row>
    <row r="798" spans="1:11" hidden="1" x14ac:dyDescent="0.2">
      <c r="A798" s="60" t="str">
        <f t="shared" si="12"/>
        <v xml:space="preserve"> </v>
      </c>
      <c r="D798" s="62"/>
      <c r="E798" s="63"/>
      <c r="F798" s="63"/>
      <c r="I798" s="64"/>
      <c r="J798" s="64"/>
      <c r="K798" s="63"/>
    </row>
    <row r="799" spans="1:11" hidden="1" x14ac:dyDescent="0.2">
      <c r="A799" s="60" t="str">
        <f t="shared" si="12"/>
        <v xml:space="preserve"> </v>
      </c>
      <c r="D799" s="62"/>
      <c r="E799" s="63"/>
      <c r="F799" s="63"/>
      <c r="G799" s="63"/>
      <c r="H799" s="63"/>
      <c r="I799" s="64"/>
      <c r="J799" s="64"/>
      <c r="K799" s="63"/>
    </row>
    <row r="800" spans="1:11" hidden="1" x14ac:dyDescent="0.2">
      <c r="A800" s="60" t="str">
        <f t="shared" si="12"/>
        <v xml:space="preserve"> </v>
      </c>
      <c r="D800" s="62"/>
      <c r="E800" s="63"/>
      <c r="F800" s="63"/>
      <c r="I800" s="64"/>
      <c r="J800" s="64"/>
      <c r="K800" s="63"/>
    </row>
    <row r="801" spans="1:11" hidden="1" x14ac:dyDescent="0.2">
      <c r="A801" s="60" t="str">
        <f t="shared" si="12"/>
        <v xml:space="preserve"> </v>
      </c>
      <c r="D801" s="62"/>
      <c r="E801" s="63"/>
      <c r="F801" s="63"/>
      <c r="G801" s="63"/>
      <c r="I801" s="64"/>
      <c r="J801" s="64"/>
      <c r="K801" s="63"/>
    </row>
    <row r="802" spans="1:11" hidden="1" x14ac:dyDescent="0.2">
      <c r="A802" s="60" t="str">
        <f t="shared" si="12"/>
        <v xml:space="preserve"> </v>
      </c>
      <c r="D802" s="62"/>
      <c r="E802" s="63"/>
      <c r="F802" s="63"/>
      <c r="G802" s="63"/>
      <c r="I802" s="64"/>
      <c r="J802" s="64"/>
      <c r="K802" s="63"/>
    </row>
    <row r="803" spans="1:11" hidden="1" x14ac:dyDescent="0.2">
      <c r="A803" s="60" t="str">
        <f t="shared" si="12"/>
        <v xml:space="preserve"> </v>
      </c>
      <c r="D803" s="62"/>
      <c r="E803" s="63"/>
      <c r="F803" s="63"/>
      <c r="G803" s="63"/>
      <c r="I803" s="64"/>
      <c r="J803" s="64"/>
      <c r="K803" s="63"/>
    </row>
    <row r="804" spans="1:11" hidden="1" x14ac:dyDescent="0.2">
      <c r="A804" s="60" t="str">
        <f t="shared" si="12"/>
        <v xml:space="preserve"> </v>
      </c>
      <c r="D804" s="62"/>
      <c r="E804" s="63"/>
      <c r="F804" s="63"/>
      <c r="I804" s="64"/>
      <c r="J804" s="64"/>
      <c r="K804" s="63"/>
    </row>
    <row r="805" spans="1:11" hidden="1" x14ac:dyDescent="0.2">
      <c r="A805" s="60" t="str">
        <f t="shared" si="12"/>
        <v xml:space="preserve"> </v>
      </c>
      <c r="D805" s="62"/>
      <c r="E805" s="63"/>
      <c r="F805" s="63"/>
      <c r="I805" s="64"/>
      <c r="J805" s="64"/>
      <c r="K805" s="63"/>
    </row>
    <row r="806" spans="1:11" hidden="1" x14ac:dyDescent="0.2">
      <c r="A806" s="60" t="str">
        <f t="shared" si="12"/>
        <v xml:space="preserve"> </v>
      </c>
      <c r="D806" s="62"/>
      <c r="E806" s="63"/>
      <c r="F806" s="63"/>
      <c r="I806" s="64"/>
      <c r="J806" s="64"/>
      <c r="K806" s="63"/>
    </row>
    <row r="807" spans="1:11" hidden="1" x14ac:dyDescent="0.2">
      <c r="A807" s="60" t="str">
        <f t="shared" si="12"/>
        <v xml:space="preserve"> </v>
      </c>
      <c r="D807" s="62"/>
      <c r="E807" s="63"/>
      <c r="G807" s="63"/>
      <c r="I807" s="64"/>
      <c r="J807" s="64"/>
      <c r="K807" s="63"/>
    </row>
    <row r="808" spans="1:11" hidden="1" x14ac:dyDescent="0.2">
      <c r="A808" s="60" t="str">
        <f t="shared" si="12"/>
        <v xml:space="preserve"> </v>
      </c>
      <c r="D808" s="62"/>
      <c r="E808" s="63"/>
      <c r="F808" s="63"/>
      <c r="I808" s="64"/>
      <c r="J808" s="64"/>
      <c r="K808" s="63"/>
    </row>
    <row r="809" spans="1:11" hidden="1" x14ac:dyDescent="0.2">
      <c r="A809" s="60" t="str">
        <f t="shared" si="12"/>
        <v xml:space="preserve"> </v>
      </c>
      <c r="D809" s="62"/>
      <c r="E809" s="63"/>
      <c r="I809" s="64"/>
      <c r="J809" s="64"/>
      <c r="K809" s="63"/>
    </row>
    <row r="810" spans="1:11" hidden="1" x14ac:dyDescent="0.2">
      <c r="A810" s="60" t="str">
        <f t="shared" si="12"/>
        <v xml:space="preserve"> </v>
      </c>
      <c r="D810" s="62"/>
      <c r="E810" s="63"/>
      <c r="F810" s="63"/>
      <c r="I810" s="64"/>
      <c r="J810" s="64"/>
      <c r="K810" s="63"/>
    </row>
    <row r="811" spans="1:11" hidden="1" x14ac:dyDescent="0.2">
      <c r="A811" s="60" t="str">
        <f t="shared" si="12"/>
        <v xml:space="preserve"> </v>
      </c>
      <c r="D811" s="62"/>
      <c r="E811" s="63"/>
      <c r="I811" s="64"/>
      <c r="J811" s="64"/>
      <c r="K811" s="63"/>
    </row>
    <row r="812" spans="1:11" hidden="1" x14ac:dyDescent="0.2">
      <c r="A812" s="60" t="str">
        <f t="shared" si="12"/>
        <v xml:space="preserve"> </v>
      </c>
      <c r="D812" s="62"/>
      <c r="E812" s="63"/>
      <c r="F812" s="63"/>
      <c r="I812" s="64"/>
      <c r="J812" s="64"/>
      <c r="K812" s="63"/>
    </row>
    <row r="813" spans="1:11" hidden="1" x14ac:dyDescent="0.2">
      <c r="A813" s="60" t="str">
        <f t="shared" si="12"/>
        <v xml:space="preserve"> </v>
      </c>
      <c r="D813" s="62"/>
      <c r="E813" s="63"/>
      <c r="F813" s="63"/>
      <c r="G813" s="63"/>
      <c r="I813" s="64"/>
      <c r="J813" s="64"/>
      <c r="K813" s="63"/>
    </row>
    <row r="814" spans="1:11" hidden="1" x14ac:dyDescent="0.2">
      <c r="A814" s="60" t="str">
        <f t="shared" si="12"/>
        <v xml:space="preserve"> </v>
      </c>
      <c r="D814" s="62"/>
      <c r="E814" s="63"/>
      <c r="F814" s="63"/>
      <c r="G814" s="63"/>
      <c r="I814" s="64"/>
      <c r="J814" s="64"/>
      <c r="K814" s="63"/>
    </row>
    <row r="815" spans="1:11" hidden="1" x14ac:dyDescent="0.2">
      <c r="A815" s="60" t="str">
        <f t="shared" si="12"/>
        <v xml:space="preserve"> </v>
      </c>
      <c r="D815" s="62"/>
      <c r="E815" s="63"/>
      <c r="F815" s="63"/>
      <c r="I815" s="64"/>
      <c r="J815" s="64"/>
      <c r="K815" s="63"/>
    </row>
    <row r="816" spans="1:11" hidden="1" x14ac:dyDescent="0.2">
      <c r="A816" s="60" t="str">
        <f t="shared" si="12"/>
        <v xml:space="preserve"> </v>
      </c>
      <c r="D816" s="62"/>
      <c r="E816" s="63"/>
      <c r="F816" s="63"/>
      <c r="G816" s="63"/>
      <c r="I816" s="64"/>
      <c r="J816" s="64"/>
      <c r="K816" s="63"/>
    </row>
    <row r="817" spans="1:11" hidden="1" x14ac:dyDescent="0.2">
      <c r="A817" s="60" t="str">
        <f t="shared" si="12"/>
        <v xml:space="preserve"> </v>
      </c>
      <c r="D817" s="62"/>
      <c r="E817" s="63"/>
      <c r="F817" s="63"/>
      <c r="I817" s="64"/>
      <c r="J817" s="64"/>
      <c r="K817" s="63"/>
    </row>
    <row r="818" spans="1:11" hidden="1" x14ac:dyDescent="0.2">
      <c r="A818" s="60" t="str">
        <f t="shared" si="12"/>
        <v xml:space="preserve"> </v>
      </c>
      <c r="D818" s="62"/>
      <c r="E818" s="63"/>
      <c r="I818" s="64"/>
      <c r="J818" s="64"/>
      <c r="K818" s="63"/>
    </row>
    <row r="819" spans="1:11" hidden="1" x14ac:dyDescent="0.2">
      <c r="A819" s="60" t="str">
        <f t="shared" si="12"/>
        <v xml:space="preserve"> </v>
      </c>
      <c r="D819" s="62"/>
      <c r="E819" s="63"/>
      <c r="H819" s="63"/>
      <c r="I819" s="64"/>
      <c r="J819" s="64"/>
      <c r="K819" s="63"/>
    </row>
    <row r="820" spans="1:11" hidden="1" x14ac:dyDescent="0.2">
      <c r="A820" s="60" t="str">
        <f t="shared" si="12"/>
        <v xml:space="preserve"> </v>
      </c>
      <c r="D820" s="62"/>
      <c r="E820" s="63"/>
      <c r="I820" s="64"/>
      <c r="J820" s="64"/>
      <c r="K820" s="63"/>
    </row>
    <row r="821" spans="1:11" hidden="1" x14ac:dyDescent="0.2">
      <c r="A821" s="60" t="str">
        <f t="shared" si="12"/>
        <v xml:space="preserve"> </v>
      </c>
      <c r="D821" s="62"/>
      <c r="E821" s="63"/>
      <c r="F821" s="63"/>
      <c r="I821" s="64"/>
      <c r="J821" s="64"/>
      <c r="K821" s="63"/>
    </row>
    <row r="822" spans="1:11" hidden="1" x14ac:dyDescent="0.2">
      <c r="A822" s="60" t="str">
        <f t="shared" si="12"/>
        <v xml:space="preserve"> </v>
      </c>
      <c r="D822" s="62"/>
      <c r="E822" s="63"/>
      <c r="F822" s="63"/>
      <c r="I822" s="64"/>
      <c r="J822" s="64"/>
      <c r="K822" s="63"/>
    </row>
    <row r="823" spans="1:11" hidden="1" x14ac:dyDescent="0.2">
      <c r="A823" s="60" t="str">
        <f t="shared" si="12"/>
        <v xml:space="preserve"> </v>
      </c>
      <c r="D823" s="62"/>
      <c r="E823" s="63"/>
      <c r="I823" s="64"/>
      <c r="J823" s="64"/>
      <c r="K823" s="63"/>
    </row>
    <row r="824" spans="1:11" hidden="1" x14ac:dyDescent="0.2">
      <c r="A824" s="60" t="str">
        <f t="shared" si="12"/>
        <v xml:space="preserve"> </v>
      </c>
      <c r="D824" s="62"/>
      <c r="E824" s="63"/>
      <c r="F824" s="63"/>
      <c r="I824" s="64"/>
      <c r="J824" s="64"/>
      <c r="K824" s="63"/>
    </row>
    <row r="825" spans="1:11" hidden="1" x14ac:dyDescent="0.2">
      <c r="A825" s="60" t="str">
        <f t="shared" si="12"/>
        <v xml:space="preserve"> </v>
      </c>
      <c r="D825" s="62"/>
      <c r="E825" s="63"/>
      <c r="F825" s="63"/>
      <c r="I825" s="64"/>
      <c r="J825" s="64"/>
      <c r="K825" s="63"/>
    </row>
    <row r="826" spans="1:11" hidden="1" x14ac:dyDescent="0.2">
      <c r="A826" s="60" t="str">
        <f t="shared" si="12"/>
        <v xml:space="preserve"> </v>
      </c>
      <c r="D826" s="62"/>
      <c r="E826" s="63"/>
      <c r="I826" s="64"/>
      <c r="J826" s="64"/>
      <c r="K826" s="63"/>
    </row>
    <row r="827" spans="1:11" hidden="1" x14ac:dyDescent="0.2">
      <c r="A827" s="60" t="str">
        <f t="shared" si="12"/>
        <v xml:space="preserve"> </v>
      </c>
      <c r="D827" s="62"/>
      <c r="E827" s="63"/>
      <c r="I827" s="64"/>
      <c r="J827" s="64"/>
      <c r="K827" s="63"/>
    </row>
    <row r="828" spans="1:11" hidden="1" x14ac:dyDescent="0.2">
      <c r="A828" s="60" t="str">
        <f t="shared" si="12"/>
        <v xml:space="preserve"> </v>
      </c>
      <c r="D828" s="62"/>
      <c r="E828" s="63"/>
      <c r="F828" s="63"/>
      <c r="I828" s="64"/>
      <c r="J828" s="64"/>
      <c r="K828" s="63"/>
    </row>
    <row r="829" spans="1:11" hidden="1" x14ac:dyDescent="0.2">
      <c r="A829" s="60" t="str">
        <f t="shared" si="12"/>
        <v xml:space="preserve"> </v>
      </c>
      <c r="D829" s="62"/>
      <c r="E829" s="63"/>
      <c r="I829" s="64"/>
      <c r="J829" s="64"/>
      <c r="K829" s="63"/>
    </row>
    <row r="830" spans="1:11" hidden="1" x14ac:dyDescent="0.2">
      <c r="A830" s="60" t="str">
        <f t="shared" si="12"/>
        <v xml:space="preserve"> </v>
      </c>
      <c r="D830" s="62"/>
      <c r="E830" s="63"/>
      <c r="F830" s="63"/>
      <c r="G830" s="63"/>
      <c r="H830" s="63"/>
      <c r="I830" s="64"/>
      <c r="J830" s="64"/>
      <c r="K830" s="63"/>
    </row>
    <row r="831" spans="1:11" hidden="1" x14ac:dyDescent="0.2">
      <c r="A831" s="60" t="str">
        <f t="shared" si="12"/>
        <v xml:space="preserve"> </v>
      </c>
      <c r="D831" s="62"/>
      <c r="E831" s="63"/>
      <c r="F831" s="63"/>
      <c r="I831" s="64"/>
      <c r="J831" s="64"/>
      <c r="K831" s="63"/>
    </row>
    <row r="832" spans="1:11" hidden="1" x14ac:dyDescent="0.2">
      <c r="A832" s="60" t="str">
        <f t="shared" si="12"/>
        <v xml:space="preserve"> </v>
      </c>
      <c r="D832" s="62"/>
      <c r="E832" s="63"/>
      <c r="I832" s="64"/>
      <c r="J832" s="64"/>
      <c r="K832" s="63"/>
    </row>
    <row r="833" spans="1:11" hidden="1" x14ac:dyDescent="0.2">
      <c r="A833" s="60" t="str">
        <f t="shared" si="12"/>
        <v xml:space="preserve"> </v>
      </c>
      <c r="D833" s="62"/>
      <c r="E833" s="63"/>
      <c r="F833" s="63"/>
      <c r="I833" s="64"/>
      <c r="J833" s="64"/>
      <c r="K833" s="63"/>
    </row>
    <row r="834" spans="1:11" hidden="1" x14ac:dyDescent="0.2">
      <c r="A834" s="60" t="str">
        <f t="shared" si="12"/>
        <v xml:space="preserve"> </v>
      </c>
      <c r="D834" s="62"/>
      <c r="E834" s="63"/>
      <c r="G834" s="63"/>
      <c r="I834" s="64"/>
      <c r="J834" s="64"/>
      <c r="K834" s="63"/>
    </row>
    <row r="835" spans="1:11" hidden="1" x14ac:dyDescent="0.2">
      <c r="A835" s="60" t="str">
        <f t="shared" si="12"/>
        <v xml:space="preserve"> </v>
      </c>
      <c r="D835" s="62"/>
      <c r="E835" s="63"/>
      <c r="I835" s="64"/>
      <c r="J835" s="64"/>
      <c r="K835" s="63"/>
    </row>
    <row r="836" spans="1:11" hidden="1" x14ac:dyDescent="0.2">
      <c r="A836" s="60" t="str">
        <f t="shared" si="12"/>
        <v xml:space="preserve"> </v>
      </c>
      <c r="D836" s="62"/>
      <c r="E836" s="63"/>
      <c r="I836" s="64"/>
      <c r="J836" s="64"/>
      <c r="K836" s="63"/>
    </row>
    <row r="837" spans="1:11" hidden="1" x14ac:dyDescent="0.2">
      <c r="A837" s="60" t="str">
        <f t="shared" si="12"/>
        <v xml:space="preserve"> </v>
      </c>
      <c r="D837" s="62"/>
      <c r="E837" s="63"/>
      <c r="F837" s="63"/>
      <c r="G837" s="63"/>
      <c r="I837" s="64"/>
      <c r="J837" s="64"/>
      <c r="K837" s="63"/>
    </row>
    <row r="838" spans="1:11" hidden="1" x14ac:dyDescent="0.2">
      <c r="A838" s="60" t="str">
        <f t="shared" si="12"/>
        <v xml:space="preserve"> </v>
      </c>
      <c r="D838" s="62"/>
      <c r="E838" s="63"/>
      <c r="F838" s="63"/>
      <c r="I838" s="64"/>
      <c r="J838" s="64"/>
      <c r="K838" s="63"/>
    </row>
    <row r="839" spans="1:11" hidden="1" x14ac:dyDescent="0.2">
      <c r="A839" s="60" t="str">
        <f t="shared" si="12"/>
        <v xml:space="preserve"> </v>
      </c>
      <c r="D839" s="62"/>
      <c r="E839" s="63"/>
      <c r="F839" s="63"/>
      <c r="I839" s="64"/>
      <c r="J839" s="64"/>
      <c r="K839" s="63"/>
    </row>
    <row r="840" spans="1:11" hidden="1" x14ac:dyDescent="0.2">
      <c r="A840" s="60" t="str">
        <f t="shared" si="12"/>
        <v xml:space="preserve"> </v>
      </c>
      <c r="D840" s="62"/>
      <c r="E840" s="63"/>
      <c r="F840" s="63"/>
      <c r="G840" s="63"/>
      <c r="I840" s="64"/>
      <c r="J840" s="64"/>
      <c r="K840" s="63"/>
    </row>
    <row r="841" spans="1:11" hidden="1" x14ac:dyDescent="0.2">
      <c r="A841" s="60" t="str">
        <f t="shared" si="12"/>
        <v xml:space="preserve"> </v>
      </c>
      <c r="D841" s="62"/>
      <c r="E841" s="63"/>
      <c r="F841" s="63"/>
      <c r="I841" s="64"/>
      <c r="J841" s="64"/>
      <c r="K841" s="63"/>
    </row>
    <row r="842" spans="1:11" hidden="1" x14ac:dyDescent="0.2">
      <c r="A842" s="60" t="str">
        <f t="shared" ref="A842:A905" si="13">B842&amp;" "&amp;D842</f>
        <v xml:space="preserve"> </v>
      </c>
      <c r="D842" s="62"/>
      <c r="E842" s="63"/>
      <c r="F842" s="63"/>
      <c r="I842" s="64"/>
      <c r="J842" s="64"/>
      <c r="K842" s="63"/>
    </row>
    <row r="843" spans="1:11" hidden="1" x14ac:dyDescent="0.2">
      <c r="A843" s="60" t="str">
        <f t="shared" si="13"/>
        <v xml:space="preserve"> </v>
      </c>
      <c r="D843" s="62"/>
      <c r="E843" s="63"/>
      <c r="F843" s="63"/>
      <c r="G843" s="63"/>
      <c r="I843" s="64"/>
      <c r="J843" s="64"/>
      <c r="K843" s="63"/>
    </row>
    <row r="844" spans="1:11" hidden="1" x14ac:dyDescent="0.2">
      <c r="A844" s="60" t="str">
        <f t="shared" si="13"/>
        <v xml:space="preserve"> </v>
      </c>
      <c r="D844" s="62"/>
      <c r="E844" s="63"/>
      <c r="F844" s="63"/>
      <c r="G844" s="63"/>
      <c r="I844" s="64"/>
      <c r="J844" s="64"/>
      <c r="K844" s="63"/>
    </row>
    <row r="845" spans="1:11" hidden="1" x14ac:dyDescent="0.2">
      <c r="A845" s="60" t="str">
        <f t="shared" si="13"/>
        <v xml:space="preserve"> </v>
      </c>
      <c r="D845" s="62"/>
      <c r="E845" s="63"/>
      <c r="F845" s="63"/>
      <c r="G845" s="63"/>
      <c r="I845" s="64"/>
      <c r="J845" s="64"/>
      <c r="K845" s="63"/>
    </row>
    <row r="846" spans="1:11" hidden="1" x14ac:dyDescent="0.2">
      <c r="A846" s="60" t="str">
        <f t="shared" si="13"/>
        <v xml:space="preserve"> </v>
      </c>
      <c r="D846" s="62"/>
      <c r="E846" s="63"/>
      <c r="F846" s="63"/>
      <c r="G846" s="63"/>
      <c r="I846" s="64"/>
      <c r="J846" s="64"/>
      <c r="K846" s="63"/>
    </row>
    <row r="847" spans="1:11" hidden="1" x14ac:dyDescent="0.2">
      <c r="A847" s="60" t="str">
        <f t="shared" si="13"/>
        <v xml:space="preserve"> </v>
      </c>
      <c r="D847" s="62"/>
      <c r="E847" s="63"/>
      <c r="F847" s="63"/>
      <c r="G847" s="63"/>
      <c r="I847" s="64"/>
      <c r="J847" s="64"/>
      <c r="K847" s="63"/>
    </row>
    <row r="848" spans="1:11" hidden="1" x14ac:dyDescent="0.2">
      <c r="A848" s="60" t="str">
        <f t="shared" si="13"/>
        <v xml:space="preserve"> </v>
      </c>
      <c r="D848" s="62"/>
      <c r="E848" s="63"/>
      <c r="F848" s="63"/>
      <c r="I848" s="64"/>
      <c r="J848" s="64"/>
      <c r="K848" s="63"/>
    </row>
    <row r="849" spans="1:11" hidden="1" x14ac:dyDescent="0.2">
      <c r="A849" s="60" t="str">
        <f t="shared" si="13"/>
        <v xml:space="preserve"> </v>
      </c>
      <c r="D849" s="62"/>
      <c r="E849" s="63"/>
      <c r="F849" s="63"/>
      <c r="I849" s="64"/>
      <c r="J849" s="64"/>
      <c r="K849" s="63"/>
    </row>
    <row r="850" spans="1:11" hidden="1" x14ac:dyDescent="0.2">
      <c r="A850" s="60" t="str">
        <f t="shared" si="13"/>
        <v xml:space="preserve"> </v>
      </c>
      <c r="D850" s="62"/>
      <c r="E850" s="63"/>
      <c r="F850" s="63"/>
      <c r="G850" s="63"/>
      <c r="I850" s="64"/>
      <c r="J850" s="64"/>
      <c r="K850" s="63"/>
    </row>
    <row r="851" spans="1:11" hidden="1" x14ac:dyDescent="0.2">
      <c r="A851" s="60" t="str">
        <f t="shared" si="13"/>
        <v xml:space="preserve"> </v>
      </c>
      <c r="D851" s="62"/>
      <c r="E851" s="63"/>
      <c r="F851" s="63"/>
      <c r="G851" s="63"/>
      <c r="I851" s="64"/>
      <c r="J851" s="64"/>
      <c r="K851" s="63"/>
    </row>
    <row r="852" spans="1:11" hidden="1" x14ac:dyDescent="0.2">
      <c r="A852" s="60" t="str">
        <f t="shared" si="13"/>
        <v xml:space="preserve"> </v>
      </c>
      <c r="D852" s="62"/>
      <c r="E852" s="63"/>
      <c r="F852" s="63"/>
      <c r="I852" s="64"/>
      <c r="J852" s="64"/>
      <c r="K852" s="63"/>
    </row>
    <row r="853" spans="1:11" hidden="1" x14ac:dyDescent="0.2">
      <c r="A853" s="60" t="str">
        <f t="shared" si="13"/>
        <v xml:space="preserve"> </v>
      </c>
      <c r="D853" s="62"/>
      <c r="E853" s="63"/>
      <c r="F853" s="63"/>
      <c r="G853" s="63"/>
      <c r="I853" s="64"/>
      <c r="J853" s="64"/>
      <c r="K853" s="63"/>
    </row>
    <row r="854" spans="1:11" hidden="1" x14ac:dyDescent="0.2">
      <c r="A854" s="60" t="str">
        <f t="shared" si="13"/>
        <v xml:space="preserve"> </v>
      </c>
      <c r="D854" s="62"/>
      <c r="E854" s="63"/>
      <c r="F854" s="63"/>
      <c r="G854" s="63"/>
      <c r="I854" s="64"/>
      <c r="J854" s="64"/>
      <c r="K854" s="63"/>
    </row>
    <row r="855" spans="1:11" hidden="1" x14ac:dyDescent="0.2">
      <c r="A855" s="60" t="str">
        <f t="shared" si="13"/>
        <v xml:space="preserve"> </v>
      </c>
      <c r="D855" s="62"/>
      <c r="E855" s="63"/>
      <c r="F855" s="63"/>
      <c r="I855" s="64"/>
      <c r="J855" s="64"/>
      <c r="K855" s="63"/>
    </row>
    <row r="856" spans="1:11" hidden="1" x14ac:dyDescent="0.2">
      <c r="A856" s="60" t="str">
        <f t="shared" si="13"/>
        <v xml:space="preserve"> </v>
      </c>
      <c r="D856" s="62"/>
      <c r="E856" s="63"/>
      <c r="F856" s="63"/>
      <c r="I856" s="64"/>
      <c r="J856" s="64"/>
      <c r="K856" s="63"/>
    </row>
    <row r="857" spans="1:11" hidden="1" x14ac:dyDescent="0.2">
      <c r="A857" s="60" t="str">
        <f t="shared" si="13"/>
        <v xml:space="preserve"> </v>
      </c>
      <c r="D857" s="62"/>
      <c r="E857" s="63"/>
      <c r="F857" s="63"/>
      <c r="I857" s="64"/>
      <c r="J857" s="64"/>
      <c r="K857" s="63"/>
    </row>
    <row r="858" spans="1:11" hidden="1" x14ac:dyDescent="0.2">
      <c r="A858" s="60" t="str">
        <f t="shared" si="13"/>
        <v xml:space="preserve"> </v>
      </c>
      <c r="D858" s="62"/>
      <c r="E858" s="63"/>
      <c r="F858" s="63"/>
      <c r="G858" s="63"/>
      <c r="H858" s="63"/>
      <c r="I858" s="64"/>
      <c r="J858" s="64"/>
      <c r="K858" s="63"/>
    </row>
    <row r="859" spans="1:11" hidden="1" x14ac:dyDescent="0.2">
      <c r="A859" s="60" t="str">
        <f t="shared" si="13"/>
        <v xml:space="preserve"> </v>
      </c>
      <c r="D859" s="62"/>
      <c r="E859" s="63"/>
      <c r="F859" s="63"/>
      <c r="I859" s="64"/>
      <c r="J859" s="64"/>
      <c r="K859" s="63"/>
    </row>
    <row r="860" spans="1:11" hidden="1" x14ac:dyDescent="0.2">
      <c r="A860" s="60" t="str">
        <f t="shared" si="13"/>
        <v xml:space="preserve"> </v>
      </c>
      <c r="D860" s="62"/>
      <c r="E860" s="63"/>
      <c r="F860" s="63"/>
      <c r="I860" s="64"/>
      <c r="J860" s="64"/>
      <c r="K860" s="63"/>
    </row>
    <row r="861" spans="1:11" hidden="1" x14ac:dyDescent="0.2">
      <c r="A861" s="60" t="str">
        <f t="shared" si="13"/>
        <v xml:space="preserve"> </v>
      </c>
      <c r="D861" s="62"/>
      <c r="E861" s="63"/>
      <c r="F861" s="63"/>
      <c r="I861" s="64"/>
      <c r="J861" s="64"/>
      <c r="K861" s="63"/>
    </row>
    <row r="862" spans="1:11" hidden="1" x14ac:dyDescent="0.2">
      <c r="A862" s="60" t="str">
        <f t="shared" si="13"/>
        <v xml:space="preserve"> </v>
      </c>
      <c r="D862" s="62"/>
      <c r="E862" s="63"/>
      <c r="F862" s="63"/>
      <c r="G862" s="63"/>
      <c r="I862" s="64"/>
      <c r="J862" s="64"/>
      <c r="K862" s="63"/>
    </row>
    <row r="863" spans="1:11" hidden="1" x14ac:dyDescent="0.2">
      <c r="A863" s="60" t="str">
        <f t="shared" si="13"/>
        <v xml:space="preserve"> </v>
      </c>
      <c r="D863" s="62"/>
      <c r="E863" s="63"/>
      <c r="F863" s="63"/>
      <c r="G863" s="63"/>
      <c r="I863" s="64"/>
      <c r="J863" s="64"/>
      <c r="K863" s="63"/>
    </row>
    <row r="864" spans="1:11" hidden="1" x14ac:dyDescent="0.2">
      <c r="A864" s="60" t="str">
        <f t="shared" si="13"/>
        <v xml:space="preserve"> </v>
      </c>
      <c r="D864" s="62"/>
      <c r="E864" s="63"/>
      <c r="F864" s="63"/>
      <c r="G864" s="63"/>
      <c r="I864" s="64"/>
      <c r="J864" s="64"/>
      <c r="K864" s="63"/>
    </row>
    <row r="865" spans="1:11" hidden="1" x14ac:dyDescent="0.2">
      <c r="A865" s="60" t="str">
        <f t="shared" si="13"/>
        <v xml:space="preserve"> </v>
      </c>
      <c r="D865" s="62"/>
      <c r="E865" s="63"/>
      <c r="F865" s="63"/>
      <c r="G865" s="63"/>
      <c r="I865" s="64"/>
      <c r="J865" s="64"/>
      <c r="K865" s="63"/>
    </row>
    <row r="866" spans="1:11" hidden="1" x14ac:dyDescent="0.2">
      <c r="A866" s="60" t="str">
        <f t="shared" si="13"/>
        <v xml:space="preserve"> </v>
      </c>
      <c r="D866" s="62"/>
      <c r="E866" s="63"/>
      <c r="F866" s="63"/>
      <c r="G866" s="63"/>
      <c r="I866" s="64"/>
      <c r="J866" s="64"/>
      <c r="K866" s="63"/>
    </row>
    <row r="867" spans="1:11" hidden="1" x14ac:dyDescent="0.2">
      <c r="A867" s="60" t="str">
        <f t="shared" si="13"/>
        <v xml:space="preserve"> </v>
      </c>
      <c r="D867" s="62"/>
      <c r="E867" s="63"/>
      <c r="F867" s="63"/>
      <c r="I867" s="64"/>
      <c r="J867" s="64"/>
      <c r="K867" s="63"/>
    </row>
    <row r="868" spans="1:11" hidden="1" x14ac:dyDescent="0.2">
      <c r="A868" s="60" t="str">
        <f t="shared" si="13"/>
        <v xml:space="preserve"> </v>
      </c>
      <c r="D868" s="62"/>
      <c r="E868" s="63"/>
      <c r="F868" s="63"/>
      <c r="I868" s="64"/>
      <c r="J868" s="64"/>
      <c r="K868" s="63"/>
    </row>
    <row r="869" spans="1:11" hidden="1" x14ac:dyDescent="0.2">
      <c r="A869" s="60" t="str">
        <f t="shared" si="13"/>
        <v xml:space="preserve"> </v>
      </c>
      <c r="D869" s="62"/>
      <c r="E869" s="63"/>
      <c r="F869" s="63"/>
      <c r="G869" s="63"/>
      <c r="I869" s="64"/>
      <c r="J869" s="64"/>
      <c r="K869" s="63"/>
    </row>
    <row r="870" spans="1:11" hidden="1" x14ac:dyDescent="0.2">
      <c r="A870" s="60" t="str">
        <f t="shared" si="13"/>
        <v xml:space="preserve"> </v>
      </c>
      <c r="D870" s="62"/>
      <c r="E870" s="63"/>
      <c r="F870" s="63"/>
      <c r="G870" s="63"/>
      <c r="I870" s="64"/>
      <c r="J870" s="64"/>
      <c r="K870" s="63"/>
    </row>
    <row r="871" spans="1:11" hidden="1" x14ac:dyDescent="0.2">
      <c r="A871" s="60" t="str">
        <f t="shared" si="13"/>
        <v xml:space="preserve"> </v>
      </c>
      <c r="D871" s="62"/>
      <c r="E871" s="63"/>
      <c r="F871" s="63"/>
      <c r="G871" s="63"/>
      <c r="I871" s="64"/>
      <c r="J871" s="64"/>
      <c r="K871" s="63"/>
    </row>
    <row r="872" spans="1:11" hidden="1" x14ac:dyDescent="0.2">
      <c r="A872" s="60" t="str">
        <f t="shared" si="13"/>
        <v xml:space="preserve"> </v>
      </c>
      <c r="D872" s="62"/>
      <c r="E872" s="63"/>
      <c r="F872" s="63"/>
      <c r="G872" s="63"/>
      <c r="I872" s="64"/>
      <c r="J872" s="64"/>
      <c r="K872" s="63"/>
    </row>
    <row r="873" spans="1:11" hidden="1" x14ac:dyDescent="0.2">
      <c r="A873" s="60" t="str">
        <f t="shared" si="13"/>
        <v xml:space="preserve"> </v>
      </c>
      <c r="D873" s="62"/>
      <c r="E873" s="63"/>
      <c r="F873" s="63"/>
      <c r="I873" s="64"/>
      <c r="J873" s="64"/>
      <c r="K873" s="63"/>
    </row>
    <row r="874" spans="1:11" hidden="1" x14ac:dyDescent="0.2">
      <c r="A874" s="60" t="str">
        <f t="shared" si="13"/>
        <v xml:space="preserve"> </v>
      </c>
      <c r="D874" s="62"/>
      <c r="E874" s="63"/>
      <c r="F874" s="63"/>
      <c r="I874" s="64"/>
      <c r="J874" s="64"/>
      <c r="K874" s="63"/>
    </row>
    <row r="875" spans="1:11" hidden="1" x14ac:dyDescent="0.2">
      <c r="A875" s="60" t="str">
        <f t="shared" si="13"/>
        <v xml:space="preserve"> </v>
      </c>
      <c r="D875" s="62"/>
      <c r="E875" s="63"/>
      <c r="F875" s="63"/>
      <c r="I875" s="64"/>
      <c r="J875" s="64"/>
      <c r="K875" s="63"/>
    </row>
    <row r="876" spans="1:11" hidden="1" x14ac:dyDescent="0.2">
      <c r="A876" s="60" t="str">
        <f t="shared" si="13"/>
        <v xml:space="preserve"> </v>
      </c>
      <c r="D876" s="62"/>
      <c r="E876" s="63"/>
      <c r="F876" s="63"/>
      <c r="G876" s="63"/>
      <c r="I876" s="64"/>
      <c r="J876" s="64"/>
      <c r="K876" s="63"/>
    </row>
    <row r="877" spans="1:11" hidden="1" x14ac:dyDescent="0.2">
      <c r="A877" s="60" t="str">
        <f t="shared" si="13"/>
        <v xml:space="preserve"> </v>
      </c>
      <c r="D877" s="62"/>
      <c r="E877" s="63"/>
      <c r="F877" s="63"/>
      <c r="I877" s="64"/>
      <c r="J877" s="64"/>
      <c r="K877" s="63"/>
    </row>
    <row r="878" spans="1:11" hidden="1" x14ac:dyDescent="0.2">
      <c r="A878" s="60" t="str">
        <f t="shared" si="13"/>
        <v xml:space="preserve"> </v>
      </c>
      <c r="D878" s="62"/>
      <c r="E878" s="63"/>
      <c r="F878" s="63"/>
      <c r="H878" s="63"/>
      <c r="I878" s="64"/>
      <c r="J878" s="64"/>
      <c r="K878" s="63"/>
    </row>
    <row r="879" spans="1:11" hidden="1" x14ac:dyDescent="0.2">
      <c r="A879" s="60" t="str">
        <f t="shared" si="13"/>
        <v xml:space="preserve"> </v>
      </c>
      <c r="D879" s="62"/>
      <c r="E879" s="63"/>
      <c r="F879" s="63"/>
      <c r="I879" s="64"/>
      <c r="J879" s="64"/>
      <c r="K879" s="63"/>
    </row>
    <row r="880" spans="1:11" hidden="1" x14ac:dyDescent="0.2">
      <c r="A880" s="60" t="str">
        <f t="shared" si="13"/>
        <v xml:space="preserve"> </v>
      </c>
      <c r="D880" s="62"/>
      <c r="E880" s="63"/>
      <c r="F880" s="63"/>
      <c r="I880" s="64"/>
      <c r="J880" s="64"/>
      <c r="K880" s="63"/>
    </row>
    <row r="881" spans="1:11" hidden="1" x14ac:dyDescent="0.2">
      <c r="A881" s="60" t="str">
        <f t="shared" si="13"/>
        <v xml:space="preserve"> </v>
      </c>
      <c r="D881" s="62"/>
      <c r="E881" s="63"/>
      <c r="F881" s="63"/>
      <c r="I881" s="64"/>
      <c r="J881" s="64"/>
      <c r="K881" s="63"/>
    </row>
    <row r="882" spans="1:11" hidden="1" x14ac:dyDescent="0.2">
      <c r="A882" s="60" t="str">
        <f t="shared" si="13"/>
        <v xml:space="preserve"> </v>
      </c>
      <c r="D882" s="62"/>
      <c r="E882" s="63"/>
      <c r="F882" s="63"/>
      <c r="G882" s="63"/>
      <c r="I882" s="64"/>
      <c r="J882" s="64"/>
      <c r="K882" s="63"/>
    </row>
    <row r="883" spans="1:11" hidden="1" x14ac:dyDescent="0.2">
      <c r="A883" s="60" t="str">
        <f t="shared" si="13"/>
        <v xml:space="preserve"> </v>
      </c>
      <c r="D883" s="62"/>
      <c r="E883" s="63"/>
      <c r="F883" s="63"/>
      <c r="G883" s="63"/>
      <c r="I883" s="64"/>
      <c r="J883" s="64"/>
      <c r="K883" s="63"/>
    </row>
    <row r="884" spans="1:11" hidden="1" x14ac:dyDescent="0.2">
      <c r="A884" s="60" t="str">
        <f t="shared" si="13"/>
        <v xml:space="preserve"> </v>
      </c>
      <c r="D884" s="62"/>
      <c r="E884" s="63"/>
      <c r="F884" s="63"/>
      <c r="I884" s="64"/>
      <c r="J884" s="64"/>
      <c r="K884" s="63"/>
    </row>
    <row r="885" spans="1:11" hidden="1" x14ac:dyDescent="0.2">
      <c r="A885" s="60" t="str">
        <f t="shared" si="13"/>
        <v xml:space="preserve"> </v>
      </c>
      <c r="D885" s="62"/>
      <c r="E885" s="63"/>
      <c r="F885" s="63"/>
      <c r="I885" s="64"/>
      <c r="J885" s="64"/>
      <c r="K885" s="63"/>
    </row>
    <row r="886" spans="1:11" hidden="1" x14ac:dyDescent="0.2">
      <c r="A886" s="60" t="str">
        <f t="shared" si="13"/>
        <v xml:space="preserve"> </v>
      </c>
      <c r="D886" s="62"/>
      <c r="E886" s="63"/>
      <c r="F886" s="63"/>
      <c r="I886" s="64"/>
      <c r="J886" s="64"/>
      <c r="K886" s="63"/>
    </row>
    <row r="887" spans="1:11" hidden="1" x14ac:dyDescent="0.2">
      <c r="A887" s="60" t="str">
        <f t="shared" si="13"/>
        <v xml:space="preserve"> </v>
      </c>
      <c r="D887" s="62"/>
      <c r="E887" s="63"/>
      <c r="F887" s="63"/>
      <c r="G887" s="63"/>
      <c r="I887" s="64"/>
      <c r="J887" s="64"/>
      <c r="K887" s="63"/>
    </row>
    <row r="888" spans="1:11" hidden="1" x14ac:dyDescent="0.2">
      <c r="A888" s="60" t="str">
        <f t="shared" si="13"/>
        <v xml:space="preserve"> </v>
      </c>
    </row>
    <row r="889" spans="1:11" hidden="1" x14ac:dyDescent="0.2">
      <c r="A889" s="60" t="str">
        <f t="shared" si="13"/>
        <v xml:space="preserve"> </v>
      </c>
      <c r="E889" s="63"/>
      <c r="F889" s="63"/>
      <c r="G889" s="63"/>
      <c r="H889" s="63"/>
      <c r="I889" s="64"/>
      <c r="J889" s="64"/>
      <c r="K889" s="63"/>
    </row>
    <row r="890" spans="1:11" hidden="1" x14ac:dyDescent="0.2">
      <c r="A890" s="60" t="str">
        <f t="shared" si="13"/>
        <v xml:space="preserve"> </v>
      </c>
    </row>
    <row r="891" spans="1:11" hidden="1" x14ac:dyDescent="0.2">
      <c r="A891" s="60" t="str">
        <f t="shared" si="13"/>
        <v xml:space="preserve"> </v>
      </c>
    </row>
    <row r="892" spans="1:11" hidden="1" x14ac:dyDescent="0.2">
      <c r="A892" s="60" t="str">
        <f t="shared" si="13"/>
        <v xml:space="preserve"> </v>
      </c>
    </row>
    <row r="893" spans="1:11" hidden="1" x14ac:dyDescent="0.2">
      <c r="A893" s="60" t="str">
        <f t="shared" si="13"/>
        <v xml:space="preserve"> </v>
      </c>
    </row>
    <row r="894" spans="1:11" hidden="1" x14ac:dyDescent="0.2">
      <c r="A894" s="60" t="str">
        <f t="shared" si="13"/>
        <v xml:space="preserve"> </v>
      </c>
    </row>
    <row r="895" spans="1:11" hidden="1" x14ac:dyDescent="0.2">
      <c r="A895" s="60" t="str">
        <f t="shared" si="13"/>
        <v xml:space="preserve"> </v>
      </c>
      <c r="D895" s="62"/>
      <c r="E895" s="63"/>
    </row>
    <row r="896" spans="1:11" hidden="1" x14ac:dyDescent="0.2">
      <c r="A896" s="60" t="str">
        <f t="shared" si="13"/>
        <v xml:space="preserve"> </v>
      </c>
      <c r="D896" s="62"/>
      <c r="E896" s="63"/>
      <c r="F896" s="63"/>
      <c r="I896" s="64"/>
      <c r="J896" s="64"/>
      <c r="K896" s="63"/>
    </row>
    <row r="897" spans="1:11" hidden="1" x14ac:dyDescent="0.2">
      <c r="A897" s="60" t="str">
        <f t="shared" si="13"/>
        <v xml:space="preserve"> </v>
      </c>
      <c r="D897" s="62"/>
      <c r="E897" s="63"/>
      <c r="F897" s="63"/>
      <c r="I897" s="64"/>
      <c r="J897" s="64"/>
      <c r="K897" s="63"/>
    </row>
    <row r="898" spans="1:11" hidden="1" x14ac:dyDescent="0.2">
      <c r="A898" s="60" t="str">
        <f t="shared" si="13"/>
        <v xml:space="preserve"> </v>
      </c>
      <c r="D898" s="62"/>
      <c r="E898" s="63"/>
      <c r="F898" s="63"/>
      <c r="I898" s="64"/>
      <c r="J898" s="64"/>
      <c r="K898" s="63"/>
    </row>
    <row r="899" spans="1:11" hidden="1" x14ac:dyDescent="0.2">
      <c r="A899" s="60" t="str">
        <f t="shared" si="13"/>
        <v xml:space="preserve"> </v>
      </c>
      <c r="D899" s="62"/>
      <c r="E899" s="63"/>
      <c r="F899" s="63"/>
      <c r="G899" s="63"/>
      <c r="I899" s="64"/>
      <c r="J899" s="64"/>
      <c r="K899" s="63"/>
    </row>
    <row r="900" spans="1:11" hidden="1" x14ac:dyDescent="0.2">
      <c r="A900" s="60" t="str">
        <f t="shared" si="13"/>
        <v xml:space="preserve"> </v>
      </c>
      <c r="D900" s="62"/>
      <c r="E900" s="63"/>
      <c r="F900" s="63"/>
      <c r="G900" s="63"/>
      <c r="I900" s="64"/>
      <c r="J900" s="64"/>
      <c r="K900" s="63"/>
    </row>
    <row r="901" spans="1:11" hidden="1" x14ac:dyDescent="0.2">
      <c r="A901" s="60" t="str">
        <f t="shared" si="13"/>
        <v xml:space="preserve"> </v>
      </c>
      <c r="D901" s="62"/>
      <c r="E901" s="63"/>
      <c r="F901" s="63"/>
      <c r="G901" s="63"/>
      <c r="I901" s="64"/>
      <c r="J901" s="64"/>
      <c r="K901" s="63"/>
    </row>
    <row r="902" spans="1:11" hidden="1" x14ac:dyDescent="0.2">
      <c r="A902" s="60" t="str">
        <f t="shared" si="13"/>
        <v xml:space="preserve"> </v>
      </c>
      <c r="D902" s="62"/>
      <c r="E902" s="63"/>
      <c r="F902" s="63"/>
      <c r="G902" s="63"/>
      <c r="I902" s="64"/>
      <c r="J902" s="64"/>
      <c r="K902" s="63"/>
    </row>
    <row r="903" spans="1:11" hidden="1" x14ac:dyDescent="0.2">
      <c r="A903" s="60" t="str">
        <f t="shared" si="13"/>
        <v xml:space="preserve"> </v>
      </c>
      <c r="D903" s="62"/>
      <c r="E903" s="63"/>
      <c r="F903" s="63"/>
      <c r="I903" s="64"/>
      <c r="J903" s="64"/>
      <c r="K903" s="63"/>
    </row>
    <row r="904" spans="1:11" hidden="1" x14ac:dyDescent="0.2">
      <c r="A904" s="60" t="str">
        <f t="shared" si="13"/>
        <v xml:space="preserve"> </v>
      </c>
      <c r="D904" s="62"/>
      <c r="E904" s="63"/>
      <c r="F904" s="63"/>
      <c r="G904" s="63"/>
      <c r="I904" s="64"/>
      <c r="J904" s="64"/>
      <c r="K904" s="63"/>
    </row>
    <row r="905" spans="1:11" hidden="1" x14ac:dyDescent="0.2">
      <c r="A905" s="60" t="str">
        <f t="shared" si="13"/>
        <v xml:space="preserve"> </v>
      </c>
      <c r="D905" s="62"/>
      <c r="E905" s="63"/>
      <c r="F905" s="63"/>
      <c r="I905" s="64"/>
      <c r="J905" s="64"/>
      <c r="K905" s="63"/>
    </row>
    <row r="906" spans="1:11" hidden="1" x14ac:dyDescent="0.2">
      <c r="A906" s="60" t="str">
        <f t="shared" ref="A906:A969" si="14">B906&amp;" "&amp;D906</f>
        <v xml:space="preserve"> </v>
      </c>
      <c r="D906" s="62"/>
      <c r="E906" s="63"/>
      <c r="F906" s="63"/>
      <c r="I906" s="64"/>
      <c r="J906" s="64"/>
      <c r="K906" s="63"/>
    </row>
    <row r="907" spans="1:11" hidden="1" x14ac:dyDescent="0.2">
      <c r="A907" s="60" t="str">
        <f t="shared" si="14"/>
        <v xml:space="preserve"> </v>
      </c>
      <c r="D907" s="62"/>
      <c r="E907" s="63"/>
      <c r="F907" s="63"/>
      <c r="I907" s="64"/>
      <c r="J907" s="64"/>
      <c r="K907" s="63"/>
    </row>
    <row r="908" spans="1:11" hidden="1" x14ac:dyDescent="0.2">
      <c r="A908" s="60" t="str">
        <f t="shared" si="14"/>
        <v xml:space="preserve"> </v>
      </c>
      <c r="D908" s="62"/>
      <c r="E908" s="63"/>
      <c r="G908" s="63"/>
      <c r="I908" s="64"/>
      <c r="J908" s="64"/>
      <c r="K908" s="63"/>
    </row>
    <row r="909" spans="1:11" hidden="1" x14ac:dyDescent="0.2">
      <c r="A909" s="60" t="str">
        <f t="shared" si="14"/>
        <v xml:space="preserve"> </v>
      </c>
      <c r="D909" s="62"/>
      <c r="E909" s="63"/>
      <c r="I909" s="64"/>
      <c r="J909" s="64"/>
      <c r="K909" s="63"/>
    </row>
    <row r="910" spans="1:11" hidden="1" x14ac:dyDescent="0.2">
      <c r="A910" s="60" t="str">
        <f t="shared" si="14"/>
        <v xml:space="preserve"> </v>
      </c>
      <c r="D910" s="62"/>
      <c r="E910" s="63"/>
      <c r="F910" s="63"/>
      <c r="I910" s="64"/>
      <c r="J910" s="64"/>
      <c r="K910" s="63"/>
    </row>
    <row r="911" spans="1:11" hidden="1" x14ac:dyDescent="0.2">
      <c r="A911" s="60" t="str">
        <f t="shared" si="14"/>
        <v xml:space="preserve"> </v>
      </c>
      <c r="D911" s="62"/>
      <c r="E911" s="63"/>
      <c r="F911" s="63"/>
      <c r="G911" s="63"/>
      <c r="I911" s="64"/>
      <c r="J911" s="64"/>
      <c r="K911" s="63"/>
    </row>
    <row r="912" spans="1:11" hidden="1" x14ac:dyDescent="0.2">
      <c r="A912" s="60" t="str">
        <f t="shared" si="14"/>
        <v xml:space="preserve"> </v>
      </c>
      <c r="D912" s="62"/>
      <c r="E912" s="63"/>
      <c r="F912" s="63"/>
      <c r="G912" s="63"/>
      <c r="I912" s="64"/>
      <c r="J912" s="64"/>
      <c r="K912" s="63"/>
    </row>
    <row r="913" spans="1:11" hidden="1" x14ac:dyDescent="0.2">
      <c r="A913" s="60" t="str">
        <f t="shared" si="14"/>
        <v xml:space="preserve"> </v>
      </c>
      <c r="D913" s="62"/>
      <c r="E913" s="63"/>
      <c r="I913" s="64"/>
      <c r="J913" s="64"/>
      <c r="K913" s="63"/>
    </row>
    <row r="914" spans="1:11" hidden="1" x14ac:dyDescent="0.2">
      <c r="A914" s="60" t="str">
        <f t="shared" si="14"/>
        <v xml:space="preserve"> </v>
      </c>
      <c r="D914" s="62"/>
      <c r="E914" s="63"/>
      <c r="I914" s="64"/>
      <c r="J914" s="64"/>
      <c r="K914" s="63"/>
    </row>
    <row r="915" spans="1:11" hidden="1" x14ac:dyDescent="0.2">
      <c r="A915" s="60" t="str">
        <f t="shared" si="14"/>
        <v xml:space="preserve"> </v>
      </c>
      <c r="D915" s="62"/>
      <c r="E915" s="63"/>
      <c r="F915" s="63"/>
      <c r="G915" s="63"/>
      <c r="I915" s="64"/>
      <c r="J915" s="64"/>
      <c r="K915" s="63"/>
    </row>
    <row r="916" spans="1:11" hidden="1" x14ac:dyDescent="0.2">
      <c r="A916" s="60" t="str">
        <f t="shared" si="14"/>
        <v xml:space="preserve"> </v>
      </c>
      <c r="D916" s="62"/>
      <c r="E916" s="63"/>
      <c r="F916" s="63"/>
      <c r="I916" s="64"/>
      <c r="J916" s="64"/>
      <c r="K916" s="63"/>
    </row>
    <row r="917" spans="1:11" hidden="1" x14ac:dyDescent="0.2">
      <c r="A917" s="60" t="str">
        <f t="shared" si="14"/>
        <v xml:space="preserve"> </v>
      </c>
      <c r="D917" s="62"/>
      <c r="E917" s="63"/>
      <c r="F917" s="63"/>
      <c r="H917" s="63"/>
      <c r="I917" s="64"/>
      <c r="J917" s="64"/>
      <c r="K917" s="63"/>
    </row>
    <row r="918" spans="1:11" hidden="1" x14ac:dyDescent="0.2">
      <c r="A918" s="60" t="str">
        <f t="shared" si="14"/>
        <v xml:space="preserve"> </v>
      </c>
      <c r="D918" s="62"/>
      <c r="E918" s="63"/>
      <c r="F918" s="63"/>
      <c r="G918" s="63"/>
      <c r="I918" s="64"/>
      <c r="J918" s="64"/>
    </row>
    <row r="919" spans="1:11" hidden="1" x14ac:dyDescent="0.2">
      <c r="A919" s="60" t="str">
        <f t="shared" si="14"/>
        <v xml:space="preserve"> </v>
      </c>
      <c r="D919" s="62"/>
      <c r="E919" s="63"/>
      <c r="F919" s="63"/>
      <c r="I919" s="64"/>
      <c r="J919" s="64"/>
      <c r="K919" s="63"/>
    </row>
    <row r="920" spans="1:11" hidden="1" x14ac:dyDescent="0.2">
      <c r="A920" s="60" t="str">
        <f t="shared" si="14"/>
        <v xml:space="preserve"> </v>
      </c>
      <c r="D920" s="62"/>
      <c r="E920" s="63"/>
      <c r="I920" s="64"/>
      <c r="J920" s="64"/>
      <c r="K920" s="63"/>
    </row>
    <row r="921" spans="1:11" hidden="1" x14ac:dyDescent="0.2">
      <c r="A921" s="60" t="str">
        <f t="shared" si="14"/>
        <v xml:space="preserve"> </v>
      </c>
      <c r="D921" s="62"/>
      <c r="E921" s="63"/>
      <c r="F921" s="63"/>
      <c r="G921" s="63"/>
      <c r="I921" s="64"/>
      <c r="J921" s="64"/>
      <c r="K921" s="63"/>
    </row>
    <row r="922" spans="1:11" hidden="1" x14ac:dyDescent="0.2">
      <c r="A922" s="60" t="str">
        <f t="shared" si="14"/>
        <v xml:space="preserve"> </v>
      </c>
      <c r="D922" s="62"/>
      <c r="E922" s="63"/>
      <c r="F922" s="63"/>
      <c r="G922" s="63"/>
      <c r="I922" s="64"/>
      <c r="J922" s="64"/>
      <c r="K922" s="63"/>
    </row>
    <row r="923" spans="1:11" hidden="1" x14ac:dyDescent="0.2">
      <c r="A923" s="60" t="str">
        <f t="shared" si="14"/>
        <v xml:space="preserve"> </v>
      </c>
      <c r="D923" s="62"/>
      <c r="E923" s="63"/>
      <c r="F923" s="63"/>
      <c r="I923" s="64"/>
      <c r="J923" s="64"/>
      <c r="K923" s="63"/>
    </row>
    <row r="924" spans="1:11" hidden="1" x14ac:dyDescent="0.2">
      <c r="A924" s="60" t="str">
        <f t="shared" si="14"/>
        <v xml:space="preserve"> </v>
      </c>
      <c r="D924" s="62"/>
      <c r="E924" s="63"/>
      <c r="F924" s="63"/>
      <c r="G924" s="63"/>
      <c r="I924" s="64"/>
      <c r="J924" s="64"/>
      <c r="K924" s="63"/>
    </row>
    <row r="925" spans="1:11" hidden="1" x14ac:dyDescent="0.2">
      <c r="A925" s="60" t="str">
        <f t="shared" si="14"/>
        <v xml:space="preserve"> </v>
      </c>
      <c r="D925" s="62"/>
      <c r="E925" s="63"/>
      <c r="F925" s="63"/>
      <c r="I925" s="64"/>
      <c r="J925" s="64"/>
      <c r="K925" s="63"/>
    </row>
    <row r="926" spans="1:11" hidden="1" x14ac:dyDescent="0.2">
      <c r="A926" s="60" t="str">
        <f t="shared" si="14"/>
        <v xml:space="preserve"> </v>
      </c>
      <c r="D926" s="62"/>
      <c r="E926" s="63"/>
      <c r="F926" s="63"/>
      <c r="I926" s="64"/>
      <c r="J926" s="64"/>
      <c r="K926" s="63"/>
    </row>
    <row r="927" spans="1:11" hidden="1" x14ac:dyDescent="0.2">
      <c r="A927" s="60" t="str">
        <f t="shared" si="14"/>
        <v xml:space="preserve"> </v>
      </c>
      <c r="D927" s="62"/>
      <c r="E927" s="63"/>
      <c r="F927" s="63"/>
      <c r="I927" s="64"/>
      <c r="J927" s="64"/>
      <c r="K927" s="63"/>
    </row>
    <row r="928" spans="1:11" hidden="1" x14ac:dyDescent="0.2">
      <c r="A928" s="60" t="str">
        <f t="shared" si="14"/>
        <v xml:space="preserve"> </v>
      </c>
      <c r="D928" s="62"/>
      <c r="E928" s="63"/>
      <c r="F928" s="63"/>
      <c r="I928" s="64"/>
      <c r="J928" s="64"/>
      <c r="K928" s="63"/>
    </row>
    <row r="929" spans="1:11" hidden="1" x14ac:dyDescent="0.2">
      <c r="A929" s="60" t="str">
        <f t="shared" si="14"/>
        <v xml:space="preserve"> </v>
      </c>
      <c r="D929" s="62"/>
      <c r="E929" s="63"/>
      <c r="F929" s="63"/>
      <c r="G929" s="63"/>
      <c r="I929" s="64"/>
      <c r="J929" s="64"/>
      <c r="K929" s="63"/>
    </row>
    <row r="930" spans="1:11" hidden="1" x14ac:dyDescent="0.2">
      <c r="A930" s="60" t="str">
        <f t="shared" si="14"/>
        <v xml:space="preserve"> </v>
      </c>
      <c r="D930" s="62"/>
      <c r="E930" s="63"/>
      <c r="F930" s="63"/>
      <c r="G930" s="63"/>
      <c r="I930" s="64"/>
      <c r="J930" s="64"/>
      <c r="K930" s="63"/>
    </row>
    <row r="931" spans="1:11" hidden="1" x14ac:dyDescent="0.2">
      <c r="A931" s="60" t="str">
        <f t="shared" si="14"/>
        <v xml:space="preserve"> </v>
      </c>
      <c r="D931" s="62"/>
      <c r="E931" s="63"/>
      <c r="F931" s="63"/>
      <c r="I931" s="64"/>
      <c r="J931" s="64"/>
      <c r="K931" s="63"/>
    </row>
    <row r="932" spans="1:11" hidden="1" x14ac:dyDescent="0.2">
      <c r="A932" s="60" t="str">
        <f t="shared" si="14"/>
        <v xml:space="preserve"> </v>
      </c>
      <c r="D932" s="62"/>
      <c r="E932" s="63"/>
      <c r="F932" s="63"/>
      <c r="G932" s="63"/>
      <c r="I932" s="64"/>
      <c r="J932" s="64"/>
      <c r="K932" s="63"/>
    </row>
    <row r="933" spans="1:11" hidden="1" x14ac:dyDescent="0.2">
      <c r="A933" s="60" t="str">
        <f t="shared" si="14"/>
        <v xml:space="preserve"> </v>
      </c>
      <c r="D933" s="62"/>
      <c r="E933" s="63"/>
      <c r="F933" s="63"/>
      <c r="G933" s="63"/>
      <c r="I933" s="64"/>
      <c r="J933" s="64"/>
      <c r="K933" s="63"/>
    </row>
    <row r="934" spans="1:11" hidden="1" x14ac:dyDescent="0.2">
      <c r="A934" s="60" t="str">
        <f t="shared" si="14"/>
        <v xml:space="preserve"> </v>
      </c>
      <c r="D934" s="62"/>
      <c r="E934" s="63"/>
      <c r="G934" s="63"/>
      <c r="I934" s="64"/>
      <c r="J934" s="64"/>
      <c r="K934" s="63"/>
    </row>
    <row r="935" spans="1:11" hidden="1" x14ac:dyDescent="0.2">
      <c r="A935" s="60" t="str">
        <f t="shared" si="14"/>
        <v xml:space="preserve"> </v>
      </c>
      <c r="D935" s="62"/>
      <c r="E935" s="63"/>
      <c r="G935" s="63"/>
      <c r="I935" s="64"/>
      <c r="J935" s="64"/>
      <c r="K935" s="63"/>
    </row>
    <row r="936" spans="1:11" hidden="1" x14ac:dyDescent="0.2">
      <c r="A936" s="60" t="str">
        <f t="shared" si="14"/>
        <v xml:space="preserve"> </v>
      </c>
      <c r="D936" s="62"/>
      <c r="E936" s="63"/>
      <c r="F936" s="63"/>
      <c r="G936" s="63"/>
      <c r="I936" s="64"/>
      <c r="J936" s="64"/>
      <c r="K936" s="63"/>
    </row>
    <row r="937" spans="1:11" hidden="1" x14ac:dyDescent="0.2">
      <c r="A937" s="60" t="str">
        <f t="shared" si="14"/>
        <v xml:space="preserve"> </v>
      </c>
      <c r="D937" s="62"/>
      <c r="E937" s="63"/>
      <c r="F937" s="63"/>
      <c r="G937" s="63"/>
      <c r="H937" s="63"/>
      <c r="I937" s="64"/>
      <c r="J937" s="64"/>
      <c r="K937" s="63"/>
    </row>
    <row r="938" spans="1:11" hidden="1" x14ac:dyDescent="0.2">
      <c r="A938" s="60" t="str">
        <f t="shared" si="14"/>
        <v xml:space="preserve"> </v>
      </c>
      <c r="D938" s="62"/>
      <c r="E938" s="63"/>
      <c r="F938" s="63"/>
      <c r="G938" s="63"/>
      <c r="I938" s="64"/>
      <c r="J938" s="64"/>
      <c r="K938" s="63"/>
    </row>
    <row r="939" spans="1:11" hidden="1" x14ac:dyDescent="0.2">
      <c r="A939" s="60" t="str">
        <f t="shared" si="14"/>
        <v xml:space="preserve"> </v>
      </c>
      <c r="D939" s="62"/>
      <c r="E939" s="63"/>
      <c r="F939" s="63"/>
      <c r="I939" s="64"/>
      <c r="J939" s="64"/>
      <c r="K939" s="63"/>
    </row>
    <row r="940" spans="1:11" hidden="1" x14ac:dyDescent="0.2">
      <c r="A940" s="60" t="str">
        <f t="shared" si="14"/>
        <v xml:space="preserve"> </v>
      </c>
      <c r="D940" s="62"/>
      <c r="E940" s="63"/>
      <c r="F940" s="63"/>
      <c r="I940" s="64"/>
      <c r="J940" s="64"/>
      <c r="K940" s="63"/>
    </row>
    <row r="941" spans="1:11" hidden="1" x14ac:dyDescent="0.2">
      <c r="A941" s="60" t="str">
        <f t="shared" si="14"/>
        <v xml:space="preserve"> </v>
      </c>
      <c r="D941" s="62"/>
      <c r="E941" s="63"/>
      <c r="F941" s="63"/>
      <c r="G941" s="63"/>
      <c r="I941" s="64"/>
      <c r="J941" s="64"/>
    </row>
    <row r="942" spans="1:11" hidden="1" x14ac:dyDescent="0.2">
      <c r="A942" s="60" t="str">
        <f t="shared" si="14"/>
        <v xml:space="preserve"> </v>
      </c>
      <c r="D942" s="62"/>
      <c r="E942" s="63"/>
      <c r="G942" s="63"/>
      <c r="I942" s="64"/>
      <c r="J942" s="64"/>
      <c r="K942" s="63"/>
    </row>
    <row r="943" spans="1:11" hidden="1" x14ac:dyDescent="0.2">
      <c r="A943" s="60" t="str">
        <f t="shared" si="14"/>
        <v xml:space="preserve"> </v>
      </c>
      <c r="D943" s="62"/>
      <c r="E943" s="63"/>
      <c r="F943" s="63"/>
      <c r="I943" s="64"/>
      <c r="J943" s="64"/>
      <c r="K943" s="63"/>
    </row>
    <row r="944" spans="1:11" hidden="1" x14ac:dyDescent="0.2">
      <c r="A944" s="60" t="str">
        <f t="shared" si="14"/>
        <v xml:space="preserve"> </v>
      </c>
      <c r="D944" s="62"/>
      <c r="E944" s="63"/>
      <c r="F944" s="63"/>
      <c r="I944" s="64"/>
      <c r="J944" s="64"/>
      <c r="K944" s="63"/>
    </row>
    <row r="945" spans="1:11" hidden="1" x14ac:dyDescent="0.2">
      <c r="A945" s="60" t="str">
        <f t="shared" si="14"/>
        <v xml:space="preserve"> </v>
      </c>
      <c r="D945" s="62"/>
      <c r="E945" s="63"/>
      <c r="F945" s="63"/>
      <c r="I945" s="64"/>
      <c r="J945" s="64"/>
      <c r="K945" s="63"/>
    </row>
    <row r="946" spans="1:11" hidden="1" x14ac:dyDescent="0.2">
      <c r="A946" s="60" t="str">
        <f t="shared" si="14"/>
        <v xml:space="preserve"> </v>
      </c>
      <c r="D946" s="62"/>
      <c r="E946" s="63"/>
      <c r="F946" s="63"/>
      <c r="G946" s="63"/>
      <c r="I946" s="64"/>
      <c r="J946" s="64"/>
      <c r="K946" s="63"/>
    </row>
    <row r="947" spans="1:11" hidden="1" x14ac:dyDescent="0.2">
      <c r="A947" s="60" t="str">
        <f t="shared" si="14"/>
        <v xml:space="preserve"> </v>
      </c>
    </row>
    <row r="948" spans="1:11" hidden="1" x14ac:dyDescent="0.2">
      <c r="A948" s="60" t="str">
        <f t="shared" si="14"/>
        <v xml:space="preserve"> </v>
      </c>
      <c r="E948" s="63"/>
      <c r="F948" s="63"/>
      <c r="G948" s="63"/>
      <c r="H948" s="63"/>
      <c r="I948" s="64"/>
      <c r="J948" s="64"/>
      <c r="K948" s="63"/>
    </row>
    <row r="949" spans="1:11" hidden="1" x14ac:dyDescent="0.2">
      <c r="A949" s="60" t="str">
        <f t="shared" si="14"/>
        <v xml:space="preserve"> </v>
      </c>
    </row>
    <row r="950" spans="1:11" hidden="1" x14ac:dyDescent="0.2">
      <c r="A950" s="60" t="str">
        <f t="shared" si="14"/>
        <v xml:space="preserve"> </v>
      </c>
    </row>
    <row r="951" spans="1:11" hidden="1" x14ac:dyDescent="0.2">
      <c r="A951" s="60" t="str">
        <f t="shared" si="14"/>
        <v xml:space="preserve"> </v>
      </c>
    </row>
    <row r="952" spans="1:11" hidden="1" x14ac:dyDescent="0.2">
      <c r="A952" s="60" t="str">
        <f t="shared" si="14"/>
        <v xml:space="preserve"> </v>
      </c>
    </row>
    <row r="953" spans="1:11" hidden="1" x14ac:dyDescent="0.2">
      <c r="A953" s="60" t="str">
        <f t="shared" si="14"/>
        <v xml:space="preserve"> </v>
      </c>
    </row>
    <row r="954" spans="1:11" hidden="1" x14ac:dyDescent="0.2">
      <c r="A954" s="60" t="str">
        <f t="shared" si="14"/>
        <v xml:space="preserve"> </v>
      </c>
      <c r="D954" s="62"/>
      <c r="E954" s="63"/>
    </row>
    <row r="955" spans="1:11" hidden="1" x14ac:dyDescent="0.2">
      <c r="A955" s="60" t="str">
        <f t="shared" si="14"/>
        <v xml:space="preserve"> </v>
      </c>
      <c r="D955" s="62"/>
      <c r="E955" s="63"/>
      <c r="F955" s="63"/>
      <c r="I955" s="64"/>
      <c r="J955" s="64"/>
      <c r="K955" s="63"/>
    </row>
    <row r="956" spans="1:11" hidden="1" x14ac:dyDescent="0.2">
      <c r="A956" s="60" t="str">
        <f t="shared" si="14"/>
        <v xml:space="preserve"> </v>
      </c>
      <c r="D956" s="62"/>
      <c r="E956" s="63"/>
      <c r="F956" s="63"/>
      <c r="I956" s="64"/>
      <c r="J956" s="64"/>
      <c r="K956" s="63"/>
    </row>
    <row r="957" spans="1:11" hidden="1" x14ac:dyDescent="0.2">
      <c r="A957" s="60" t="str">
        <f t="shared" si="14"/>
        <v xml:space="preserve"> </v>
      </c>
      <c r="D957" s="62"/>
      <c r="E957" s="63"/>
      <c r="F957" s="63"/>
      <c r="I957" s="64"/>
      <c r="J957" s="64"/>
      <c r="K957" s="63"/>
    </row>
    <row r="958" spans="1:11" hidden="1" x14ac:dyDescent="0.2">
      <c r="A958" s="60" t="str">
        <f t="shared" si="14"/>
        <v xml:space="preserve"> </v>
      </c>
      <c r="D958" s="62"/>
      <c r="E958" s="63"/>
      <c r="F958" s="63"/>
      <c r="G958" s="63"/>
      <c r="I958" s="64"/>
      <c r="J958" s="64"/>
      <c r="K958" s="63"/>
    </row>
    <row r="959" spans="1:11" hidden="1" x14ac:dyDescent="0.2">
      <c r="A959" s="60" t="str">
        <f t="shared" si="14"/>
        <v xml:space="preserve"> </v>
      </c>
      <c r="D959" s="62"/>
      <c r="E959" s="63"/>
      <c r="F959" s="63"/>
      <c r="G959" s="63"/>
      <c r="I959" s="64"/>
      <c r="J959" s="64"/>
      <c r="K959" s="63"/>
    </row>
    <row r="960" spans="1:11" hidden="1" x14ac:dyDescent="0.2">
      <c r="A960" s="60" t="str">
        <f t="shared" si="14"/>
        <v xml:space="preserve"> </v>
      </c>
      <c r="D960" s="62"/>
      <c r="E960" s="63"/>
      <c r="F960" s="63"/>
      <c r="G960" s="63"/>
      <c r="I960" s="64"/>
      <c r="J960" s="64"/>
      <c r="K960" s="63"/>
    </row>
    <row r="961" spans="1:11" hidden="1" x14ac:dyDescent="0.2">
      <c r="A961" s="60" t="str">
        <f t="shared" si="14"/>
        <v xml:space="preserve"> </v>
      </c>
      <c r="D961" s="62"/>
      <c r="E961" s="63"/>
      <c r="F961" s="63"/>
      <c r="G961" s="63"/>
      <c r="I961" s="64"/>
      <c r="J961" s="64"/>
      <c r="K961" s="63"/>
    </row>
    <row r="962" spans="1:11" hidden="1" x14ac:dyDescent="0.2">
      <c r="A962" s="60" t="str">
        <f t="shared" si="14"/>
        <v xml:space="preserve"> </v>
      </c>
      <c r="D962" s="62"/>
      <c r="E962" s="63"/>
      <c r="F962" s="63"/>
      <c r="G962" s="63"/>
      <c r="I962" s="64"/>
      <c r="J962" s="64"/>
      <c r="K962" s="63"/>
    </row>
    <row r="963" spans="1:11" hidden="1" x14ac:dyDescent="0.2">
      <c r="A963" s="60" t="str">
        <f t="shared" si="14"/>
        <v xml:space="preserve"> </v>
      </c>
      <c r="D963" s="62"/>
      <c r="E963" s="63"/>
      <c r="F963" s="63"/>
      <c r="G963" s="63"/>
      <c r="I963" s="64"/>
      <c r="J963" s="64"/>
      <c r="K963" s="63"/>
    </row>
    <row r="964" spans="1:11" hidden="1" x14ac:dyDescent="0.2">
      <c r="A964" s="60" t="str">
        <f t="shared" si="14"/>
        <v xml:space="preserve"> </v>
      </c>
      <c r="D964" s="62"/>
      <c r="E964" s="63"/>
      <c r="F964" s="63"/>
      <c r="G964" s="63"/>
      <c r="I964" s="64"/>
      <c r="J964" s="64"/>
      <c r="K964" s="63"/>
    </row>
    <row r="965" spans="1:11" hidden="1" x14ac:dyDescent="0.2">
      <c r="A965" s="60" t="str">
        <f t="shared" si="14"/>
        <v xml:space="preserve"> </v>
      </c>
      <c r="D965" s="62"/>
      <c r="E965" s="63"/>
      <c r="F965" s="63"/>
      <c r="I965" s="64"/>
      <c r="J965" s="64"/>
      <c r="K965" s="63"/>
    </row>
    <row r="966" spans="1:11" hidden="1" x14ac:dyDescent="0.2">
      <c r="A966" s="60" t="str">
        <f t="shared" si="14"/>
        <v xml:space="preserve"> </v>
      </c>
      <c r="D966" s="62"/>
      <c r="E966" s="63"/>
      <c r="F966" s="63"/>
      <c r="I966" s="64"/>
      <c r="J966" s="64"/>
      <c r="K966" s="63"/>
    </row>
    <row r="967" spans="1:11" hidden="1" x14ac:dyDescent="0.2">
      <c r="A967" s="60" t="str">
        <f t="shared" si="14"/>
        <v xml:space="preserve"> </v>
      </c>
      <c r="D967" s="62"/>
      <c r="E967" s="63"/>
      <c r="F967" s="63"/>
      <c r="I967" s="64"/>
      <c r="J967" s="64"/>
      <c r="K967" s="63"/>
    </row>
    <row r="968" spans="1:11" hidden="1" x14ac:dyDescent="0.2">
      <c r="A968" s="60" t="str">
        <f t="shared" si="14"/>
        <v xml:space="preserve"> </v>
      </c>
      <c r="D968" s="62"/>
      <c r="E968" s="63"/>
      <c r="F968" s="63"/>
      <c r="I968" s="64"/>
      <c r="J968" s="64"/>
      <c r="K968" s="63"/>
    </row>
    <row r="969" spans="1:11" hidden="1" x14ac:dyDescent="0.2">
      <c r="A969" s="60" t="str">
        <f t="shared" si="14"/>
        <v xml:space="preserve"> </v>
      </c>
      <c r="D969" s="62"/>
      <c r="E969" s="63"/>
      <c r="F969" s="63"/>
      <c r="I969" s="64"/>
      <c r="J969" s="64"/>
      <c r="K969" s="63"/>
    </row>
    <row r="970" spans="1:11" hidden="1" x14ac:dyDescent="0.2">
      <c r="A970" s="60" t="str">
        <f t="shared" ref="A970:A1033" si="15">B970&amp;" "&amp;D970</f>
        <v xml:space="preserve"> </v>
      </c>
      <c r="D970" s="62"/>
      <c r="E970" s="63"/>
      <c r="F970" s="63"/>
      <c r="G970" s="63"/>
      <c r="I970" s="64"/>
      <c r="J970" s="64"/>
      <c r="K970" s="63"/>
    </row>
    <row r="971" spans="1:11" hidden="1" x14ac:dyDescent="0.2">
      <c r="A971" s="60" t="str">
        <f t="shared" si="15"/>
        <v xml:space="preserve"> </v>
      </c>
      <c r="D971" s="62"/>
      <c r="E971" s="63"/>
      <c r="F971" s="63"/>
      <c r="G971" s="63"/>
      <c r="I971" s="64"/>
      <c r="J971" s="64"/>
      <c r="K971" s="63"/>
    </row>
    <row r="972" spans="1:11" hidden="1" x14ac:dyDescent="0.2">
      <c r="A972" s="60" t="str">
        <f t="shared" si="15"/>
        <v xml:space="preserve"> </v>
      </c>
      <c r="D972" s="62"/>
      <c r="E972" s="63"/>
      <c r="F972" s="63"/>
      <c r="G972" s="63"/>
      <c r="I972" s="64"/>
      <c r="J972" s="64"/>
      <c r="K972" s="63"/>
    </row>
    <row r="973" spans="1:11" hidden="1" x14ac:dyDescent="0.2">
      <c r="A973" s="60" t="str">
        <f t="shared" si="15"/>
        <v xml:space="preserve"> </v>
      </c>
      <c r="D973" s="62"/>
      <c r="E973" s="63"/>
      <c r="F973" s="63"/>
      <c r="I973" s="64"/>
      <c r="J973" s="64"/>
      <c r="K973" s="63"/>
    </row>
    <row r="974" spans="1:11" hidden="1" x14ac:dyDescent="0.2">
      <c r="A974" s="60" t="str">
        <f t="shared" si="15"/>
        <v xml:space="preserve"> </v>
      </c>
      <c r="D974" s="62"/>
      <c r="E974" s="63"/>
      <c r="F974" s="63"/>
      <c r="G974" s="63"/>
      <c r="I974" s="64"/>
      <c r="J974" s="64"/>
      <c r="K974" s="63"/>
    </row>
    <row r="975" spans="1:11" hidden="1" x14ac:dyDescent="0.2">
      <c r="A975" s="60" t="str">
        <f t="shared" si="15"/>
        <v xml:space="preserve"> </v>
      </c>
      <c r="D975" s="62"/>
      <c r="E975" s="63"/>
      <c r="F975" s="63"/>
      <c r="I975" s="64"/>
      <c r="J975" s="64"/>
      <c r="K975" s="63"/>
    </row>
    <row r="976" spans="1:11" hidden="1" x14ac:dyDescent="0.2">
      <c r="A976" s="60" t="str">
        <f t="shared" si="15"/>
        <v xml:space="preserve"> </v>
      </c>
      <c r="D976" s="62"/>
      <c r="E976" s="63"/>
      <c r="F976" s="63"/>
      <c r="G976" s="63"/>
      <c r="H976" s="63"/>
      <c r="I976" s="64"/>
      <c r="J976" s="64"/>
      <c r="K976" s="63"/>
    </row>
    <row r="977" spans="1:11" hidden="1" x14ac:dyDescent="0.2">
      <c r="A977" s="60" t="str">
        <f t="shared" si="15"/>
        <v xml:space="preserve"> </v>
      </c>
      <c r="D977" s="62"/>
      <c r="E977" s="63"/>
      <c r="F977" s="63"/>
      <c r="G977" s="63"/>
      <c r="I977" s="64"/>
      <c r="J977" s="64"/>
      <c r="K977" s="63"/>
    </row>
    <row r="978" spans="1:11" hidden="1" x14ac:dyDescent="0.2">
      <c r="A978" s="60" t="str">
        <f t="shared" si="15"/>
        <v xml:space="preserve"> </v>
      </c>
      <c r="D978" s="62"/>
      <c r="E978" s="63"/>
      <c r="F978" s="63"/>
      <c r="I978" s="64"/>
      <c r="J978" s="64"/>
      <c r="K978" s="63"/>
    </row>
    <row r="979" spans="1:11" hidden="1" x14ac:dyDescent="0.2">
      <c r="A979" s="60" t="str">
        <f t="shared" si="15"/>
        <v xml:space="preserve"> </v>
      </c>
      <c r="D979" s="62"/>
      <c r="E979" s="63"/>
      <c r="F979" s="63"/>
      <c r="I979" s="64"/>
      <c r="J979" s="64"/>
      <c r="K979" s="63"/>
    </row>
    <row r="980" spans="1:11" hidden="1" x14ac:dyDescent="0.2">
      <c r="A980" s="60" t="str">
        <f t="shared" si="15"/>
        <v xml:space="preserve"> </v>
      </c>
      <c r="D980" s="62"/>
      <c r="E980" s="63"/>
      <c r="F980" s="63"/>
      <c r="G980" s="63"/>
      <c r="I980" s="64"/>
      <c r="J980" s="64"/>
      <c r="K980" s="63"/>
    </row>
    <row r="981" spans="1:11" hidden="1" x14ac:dyDescent="0.2">
      <c r="A981" s="60" t="str">
        <f t="shared" si="15"/>
        <v xml:space="preserve"> </v>
      </c>
      <c r="D981" s="62"/>
      <c r="E981" s="63"/>
      <c r="F981" s="63"/>
      <c r="I981" s="64"/>
      <c r="J981" s="64"/>
      <c r="K981" s="63"/>
    </row>
    <row r="982" spans="1:11" hidden="1" x14ac:dyDescent="0.2">
      <c r="A982" s="60" t="str">
        <f t="shared" si="15"/>
        <v xml:space="preserve"> </v>
      </c>
      <c r="D982" s="62"/>
      <c r="E982" s="63"/>
      <c r="F982" s="63"/>
      <c r="I982" s="64"/>
      <c r="J982" s="64"/>
      <c r="K982" s="63"/>
    </row>
    <row r="983" spans="1:11" hidden="1" x14ac:dyDescent="0.2">
      <c r="A983" s="60" t="str">
        <f t="shared" si="15"/>
        <v xml:space="preserve"> </v>
      </c>
      <c r="D983" s="62"/>
      <c r="E983" s="63"/>
      <c r="F983" s="63"/>
      <c r="G983" s="63"/>
      <c r="I983" s="64"/>
      <c r="J983" s="64"/>
      <c r="K983" s="63"/>
    </row>
    <row r="984" spans="1:11" hidden="1" x14ac:dyDescent="0.2">
      <c r="A984" s="60" t="str">
        <f t="shared" si="15"/>
        <v xml:space="preserve"> </v>
      </c>
      <c r="D984" s="62"/>
      <c r="E984" s="63"/>
      <c r="F984" s="63"/>
      <c r="I984" s="64"/>
      <c r="J984" s="64"/>
      <c r="K984" s="63"/>
    </row>
    <row r="985" spans="1:11" hidden="1" x14ac:dyDescent="0.2">
      <c r="A985" s="60" t="str">
        <f t="shared" si="15"/>
        <v xml:space="preserve"> </v>
      </c>
      <c r="D985" s="62"/>
      <c r="E985" s="63"/>
      <c r="F985" s="63"/>
      <c r="I985" s="64"/>
      <c r="J985" s="64"/>
      <c r="K985" s="63"/>
    </row>
    <row r="986" spans="1:11" hidden="1" x14ac:dyDescent="0.2">
      <c r="A986" s="60" t="str">
        <f t="shared" si="15"/>
        <v xml:space="preserve"> </v>
      </c>
      <c r="D986" s="62"/>
      <c r="E986" s="63"/>
      <c r="F986" s="63"/>
      <c r="I986" s="64"/>
      <c r="J986" s="64"/>
      <c r="K986" s="63"/>
    </row>
    <row r="987" spans="1:11" hidden="1" x14ac:dyDescent="0.2">
      <c r="A987" s="60" t="str">
        <f t="shared" si="15"/>
        <v xml:space="preserve"> </v>
      </c>
      <c r="D987" s="62"/>
      <c r="E987" s="63"/>
      <c r="F987" s="63"/>
      <c r="G987" s="63"/>
      <c r="I987" s="64"/>
      <c r="J987" s="64"/>
      <c r="K987" s="63"/>
    </row>
    <row r="988" spans="1:11" hidden="1" x14ac:dyDescent="0.2">
      <c r="A988" s="60" t="str">
        <f t="shared" si="15"/>
        <v xml:space="preserve"> </v>
      </c>
      <c r="D988" s="62"/>
      <c r="E988" s="63"/>
      <c r="F988" s="63"/>
      <c r="G988" s="63"/>
      <c r="I988" s="64"/>
      <c r="J988" s="64"/>
      <c r="K988" s="63"/>
    </row>
    <row r="989" spans="1:11" hidden="1" x14ac:dyDescent="0.2">
      <c r="A989" s="60" t="str">
        <f t="shared" si="15"/>
        <v xml:space="preserve"> </v>
      </c>
      <c r="D989" s="62"/>
      <c r="E989" s="63"/>
      <c r="F989" s="63"/>
      <c r="G989" s="63"/>
      <c r="I989" s="64"/>
      <c r="J989" s="64"/>
      <c r="K989" s="63"/>
    </row>
    <row r="990" spans="1:11" hidden="1" x14ac:dyDescent="0.2">
      <c r="A990" s="60" t="str">
        <f t="shared" si="15"/>
        <v xml:space="preserve"> </v>
      </c>
      <c r="D990" s="62"/>
      <c r="E990" s="63"/>
      <c r="F990" s="63"/>
      <c r="G990" s="63"/>
      <c r="I990" s="64"/>
      <c r="J990" s="64"/>
      <c r="K990" s="63"/>
    </row>
    <row r="991" spans="1:11" hidden="1" x14ac:dyDescent="0.2">
      <c r="A991" s="60" t="str">
        <f t="shared" si="15"/>
        <v xml:space="preserve"> </v>
      </c>
      <c r="D991" s="62"/>
      <c r="E991" s="63"/>
      <c r="G991" s="63"/>
      <c r="I991" s="64"/>
      <c r="J991" s="64"/>
      <c r="K991" s="63"/>
    </row>
    <row r="992" spans="1:11" hidden="1" x14ac:dyDescent="0.2">
      <c r="A992" s="60" t="str">
        <f t="shared" si="15"/>
        <v xml:space="preserve"> </v>
      </c>
      <c r="D992" s="62"/>
      <c r="E992" s="63"/>
      <c r="F992" s="63"/>
      <c r="G992" s="63"/>
      <c r="I992" s="64"/>
      <c r="J992" s="64"/>
      <c r="K992" s="63"/>
    </row>
    <row r="993" spans="1:11" hidden="1" x14ac:dyDescent="0.2">
      <c r="A993" s="60" t="str">
        <f t="shared" si="15"/>
        <v xml:space="preserve"> </v>
      </c>
      <c r="D993" s="62"/>
      <c r="E993" s="63"/>
      <c r="F993" s="63"/>
      <c r="G993" s="63"/>
      <c r="I993" s="64"/>
      <c r="J993" s="64"/>
      <c r="K993" s="63"/>
    </row>
    <row r="994" spans="1:11" hidden="1" x14ac:dyDescent="0.2">
      <c r="A994" s="60" t="str">
        <f t="shared" si="15"/>
        <v xml:space="preserve"> </v>
      </c>
      <c r="D994" s="62"/>
      <c r="E994" s="63"/>
      <c r="F994" s="63"/>
      <c r="I994" s="64"/>
      <c r="J994" s="64"/>
      <c r="K994" s="63"/>
    </row>
    <row r="995" spans="1:11" hidden="1" x14ac:dyDescent="0.2">
      <c r="A995" s="60" t="str">
        <f t="shared" si="15"/>
        <v xml:space="preserve"> </v>
      </c>
      <c r="D995" s="62"/>
      <c r="E995" s="63"/>
      <c r="F995" s="63"/>
      <c r="G995" s="63"/>
      <c r="I995" s="64"/>
      <c r="J995" s="64"/>
      <c r="K995" s="63"/>
    </row>
    <row r="996" spans="1:11" hidden="1" x14ac:dyDescent="0.2">
      <c r="A996" s="60" t="str">
        <f t="shared" si="15"/>
        <v xml:space="preserve"> </v>
      </c>
      <c r="D996" s="62"/>
      <c r="E996" s="63"/>
      <c r="F996" s="63"/>
      <c r="G996" s="63"/>
      <c r="H996" s="63"/>
      <c r="I996" s="64"/>
      <c r="J996" s="64"/>
      <c r="K996" s="63"/>
    </row>
    <row r="997" spans="1:11" hidden="1" x14ac:dyDescent="0.2">
      <c r="A997" s="60" t="str">
        <f t="shared" si="15"/>
        <v xml:space="preserve"> </v>
      </c>
      <c r="D997" s="62"/>
      <c r="E997" s="63"/>
      <c r="F997" s="63"/>
      <c r="G997" s="63"/>
      <c r="I997" s="64"/>
      <c r="J997" s="64"/>
      <c r="K997" s="63"/>
    </row>
    <row r="998" spans="1:11" hidden="1" x14ac:dyDescent="0.2">
      <c r="A998" s="60" t="str">
        <f t="shared" si="15"/>
        <v xml:space="preserve"> </v>
      </c>
      <c r="D998" s="62"/>
      <c r="E998" s="63"/>
      <c r="F998" s="63"/>
      <c r="I998" s="64"/>
      <c r="J998" s="64"/>
      <c r="K998" s="63"/>
    </row>
    <row r="999" spans="1:11" hidden="1" x14ac:dyDescent="0.2">
      <c r="A999" s="60" t="str">
        <f t="shared" si="15"/>
        <v xml:space="preserve"> </v>
      </c>
      <c r="D999" s="62"/>
      <c r="E999" s="63"/>
      <c r="F999" s="63"/>
      <c r="I999" s="64"/>
      <c r="J999" s="64"/>
      <c r="K999" s="63"/>
    </row>
    <row r="1000" spans="1:11" hidden="1" x14ac:dyDescent="0.2">
      <c r="A1000" s="60" t="str">
        <f t="shared" si="15"/>
        <v xml:space="preserve"> </v>
      </c>
      <c r="D1000" s="62"/>
      <c r="E1000" s="63"/>
      <c r="F1000" s="63"/>
      <c r="G1000" s="63"/>
      <c r="I1000" s="64"/>
      <c r="J1000" s="64"/>
      <c r="K1000" s="63"/>
    </row>
    <row r="1001" spans="1:11" hidden="1" x14ac:dyDescent="0.2">
      <c r="A1001" s="60" t="str">
        <f t="shared" si="15"/>
        <v xml:space="preserve"> </v>
      </c>
      <c r="D1001" s="62"/>
      <c r="E1001" s="63"/>
      <c r="F1001" s="63"/>
      <c r="I1001" s="64"/>
      <c r="J1001" s="64"/>
      <c r="K1001" s="63"/>
    </row>
    <row r="1002" spans="1:11" hidden="1" x14ac:dyDescent="0.2">
      <c r="A1002" s="60" t="str">
        <f t="shared" si="15"/>
        <v xml:space="preserve"> </v>
      </c>
      <c r="D1002" s="62"/>
      <c r="E1002" s="63"/>
      <c r="F1002" s="63"/>
      <c r="I1002" s="64"/>
      <c r="J1002" s="64"/>
      <c r="K1002" s="63"/>
    </row>
    <row r="1003" spans="1:11" hidden="1" x14ac:dyDescent="0.2">
      <c r="A1003" s="60" t="str">
        <f t="shared" si="15"/>
        <v xml:space="preserve"> </v>
      </c>
      <c r="D1003" s="62"/>
      <c r="E1003" s="63"/>
      <c r="F1003" s="63"/>
      <c r="I1003" s="64"/>
      <c r="J1003" s="64"/>
      <c r="K1003" s="63"/>
    </row>
    <row r="1004" spans="1:11" hidden="1" x14ac:dyDescent="0.2">
      <c r="A1004" s="60" t="str">
        <f t="shared" si="15"/>
        <v xml:space="preserve"> </v>
      </c>
      <c r="D1004" s="62"/>
      <c r="E1004" s="63"/>
      <c r="F1004" s="63"/>
      <c r="I1004" s="64"/>
      <c r="J1004" s="64"/>
      <c r="K1004" s="63"/>
    </row>
    <row r="1005" spans="1:11" hidden="1" x14ac:dyDescent="0.2">
      <c r="A1005" s="60" t="str">
        <f t="shared" si="15"/>
        <v xml:space="preserve"> </v>
      </c>
      <c r="D1005" s="62"/>
      <c r="E1005" s="63"/>
      <c r="F1005" s="63"/>
      <c r="G1005" s="63"/>
      <c r="I1005" s="64"/>
      <c r="J1005" s="64"/>
      <c r="K1005" s="63"/>
    </row>
    <row r="1006" spans="1:11" hidden="1" x14ac:dyDescent="0.2">
      <c r="A1006" s="60" t="str">
        <f t="shared" si="15"/>
        <v xml:space="preserve"> </v>
      </c>
    </row>
    <row r="1007" spans="1:11" hidden="1" x14ac:dyDescent="0.2">
      <c r="A1007" s="60" t="str">
        <f t="shared" si="15"/>
        <v xml:space="preserve"> </v>
      </c>
      <c r="E1007" s="63"/>
      <c r="F1007" s="63"/>
      <c r="G1007" s="63"/>
      <c r="H1007" s="63"/>
      <c r="I1007" s="64"/>
      <c r="J1007" s="64"/>
      <c r="K1007" s="63"/>
    </row>
    <row r="1008" spans="1:11" hidden="1" x14ac:dyDescent="0.2">
      <c r="A1008" s="60" t="str">
        <f t="shared" si="15"/>
        <v xml:space="preserve"> </v>
      </c>
    </row>
    <row r="1009" spans="1:11" hidden="1" x14ac:dyDescent="0.2">
      <c r="A1009" s="60" t="str">
        <f t="shared" si="15"/>
        <v xml:space="preserve"> </v>
      </c>
    </row>
    <row r="1010" spans="1:11" hidden="1" x14ac:dyDescent="0.2">
      <c r="A1010" s="60" t="str">
        <f t="shared" si="15"/>
        <v xml:space="preserve"> </v>
      </c>
    </row>
    <row r="1011" spans="1:11" hidden="1" x14ac:dyDescent="0.2">
      <c r="A1011" s="60" t="str">
        <f t="shared" si="15"/>
        <v xml:space="preserve"> </v>
      </c>
    </row>
    <row r="1012" spans="1:11" hidden="1" x14ac:dyDescent="0.2">
      <c r="A1012" s="60" t="str">
        <f t="shared" si="15"/>
        <v xml:space="preserve"> </v>
      </c>
    </row>
    <row r="1013" spans="1:11" hidden="1" x14ac:dyDescent="0.2">
      <c r="A1013" s="60" t="str">
        <f t="shared" si="15"/>
        <v xml:space="preserve"> </v>
      </c>
      <c r="D1013" s="62"/>
      <c r="E1013" s="63"/>
    </row>
    <row r="1014" spans="1:11" hidden="1" x14ac:dyDescent="0.2">
      <c r="A1014" s="60" t="str">
        <f t="shared" si="15"/>
        <v xml:space="preserve"> </v>
      </c>
      <c r="D1014" s="62"/>
      <c r="E1014" s="63"/>
      <c r="F1014" s="63"/>
      <c r="I1014" s="64"/>
      <c r="J1014" s="64"/>
      <c r="K1014" s="63"/>
    </row>
    <row r="1015" spans="1:11" hidden="1" x14ac:dyDescent="0.2">
      <c r="A1015" s="60" t="str">
        <f t="shared" si="15"/>
        <v xml:space="preserve"> </v>
      </c>
      <c r="D1015" s="62"/>
      <c r="E1015" s="63"/>
      <c r="F1015" s="63"/>
      <c r="I1015" s="64"/>
      <c r="J1015" s="64"/>
      <c r="K1015" s="63"/>
    </row>
    <row r="1016" spans="1:11" hidden="1" x14ac:dyDescent="0.2">
      <c r="A1016" s="60" t="str">
        <f t="shared" si="15"/>
        <v xml:space="preserve"> </v>
      </c>
      <c r="D1016" s="62"/>
      <c r="E1016" s="63"/>
      <c r="F1016" s="63"/>
      <c r="I1016" s="64"/>
      <c r="J1016" s="64"/>
      <c r="K1016" s="63"/>
    </row>
    <row r="1017" spans="1:11" hidden="1" x14ac:dyDescent="0.2">
      <c r="A1017" s="60" t="str">
        <f t="shared" si="15"/>
        <v xml:space="preserve"> </v>
      </c>
      <c r="D1017" s="62"/>
      <c r="E1017" s="63"/>
      <c r="F1017" s="63"/>
      <c r="G1017" s="63"/>
      <c r="I1017" s="64"/>
      <c r="J1017" s="64"/>
      <c r="K1017" s="63"/>
    </row>
    <row r="1018" spans="1:11" hidden="1" x14ac:dyDescent="0.2">
      <c r="A1018" s="60" t="str">
        <f t="shared" si="15"/>
        <v xml:space="preserve"> </v>
      </c>
      <c r="D1018" s="62"/>
      <c r="E1018" s="63"/>
      <c r="F1018" s="63"/>
      <c r="G1018" s="63"/>
      <c r="I1018" s="64"/>
      <c r="J1018" s="64"/>
      <c r="K1018" s="63"/>
    </row>
    <row r="1019" spans="1:11" hidden="1" x14ac:dyDescent="0.2">
      <c r="A1019" s="60" t="str">
        <f t="shared" si="15"/>
        <v xml:space="preserve"> </v>
      </c>
      <c r="D1019" s="62"/>
      <c r="E1019" s="63"/>
      <c r="F1019" s="63"/>
      <c r="G1019" s="63"/>
      <c r="I1019" s="64"/>
      <c r="J1019" s="64"/>
      <c r="K1019" s="63"/>
    </row>
    <row r="1020" spans="1:11" hidden="1" x14ac:dyDescent="0.2">
      <c r="A1020" s="60" t="str">
        <f t="shared" si="15"/>
        <v xml:space="preserve"> </v>
      </c>
      <c r="D1020" s="62"/>
      <c r="E1020" s="63"/>
      <c r="F1020" s="63"/>
      <c r="G1020" s="63"/>
      <c r="I1020" s="64"/>
      <c r="J1020" s="64"/>
      <c r="K1020" s="63"/>
    </row>
    <row r="1021" spans="1:11" hidden="1" x14ac:dyDescent="0.2">
      <c r="A1021" s="60" t="str">
        <f t="shared" si="15"/>
        <v xml:space="preserve"> </v>
      </c>
      <c r="D1021" s="62"/>
      <c r="E1021" s="63"/>
      <c r="F1021" s="63"/>
      <c r="G1021" s="63"/>
      <c r="I1021" s="64"/>
      <c r="J1021" s="64"/>
      <c r="K1021" s="63"/>
    </row>
    <row r="1022" spans="1:11" hidden="1" x14ac:dyDescent="0.2">
      <c r="A1022" s="60" t="str">
        <f t="shared" si="15"/>
        <v xml:space="preserve"> </v>
      </c>
      <c r="D1022" s="62"/>
      <c r="E1022" s="63"/>
      <c r="F1022" s="63"/>
      <c r="G1022" s="63"/>
      <c r="I1022" s="64"/>
      <c r="J1022" s="64"/>
      <c r="K1022" s="63"/>
    </row>
    <row r="1023" spans="1:11" hidden="1" x14ac:dyDescent="0.2">
      <c r="A1023" s="60" t="str">
        <f t="shared" si="15"/>
        <v xml:space="preserve"> </v>
      </c>
      <c r="D1023" s="62"/>
      <c r="E1023" s="63"/>
      <c r="F1023" s="63"/>
      <c r="G1023" s="63"/>
      <c r="I1023" s="64"/>
      <c r="J1023" s="64"/>
      <c r="K1023" s="63"/>
    </row>
    <row r="1024" spans="1:11" hidden="1" x14ac:dyDescent="0.2">
      <c r="A1024" s="60" t="str">
        <f t="shared" si="15"/>
        <v xml:space="preserve"> </v>
      </c>
      <c r="D1024" s="62"/>
      <c r="E1024" s="63"/>
      <c r="F1024" s="63"/>
      <c r="G1024" s="63"/>
      <c r="I1024" s="64"/>
      <c r="J1024" s="64"/>
      <c r="K1024" s="63"/>
    </row>
    <row r="1025" spans="1:11" hidden="1" x14ac:dyDescent="0.2">
      <c r="A1025" s="60" t="str">
        <f t="shared" si="15"/>
        <v xml:space="preserve"> </v>
      </c>
      <c r="D1025" s="62"/>
      <c r="E1025" s="63"/>
      <c r="G1025" s="63"/>
      <c r="I1025" s="64"/>
      <c r="J1025" s="64"/>
      <c r="K1025" s="63"/>
    </row>
    <row r="1026" spans="1:11" hidden="1" x14ac:dyDescent="0.2">
      <c r="A1026" s="60" t="str">
        <f t="shared" si="15"/>
        <v xml:space="preserve"> </v>
      </c>
      <c r="D1026" s="62"/>
      <c r="E1026" s="63"/>
      <c r="F1026" s="63"/>
      <c r="G1026" s="63"/>
      <c r="I1026" s="64"/>
      <c r="J1026" s="64"/>
      <c r="K1026" s="63"/>
    </row>
    <row r="1027" spans="1:11" hidden="1" x14ac:dyDescent="0.2">
      <c r="A1027" s="60" t="str">
        <f t="shared" si="15"/>
        <v xml:space="preserve"> </v>
      </c>
      <c r="D1027" s="62"/>
      <c r="E1027" s="63"/>
      <c r="G1027" s="63"/>
      <c r="I1027" s="64"/>
      <c r="J1027" s="64"/>
      <c r="K1027" s="63"/>
    </row>
    <row r="1028" spans="1:11" hidden="1" x14ac:dyDescent="0.2">
      <c r="A1028" s="60" t="str">
        <f t="shared" si="15"/>
        <v xml:space="preserve"> </v>
      </c>
      <c r="D1028" s="62"/>
      <c r="E1028" s="63"/>
      <c r="F1028" s="63"/>
      <c r="I1028" s="64"/>
      <c r="J1028" s="64"/>
      <c r="K1028" s="63"/>
    </row>
    <row r="1029" spans="1:11" hidden="1" x14ac:dyDescent="0.2">
      <c r="A1029" s="60" t="str">
        <f t="shared" si="15"/>
        <v xml:space="preserve"> </v>
      </c>
      <c r="D1029" s="62"/>
      <c r="E1029" s="63"/>
      <c r="F1029" s="63"/>
      <c r="G1029" s="63"/>
      <c r="I1029" s="64"/>
      <c r="J1029" s="64"/>
      <c r="K1029" s="63"/>
    </row>
    <row r="1030" spans="1:11" hidden="1" x14ac:dyDescent="0.2">
      <c r="A1030" s="60" t="str">
        <f t="shared" si="15"/>
        <v xml:space="preserve"> </v>
      </c>
      <c r="D1030" s="62"/>
      <c r="E1030" s="63"/>
      <c r="F1030" s="63"/>
      <c r="G1030" s="63"/>
      <c r="I1030" s="64"/>
      <c r="J1030" s="64"/>
      <c r="K1030" s="63"/>
    </row>
    <row r="1031" spans="1:11" hidden="1" x14ac:dyDescent="0.2">
      <c r="A1031" s="60" t="str">
        <f t="shared" si="15"/>
        <v xml:space="preserve"> </v>
      </c>
      <c r="D1031" s="62"/>
      <c r="E1031" s="63"/>
      <c r="F1031" s="63"/>
      <c r="G1031" s="63"/>
      <c r="I1031" s="64"/>
      <c r="J1031" s="64"/>
      <c r="K1031" s="63"/>
    </row>
    <row r="1032" spans="1:11" hidden="1" x14ac:dyDescent="0.2">
      <c r="A1032" s="60" t="str">
        <f t="shared" si="15"/>
        <v xml:space="preserve"> </v>
      </c>
      <c r="D1032" s="62"/>
      <c r="E1032" s="63"/>
      <c r="F1032" s="63"/>
      <c r="G1032" s="63"/>
      <c r="I1032" s="64"/>
      <c r="J1032" s="64"/>
      <c r="K1032" s="63"/>
    </row>
    <row r="1033" spans="1:11" hidden="1" x14ac:dyDescent="0.2">
      <c r="A1033" s="60" t="str">
        <f t="shared" si="15"/>
        <v xml:space="preserve"> </v>
      </c>
      <c r="D1033" s="62"/>
      <c r="E1033" s="63"/>
      <c r="F1033" s="63"/>
      <c r="G1033" s="63"/>
      <c r="I1033" s="64"/>
      <c r="J1033" s="64"/>
      <c r="K1033" s="63"/>
    </row>
    <row r="1034" spans="1:11" hidden="1" x14ac:dyDescent="0.2">
      <c r="A1034" s="60" t="str">
        <f t="shared" ref="A1034:A1097" si="16">B1034&amp;" "&amp;D1034</f>
        <v xml:space="preserve"> </v>
      </c>
      <c r="D1034" s="62"/>
      <c r="E1034" s="63"/>
      <c r="F1034" s="63"/>
      <c r="I1034" s="64"/>
      <c r="J1034" s="64"/>
      <c r="K1034" s="63"/>
    </row>
    <row r="1035" spans="1:11" hidden="1" x14ac:dyDescent="0.2">
      <c r="A1035" s="60" t="str">
        <f t="shared" si="16"/>
        <v xml:space="preserve"> </v>
      </c>
      <c r="D1035" s="62"/>
      <c r="E1035" s="63"/>
      <c r="F1035" s="63"/>
      <c r="G1035" s="63"/>
      <c r="H1035" s="63"/>
      <c r="I1035" s="64"/>
      <c r="J1035" s="64"/>
      <c r="K1035" s="63"/>
    </row>
    <row r="1036" spans="1:11" hidden="1" x14ac:dyDescent="0.2">
      <c r="A1036" s="60" t="str">
        <f t="shared" si="16"/>
        <v xml:space="preserve"> </v>
      </c>
      <c r="D1036" s="62"/>
      <c r="E1036" s="63"/>
      <c r="F1036" s="63"/>
      <c r="G1036" s="63"/>
      <c r="I1036" s="64"/>
      <c r="J1036" s="64"/>
      <c r="K1036" s="63"/>
    </row>
    <row r="1037" spans="1:11" hidden="1" x14ac:dyDescent="0.2">
      <c r="A1037" s="60" t="str">
        <f t="shared" si="16"/>
        <v xml:space="preserve"> </v>
      </c>
      <c r="D1037" s="62"/>
      <c r="E1037" s="63"/>
      <c r="F1037" s="63"/>
      <c r="I1037" s="64"/>
      <c r="J1037" s="64"/>
      <c r="K1037" s="63"/>
    </row>
    <row r="1038" spans="1:11" hidden="1" x14ac:dyDescent="0.2">
      <c r="A1038" s="60" t="str">
        <f t="shared" si="16"/>
        <v xml:space="preserve"> </v>
      </c>
      <c r="D1038" s="62"/>
      <c r="E1038" s="63"/>
      <c r="F1038" s="63"/>
      <c r="I1038" s="64"/>
      <c r="J1038" s="64"/>
      <c r="K1038" s="63"/>
    </row>
    <row r="1039" spans="1:11" hidden="1" x14ac:dyDescent="0.2">
      <c r="A1039" s="60" t="str">
        <f t="shared" si="16"/>
        <v xml:space="preserve"> </v>
      </c>
      <c r="D1039" s="62"/>
      <c r="E1039" s="63"/>
      <c r="F1039" s="63"/>
      <c r="G1039" s="63"/>
      <c r="I1039" s="64"/>
      <c r="J1039" s="64"/>
      <c r="K1039" s="63"/>
    </row>
    <row r="1040" spans="1:11" hidden="1" x14ac:dyDescent="0.2">
      <c r="A1040" s="60" t="str">
        <f t="shared" si="16"/>
        <v xml:space="preserve"> </v>
      </c>
      <c r="D1040" s="62"/>
      <c r="E1040" s="63"/>
      <c r="F1040" s="63"/>
      <c r="I1040" s="64"/>
      <c r="J1040" s="64"/>
      <c r="K1040" s="63"/>
    </row>
    <row r="1041" spans="1:11" hidden="1" x14ac:dyDescent="0.2">
      <c r="A1041" s="60" t="str">
        <f t="shared" si="16"/>
        <v xml:space="preserve"> </v>
      </c>
      <c r="D1041" s="62"/>
      <c r="E1041" s="63"/>
      <c r="F1041" s="63"/>
      <c r="G1041" s="63"/>
      <c r="I1041" s="64"/>
      <c r="J1041" s="64"/>
      <c r="K1041" s="63"/>
    </row>
    <row r="1042" spans="1:11" hidden="1" x14ac:dyDescent="0.2">
      <c r="A1042" s="60" t="str">
        <f t="shared" si="16"/>
        <v xml:space="preserve"> </v>
      </c>
      <c r="D1042" s="62"/>
      <c r="E1042" s="63"/>
      <c r="G1042" s="63"/>
      <c r="I1042" s="64"/>
      <c r="J1042" s="64"/>
      <c r="K1042" s="63"/>
    </row>
    <row r="1043" spans="1:11" hidden="1" x14ac:dyDescent="0.2">
      <c r="A1043" s="60" t="str">
        <f t="shared" si="16"/>
        <v xml:space="preserve"> </v>
      </c>
      <c r="D1043" s="62"/>
      <c r="E1043" s="63"/>
      <c r="F1043" s="63"/>
      <c r="G1043" s="63"/>
      <c r="I1043" s="64"/>
      <c r="J1043" s="64"/>
      <c r="K1043" s="63"/>
    </row>
    <row r="1044" spans="1:11" hidden="1" x14ac:dyDescent="0.2">
      <c r="A1044" s="60" t="str">
        <f t="shared" si="16"/>
        <v xml:space="preserve"> </v>
      </c>
      <c r="D1044" s="62"/>
      <c r="E1044" s="63"/>
      <c r="F1044" s="63"/>
      <c r="I1044" s="64"/>
      <c r="J1044" s="64"/>
      <c r="K1044" s="63"/>
    </row>
    <row r="1045" spans="1:11" hidden="1" x14ac:dyDescent="0.2">
      <c r="A1045" s="60" t="str">
        <f t="shared" si="16"/>
        <v xml:space="preserve"> </v>
      </c>
      <c r="D1045" s="62"/>
      <c r="E1045" s="63"/>
      <c r="F1045" s="63"/>
      <c r="G1045" s="63"/>
      <c r="I1045" s="64"/>
      <c r="J1045" s="64"/>
      <c r="K1045" s="63"/>
    </row>
    <row r="1046" spans="1:11" hidden="1" x14ac:dyDescent="0.2">
      <c r="A1046" s="60" t="str">
        <f t="shared" si="16"/>
        <v xml:space="preserve"> </v>
      </c>
      <c r="D1046" s="62"/>
      <c r="E1046" s="63"/>
      <c r="F1046" s="63"/>
      <c r="G1046" s="63"/>
      <c r="I1046" s="64"/>
      <c r="J1046" s="64"/>
      <c r="K1046" s="63"/>
    </row>
    <row r="1047" spans="1:11" hidden="1" x14ac:dyDescent="0.2">
      <c r="A1047" s="60" t="str">
        <f t="shared" si="16"/>
        <v xml:space="preserve"> </v>
      </c>
      <c r="D1047" s="62"/>
      <c r="E1047" s="63"/>
      <c r="F1047" s="63"/>
      <c r="G1047" s="63"/>
      <c r="I1047" s="64"/>
      <c r="J1047" s="64"/>
      <c r="K1047" s="63"/>
    </row>
    <row r="1048" spans="1:11" hidden="1" x14ac:dyDescent="0.2">
      <c r="A1048" s="60" t="str">
        <f t="shared" si="16"/>
        <v xml:space="preserve"> </v>
      </c>
      <c r="D1048" s="62"/>
      <c r="E1048" s="63"/>
      <c r="F1048" s="63"/>
      <c r="G1048" s="63"/>
      <c r="I1048" s="64"/>
      <c r="J1048" s="64"/>
      <c r="K1048" s="63"/>
    </row>
    <row r="1049" spans="1:11" hidden="1" x14ac:dyDescent="0.2">
      <c r="A1049" s="60" t="str">
        <f t="shared" si="16"/>
        <v xml:space="preserve"> </v>
      </c>
      <c r="D1049" s="62"/>
      <c r="E1049" s="63"/>
      <c r="F1049" s="63"/>
      <c r="G1049" s="63"/>
      <c r="I1049" s="64"/>
      <c r="J1049" s="64"/>
      <c r="K1049" s="63"/>
    </row>
    <row r="1050" spans="1:11" hidden="1" x14ac:dyDescent="0.2">
      <c r="A1050" s="60" t="str">
        <f t="shared" si="16"/>
        <v xml:space="preserve"> </v>
      </c>
      <c r="D1050" s="62"/>
      <c r="E1050" s="63"/>
      <c r="F1050" s="63"/>
      <c r="G1050" s="63"/>
      <c r="I1050" s="64"/>
      <c r="J1050" s="64"/>
      <c r="K1050" s="63"/>
    </row>
    <row r="1051" spans="1:11" hidden="1" x14ac:dyDescent="0.2">
      <c r="A1051" s="60" t="str">
        <f t="shared" si="16"/>
        <v xml:space="preserve"> </v>
      </c>
      <c r="D1051" s="62"/>
      <c r="E1051" s="63"/>
      <c r="F1051" s="63"/>
      <c r="I1051" s="64"/>
      <c r="J1051" s="64"/>
      <c r="K1051" s="63"/>
    </row>
    <row r="1052" spans="1:11" hidden="1" x14ac:dyDescent="0.2">
      <c r="A1052" s="60" t="str">
        <f t="shared" si="16"/>
        <v xml:space="preserve"> </v>
      </c>
      <c r="D1052" s="62"/>
      <c r="E1052" s="63"/>
      <c r="F1052" s="63"/>
      <c r="I1052" s="64"/>
      <c r="J1052" s="64"/>
      <c r="K1052" s="63"/>
    </row>
    <row r="1053" spans="1:11" hidden="1" x14ac:dyDescent="0.2">
      <c r="A1053" s="60" t="str">
        <f t="shared" si="16"/>
        <v xml:space="preserve"> </v>
      </c>
      <c r="D1053" s="62"/>
      <c r="E1053" s="63"/>
      <c r="F1053" s="63"/>
      <c r="G1053" s="63"/>
      <c r="I1053" s="64"/>
      <c r="J1053" s="64"/>
      <c r="K1053" s="63"/>
    </row>
    <row r="1054" spans="1:11" hidden="1" x14ac:dyDescent="0.2">
      <c r="A1054" s="60" t="str">
        <f t="shared" si="16"/>
        <v xml:space="preserve"> </v>
      </c>
      <c r="D1054" s="62"/>
      <c r="E1054" s="63"/>
      <c r="F1054" s="63"/>
      <c r="G1054" s="63"/>
      <c r="I1054" s="64"/>
      <c r="J1054" s="64"/>
      <c r="K1054" s="63"/>
    </row>
    <row r="1055" spans="1:11" hidden="1" x14ac:dyDescent="0.2">
      <c r="A1055" s="60" t="str">
        <f t="shared" si="16"/>
        <v xml:space="preserve"> </v>
      </c>
      <c r="D1055" s="62"/>
      <c r="E1055" s="63"/>
      <c r="F1055" s="63"/>
      <c r="G1055" s="63"/>
      <c r="H1055" s="63"/>
      <c r="I1055" s="64"/>
      <c r="J1055" s="64"/>
      <c r="K1055" s="63"/>
    </row>
    <row r="1056" spans="1:11" hidden="1" x14ac:dyDescent="0.2">
      <c r="A1056" s="60" t="str">
        <f t="shared" si="16"/>
        <v xml:space="preserve"> </v>
      </c>
      <c r="D1056" s="62"/>
      <c r="E1056" s="63"/>
      <c r="F1056" s="63"/>
      <c r="G1056" s="63"/>
      <c r="I1056" s="64"/>
      <c r="J1056" s="64"/>
      <c r="K1056" s="63"/>
    </row>
    <row r="1057" spans="1:11" hidden="1" x14ac:dyDescent="0.2">
      <c r="A1057" s="60" t="str">
        <f t="shared" si="16"/>
        <v xml:space="preserve"> </v>
      </c>
      <c r="D1057" s="62"/>
      <c r="E1057" s="63"/>
      <c r="F1057" s="63"/>
      <c r="I1057" s="64"/>
      <c r="J1057" s="64"/>
      <c r="K1057" s="63"/>
    </row>
    <row r="1058" spans="1:11" hidden="1" x14ac:dyDescent="0.2">
      <c r="A1058" s="60" t="str">
        <f t="shared" si="16"/>
        <v xml:space="preserve"> </v>
      </c>
      <c r="D1058" s="62"/>
      <c r="E1058" s="63"/>
      <c r="I1058" s="64"/>
      <c r="J1058" s="64"/>
      <c r="K1058" s="63"/>
    </row>
    <row r="1059" spans="1:11" hidden="1" x14ac:dyDescent="0.2">
      <c r="A1059" s="60" t="str">
        <f t="shared" si="16"/>
        <v xml:space="preserve"> </v>
      </c>
      <c r="D1059" s="62"/>
      <c r="E1059" s="63"/>
      <c r="F1059" s="63"/>
      <c r="G1059" s="63"/>
      <c r="I1059" s="64"/>
      <c r="J1059" s="64"/>
      <c r="K1059" s="63"/>
    </row>
    <row r="1060" spans="1:11" hidden="1" x14ac:dyDescent="0.2">
      <c r="A1060" s="60" t="str">
        <f t="shared" si="16"/>
        <v xml:space="preserve"> </v>
      </c>
      <c r="D1060" s="62"/>
      <c r="E1060" s="63"/>
      <c r="F1060" s="63"/>
      <c r="I1060" s="64"/>
      <c r="J1060" s="64"/>
      <c r="K1060" s="63"/>
    </row>
    <row r="1061" spans="1:11" hidden="1" x14ac:dyDescent="0.2">
      <c r="A1061" s="60" t="str">
        <f t="shared" si="16"/>
        <v xml:space="preserve"> </v>
      </c>
      <c r="D1061" s="62"/>
      <c r="E1061" s="63"/>
      <c r="F1061" s="63"/>
      <c r="I1061" s="64"/>
      <c r="J1061" s="64"/>
      <c r="K1061" s="63"/>
    </row>
    <row r="1062" spans="1:11" hidden="1" x14ac:dyDescent="0.2">
      <c r="A1062" s="60" t="str">
        <f t="shared" si="16"/>
        <v xml:space="preserve"> </v>
      </c>
      <c r="D1062" s="62"/>
      <c r="E1062" s="63"/>
      <c r="F1062" s="63"/>
      <c r="I1062" s="64"/>
      <c r="J1062" s="64"/>
      <c r="K1062" s="63"/>
    </row>
    <row r="1063" spans="1:11" hidden="1" x14ac:dyDescent="0.2">
      <c r="A1063" s="60" t="str">
        <f t="shared" si="16"/>
        <v xml:space="preserve"> </v>
      </c>
      <c r="D1063" s="62"/>
      <c r="E1063" s="63"/>
      <c r="F1063" s="63"/>
      <c r="G1063" s="63"/>
      <c r="I1063" s="64"/>
      <c r="J1063" s="64"/>
      <c r="K1063" s="63"/>
    </row>
    <row r="1064" spans="1:11" hidden="1" x14ac:dyDescent="0.2">
      <c r="A1064" s="60" t="str">
        <f t="shared" si="16"/>
        <v xml:space="preserve"> </v>
      </c>
      <c r="D1064" s="62"/>
      <c r="E1064" s="63"/>
      <c r="F1064" s="63"/>
      <c r="I1064" s="64"/>
      <c r="J1064" s="64"/>
      <c r="K1064" s="63"/>
    </row>
    <row r="1065" spans="1:11" hidden="1" x14ac:dyDescent="0.2">
      <c r="A1065" s="60" t="str">
        <f t="shared" si="16"/>
        <v xml:space="preserve"> </v>
      </c>
    </row>
    <row r="1066" spans="1:11" hidden="1" x14ac:dyDescent="0.2">
      <c r="A1066" s="60" t="str">
        <f t="shared" si="16"/>
        <v xml:space="preserve"> </v>
      </c>
      <c r="E1066" s="63"/>
      <c r="F1066" s="63"/>
      <c r="G1066" s="63"/>
      <c r="H1066" s="63"/>
      <c r="I1066" s="64"/>
      <c r="J1066" s="64"/>
      <c r="K1066" s="63"/>
    </row>
    <row r="1067" spans="1:11" hidden="1" x14ac:dyDescent="0.2">
      <c r="A1067" s="60" t="str">
        <f t="shared" si="16"/>
        <v xml:space="preserve"> </v>
      </c>
    </row>
    <row r="1068" spans="1:11" hidden="1" x14ac:dyDescent="0.2">
      <c r="A1068" s="60" t="str">
        <f t="shared" si="16"/>
        <v xml:space="preserve"> </v>
      </c>
    </row>
    <row r="1069" spans="1:11" hidden="1" x14ac:dyDescent="0.2">
      <c r="A1069" s="60" t="str">
        <f t="shared" si="16"/>
        <v xml:space="preserve"> </v>
      </c>
    </row>
    <row r="1070" spans="1:11" hidden="1" x14ac:dyDescent="0.2">
      <c r="A1070" s="60" t="str">
        <f t="shared" si="16"/>
        <v xml:space="preserve"> </v>
      </c>
    </row>
    <row r="1071" spans="1:11" hidden="1" x14ac:dyDescent="0.2">
      <c r="A1071" s="60" t="str">
        <f t="shared" si="16"/>
        <v xml:space="preserve"> </v>
      </c>
    </row>
    <row r="1072" spans="1:11" hidden="1" x14ac:dyDescent="0.2">
      <c r="A1072" s="60" t="str">
        <f t="shared" si="16"/>
        <v xml:space="preserve"> </v>
      </c>
      <c r="D1072" s="62"/>
      <c r="E1072" s="63"/>
    </row>
    <row r="1073" spans="1:11" hidden="1" x14ac:dyDescent="0.2">
      <c r="A1073" s="60" t="str">
        <f t="shared" si="16"/>
        <v xml:space="preserve"> </v>
      </c>
      <c r="D1073" s="62"/>
      <c r="E1073" s="63"/>
      <c r="I1073" s="64"/>
      <c r="J1073" s="64"/>
      <c r="K1073" s="63"/>
    </row>
    <row r="1074" spans="1:11" hidden="1" x14ac:dyDescent="0.2">
      <c r="A1074" s="60" t="str">
        <f t="shared" si="16"/>
        <v xml:space="preserve"> </v>
      </c>
      <c r="D1074" s="62"/>
      <c r="E1074" s="63"/>
      <c r="I1074" s="64"/>
      <c r="J1074" s="64"/>
      <c r="K1074" s="63"/>
    </row>
    <row r="1075" spans="1:11" hidden="1" x14ac:dyDescent="0.2">
      <c r="A1075" s="60" t="str">
        <f t="shared" si="16"/>
        <v xml:space="preserve"> </v>
      </c>
      <c r="D1075" s="62"/>
      <c r="E1075" s="63"/>
      <c r="I1075" s="64"/>
      <c r="J1075" s="64"/>
      <c r="K1075" s="63"/>
    </row>
    <row r="1076" spans="1:11" hidden="1" x14ac:dyDescent="0.2">
      <c r="A1076" s="60" t="str">
        <f t="shared" si="16"/>
        <v xml:space="preserve"> </v>
      </c>
      <c r="D1076" s="62"/>
      <c r="E1076" s="63"/>
      <c r="F1076" s="63"/>
      <c r="G1076" s="63"/>
      <c r="I1076" s="64"/>
      <c r="J1076" s="64"/>
      <c r="K1076" s="63"/>
    </row>
    <row r="1077" spans="1:11" hidden="1" x14ac:dyDescent="0.2">
      <c r="A1077" s="60" t="str">
        <f t="shared" si="16"/>
        <v xml:space="preserve"> </v>
      </c>
      <c r="D1077" s="62"/>
      <c r="E1077" s="63"/>
      <c r="F1077" s="63"/>
      <c r="G1077" s="63"/>
      <c r="I1077" s="64"/>
      <c r="J1077" s="64"/>
      <c r="K1077" s="63"/>
    </row>
    <row r="1078" spans="1:11" hidden="1" x14ac:dyDescent="0.2">
      <c r="A1078" s="60" t="str">
        <f t="shared" si="16"/>
        <v xml:space="preserve"> </v>
      </c>
      <c r="D1078" s="62"/>
      <c r="E1078" s="63"/>
      <c r="G1078" s="63"/>
      <c r="I1078" s="64"/>
      <c r="J1078" s="64"/>
      <c r="K1078" s="63"/>
    </row>
    <row r="1079" spans="1:11" hidden="1" x14ac:dyDescent="0.2">
      <c r="A1079" s="60" t="str">
        <f t="shared" si="16"/>
        <v xml:space="preserve"> </v>
      </c>
      <c r="D1079" s="62"/>
      <c r="E1079" s="63"/>
      <c r="F1079" s="63"/>
      <c r="G1079" s="63"/>
      <c r="I1079" s="64"/>
      <c r="J1079" s="64"/>
      <c r="K1079" s="63"/>
    </row>
    <row r="1080" spans="1:11" hidden="1" x14ac:dyDescent="0.2">
      <c r="A1080" s="60" t="str">
        <f t="shared" si="16"/>
        <v xml:space="preserve"> </v>
      </c>
      <c r="D1080" s="62"/>
      <c r="E1080" s="63"/>
      <c r="G1080" s="63"/>
      <c r="I1080" s="64"/>
      <c r="J1080" s="64"/>
      <c r="K1080" s="63"/>
    </row>
    <row r="1081" spans="1:11" hidden="1" x14ac:dyDescent="0.2">
      <c r="A1081" s="60" t="str">
        <f t="shared" si="16"/>
        <v xml:space="preserve"> </v>
      </c>
      <c r="D1081" s="62"/>
      <c r="E1081" s="63"/>
      <c r="F1081" s="63"/>
      <c r="G1081" s="63"/>
      <c r="I1081" s="64"/>
      <c r="J1081" s="64"/>
      <c r="K1081" s="63"/>
    </row>
    <row r="1082" spans="1:11" hidden="1" x14ac:dyDescent="0.2">
      <c r="A1082" s="60" t="str">
        <f t="shared" si="16"/>
        <v xml:space="preserve"> </v>
      </c>
      <c r="D1082" s="62"/>
      <c r="E1082" s="63"/>
      <c r="G1082" s="63"/>
      <c r="I1082" s="64"/>
      <c r="J1082" s="64"/>
      <c r="K1082" s="63"/>
    </row>
    <row r="1083" spans="1:11" hidden="1" x14ac:dyDescent="0.2">
      <c r="A1083" s="60" t="str">
        <f t="shared" si="16"/>
        <v xml:space="preserve"> </v>
      </c>
      <c r="D1083" s="62"/>
      <c r="E1083" s="63"/>
      <c r="G1083" s="63"/>
      <c r="I1083" s="64"/>
      <c r="J1083" s="64"/>
      <c r="K1083" s="63"/>
    </row>
    <row r="1084" spans="1:11" hidden="1" x14ac:dyDescent="0.2">
      <c r="A1084" s="60" t="str">
        <f t="shared" si="16"/>
        <v xml:space="preserve"> </v>
      </c>
      <c r="D1084" s="62"/>
      <c r="E1084" s="63"/>
      <c r="F1084" s="63"/>
      <c r="G1084" s="63"/>
      <c r="I1084" s="64"/>
      <c r="J1084" s="64"/>
      <c r="K1084" s="63"/>
    </row>
    <row r="1085" spans="1:11" hidden="1" x14ac:dyDescent="0.2">
      <c r="A1085" s="60" t="str">
        <f t="shared" si="16"/>
        <v xml:space="preserve"> </v>
      </c>
      <c r="D1085" s="62"/>
      <c r="E1085" s="63"/>
      <c r="F1085" s="63"/>
      <c r="G1085" s="63"/>
      <c r="I1085" s="64"/>
      <c r="J1085" s="64"/>
      <c r="K1085" s="63"/>
    </row>
    <row r="1086" spans="1:11" hidden="1" x14ac:dyDescent="0.2">
      <c r="A1086" s="60" t="str">
        <f t="shared" si="16"/>
        <v xml:space="preserve"> </v>
      </c>
      <c r="D1086" s="62"/>
      <c r="E1086" s="63"/>
      <c r="G1086" s="63"/>
      <c r="I1086" s="64"/>
      <c r="J1086" s="64"/>
      <c r="K1086" s="63"/>
    </row>
    <row r="1087" spans="1:11" hidden="1" x14ac:dyDescent="0.2">
      <c r="A1087" s="60" t="str">
        <f t="shared" si="16"/>
        <v xml:space="preserve"> </v>
      </c>
      <c r="D1087" s="62"/>
      <c r="E1087" s="63"/>
      <c r="F1087" s="63"/>
      <c r="G1087" s="63"/>
      <c r="I1087" s="64"/>
      <c r="J1087" s="64"/>
      <c r="K1087" s="63"/>
    </row>
    <row r="1088" spans="1:11" hidden="1" x14ac:dyDescent="0.2">
      <c r="A1088" s="60" t="str">
        <f t="shared" si="16"/>
        <v xml:space="preserve"> </v>
      </c>
      <c r="D1088" s="62"/>
      <c r="E1088" s="63"/>
      <c r="G1088" s="63"/>
      <c r="I1088" s="64"/>
      <c r="J1088" s="64"/>
      <c r="K1088" s="63"/>
    </row>
    <row r="1089" spans="1:11" hidden="1" x14ac:dyDescent="0.2">
      <c r="A1089" s="60" t="str">
        <f t="shared" si="16"/>
        <v xml:space="preserve"> </v>
      </c>
      <c r="D1089" s="62"/>
      <c r="E1089" s="63"/>
      <c r="G1089" s="63"/>
      <c r="I1089" s="64"/>
      <c r="J1089" s="64"/>
      <c r="K1089" s="63"/>
    </row>
    <row r="1090" spans="1:11" hidden="1" x14ac:dyDescent="0.2">
      <c r="A1090" s="60" t="str">
        <f t="shared" si="16"/>
        <v xml:space="preserve"> </v>
      </c>
      <c r="D1090" s="62"/>
      <c r="E1090" s="63"/>
      <c r="F1090" s="63"/>
      <c r="G1090" s="63"/>
      <c r="I1090" s="64"/>
      <c r="J1090" s="64"/>
      <c r="K1090" s="63"/>
    </row>
    <row r="1091" spans="1:11" hidden="1" x14ac:dyDescent="0.2">
      <c r="A1091" s="60" t="str">
        <f t="shared" si="16"/>
        <v xml:space="preserve"> </v>
      </c>
      <c r="D1091" s="62"/>
      <c r="E1091" s="63"/>
      <c r="G1091" s="63"/>
      <c r="I1091" s="64"/>
      <c r="J1091" s="64"/>
      <c r="K1091" s="63"/>
    </row>
    <row r="1092" spans="1:11" hidden="1" x14ac:dyDescent="0.2">
      <c r="A1092" s="60" t="str">
        <f t="shared" si="16"/>
        <v xml:space="preserve"> </v>
      </c>
      <c r="D1092" s="62"/>
      <c r="E1092" s="63"/>
      <c r="G1092" s="63"/>
      <c r="I1092" s="64"/>
      <c r="J1092" s="64"/>
      <c r="K1092" s="63"/>
    </row>
    <row r="1093" spans="1:11" hidden="1" x14ac:dyDescent="0.2">
      <c r="A1093" s="60" t="str">
        <f t="shared" si="16"/>
        <v xml:space="preserve"> </v>
      </c>
      <c r="D1093" s="62"/>
      <c r="E1093" s="63"/>
      <c r="G1093" s="63"/>
      <c r="I1093" s="64"/>
      <c r="J1093" s="64"/>
      <c r="K1093" s="63"/>
    </row>
    <row r="1094" spans="1:11" hidden="1" x14ac:dyDescent="0.2">
      <c r="A1094" s="60" t="str">
        <f t="shared" si="16"/>
        <v xml:space="preserve"> </v>
      </c>
      <c r="D1094" s="62"/>
      <c r="E1094" s="63"/>
      <c r="G1094" s="63"/>
      <c r="I1094" s="64"/>
      <c r="J1094" s="64"/>
      <c r="K1094" s="63"/>
    </row>
    <row r="1095" spans="1:11" hidden="1" x14ac:dyDescent="0.2">
      <c r="A1095" s="60" t="str">
        <f t="shared" si="16"/>
        <v xml:space="preserve"> </v>
      </c>
      <c r="D1095" s="62"/>
      <c r="E1095" s="63"/>
      <c r="F1095" s="63"/>
      <c r="I1095" s="64"/>
      <c r="J1095" s="64"/>
      <c r="K1095" s="63"/>
    </row>
    <row r="1096" spans="1:11" hidden="1" x14ac:dyDescent="0.2">
      <c r="A1096" s="60" t="str">
        <f t="shared" si="16"/>
        <v xml:space="preserve"> </v>
      </c>
      <c r="D1096" s="62"/>
      <c r="E1096" s="63"/>
      <c r="F1096" s="63"/>
      <c r="I1096" s="64"/>
      <c r="J1096" s="64"/>
      <c r="K1096" s="63"/>
    </row>
    <row r="1097" spans="1:11" hidden="1" x14ac:dyDescent="0.2">
      <c r="A1097" s="60" t="str">
        <f t="shared" si="16"/>
        <v xml:space="preserve"> </v>
      </c>
      <c r="D1097" s="62"/>
      <c r="E1097" s="63"/>
      <c r="I1097" s="64"/>
      <c r="J1097" s="64"/>
      <c r="K1097" s="63"/>
    </row>
    <row r="1098" spans="1:11" hidden="1" x14ac:dyDescent="0.2">
      <c r="A1098" s="60" t="str">
        <f t="shared" ref="A1098:A1161" si="17">B1098&amp;" "&amp;D1098</f>
        <v xml:space="preserve"> </v>
      </c>
      <c r="D1098" s="62"/>
      <c r="E1098" s="63"/>
      <c r="G1098" s="63"/>
      <c r="I1098" s="64"/>
      <c r="J1098" s="64"/>
      <c r="K1098" s="63"/>
    </row>
    <row r="1099" spans="1:11" hidden="1" x14ac:dyDescent="0.2">
      <c r="A1099" s="60" t="str">
        <f t="shared" si="17"/>
        <v xml:space="preserve"> </v>
      </c>
      <c r="D1099" s="62"/>
      <c r="E1099" s="63"/>
      <c r="F1099" s="63"/>
      <c r="G1099" s="63"/>
      <c r="I1099" s="64"/>
      <c r="J1099" s="64"/>
      <c r="K1099" s="63"/>
    </row>
    <row r="1100" spans="1:11" hidden="1" x14ac:dyDescent="0.2">
      <c r="A1100" s="60" t="str">
        <f t="shared" si="17"/>
        <v xml:space="preserve"> </v>
      </c>
      <c r="D1100" s="62"/>
      <c r="E1100" s="63"/>
      <c r="F1100" s="63"/>
      <c r="G1100" s="63"/>
      <c r="I1100" s="64"/>
      <c r="J1100" s="64"/>
      <c r="K1100" s="63"/>
    </row>
    <row r="1101" spans="1:11" hidden="1" x14ac:dyDescent="0.2">
      <c r="A1101" s="60" t="str">
        <f t="shared" si="17"/>
        <v xml:space="preserve"> </v>
      </c>
      <c r="D1101" s="62"/>
      <c r="E1101" s="63"/>
      <c r="F1101" s="63"/>
      <c r="G1101" s="63"/>
      <c r="I1101" s="64"/>
      <c r="J1101" s="64"/>
      <c r="K1101" s="63"/>
    </row>
    <row r="1102" spans="1:11" hidden="1" x14ac:dyDescent="0.2">
      <c r="A1102" s="60" t="str">
        <f t="shared" si="17"/>
        <v xml:space="preserve"> </v>
      </c>
      <c r="D1102" s="62"/>
      <c r="E1102" s="63"/>
      <c r="G1102" s="63"/>
      <c r="I1102" s="64"/>
      <c r="J1102" s="64"/>
      <c r="K1102" s="63"/>
    </row>
    <row r="1103" spans="1:11" hidden="1" x14ac:dyDescent="0.2">
      <c r="A1103" s="60" t="str">
        <f t="shared" si="17"/>
        <v xml:space="preserve"> </v>
      </c>
      <c r="D1103" s="62"/>
      <c r="E1103" s="63"/>
      <c r="G1103" s="63"/>
      <c r="I1103" s="64"/>
      <c r="J1103" s="64"/>
      <c r="K1103" s="63"/>
    </row>
    <row r="1104" spans="1:11" hidden="1" x14ac:dyDescent="0.2">
      <c r="A1104" s="60" t="str">
        <f t="shared" si="17"/>
        <v xml:space="preserve"> </v>
      </c>
      <c r="D1104" s="62"/>
      <c r="E1104" s="63"/>
      <c r="F1104" s="63"/>
      <c r="G1104" s="63"/>
      <c r="I1104" s="64"/>
      <c r="J1104" s="64"/>
      <c r="K1104" s="63"/>
    </row>
    <row r="1105" spans="1:11" hidden="1" x14ac:dyDescent="0.2">
      <c r="A1105" s="60" t="str">
        <f t="shared" si="17"/>
        <v xml:space="preserve"> </v>
      </c>
      <c r="D1105" s="62"/>
      <c r="E1105" s="63"/>
      <c r="F1105" s="63"/>
      <c r="G1105" s="63"/>
      <c r="I1105" s="64"/>
      <c r="J1105" s="64"/>
      <c r="K1105" s="63"/>
    </row>
    <row r="1106" spans="1:11" hidden="1" x14ac:dyDescent="0.2">
      <c r="A1106" s="60" t="str">
        <f t="shared" si="17"/>
        <v xml:space="preserve"> </v>
      </c>
      <c r="D1106" s="62"/>
      <c r="E1106" s="63"/>
      <c r="F1106" s="63"/>
      <c r="G1106" s="63"/>
      <c r="I1106" s="64"/>
      <c r="J1106" s="64"/>
      <c r="K1106" s="63"/>
    </row>
    <row r="1107" spans="1:11" hidden="1" x14ac:dyDescent="0.2">
      <c r="A1107" s="60" t="str">
        <f t="shared" si="17"/>
        <v xml:space="preserve"> </v>
      </c>
      <c r="D1107" s="62"/>
      <c r="E1107" s="63"/>
      <c r="F1107" s="63"/>
      <c r="G1107" s="63"/>
      <c r="I1107" s="64"/>
      <c r="J1107" s="64"/>
      <c r="K1107" s="63"/>
    </row>
    <row r="1108" spans="1:11" hidden="1" x14ac:dyDescent="0.2">
      <c r="A1108" s="60" t="str">
        <f t="shared" si="17"/>
        <v xml:space="preserve"> </v>
      </c>
      <c r="D1108" s="62"/>
      <c r="E1108" s="63"/>
      <c r="F1108" s="63"/>
      <c r="G1108" s="63"/>
      <c r="I1108" s="64"/>
      <c r="J1108" s="64"/>
      <c r="K1108" s="63"/>
    </row>
    <row r="1109" spans="1:11" hidden="1" x14ac:dyDescent="0.2">
      <c r="A1109" s="60" t="str">
        <f t="shared" si="17"/>
        <v xml:space="preserve"> </v>
      </c>
      <c r="D1109" s="62"/>
      <c r="E1109" s="63"/>
      <c r="G1109" s="63"/>
      <c r="I1109" s="64"/>
      <c r="J1109" s="64"/>
      <c r="K1109" s="63"/>
    </row>
    <row r="1110" spans="1:11" hidden="1" x14ac:dyDescent="0.2">
      <c r="A1110" s="60" t="str">
        <f t="shared" si="17"/>
        <v xml:space="preserve"> </v>
      </c>
      <c r="D1110" s="62"/>
      <c r="E1110" s="63"/>
      <c r="F1110" s="63"/>
      <c r="G1110" s="63"/>
      <c r="I1110" s="64"/>
      <c r="J1110" s="64"/>
      <c r="K1110" s="63"/>
    </row>
    <row r="1111" spans="1:11" hidden="1" x14ac:dyDescent="0.2">
      <c r="A1111" s="60" t="str">
        <f t="shared" si="17"/>
        <v xml:space="preserve"> </v>
      </c>
      <c r="D1111" s="62"/>
      <c r="E1111" s="63"/>
      <c r="F1111" s="63"/>
      <c r="G1111" s="63"/>
      <c r="I1111" s="64"/>
      <c r="J1111" s="64"/>
      <c r="K1111" s="63"/>
    </row>
    <row r="1112" spans="1:11" hidden="1" x14ac:dyDescent="0.2">
      <c r="A1112" s="60" t="str">
        <f t="shared" si="17"/>
        <v xml:space="preserve"> </v>
      </c>
      <c r="D1112" s="62"/>
      <c r="E1112" s="63"/>
      <c r="G1112" s="63"/>
      <c r="I1112" s="64"/>
      <c r="J1112" s="64"/>
      <c r="K1112" s="63"/>
    </row>
    <row r="1113" spans="1:11" hidden="1" x14ac:dyDescent="0.2">
      <c r="A1113" s="60" t="str">
        <f t="shared" si="17"/>
        <v xml:space="preserve"> </v>
      </c>
      <c r="D1113" s="62"/>
      <c r="E1113" s="63"/>
      <c r="G1113" s="63"/>
      <c r="I1113" s="64"/>
      <c r="J1113" s="64"/>
      <c r="K1113" s="63"/>
    </row>
    <row r="1114" spans="1:11" hidden="1" x14ac:dyDescent="0.2">
      <c r="A1114" s="60" t="str">
        <f t="shared" si="17"/>
        <v xml:space="preserve"> </v>
      </c>
      <c r="D1114" s="62"/>
      <c r="E1114" s="63"/>
      <c r="F1114" s="63"/>
      <c r="G1114" s="63"/>
      <c r="I1114" s="64"/>
      <c r="J1114" s="64"/>
      <c r="K1114" s="63"/>
    </row>
    <row r="1115" spans="1:11" hidden="1" x14ac:dyDescent="0.2">
      <c r="A1115" s="60" t="str">
        <f t="shared" si="17"/>
        <v xml:space="preserve"> </v>
      </c>
      <c r="D1115" s="62"/>
      <c r="E1115" s="63"/>
      <c r="F1115" s="63"/>
      <c r="I1115" s="64"/>
      <c r="J1115" s="64"/>
      <c r="K1115" s="63"/>
    </row>
    <row r="1116" spans="1:11" hidden="1" x14ac:dyDescent="0.2">
      <c r="A1116" s="60" t="str">
        <f t="shared" si="17"/>
        <v xml:space="preserve"> </v>
      </c>
      <c r="D1116" s="62"/>
      <c r="E1116" s="63"/>
      <c r="F1116" s="63"/>
      <c r="G1116" s="63"/>
      <c r="I1116" s="64"/>
      <c r="J1116" s="64"/>
      <c r="K1116" s="63"/>
    </row>
    <row r="1117" spans="1:11" hidden="1" x14ac:dyDescent="0.2">
      <c r="A1117" s="60" t="str">
        <f t="shared" si="17"/>
        <v xml:space="preserve"> </v>
      </c>
      <c r="D1117" s="62"/>
      <c r="E1117" s="63"/>
      <c r="I1117" s="64"/>
      <c r="J1117" s="64"/>
      <c r="K1117" s="63"/>
    </row>
    <row r="1118" spans="1:11" hidden="1" x14ac:dyDescent="0.2">
      <c r="A1118" s="60" t="str">
        <f t="shared" si="17"/>
        <v xml:space="preserve"> </v>
      </c>
      <c r="D1118" s="62"/>
      <c r="E1118" s="63"/>
      <c r="G1118" s="63"/>
      <c r="I1118" s="64"/>
      <c r="J1118" s="64"/>
      <c r="K1118" s="63"/>
    </row>
    <row r="1119" spans="1:11" hidden="1" x14ac:dyDescent="0.2">
      <c r="A1119" s="60" t="str">
        <f t="shared" si="17"/>
        <v xml:space="preserve"> </v>
      </c>
      <c r="D1119" s="62"/>
      <c r="E1119" s="63"/>
      <c r="F1119" s="63"/>
      <c r="G1119" s="63"/>
      <c r="I1119" s="64"/>
      <c r="J1119" s="64"/>
      <c r="K1119" s="63"/>
    </row>
    <row r="1120" spans="1:11" hidden="1" x14ac:dyDescent="0.2">
      <c r="A1120" s="60" t="str">
        <f t="shared" si="17"/>
        <v xml:space="preserve"> </v>
      </c>
      <c r="D1120" s="62"/>
      <c r="E1120" s="63"/>
      <c r="F1120" s="63"/>
      <c r="I1120" s="64"/>
      <c r="J1120" s="64"/>
      <c r="K1120" s="63"/>
    </row>
    <row r="1121" spans="1:11" hidden="1" x14ac:dyDescent="0.2">
      <c r="A1121" s="60" t="str">
        <f t="shared" si="17"/>
        <v xml:space="preserve"> </v>
      </c>
      <c r="D1121" s="62"/>
      <c r="E1121" s="63"/>
      <c r="F1121" s="63"/>
      <c r="G1121" s="63"/>
      <c r="I1121" s="64"/>
      <c r="J1121" s="64"/>
      <c r="K1121" s="63"/>
    </row>
    <row r="1122" spans="1:11" hidden="1" x14ac:dyDescent="0.2">
      <c r="A1122" s="60" t="str">
        <f t="shared" si="17"/>
        <v xml:space="preserve"> </v>
      </c>
      <c r="D1122" s="62"/>
      <c r="E1122" s="63"/>
      <c r="G1122" s="63"/>
      <c r="I1122" s="64"/>
      <c r="J1122" s="64"/>
      <c r="K1122" s="63"/>
    </row>
    <row r="1123" spans="1:11" hidden="1" x14ac:dyDescent="0.2">
      <c r="A1123" s="60" t="str">
        <f t="shared" si="17"/>
        <v xml:space="preserve"> </v>
      </c>
      <c r="D1123" s="62"/>
      <c r="E1123" s="63"/>
      <c r="G1123" s="63"/>
      <c r="I1123" s="64"/>
      <c r="J1123" s="64"/>
      <c r="K1123" s="63"/>
    </row>
    <row r="1124" spans="1:11" hidden="1" x14ac:dyDescent="0.2">
      <c r="A1124" s="60" t="str">
        <f t="shared" si="17"/>
        <v xml:space="preserve"> </v>
      </c>
    </row>
    <row r="1125" spans="1:11" hidden="1" x14ac:dyDescent="0.2">
      <c r="A1125" s="60" t="str">
        <f t="shared" si="17"/>
        <v xml:space="preserve"> </v>
      </c>
      <c r="E1125" s="63"/>
      <c r="F1125" s="63"/>
      <c r="G1125" s="63"/>
      <c r="I1125" s="64"/>
      <c r="J1125" s="64"/>
      <c r="K1125" s="63"/>
    </row>
    <row r="1126" spans="1:11" hidden="1" x14ac:dyDescent="0.2">
      <c r="A1126" s="60" t="str">
        <f t="shared" si="17"/>
        <v xml:space="preserve"> </v>
      </c>
    </row>
    <row r="1127" spans="1:11" hidden="1" x14ac:dyDescent="0.2">
      <c r="A1127" s="60" t="str">
        <f t="shared" si="17"/>
        <v xml:space="preserve"> </v>
      </c>
    </row>
    <row r="1128" spans="1:11" hidden="1" x14ac:dyDescent="0.2">
      <c r="A1128" s="60" t="str">
        <f t="shared" si="17"/>
        <v xml:space="preserve"> </v>
      </c>
    </row>
    <row r="1129" spans="1:11" hidden="1" x14ac:dyDescent="0.2">
      <c r="A1129" s="60" t="str">
        <f t="shared" si="17"/>
        <v xml:space="preserve"> </v>
      </c>
    </row>
    <row r="1130" spans="1:11" hidden="1" x14ac:dyDescent="0.2">
      <c r="A1130" s="60" t="str">
        <f t="shared" si="17"/>
        <v xml:space="preserve"> </v>
      </c>
    </row>
    <row r="1131" spans="1:11" hidden="1" x14ac:dyDescent="0.2">
      <c r="A1131" s="60" t="str">
        <f t="shared" si="17"/>
        <v xml:space="preserve"> </v>
      </c>
      <c r="D1131" s="62"/>
      <c r="E1131" s="63"/>
    </row>
    <row r="1132" spans="1:11" hidden="1" x14ac:dyDescent="0.2">
      <c r="A1132" s="60" t="str">
        <f t="shared" si="17"/>
        <v xml:space="preserve"> </v>
      </c>
      <c r="D1132" s="62"/>
      <c r="E1132" s="63"/>
      <c r="I1132" s="64"/>
      <c r="J1132" s="64"/>
      <c r="K1132" s="63"/>
    </row>
    <row r="1133" spans="1:11" hidden="1" x14ac:dyDescent="0.2">
      <c r="A1133" s="60" t="str">
        <f t="shared" si="17"/>
        <v xml:space="preserve"> </v>
      </c>
      <c r="D1133" s="62"/>
      <c r="E1133" s="63"/>
      <c r="I1133" s="64"/>
      <c r="J1133" s="64"/>
      <c r="K1133" s="63"/>
    </row>
    <row r="1134" spans="1:11" hidden="1" x14ac:dyDescent="0.2">
      <c r="A1134" s="60" t="str">
        <f t="shared" si="17"/>
        <v xml:space="preserve"> </v>
      </c>
      <c r="D1134" s="62"/>
      <c r="E1134" s="63"/>
      <c r="I1134" s="64"/>
      <c r="J1134" s="64"/>
      <c r="K1134" s="63"/>
    </row>
    <row r="1135" spans="1:11" hidden="1" x14ac:dyDescent="0.2">
      <c r="A1135" s="60" t="str">
        <f t="shared" si="17"/>
        <v xml:space="preserve"> </v>
      </c>
      <c r="D1135" s="62"/>
      <c r="E1135" s="63"/>
      <c r="F1135" s="63"/>
      <c r="G1135" s="63"/>
      <c r="I1135" s="64"/>
      <c r="J1135" s="64"/>
      <c r="K1135" s="63"/>
    </row>
    <row r="1136" spans="1:11" hidden="1" x14ac:dyDescent="0.2">
      <c r="A1136" s="60" t="str">
        <f t="shared" si="17"/>
        <v xml:space="preserve"> </v>
      </c>
      <c r="D1136" s="62"/>
      <c r="E1136" s="63"/>
      <c r="G1136" s="63"/>
      <c r="I1136" s="64"/>
      <c r="J1136" s="64"/>
      <c r="K1136" s="63"/>
    </row>
    <row r="1137" spans="1:11" hidden="1" x14ac:dyDescent="0.2">
      <c r="A1137" s="60" t="str">
        <f t="shared" si="17"/>
        <v xml:space="preserve"> </v>
      </c>
      <c r="D1137" s="62"/>
      <c r="E1137" s="63"/>
      <c r="F1137" s="63"/>
      <c r="I1137" s="64"/>
      <c r="J1137" s="64"/>
      <c r="K1137" s="63"/>
    </row>
    <row r="1138" spans="1:11" hidden="1" x14ac:dyDescent="0.2">
      <c r="A1138" s="60" t="str">
        <f t="shared" si="17"/>
        <v xml:space="preserve"> </v>
      </c>
      <c r="D1138" s="62"/>
      <c r="E1138" s="63"/>
      <c r="F1138" s="63"/>
      <c r="I1138" s="64"/>
      <c r="J1138" s="64"/>
      <c r="K1138" s="63"/>
    </row>
    <row r="1139" spans="1:11" hidden="1" x14ac:dyDescent="0.2">
      <c r="A1139" s="60" t="str">
        <f t="shared" si="17"/>
        <v xml:space="preserve"> </v>
      </c>
      <c r="D1139" s="62"/>
      <c r="E1139" s="63"/>
      <c r="F1139" s="63"/>
      <c r="I1139" s="64"/>
      <c r="J1139" s="64"/>
      <c r="K1139" s="63"/>
    </row>
    <row r="1140" spans="1:11" hidden="1" x14ac:dyDescent="0.2">
      <c r="A1140" s="60" t="str">
        <f t="shared" si="17"/>
        <v xml:space="preserve"> </v>
      </c>
      <c r="D1140" s="62"/>
      <c r="E1140" s="63"/>
      <c r="G1140" s="63"/>
      <c r="I1140" s="64"/>
      <c r="J1140" s="64"/>
      <c r="K1140" s="63"/>
    </row>
    <row r="1141" spans="1:11" hidden="1" x14ac:dyDescent="0.2">
      <c r="A1141" s="60" t="str">
        <f t="shared" si="17"/>
        <v xml:space="preserve"> </v>
      </c>
      <c r="D1141" s="62"/>
      <c r="E1141" s="63"/>
      <c r="F1141" s="63"/>
      <c r="I1141" s="64"/>
      <c r="J1141" s="64"/>
      <c r="K1141" s="63"/>
    </row>
    <row r="1142" spans="1:11" hidden="1" x14ac:dyDescent="0.2">
      <c r="A1142" s="60" t="str">
        <f t="shared" si="17"/>
        <v xml:space="preserve"> </v>
      </c>
      <c r="D1142" s="62"/>
      <c r="E1142" s="63"/>
      <c r="I1142" s="64"/>
      <c r="J1142" s="64"/>
      <c r="K1142" s="63"/>
    </row>
    <row r="1143" spans="1:11" hidden="1" x14ac:dyDescent="0.2">
      <c r="A1143" s="60" t="str">
        <f t="shared" si="17"/>
        <v xml:space="preserve"> </v>
      </c>
      <c r="D1143" s="62"/>
      <c r="E1143" s="63"/>
      <c r="I1143" s="64"/>
      <c r="J1143" s="64"/>
      <c r="K1143" s="63"/>
    </row>
    <row r="1144" spans="1:11" hidden="1" x14ac:dyDescent="0.2">
      <c r="A1144" s="60" t="str">
        <f t="shared" si="17"/>
        <v xml:space="preserve"> </v>
      </c>
      <c r="D1144" s="62"/>
      <c r="E1144" s="63"/>
      <c r="F1144" s="63"/>
      <c r="I1144" s="64"/>
      <c r="J1144" s="64"/>
      <c r="K1144" s="63"/>
    </row>
    <row r="1145" spans="1:11" hidden="1" x14ac:dyDescent="0.2">
      <c r="A1145" s="60" t="str">
        <f t="shared" si="17"/>
        <v xml:space="preserve"> </v>
      </c>
      <c r="D1145" s="62"/>
      <c r="E1145" s="63"/>
      <c r="F1145" s="63"/>
      <c r="G1145" s="63"/>
      <c r="I1145" s="64"/>
      <c r="J1145" s="64"/>
      <c r="K1145" s="63"/>
    </row>
    <row r="1146" spans="1:11" hidden="1" x14ac:dyDescent="0.2">
      <c r="A1146" s="60" t="str">
        <f t="shared" si="17"/>
        <v xml:space="preserve"> </v>
      </c>
      <c r="D1146" s="62"/>
      <c r="E1146" s="63"/>
      <c r="F1146" s="63"/>
      <c r="G1146" s="63"/>
      <c r="I1146" s="64"/>
      <c r="J1146" s="64"/>
      <c r="K1146" s="63"/>
    </row>
    <row r="1147" spans="1:11" hidden="1" x14ac:dyDescent="0.2">
      <c r="A1147" s="60" t="str">
        <f t="shared" si="17"/>
        <v xml:space="preserve"> </v>
      </c>
      <c r="D1147" s="62"/>
      <c r="E1147" s="63"/>
      <c r="F1147" s="63"/>
      <c r="I1147" s="64"/>
      <c r="J1147" s="64"/>
      <c r="K1147" s="63"/>
    </row>
    <row r="1148" spans="1:11" hidden="1" x14ac:dyDescent="0.2">
      <c r="A1148" s="60" t="str">
        <f t="shared" si="17"/>
        <v xml:space="preserve"> </v>
      </c>
      <c r="D1148" s="62"/>
      <c r="E1148" s="63"/>
      <c r="F1148" s="63"/>
      <c r="G1148" s="63"/>
      <c r="I1148" s="64"/>
      <c r="J1148" s="64"/>
      <c r="K1148" s="63"/>
    </row>
    <row r="1149" spans="1:11" hidden="1" x14ac:dyDescent="0.2">
      <c r="A1149" s="60" t="str">
        <f t="shared" si="17"/>
        <v xml:space="preserve"> </v>
      </c>
      <c r="D1149" s="62"/>
      <c r="E1149" s="63"/>
      <c r="F1149" s="63"/>
      <c r="I1149" s="64"/>
      <c r="J1149" s="64"/>
      <c r="K1149" s="63"/>
    </row>
    <row r="1150" spans="1:11" hidden="1" x14ac:dyDescent="0.2">
      <c r="A1150" s="60" t="str">
        <f t="shared" si="17"/>
        <v xml:space="preserve"> </v>
      </c>
      <c r="D1150" s="62"/>
      <c r="E1150" s="63"/>
      <c r="I1150" s="64"/>
      <c r="J1150" s="64"/>
      <c r="K1150" s="63"/>
    </row>
    <row r="1151" spans="1:11" hidden="1" x14ac:dyDescent="0.2">
      <c r="A1151" s="60" t="str">
        <f t="shared" si="17"/>
        <v xml:space="preserve"> </v>
      </c>
      <c r="D1151" s="62"/>
      <c r="E1151" s="63"/>
      <c r="F1151" s="63"/>
      <c r="I1151" s="64"/>
      <c r="J1151" s="64"/>
      <c r="K1151" s="63"/>
    </row>
    <row r="1152" spans="1:11" hidden="1" x14ac:dyDescent="0.2">
      <c r="A1152" s="60" t="str">
        <f t="shared" si="17"/>
        <v xml:space="preserve"> </v>
      </c>
      <c r="D1152" s="62"/>
      <c r="E1152" s="63"/>
      <c r="F1152" s="63"/>
      <c r="I1152" s="64"/>
      <c r="J1152" s="64"/>
      <c r="K1152" s="63"/>
    </row>
    <row r="1153" spans="1:11" hidden="1" x14ac:dyDescent="0.2">
      <c r="A1153" s="60" t="str">
        <f t="shared" si="17"/>
        <v xml:space="preserve"> </v>
      </c>
      <c r="D1153" s="62"/>
      <c r="E1153" s="63"/>
      <c r="G1153" s="63"/>
      <c r="I1153" s="64"/>
      <c r="J1153" s="64"/>
      <c r="K1153" s="63"/>
    </row>
    <row r="1154" spans="1:11" hidden="1" x14ac:dyDescent="0.2">
      <c r="A1154" s="60" t="str">
        <f t="shared" si="17"/>
        <v xml:space="preserve"> </v>
      </c>
      <c r="D1154" s="62"/>
      <c r="E1154" s="63"/>
      <c r="F1154" s="63"/>
      <c r="I1154" s="64"/>
      <c r="J1154" s="64"/>
      <c r="K1154" s="63"/>
    </row>
    <row r="1155" spans="1:11" hidden="1" x14ac:dyDescent="0.2">
      <c r="A1155" s="60" t="str">
        <f t="shared" si="17"/>
        <v xml:space="preserve"> </v>
      </c>
      <c r="D1155" s="62"/>
      <c r="E1155" s="63"/>
      <c r="F1155" s="63"/>
      <c r="I1155" s="64"/>
      <c r="J1155" s="64"/>
      <c r="K1155" s="63"/>
    </row>
    <row r="1156" spans="1:11" hidden="1" x14ac:dyDescent="0.2">
      <c r="A1156" s="60" t="str">
        <f t="shared" si="17"/>
        <v xml:space="preserve"> </v>
      </c>
      <c r="D1156" s="62"/>
      <c r="E1156" s="63"/>
      <c r="I1156" s="64"/>
      <c r="J1156" s="64"/>
      <c r="K1156" s="63"/>
    </row>
    <row r="1157" spans="1:11" hidden="1" x14ac:dyDescent="0.2">
      <c r="A1157" s="60" t="str">
        <f t="shared" si="17"/>
        <v xml:space="preserve"> </v>
      </c>
      <c r="D1157" s="62"/>
      <c r="E1157" s="63"/>
      <c r="F1157" s="63"/>
      <c r="I1157" s="64"/>
      <c r="J1157" s="64"/>
      <c r="K1157" s="63"/>
    </row>
    <row r="1158" spans="1:11" hidden="1" x14ac:dyDescent="0.2">
      <c r="A1158" s="60" t="str">
        <f t="shared" si="17"/>
        <v xml:space="preserve"> </v>
      </c>
      <c r="D1158" s="62"/>
      <c r="E1158" s="63"/>
      <c r="F1158" s="63"/>
      <c r="I1158" s="64"/>
      <c r="J1158" s="64"/>
      <c r="K1158" s="63"/>
    </row>
    <row r="1159" spans="1:11" hidden="1" x14ac:dyDescent="0.2">
      <c r="A1159" s="60" t="str">
        <f t="shared" si="17"/>
        <v xml:space="preserve"> </v>
      </c>
      <c r="D1159" s="62"/>
      <c r="E1159" s="63"/>
      <c r="F1159" s="63"/>
      <c r="I1159" s="64"/>
      <c r="J1159" s="64"/>
      <c r="K1159" s="63"/>
    </row>
    <row r="1160" spans="1:11" hidden="1" x14ac:dyDescent="0.2">
      <c r="A1160" s="60" t="str">
        <f t="shared" si="17"/>
        <v xml:space="preserve"> </v>
      </c>
      <c r="D1160" s="62"/>
      <c r="E1160" s="63"/>
      <c r="F1160" s="63"/>
      <c r="I1160" s="64"/>
      <c r="J1160" s="64"/>
      <c r="K1160" s="63"/>
    </row>
    <row r="1161" spans="1:11" hidden="1" x14ac:dyDescent="0.2">
      <c r="A1161" s="60" t="str">
        <f t="shared" si="17"/>
        <v xml:space="preserve"> </v>
      </c>
      <c r="D1161" s="62"/>
      <c r="E1161" s="63"/>
      <c r="I1161" s="64"/>
      <c r="J1161" s="64"/>
      <c r="K1161" s="63"/>
    </row>
    <row r="1162" spans="1:11" hidden="1" x14ac:dyDescent="0.2">
      <c r="A1162" s="60" t="str">
        <f t="shared" ref="A1162:A1225" si="18">B1162&amp;" "&amp;D1162</f>
        <v xml:space="preserve"> </v>
      </c>
      <c r="D1162" s="62"/>
      <c r="E1162" s="63"/>
      <c r="G1162" s="63"/>
      <c r="I1162" s="64"/>
      <c r="J1162" s="64"/>
      <c r="K1162" s="63"/>
    </row>
    <row r="1163" spans="1:11" hidden="1" x14ac:dyDescent="0.2">
      <c r="A1163" s="60" t="str">
        <f t="shared" si="18"/>
        <v xml:space="preserve"> </v>
      </c>
      <c r="D1163" s="62"/>
      <c r="E1163" s="63"/>
      <c r="F1163" s="63"/>
      <c r="I1163" s="64"/>
      <c r="J1163" s="64"/>
      <c r="K1163" s="63"/>
    </row>
    <row r="1164" spans="1:11" hidden="1" x14ac:dyDescent="0.2">
      <c r="A1164" s="60" t="str">
        <f t="shared" si="18"/>
        <v xml:space="preserve"> </v>
      </c>
      <c r="D1164" s="62"/>
      <c r="E1164" s="63"/>
      <c r="F1164" s="63"/>
      <c r="I1164" s="64"/>
      <c r="J1164" s="64"/>
      <c r="K1164" s="63"/>
    </row>
    <row r="1165" spans="1:11" hidden="1" x14ac:dyDescent="0.2">
      <c r="A1165" s="60" t="str">
        <f t="shared" si="18"/>
        <v xml:space="preserve"> </v>
      </c>
      <c r="D1165" s="62"/>
      <c r="E1165" s="63"/>
      <c r="I1165" s="64"/>
      <c r="J1165" s="64"/>
      <c r="K1165" s="63"/>
    </row>
    <row r="1166" spans="1:11" hidden="1" x14ac:dyDescent="0.2">
      <c r="A1166" s="60" t="str">
        <f t="shared" si="18"/>
        <v xml:space="preserve"> </v>
      </c>
      <c r="D1166" s="62"/>
      <c r="E1166" s="63"/>
      <c r="F1166" s="63"/>
      <c r="I1166" s="64"/>
      <c r="J1166" s="64"/>
      <c r="K1166" s="63"/>
    </row>
    <row r="1167" spans="1:11" hidden="1" x14ac:dyDescent="0.2">
      <c r="A1167" s="60" t="str">
        <f t="shared" si="18"/>
        <v xml:space="preserve"> </v>
      </c>
      <c r="D1167" s="62"/>
      <c r="E1167" s="63"/>
      <c r="F1167" s="63"/>
      <c r="I1167" s="64"/>
      <c r="J1167" s="64"/>
      <c r="K1167" s="63"/>
    </row>
    <row r="1168" spans="1:11" hidden="1" x14ac:dyDescent="0.2">
      <c r="A1168" s="60" t="str">
        <f t="shared" si="18"/>
        <v xml:space="preserve"> </v>
      </c>
      <c r="D1168" s="62"/>
      <c r="E1168" s="63"/>
      <c r="F1168" s="63"/>
      <c r="I1168" s="64"/>
      <c r="J1168" s="64"/>
      <c r="K1168" s="63"/>
    </row>
    <row r="1169" spans="1:11" hidden="1" x14ac:dyDescent="0.2">
      <c r="A1169" s="60" t="str">
        <f t="shared" si="18"/>
        <v xml:space="preserve"> </v>
      </c>
      <c r="D1169" s="62"/>
      <c r="E1169" s="63"/>
      <c r="I1169" s="64"/>
      <c r="J1169" s="64"/>
      <c r="K1169" s="63"/>
    </row>
    <row r="1170" spans="1:11" hidden="1" x14ac:dyDescent="0.2">
      <c r="A1170" s="60" t="str">
        <f t="shared" si="18"/>
        <v xml:space="preserve"> </v>
      </c>
      <c r="D1170" s="62"/>
      <c r="E1170" s="63"/>
      <c r="F1170" s="63"/>
      <c r="I1170" s="64"/>
      <c r="J1170" s="64"/>
      <c r="K1170" s="63"/>
    </row>
    <row r="1171" spans="1:11" hidden="1" x14ac:dyDescent="0.2">
      <c r="A1171" s="60" t="str">
        <f t="shared" si="18"/>
        <v xml:space="preserve"> </v>
      </c>
      <c r="D1171" s="62"/>
      <c r="E1171" s="63"/>
      <c r="I1171" s="64"/>
      <c r="J1171" s="64"/>
      <c r="K1171" s="63"/>
    </row>
    <row r="1172" spans="1:11" hidden="1" x14ac:dyDescent="0.2">
      <c r="A1172" s="60" t="str">
        <f t="shared" si="18"/>
        <v xml:space="preserve"> </v>
      </c>
      <c r="D1172" s="62"/>
      <c r="E1172" s="63"/>
      <c r="F1172" s="63"/>
      <c r="G1172" s="63"/>
      <c r="I1172" s="64"/>
      <c r="J1172" s="64"/>
      <c r="K1172" s="63"/>
    </row>
    <row r="1173" spans="1:11" hidden="1" x14ac:dyDescent="0.2">
      <c r="A1173" s="60" t="str">
        <f t="shared" si="18"/>
        <v xml:space="preserve"> </v>
      </c>
      <c r="D1173" s="62"/>
      <c r="E1173" s="63"/>
      <c r="F1173" s="63"/>
      <c r="G1173" s="63"/>
      <c r="I1173" s="64"/>
      <c r="J1173" s="64"/>
      <c r="K1173" s="63"/>
    </row>
    <row r="1174" spans="1:11" hidden="1" x14ac:dyDescent="0.2">
      <c r="A1174" s="60" t="str">
        <f t="shared" si="18"/>
        <v xml:space="preserve"> </v>
      </c>
      <c r="D1174" s="62"/>
      <c r="E1174" s="63"/>
      <c r="I1174" s="64"/>
      <c r="J1174" s="64"/>
      <c r="K1174" s="63"/>
    </row>
    <row r="1175" spans="1:11" hidden="1" x14ac:dyDescent="0.2">
      <c r="A1175" s="60" t="str">
        <f t="shared" si="18"/>
        <v xml:space="preserve"> </v>
      </c>
      <c r="D1175" s="62"/>
      <c r="E1175" s="63"/>
      <c r="I1175" s="64"/>
      <c r="J1175" s="64"/>
      <c r="K1175" s="63"/>
    </row>
    <row r="1176" spans="1:11" hidden="1" x14ac:dyDescent="0.2">
      <c r="A1176" s="60" t="str">
        <f t="shared" si="18"/>
        <v xml:space="preserve"> </v>
      </c>
      <c r="D1176" s="62"/>
      <c r="E1176" s="63"/>
      <c r="I1176" s="64"/>
      <c r="J1176" s="64"/>
      <c r="K1176" s="63"/>
    </row>
    <row r="1177" spans="1:11" hidden="1" x14ac:dyDescent="0.2">
      <c r="A1177" s="60" t="str">
        <f t="shared" si="18"/>
        <v xml:space="preserve"> </v>
      </c>
      <c r="D1177" s="62"/>
      <c r="E1177" s="63"/>
      <c r="F1177" s="63"/>
      <c r="I1177" s="64"/>
      <c r="J1177" s="64"/>
      <c r="K1177" s="63"/>
    </row>
    <row r="1178" spans="1:11" hidden="1" x14ac:dyDescent="0.2">
      <c r="A1178" s="60" t="str">
        <f t="shared" si="18"/>
        <v xml:space="preserve"> </v>
      </c>
      <c r="D1178" s="62"/>
      <c r="E1178" s="63"/>
      <c r="F1178" s="63"/>
      <c r="I1178" s="64"/>
      <c r="J1178" s="64"/>
      <c r="K1178" s="63"/>
    </row>
    <row r="1179" spans="1:11" hidden="1" x14ac:dyDescent="0.2">
      <c r="A1179" s="60" t="str">
        <f t="shared" si="18"/>
        <v xml:space="preserve"> </v>
      </c>
      <c r="D1179" s="62"/>
      <c r="E1179" s="63"/>
      <c r="F1179" s="63"/>
      <c r="I1179" s="64"/>
      <c r="J1179" s="64"/>
      <c r="K1179" s="63"/>
    </row>
    <row r="1180" spans="1:11" hidden="1" x14ac:dyDescent="0.2">
      <c r="A1180" s="60" t="str">
        <f t="shared" si="18"/>
        <v xml:space="preserve"> </v>
      </c>
      <c r="D1180" s="62"/>
      <c r="E1180" s="63"/>
      <c r="I1180" s="64"/>
      <c r="J1180" s="64"/>
      <c r="K1180" s="63"/>
    </row>
    <row r="1181" spans="1:11" hidden="1" x14ac:dyDescent="0.2">
      <c r="A1181" s="60" t="str">
        <f t="shared" si="18"/>
        <v xml:space="preserve"> </v>
      </c>
      <c r="D1181" s="62"/>
      <c r="E1181" s="63"/>
      <c r="I1181" s="64"/>
      <c r="J1181" s="64"/>
      <c r="K1181" s="63"/>
    </row>
    <row r="1182" spans="1:11" hidden="1" x14ac:dyDescent="0.2">
      <c r="A1182" s="60" t="str">
        <f t="shared" si="18"/>
        <v xml:space="preserve"> </v>
      </c>
      <c r="D1182" s="62"/>
      <c r="E1182" s="63"/>
      <c r="I1182" s="64"/>
      <c r="J1182" s="64"/>
      <c r="K1182" s="63"/>
    </row>
    <row r="1183" spans="1:11" hidden="1" x14ac:dyDescent="0.2">
      <c r="A1183" s="60" t="str">
        <f t="shared" si="18"/>
        <v xml:space="preserve"> </v>
      </c>
    </row>
    <row r="1184" spans="1:11" hidden="1" x14ac:dyDescent="0.2">
      <c r="A1184" s="60" t="str">
        <f t="shared" si="18"/>
        <v xml:space="preserve"> </v>
      </c>
      <c r="E1184" s="63"/>
      <c r="F1184" s="63"/>
      <c r="G1184" s="63"/>
      <c r="I1184" s="64"/>
      <c r="J1184" s="64"/>
      <c r="K1184" s="63"/>
    </row>
    <row r="1185" spans="1:11" hidden="1" x14ac:dyDescent="0.2">
      <c r="A1185" s="60" t="str">
        <f t="shared" si="18"/>
        <v xml:space="preserve"> </v>
      </c>
    </row>
    <row r="1186" spans="1:11" hidden="1" x14ac:dyDescent="0.2">
      <c r="A1186" s="60" t="str">
        <f t="shared" si="18"/>
        <v xml:space="preserve"> </v>
      </c>
    </row>
    <row r="1187" spans="1:11" hidden="1" x14ac:dyDescent="0.2">
      <c r="A1187" s="60" t="str">
        <f t="shared" si="18"/>
        <v xml:space="preserve"> </v>
      </c>
    </row>
    <row r="1188" spans="1:11" hidden="1" x14ac:dyDescent="0.2">
      <c r="A1188" s="60" t="str">
        <f t="shared" si="18"/>
        <v xml:space="preserve"> </v>
      </c>
    </row>
    <row r="1189" spans="1:11" hidden="1" x14ac:dyDescent="0.2">
      <c r="A1189" s="60" t="str">
        <f t="shared" si="18"/>
        <v xml:space="preserve"> </v>
      </c>
    </row>
    <row r="1190" spans="1:11" hidden="1" x14ac:dyDescent="0.2">
      <c r="A1190" s="60" t="str">
        <f t="shared" si="18"/>
        <v xml:space="preserve"> </v>
      </c>
      <c r="D1190" s="62"/>
      <c r="E1190" s="63"/>
    </row>
    <row r="1191" spans="1:11" hidden="1" x14ac:dyDescent="0.2">
      <c r="A1191" s="60" t="str">
        <f t="shared" si="18"/>
        <v xml:space="preserve"> </v>
      </c>
      <c r="D1191" s="62"/>
      <c r="E1191" s="63"/>
      <c r="I1191" s="64"/>
      <c r="J1191" s="64"/>
      <c r="K1191" s="63"/>
    </row>
    <row r="1192" spans="1:11" hidden="1" x14ac:dyDescent="0.2">
      <c r="A1192" s="60" t="str">
        <f t="shared" si="18"/>
        <v xml:space="preserve"> </v>
      </c>
      <c r="D1192" s="62"/>
      <c r="E1192" s="63"/>
      <c r="I1192" s="64"/>
      <c r="J1192" s="64"/>
      <c r="K1192" s="63"/>
    </row>
    <row r="1193" spans="1:11" hidden="1" x14ac:dyDescent="0.2">
      <c r="A1193" s="60" t="str">
        <f t="shared" si="18"/>
        <v xml:space="preserve"> </v>
      </c>
      <c r="D1193" s="62"/>
      <c r="E1193" s="63"/>
      <c r="I1193" s="64"/>
      <c r="J1193" s="64"/>
      <c r="K1193" s="63"/>
    </row>
    <row r="1194" spans="1:11" hidden="1" x14ac:dyDescent="0.2">
      <c r="A1194" s="60" t="str">
        <f t="shared" si="18"/>
        <v xml:space="preserve"> </v>
      </c>
      <c r="D1194" s="62"/>
      <c r="E1194" s="63"/>
      <c r="G1194" s="63"/>
      <c r="I1194" s="64"/>
      <c r="J1194" s="64"/>
    </row>
    <row r="1195" spans="1:11" hidden="1" x14ac:dyDescent="0.2">
      <c r="A1195" s="60" t="str">
        <f t="shared" si="18"/>
        <v xml:space="preserve"> </v>
      </c>
      <c r="D1195" s="62"/>
      <c r="E1195" s="63"/>
      <c r="I1195" s="64"/>
      <c r="J1195" s="64"/>
      <c r="K1195" s="63"/>
    </row>
    <row r="1196" spans="1:11" hidden="1" x14ac:dyDescent="0.2">
      <c r="A1196" s="60" t="str">
        <f t="shared" si="18"/>
        <v xml:space="preserve"> </v>
      </c>
      <c r="D1196" s="62"/>
      <c r="E1196" s="63"/>
      <c r="G1196" s="63"/>
      <c r="I1196" s="64"/>
      <c r="J1196" s="64"/>
      <c r="K1196" s="63"/>
    </row>
    <row r="1197" spans="1:11" hidden="1" x14ac:dyDescent="0.2">
      <c r="A1197" s="60" t="str">
        <f t="shared" si="18"/>
        <v xml:space="preserve"> </v>
      </c>
      <c r="D1197" s="62"/>
      <c r="E1197" s="63"/>
      <c r="I1197" s="64"/>
      <c r="J1197" s="64"/>
      <c r="K1197" s="63"/>
    </row>
    <row r="1198" spans="1:11" hidden="1" x14ac:dyDescent="0.2">
      <c r="A1198" s="60" t="str">
        <f t="shared" si="18"/>
        <v xml:space="preserve"> </v>
      </c>
      <c r="D1198" s="62"/>
      <c r="E1198" s="63"/>
      <c r="I1198" s="64"/>
      <c r="J1198" s="64"/>
      <c r="K1198" s="63"/>
    </row>
    <row r="1199" spans="1:11" hidden="1" x14ac:dyDescent="0.2">
      <c r="A1199" s="60" t="str">
        <f t="shared" si="18"/>
        <v xml:space="preserve"> </v>
      </c>
      <c r="D1199" s="62"/>
      <c r="E1199" s="63"/>
      <c r="I1199" s="64"/>
      <c r="J1199" s="64"/>
      <c r="K1199" s="63"/>
    </row>
    <row r="1200" spans="1:11" hidden="1" x14ac:dyDescent="0.2">
      <c r="A1200" s="60" t="str">
        <f t="shared" si="18"/>
        <v xml:space="preserve"> </v>
      </c>
      <c r="D1200" s="62"/>
      <c r="E1200" s="63"/>
      <c r="I1200" s="64"/>
      <c r="J1200" s="64"/>
      <c r="K1200" s="63"/>
    </row>
    <row r="1201" spans="1:11" hidden="1" x14ac:dyDescent="0.2">
      <c r="A1201" s="60" t="str">
        <f t="shared" si="18"/>
        <v xml:space="preserve"> </v>
      </c>
      <c r="D1201" s="62"/>
      <c r="E1201" s="63"/>
      <c r="I1201" s="64"/>
      <c r="J1201" s="64"/>
      <c r="K1201" s="63"/>
    </row>
    <row r="1202" spans="1:11" hidden="1" x14ac:dyDescent="0.2">
      <c r="A1202" s="60" t="str">
        <f t="shared" si="18"/>
        <v xml:space="preserve"> </v>
      </c>
      <c r="D1202" s="62"/>
      <c r="E1202" s="63"/>
      <c r="I1202" s="64"/>
      <c r="J1202" s="64"/>
    </row>
    <row r="1203" spans="1:11" hidden="1" x14ac:dyDescent="0.2">
      <c r="A1203" s="60" t="str">
        <f t="shared" si="18"/>
        <v xml:space="preserve"> </v>
      </c>
      <c r="D1203" s="62"/>
      <c r="E1203" s="63"/>
      <c r="F1203" s="63"/>
      <c r="I1203" s="64"/>
      <c r="J1203" s="64"/>
      <c r="K1203" s="63"/>
    </row>
    <row r="1204" spans="1:11" hidden="1" x14ac:dyDescent="0.2">
      <c r="A1204" s="60" t="str">
        <f t="shared" si="18"/>
        <v xml:space="preserve"> </v>
      </c>
      <c r="D1204" s="62"/>
      <c r="E1204" s="63"/>
      <c r="I1204" s="64"/>
      <c r="J1204" s="64"/>
      <c r="K1204" s="63"/>
    </row>
    <row r="1205" spans="1:11" hidden="1" x14ac:dyDescent="0.2">
      <c r="A1205" s="60" t="str">
        <f t="shared" si="18"/>
        <v xml:space="preserve"> </v>
      </c>
      <c r="D1205" s="62"/>
      <c r="E1205" s="63"/>
      <c r="F1205" s="63"/>
      <c r="I1205" s="64"/>
      <c r="J1205" s="64"/>
      <c r="K1205" s="63"/>
    </row>
    <row r="1206" spans="1:11" hidden="1" x14ac:dyDescent="0.2">
      <c r="A1206" s="60" t="str">
        <f t="shared" si="18"/>
        <v xml:space="preserve"> </v>
      </c>
      <c r="D1206" s="62"/>
      <c r="E1206" s="63"/>
      <c r="G1206" s="63"/>
      <c r="I1206" s="64"/>
      <c r="J1206" s="64"/>
      <c r="K1206" s="63"/>
    </row>
    <row r="1207" spans="1:11" hidden="1" x14ac:dyDescent="0.2">
      <c r="A1207" s="60" t="str">
        <f t="shared" si="18"/>
        <v xml:space="preserve"> </v>
      </c>
      <c r="D1207" s="62"/>
      <c r="E1207" s="63"/>
      <c r="I1207" s="64"/>
      <c r="J1207" s="64"/>
      <c r="K1207" s="63"/>
    </row>
    <row r="1208" spans="1:11" hidden="1" x14ac:dyDescent="0.2">
      <c r="A1208" s="60" t="str">
        <f t="shared" si="18"/>
        <v xml:space="preserve"> </v>
      </c>
      <c r="D1208" s="62"/>
      <c r="E1208" s="63"/>
      <c r="I1208" s="64"/>
      <c r="J1208" s="64"/>
      <c r="K1208" s="63"/>
    </row>
    <row r="1209" spans="1:11" hidden="1" x14ac:dyDescent="0.2">
      <c r="A1209" s="60" t="str">
        <f t="shared" si="18"/>
        <v xml:space="preserve"> </v>
      </c>
      <c r="D1209" s="62"/>
      <c r="E1209" s="63"/>
      <c r="I1209" s="64"/>
      <c r="J1209" s="64"/>
      <c r="K1209" s="63"/>
    </row>
    <row r="1210" spans="1:11" hidden="1" x14ac:dyDescent="0.2">
      <c r="A1210" s="60" t="str">
        <f t="shared" si="18"/>
        <v xml:space="preserve"> </v>
      </c>
      <c r="D1210" s="62"/>
      <c r="E1210" s="63"/>
      <c r="G1210" s="63"/>
      <c r="I1210" s="64"/>
      <c r="J1210" s="64"/>
      <c r="K1210" s="63"/>
    </row>
    <row r="1211" spans="1:11" hidden="1" x14ac:dyDescent="0.2">
      <c r="A1211" s="60" t="str">
        <f t="shared" si="18"/>
        <v xml:space="preserve"> </v>
      </c>
      <c r="D1211" s="62"/>
      <c r="E1211" s="63"/>
      <c r="I1211" s="64"/>
      <c r="J1211" s="64"/>
      <c r="K1211" s="63"/>
    </row>
    <row r="1212" spans="1:11" hidden="1" x14ac:dyDescent="0.2">
      <c r="A1212" s="60" t="str">
        <f t="shared" si="18"/>
        <v xml:space="preserve"> </v>
      </c>
      <c r="D1212" s="62"/>
      <c r="E1212" s="63"/>
      <c r="G1212" s="63"/>
      <c r="I1212" s="64"/>
      <c r="J1212" s="64"/>
      <c r="K1212" s="63"/>
    </row>
    <row r="1213" spans="1:11" hidden="1" x14ac:dyDescent="0.2">
      <c r="A1213" s="60" t="str">
        <f t="shared" si="18"/>
        <v xml:space="preserve"> </v>
      </c>
      <c r="D1213" s="62"/>
      <c r="E1213" s="63"/>
      <c r="I1213" s="64"/>
      <c r="J1213" s="64"/>
      <c r="K1213" s="63"/>
    </row>
    <row r="1214" spans="1:11" hidden="1" x14ac:dyDescent="0.2">
      <c r="A1214" s="60" t="str">
        <f t="shared" si="18"/>
        <v xml:space="preserve"> </v>
      </c>
      <c r="D1214" s="62"/>
      <c r="E1214" s="63"/>
      <c r="I1214" s="64"/>
      <c r="J1214" s="64"/>
      <c r="K1214" s="63"/>
    </row>
    <row r="1215" spans="1:11" hidden="1" x14ac:dyDescent="0.2">
      <c r="A1215" s="60" t="str">
        <f t="shared" si="18"/>
        <v xml:space="preserve"> </v>
      </c>
      <c r="D1215" s="62"/>
      <c r="E1215" s="63"/>
      <c r="I1215" s="64"/>
      <c r="J1215" s="64"/>
      <c r="K1215" s="63"/>
    </row>
    <row r="1216" spans="1:11" hidden="1" x14ac:dyDescent="0.2">
      <c r="A1216" s="60" t="str">
        <f t="shared" si="18"/>
        <v xml:space="preserve"> </v>
      </c>
      <c r="D1216" s="62"/>
      <c r="E1216" s="63"/>
      <c r="I1216" s="64"/>
      <c r="J1216" s="64"/>
      <c r="K1216" s="63"/>
    </row>
    <row r="1217" spans="1:11" hidden="1" x14ac:dyDescent="0.2">
      <c r="A1217" s="60" t="str">
        <f t="shared" si="18"/>
        <v xml:space="preserve"> </v>
      </c>
      <c r="D1217" s="62"/>
      <c r="E1217" s="63"/>
      <c r="I1217" s="64"/>
      <c r="J1217" s="64"/>
    </row>
    <row r="1218" spans="1:11" hidden="1" x14ac:dyDescent="0.2">
      <c r="A1218" s="60" t="str">
        <f t="shared" si="18"/>
        <v xml:space="preserve"> </v>
      </c>
      <c r="D1218" s="62"/>
      <c r="E1218" s="63"/>
      <c r="G1218" s="63"/>
      <c r="I1218" s="64"/>
      <c r="J1218" s="64"/>
      <c r="K1218" s="63"/>
    </row>
    <row r="1219" spans="1:11" hidden="1" x14ac:dyDescent="0.2">
      <c r="A1219" s="60" t="str">
        <f t="shared" si="18"/>
        <v xml:space="preserve"> </v>
      </c>
      <c r="D1219" s="62"/>
      <c r="E1219" s="63"/>
      <c r="G1219" s="63"/>
      <c r="I1219" s="64"/>
      <c r="J1219" s="64"/>
      <c r="K1219" s="63"/>
    </row>
    <row r="1220" spans="1:11" hidden="1" x14ac:dyDescent="0.2">
      <c r="A1220" s="60" t="str">
        <f t="shared" si="18"/>
        <v xml:space="preserve"> </v>
      </c>
      <c r="D1220" s="62"/>
      <c r="E1220" s="63"/>
      <c r="I1220" s="64"/>
      <c r="J1220" s="64"/>
      <c r="K1220" s="63"/>
    </row>
    <row r="1221" spans="1:11" hidden="1" x14ac:dyDescent="0.2">
      <c r="A1221" s="60" t="str">
        <f t="shared" si="18"/>
        <v xml:space="preserve"> </v>
      </c>
      <c r="D1221" s="62"/>
      <c r="E1221" s="63"/>
      <c r="I1221" s="64"/>
      <c r="J1221" s="64"/>
      <c r="K1221" s="63"/>
    </row>
    <row r="1222" spans="1:11" hidden="1" x14ac:dyDescent="0.2">
      <c r="A1222" s="60" t="str">
        <f t="shared" si="18"/>
        <v xml:space="preserve"> </v>
      </c>
      <c r="D1222" s="62"/>
      <c r="E1222" s="63"/>
      <c r="I1222" s="64"/>
      <c r="J1222" s="64"/>
      <c r="K1222" s="63"/>
    </row>
    <row r="1223" spans="1:11" hidden="1" x14ac:dyDescent="0.2">
      <c r="A1223" s="60" t="str">
        <f t="shared" si="18"/>
        <v xml:space="preserve"> </v>
      </c>
      <c r="D1223" s="62"/>
      <c r="E1223" s="63"/>
      <c r="I1223" s="64"/>
      <c r="J1223" s="64"/>
      <c r="K1223" s="63"/>
    </row>
    <row r="1224" spans="1:11" hidden="1" x14ac:dyDescent="0.2">
      <c r="A1224" s="60" t="str">
        <f t="shared" si="18"/>
        <v xml:space="preserve"> </v>
      </c>
      <c r="D1224" s="62"/>
      <c r="E1224" s="63"/>
      <c r="I1224" s="64"/>
      <c r="J1224" s="64"/>
      <c r="K1224" s="63"/>
    </row>
    <row r="1225" spans="1:11" hidden="1" x14ac:dyDescent="0.2">
      <c r="A1225" s="60" t="str">
        <f t="shared" si="18"/>
        <v xml:space="preserve"> </v>
      </c>
      <c r="D1225" s="62"/>
      <c r="E1225" s="63"/>
      <c r="I1225" s="64"/>
      <c r="J1225" s="64"/>
      <c r="K1225" s="63"/>
    </row>
    <row r="1226" spans="1:11" hidden="1" x14ac:dyDescent="0.2">
      <c r="A1226" s="60" t="str">
        <f t="shared" ref="A1226:A1289" si="19">B1226&amp;" "&amp;D1226</f>
        <v xml:space="preserve"> </v>
      </c>
      <c r="D1226" s="62"/>
      <c r="E1226" s="63"/>
      <c r="F1226" s="63"/>
      <c r="I1226" s="64"/>
      <c r="J1226" s="64"/>
      <c r="K1226" s="63"/>
    </row>
    <row r="1227" spans="1:11" hidden="1" x14ac:dyDescent="0.2">
      <c r="A1227" s="60" t="str">
        <f t="shared" si="19"/>
        <v xml:space="preserve"> </v>
      </c>
      <c r="D1227" s="62"/>
      <c r="E1227" s="63"/>
      <c r="I1227" s="64"/>
      <c r="J1227" s="64"/>
      <c r="K1227" s="63"/>
    </row>
    <row r="1228" spans="1:11" hidden="1" x14ac:dyDescent="0.2">
      <c r="A1228" s="60" t="str">
        <f t="shared" si="19"/>
        <v xml:space="preserve"> </v>
      </c>
      <c r="D1228" s="62"/>
      <c r="E1228" s="63"/>
      <c r="I1228" s="64"/>
      <c r="J1228" s="64"/>
      <c r="K1228" s="63"/>
    </row>
    <row r="1229" spans="1:11" hidden="1" x14ac:dyDescent="0.2">
      <c r="A1229" s="60" t="str">
        <f t="shared" si="19"/>
        <v xml:space="preserve"> </v>
      </c>
      <c r="D1229" s="62"/>
      <c r="E1229" s="63"/>
      <c r="I1229" s="64"/>
      <c r="J1229" s="64"/>
      <c r="K1229" s="63"/>
    </row>
    <row r="1230" spans="1:11" hidden="1" x14ac:dyDescent="0.2">
      <c r="A1230" s="60" t="str">
        <f t="shared" si="19"/>
        <v xml:space="preserve"> </v>
      </c>
      <c r="D1230" s="62"/>
      <c r="E1230" s="63"/>
      <c r="I1230" s="64"/>
      <c r="J1230" s="64"/>
      <c r="K1230" s="63"/>
    </row>
    <row r="1231" spans="1:11" hidden="1" x14ac:dyDescent="0.2">
      <c r="A1231" s="60" t="str">
        <f t="shared" si="19"/>
        <v xml:space="preserve"> </v>
      </c>
      <c r="D1231" s="62"/>
      <c r="E1231" s="63"/>
      <c r="I1231" s="64"/>
      <c r="J1231" s="64"/>
      <c r="K1231" s="63"/>
    </row>
    <row r="1232" spans="1:11" hidden="1" x14ac:dyDescent="0.2">
      <c r="A1232" s="60" t="str">
        <f t="shared" si="19"/>
        <v xml:space="preserve"> </v>
      </c>
      <c r="D1232" s="62"/>
      <c r="E1232" s="63"/>
      <c r="I1232" s="64"/>
      <c r="J1232" s="64"/>
      <c r="K1232" s="63"/>
    </row>
    <row r="1233" spans="1:11" hidden="1" x14ac:dyDescent="0.2">
      <c r="A1233" s="60" t="str">
        <f t="shared" si="19"/>
        <v xml:space="preserve"> </v>
      </c>
      <c r="D1233" s="62"/>
      <c r="E1233" s="63"/>
      <c r="I1233" s="64"/>
      <c r="J1233" s="64"/>
      <c r="K1233" s="63"/>
    </row>
    <row r="1234" spans="1:11" hidden="1" x14ac:dyDescent="0.2">
      <c r="A1234" s="60" t="str">
        <f t="shared" si="19"/>
        <v xml:space="preserve"> </v>
      </c>
      <c r="D1234" s="62"/>
      <c r="E1234" s="63"/>
      <c r="I1234" s="64"/>
      <c r="J1234" s="64"/>
      <c r="K1234" s="63"/>
    </row>
    <row r="1235" spans="1:11" hidden="1" x14ac:dyDescent="0.2">
      <c r="A1235" s="60" t="str">
        <f t="shared" si="19"/>
        <v xml:space="preserve"> </v>
      </c>
      <c r="D1235" s="62"/>
      <c r="E1235" s="63"/>
      <c r="I1235" s="64"/>
      <c r="J1235" s="64"/>
      <c r="K1235" s="63"/>
    </row>
    <row r="1236" spans="1:11" hidden="1" x14ac:dyDescent="0.2">
      <c r="A1236" s="60" t="str">
        <f t="shared" si="19"/>
        <v xml:space="preserve"> </v>
      </c>
      <c r="D1236" s="62"/>
      <c r="E1236" s="63"/>
      <c r="I1236" s="64"/>
      <c r="J1236" s="64"/>
      <c r="K1236" s="63"/>
    </row>
    <row r="1237" spans="1:11" hidden="1" x14ac:dyDescent="0.2">
      <c r="A1237" s="60" t="str">
        <f t="shared" si="19"/>
        <v xml:space="preserve"> </v>
      </c>
      <c r="D1237" s="62"/>
      <c r="E1237" s="63"/>
      <c r="I1237" s="64"/>
      <c r="J1237" s="64"/>
      <c r="K1237" s="63"/>
    </row>
    <row r="1238" spans="1:11" hidden="1" x14ac:dyDescent="0.2">
      <c r="A1238" s="60" t="str">
        <f t="shared" si="19"/>
        <v xml:space="preserve"> </v>
      </c>
      <c r="D1238" s="62"/>
      <c r="E1238" s="63"/>
      <c r="F1238" s="63"/>
      <c r="I1238" s="64"/>
      <c r="J1238" s="64"/>
      <c r="K1238" s="63"/>
    </row>
    <row r="1239" spans="1:11" hidden="1" x14ac:dyDescent="0.2">
      <c r="A1239" s="60" t="str">
        <f t="shared" si="19"/>
        <v xml:space="preserve"> </v>
      </c>
      <c r="D1239" s="62"/>
      <c r="E1239" s="63"/>
      <c r="G1239" s="63"/>
      <c r="I1239" s="64"/>
      <c r="J1239" s="64"/>
      <c r="K1239" s="63"/>
    </row>
    <row r="1240" spans="1:11" hidden="1" x14ac:dyDescent="0.2">
      <c r="A1240" s="60" t="str">
        <f t="shared" si="19"/>
        <v xml:space="preserve"> </v>
      </c>
      <c r="D1240" s="62"/>
      <c r="E1240" s="63"/>
      <c r="I1240" s="64"/>
      <c r="J1240" s="64"/>
      <c r="K1240" s="63"/>
    </row>
    <row r="1241" spans="1:11" hidden="1" x14ac:dyDescent="0.2">
      <c r="A1241" s="60" t="str">
        <f t="shared" si="19"/>
        <v xml:space="preserve"> </v>
      </c>
      <c r="D1241" s="62"/>
      <c r="E1241" s="63"/>
      <c r="I1241" s="64"/>
      <c r="J1241" s="64"/>
      <c r="K1241" s="63"/>
    </row>
    <row r="1242" spans="1:11" hidden="1" x14ac:dyDescent="0.2">
      <c r="A1242" s="60" t="str">
        <f t="shared" si="19"/>
        <v xml:space="preserve"> </v>
      </c>
    </row>
    <row r="1243" spans="1:11" hidden="1" x14ac:dyDescent="0.2">
      <c r="A1243" s="60" t="str">
        <f t="shared" si="19"/>
        <v xml:space="preserve"> </v>
      </c>
      <c r="E1243" s="63"/>
      <c r="F1243" s="63"/>
      <c r="G1243" s="63"/>
      <c r="I1243" s="64"/>
      <c r="J1243" s="64"/>
      <c r="K1243" s="63"/>
    </row>
    <row r="1244" spans="1:11" hidden="1" x14ac:dyDescent="0.2">
      <c r="A1244" s="60" t="str">
        <f t="shared" si="19"/>
        <v xml:space="preserve"> </v>
      </c>
    </row>
    <row r="1245" spans="1:11" hidden="1" x14ac:dyDescent="0.2">
      <c r="A1245" s="60" t="str">
        <f t="shared" si="19"/>
        <v xml:space="preserve"> </v>
      </c>
    </row>
    <row r="1246" spans="1:11" hidden="1" x14ac:dyDescent="0.2">
      <c r="A1246" s="60" t="str">
        <f t="shared" si="19"/>
        <v xml:space="preserve"> </v>
      </c>
    </row>
    <row r="1247" spans="1:11" hidden="1" x14ac:dyDescent="0.2">
      <c r="A1247" s="60" t="str">
        <f t="shared" si="19"/>
        <v xml:space="preserve"> </v>
      </c>
    </row>
    <row r="1248" spans="1:11" hidden="1" x14ac:dyDescent="0.2">
      <c r="A1248" s="60" t="str">
        <f t="shared" si="19"/>
        <v xml:space="preserve"> </v>
      </c>
    </row>
    <row r="1249" spans="1:11" hidden="1" x14ac:dyDescent="0.2">
      <c r="A1249" s="60" t="str">
        <f t="shared" si="19"/>
        <v xml:space="preserve"> </v>
      </c>
      <c r="D1249" s="62"/>
      <c r="E1249" s="63"/>
    </row>
    <row r="1250" spans="1:11" hidden="1" x14ac:dyDescent="0.2">
      <c r="A1250" s="60" t="str">
        <f t="shared" si="19"/>
        <v xml:space="preserve"> </v>
      </c>
      <c r="D1250" s="62"/>
      <c r="E1250" s="63"/>
      <c r="F1250" s="63"/>
      <c r="I1250" s="64"/>
      <c r="J1250" s="64"/>
      <c r="K1250" s="63"/>
    </row>
    <row r="1251" spans="1:11" hidden="1" x14ac:dyDescent="0.2">
      <c r="A1251" s="60" t="str">
        <f t="shared" si="19"/>
        <v xml:space="preserve"> </v>
      </c>
      <c r="D1251" s="62"/>
      <c r="E1251" s="63"/>
      <c r="I1251" s="64"/>
      <c r="J1251" s="64"/>
      <c r="K1251" s="63"/>
    </row>
    <row r="1252" spans="1:11" hidden="1" x14ac:dyDescent="0.2">
      <c r="A1252" s="60" t="str">
        <f t="shared" si="19"/>
        <v xml:space="preserve"> </v>
      </c>
      <c r="D1252" s="62"/>
      <c r="E1252" s="63"/>
      <c r="I1252" s="64"/>
      <c r="J1252" s="64"/>
      <c r="K1252" s="63"/>
    </row>
    <row r="1253" spans="1:11" hidden="1" x14ac:dyDescent="0.2">
      <c r="A1253" s="60" t="str">
        <f t="shared" si="19"/>
        <v xml:space="preserve"> </v>
      </c>
      <c r="D1253" s="62"/>
      <c r="E1253" s="63"/>
      <c r="F1253" s="63"/>
      <c r="I1253" s="64"/>
      <c r="J1253" s="64"/>
      <c r="K1253" s="63"/>
    </row>
    <row r="1254" spans="1:11" hidden="1" x14ac:dyDescent="0.2">
      <c r="A1254" s="60" t="str">
        <f t="shared" si="19"/>
        <v xml:space="preserve"> </v>
      </c>
      <c r="D1254" s="62"/>
      <c r="E1254" s="63"/>
      <c r="I1254" s="64"/>
      <c r="J1254" s="64"/>
      <c r="K1254" s="63"/>
    </row>
    <row r="1255" spans="1:11" hidden="1" x14ac:dyDescent="0.2">
      <c r="A1255" s="60" t="str">
        <f t="shared" si="19"/>
        <v xml:space="preserve"> </v>
      </c>
      <c r="D1255" s="62"/>
      <c r="E1255" s="63"/>
      <c r="F1255" s="63"/>
      <c r="G1255" s="63"/>
      <c r="I1255" s="64"/>
      <c r="J1255" s="64"/>
      <c r="K1255" s="63"/>
    </row>
    <row r="1256" spans="1:11" hidden="1" x14ac:dyDescent="0.2">
      <c r="A1256" s="60" t="str">
        <f t="shared" si="19"/>
        <v xml:space="preserve"> </v>
      </c>
      <c r="D1256" s="62"/>
      <c r="E1256" s="63"/>
      <c r="F1256" s="63"/>
      <c r="I1256" s="64"/>
      <c r="J1256" s="64"/>
      <c r="K1256" s="63"/>
    </row>
    <row r="1257" spans="1:11" hidden="1" x14ac:dyDescent="0.2">
      <c r="A1257" s="60" t="str">
        <f t="shared" si="19"/>
        <v xml:space="preserve"> </v>
      </c>
      <c r="D1257" s="62"/>
      <c r="E1257" s="63"/>
      <c r="I1257" s="64"/>
      <c r="J1257" s="64"/>
      <c r="K1257" s="63"/>
    </row>
    <row r="1258" spans="1:11" hidden="1" x14ac:dyDescent="0.2">
      <c r="A1258" s="60" t="str">
        <f t="shared" si="19"/>
        <v xml:space="preserve"> </v>
      </c>
      <c r="D1258" s="62"/>
      <c r="E1258" s="63"/>
      <c r="F1258" s="63"/>
      <c r="I1258" s="64"/>
      <c r="J1258" s="64"/>
      <c r="K1258" s="63"/>
    </row>
    <row r="1259" spans="1:11" hidden="1" x14ac:dyDescent="0.2">
      <c r="A1259" s="60" t="str">
        <f t="shared" si="19"/>
        <v xml:space="preserve"> </v>
      </c>
      <c r="D1259" s="62"/>
      <c r="E1259" s="63"/>
      <c r="I1259" s="64"/>
      <c r="J1259" s="64"/>
      <c r="K1259" s="63"/>
    </row>
    <row r="1260" spans="1:11" hidden="1" x14ac:dyDescent="0.2">
      <c r="A1260" s="60" t="str">
        <f t="shared" si="19"/>
        <v xml:space="preserve"> </v>
      </c>
      <c r="D1260" s="62"/>
      <c r="E1260" s="63"/>
      <c r="I1260" s="64"/>
      <c r="J1260" s="64"/>
      <c r="K1260" s="63"/>
    </row>
    <row r="1261" spans="1:11" hidden="1" x14ac:dyDescent="0.2">
      <c r="A1261" s="60" t="str">
        <f t="shared" si="19"/>
        <v xml:space="preserve"> </v>
      </c>
      <c r="D1261" s="62"/>
      <c r="E1261" s="63"/>
      <c r="F1261" s="63"/>
      <c r="I1261" s="64"/>
      <c r="J1261" s="64"/>
      <c r="K1261" s="63"/>
    </row>
    <row r="1262" spans="1:11" hidden="1" x14ac:dyDescent="0.2">
      <c r="A1262" s="60" t="str">
        <f t="shared" si="19"/>
        <v xml:space="preserve"> </v>
      </c>
      <c r="D1262" s="62"/>
      <c r="E1262" s="63"/>
      <c r="F1262" s="63"/>
      <c r="G1262" s="63"/>
      <c r="I1262" s="64"/>
      <c r="J1262" s="64"/>
      <c r="K1262" s="63"/>
    </row>
    <row r="1263" spans="1:11" hidden="1" x14ac:dyDescent="0.2">
      <c r="A1263" s="60" t="str">
        <f t="shared" si="19"/>
        <v xml:space="preserve"> </v>
      </c>
      <c r="D1263" s="62"/>
      <c r="E1263" s="63"/>
      <c r="I1263" s="64"/>
      <c r="J1263" s="64"/>
      <c r="K1263" s="63"/>
    </row>
    <row r="1264" spans="1:11" hidden="1" x14ac:dyDescent="0.2">
      <c r="A1264" s="60" t="str">
        <f t="shared" si="19"/>
        <v xml:space="preserve"> </v>
      </c>
      <c r="D1264" s="62"/>
      <c r="E1264" s="63"/>
      <c r="F1264" s="63"/>
      <c r="G1264" s="63"/>
      <c r="I1264" s="64"/>
      <c r="J1264" s="64"/>
      <c r="K1264" s="63"/>
    </row>
    <row r="1265" spans="1:11" hidden="1" x14ac:dyDescent="0.2">
      <c r="A1265" s="60" t="str">
        <f t="shared" si="19"/>
        <v xml:space="preserve"> </v>
      </c>
      <c r="D1265" s="62"/>
      <c r="E1265" s="63"/>
      <c r="F1265" s="63"/>
      <c r="G1265" s="63"/>
      <c r="I1265" s="64"/>
      <c r="J1265" s="64"/>
      <c r="K1265" s="63"/>
    </row>
    <row r="1266" spans="1:11" hidden="1" x14ac:dyDescent="0.2">
      <c r="A1266" s="60" t="str">
        <f t="shared" si="19"/>
        <v xml:space="preserve"> </v>
      </c>
      <c r="D1266" s="62"/>
      <c r="E1266" s="63"/>
      <c r="G1266" s="63"/>
      <c r="I1266" s="64"/>
      <c r="J1266" s="64"/>
      <c r="K1266" s="63"/>
    </row>
    <row r="1267" spans="1:11" hidden="1" x14ac:dyDescent="0.2">
      <c r="A1267" s="60" t="str">
        <f t="shared" si="19"/>
        <v xml:space="preserve"> </v>
      </c>
      <c r="D1267" s="62"/>
      <c r="E1267" s="63"/>
      <c r="G1267" s="63"/>
      <c r="I1267" s="64"/>
      <c r="J1267" s="64"/>
      <c r="K1267" s="63"/>
    </row>
    <row r="1268" spans="1:11" hidden="1" x14ac:dyDescent="0.2">
      <c r="A1268" s="60" t="str">
        <f t="shared" si="19"/>
        <v xml:space="preserve"> </v>
      </c>
      <c r="D1268" s="62"/>
      <c r="E1268" s="63"/>
      <c r="I1268" s="64"/>
      <c r="J1268" s="64"/>
      <c r="K1268" s="63"/>
    </row>
    <row r="1269" spans="1:11" hidden="1" x14ac:dyDescent="0.2">
      <c r="A1269" s="60" t="str">
        <f t="shared" si="19"/>
        <v xml:space="preserve"> </v>
      </c>
      <c r="D1269" s="62"/>
      <c r="E1269" s="63"/>
      <c r="F1269" s="63"/>
      <c r="I1269" s="64"/>
      <c r="J1269" s="64"/>
      <c r="K1269" s="63"/>
    </row>
    <row r="1270" spans="1:11" hidden="1" x14ac:dyDescent="0.2">
      <c r="A1270" s="60" t="str">
        <f t="shared" si="19"/>
        <v xml:space="preserve"> </v>
      </c>
      <c r="D1270" s="62"/>
      <c r="E1270" s="63"/>
      <c r="F1270" s="63"/>
      <c r="G1270" s="63"/>
      <c r="I1270" s="64"/>
      <c r="J1270" s="64"/>
      <c r="K1270" s="63"/>
    </row>
    <row r="1271" spans="1:11" hidden="1" x14ac:dyDescent="0.2">
      <c r="A1271" s="60" t="str">
        <f t="shared" si="19"/>
        <v xml:space="preserve"> </v>
      </c>
      <c r="D1271" s="62"/>
      <c r="E1271" s="63"/>
      <c r="F1271" s="63"/>
      <c r="G1271" s="63"/>
      <c r="I1271" s="64"/>
      <c r="J1271" s="64"/>
      <c r="K1271" s="63"/>
    </row>
    <row r="1272" spans="1:11" hidden="1" x14ac:dyDescent="0.2">
      <c r="A1272" s="60" t="str">
        <f t="shared" si="19"/>
        <v xml:space="preserve"> </v>
      </c>
      <c r="D1272" s="62"/>
      <c r="E1272" s="63"/>
      <c r="F1272" s="63"/>
      <c r="I1272" s="64"/>
      <c r="J1272" s="64"/>
      <c r="K1272" s="63"/>
    </row>
    <row r="1273" spans="1:11" hidden="1" x14ac:dyDescent="0.2">
      <c r="A1273" s="60" t="str">
        <f t="shared" si="19"/>
        <v xml:space="preserve"> </v>
      </c>
      <c r="D1273" s="62"/>
      <c r="E1273" s="63"/>
      <c r="I1273" s="64"/>
      <c r="J1273" s="64"/>
      <c r="K1273" s="63"/>
    </row>
    <row r="1274" spans="1:11" hidden="1" x14ac:dyDescent="0.2">
      <c r="A1274" s="60" t="str">
        <f t="shared" si="19"/>
        <v xml:space="preserve"> </v>
      </c>
      <c r="D1274" s="62"/>
      <c r="E1274" s="63"/>
      <c r="I1274" s="64"/>
      <c r="J1274" s="64"/>
      <c r="K1274" s="63"/>
    </row>
    <row r="1275" spans="1:11" hidden="1" x14ac:dyDescent="0.2">
      <c r="A1275" s="60" t="str">
        <f t="shared" si="19"/>
        <v xml:space="preserve"> </v>
      </c>
      <c r="D1275" s="62"/>
      <c r="E1275" s="63"/>
      <c r="G1275" s="63"/>
      <c r="I1275" s="64"/>
      <c r="J1275" s="64"/>
      <c r="K1275" s="63"/>
    </row>
    <row r="1276" spans="1:11" hidden="1" x14ac:dyDescent="0.2">
      <c r="A1276" s="60" t="str">
        <f t="shared" si="19"/>
        <v xml:space="preserve"> </v>
      </c>
      <c r="D1276" s="62"/>
      <c r="E1276" s="63"/>
      <c r="F1276" s="63"/>
      <c r="G1276" s="63"/>
      <c r="I1276" s="64"/>
      <c r="J1276" s="64"/>
      <c r="K1276" s="63"/>
    </row>
    <row r="1277" spans="1:11" hidden="1" x14ac:dyDescent="0.2">
      <c r="A1277" s="60" t="str">
        <f t="shared" si="19"/>
        <v xml:space="preserve"> </v>
      </c>
      <c r="D1277" s="62"/>
      <c r="E1277" s="63"/>
      <c r="F1277" s="63"/>
      <c r="G1277" s="63"/>
      <c r="I1277" s="64"/>
      <c r="J1277" s="64"/>
      <c r="K1277" s="63"/>
    </row>
    <row r="1278" spans="1:11" hidden="1" x14ac:dyDescent="0.2">
      <c r="A1278" s="60" t="str">
        <f t="shared" si="19"/>
        <v xml:space="preserve"> </v>
      </c>
      <c r="D1278" s="62"/>
      <c r="E1278" s="63"/>
      <c r="G1278" s="63"/>
      <c r="I1278" s="64"/>
      <c r="J1278" s="64"/>
      <c r="K1278" s="63"/>
    </row>
    <row r="1279" spans="1:11" hidden="1" x14ac:dyDescent="0.2">
      <c r="A1279" s="60" t="str">
        <f t="shared" si="19"/>
        <v xml:space="preserve"> </v>
      </c>
      <c r="D1279" s="62"/>
      <c r="E1279" s="63"/>
      <c r="F1279" s="63"/>
      <c r="G1279" s="63"/>
      <c r="I1279" s="64"/>
      <c r="J1279" s="64"/>
      <c r="K1279" s="63"/>
    </row>
    <row r="1280" spans="1:11" hidden="1" x14ac:dyDescent="0.2">
      <c r="A1280" s="60" t="str">
        <f t="shared" si="19"/>
        <v xml:space="preserve"> </v>
      </c>
      <c r="D1280" s="62"/>
      <c r="E1280" s="63"/>
      <c r="F1280" s="63"/>
      <c r="I1280" s="64"/>
      <c r="J1280" s="64"/>
      <c r="K1280" s="63"/>
    </row>
    <row r="1281" spans="1:11" hidden="1" x14ac:dyDescent="0.2">
      <c r="A1281" s="60" t="str">
        <f t="shared" si="19"/>
        <v xml:space="preserve"> </v>
      </c>
      <c r="D1281" s="62"/>
      <c r="E1281" s="63"/>
      <c r="F1281" s="63"/>
      <c r="G1281" s="63"/>
      <c r="I1281" s="64"/>
      <c r="J1281" s="64"/>
      <c r="K1281" s="63"/>
    </row>
    <row r="1282" spans="1:11" hidden="1" x14ac:dyDescent="0.2">
      <c r="A1282" s="60" t="str">
        <f t="shared" si="19"/>
        <v xml:space="preserve"> </v>
      </c>
      <c r="D1282" s="62"/>
      <c r="E1282" s="63"/>
      <c r="F1282" s="63"/>
      <c r="G1282" s="63"/>
      <c r="I1282" s="64"/>
      <c r="J1282" s="64"/>
      <c r="K1282" s="63"/>
    </row>
    <row r="1283" spans="1:11" hidden="1" x14ac:dyDescent="0.2">
      <c r="A1283" s="60" t="str">
        <f t="shared" si="19"/>
        <v xml:space="preserve"> </v>
      </c>
      <c r="D1283" s="62"/>
      <c r="E1283" s="63"/>
      <c r="F1283" s="63"/>
      <c r="I1283" s="64"/>
      <c r="J1283" s="64"/>
      <c r="K1283" s="63"/>
    </row>
    <row r="1284" spans="1:11" hidden="1" x14ac:dyDescent="0.2">
      <c r="A1284" s="60" t="str">
        <f t="shared" si="19"/>
        <v xml:space="preserve"> </v>
      </c>
      <c r="D1284" s="62"/>
      <c r="E1284" s="63"/>
      <c r="F1284" s="63"/>
      <c r="G1284" s="63"/>
      <c r="I1284" s="64"/>
      <c r="J1284" s="64"/>
      <c r="K1284" s="63"/>
    </row>
    <row r="1285" spans="1:11" hidden="1" x14ac:dyDescent="0.2">
      <c r="A1285" s="60" t="str">
        <f t="shared" si="19"/>
        <v xml:space="preserve"> </v>
      </c>
      <c r="D1285" s="62"/>
      <c r="E1285" s="63"/>
      <c r="F1285" s="63"/>
      <c r="I1285" s="64"/>
      <c r="J1285" s="64"/>
      <c r="K1285" s="63"/>
    </row>
    <row r="1286" spans="1:11" hidden="1" x14ac:dyDescent="0.2">
      <c r="A1286" s="60" t="str">
        <f t="shared" si="19"/>
        <v xml:space="preserve"> </v>
      </c>
      <c r="D1286" s="62"/>
      <c r="E1286" s="63"/>
      <c r="G1286" s="63"/>
      <c r="I1286" s="64"/>
      <c r="J1286" s="64"/>
      <c r="K1286" s="63"/>
    </row>
    <row r="1287" spans="1:11" hidden="1" x14ac:dyDescent="0.2">
      <c r="A1287" s="60" t="str">
        <f t="shared" si="19"/>
        <v xml:space="preserve"> </v>
      </c>
      <c r="D1287" s="62"/>
      <c r="E1287" s="63"/>
      <c r="I1287" s="64"/>
      <c r="J1287" s="64"/>
      <c r="K1287" s="63"/>
    </row>
    <row r="1288" spans="1:11" hidden="1" x14ac:dyDescent="0.2">
      <c r="A1288" s="60" t="str">
        <f t="shared" si="19"/>
        <v xml:space="preserve"> </v>
      </c>
      <c r="D1288" s="62"/>
      <c r="E1288" s="63"/>
      <c r="G1288" s="63"/>
      <c r="I1288" s="64"/>
      <c r="J1288" s="64"/>
      <c r="K1288" s="63"/>
    </row>
    <row r="1289" spans="1:11" hidden="1" x14ac:dyDescent="0.2">
      <c r="A1289" s="60" t="str">
        <f t="shared" si="19"/>
        <v xml:space="preserve"> </v>
      </c>
      <c r="D1289" s="62"/>
      <c r="E1289" s="63"/>
      <c r="I1289" s="64"/>
      <c r="J1289" s="64"/>
      <c r="K1289" s="63"/>
    </row>
    <row r="1290" spans="1:11" hidden="1" x14ac:dyDescent="0.2">
      <c r="A1290" s="60" t="str">
        <f t="shared" ref="A1290:A1353" si="20">B1290&amp;" "&amp;D1290</f>
        <v xml:space="preserve"> </v>
      </c>
      <c r="D1290" s="62"/>
      <c r="E1290" s="63"/>
      <c r="I1290" s="64"/>
      <c r="J1290" s="64"/>
      <c r="K1290" s="63"/>
    </row>
    <row r="1291" spans="1:11" hidden="1" x14ac:dyDescent="0.2">
      <c r="A1291" s="60" t="str">
        <f t="shared" si="20"/>
        <v xml:space="preserve"> </v>
      </c>
      <c r="D1291" s="62"/>
      <c r="E1291" s="63"/>
      <c r="F1291" s="63"/>
      <c r="G1291" s="63"/>
      <c r="I1291" s="64"/>
      <c r="J1291" s="64"/>
      <c r="K1291" s="63"/>
    </row>
    <row r="1292" spans="1:11" hidden="1" x14ac:dyDescent="0.2">
      <c r="A1292" s="60" t="str">
        <f t="shared" si="20"/>
        <v xml:space="preserve"> </v>
      </c>
      <c r="D1292" s="62"/>
      <c r="E1292" s="63"/>
      <c r="F1292" s="63"/>
      <c r="I1292" s="64"/>
      <c r="J1292" s="64"/>
      <c r="K1292" s="63"/>
    </row>
    <row r="1293" spans="1:11" hidden="1" x14ac:dyDescent="0.2">
      <c r="A1293" s="60" t="str">
        <f t="shared" si="20"/>
        <v xml:space="preserve"> </v>
      </c>
      <c r="D1293" s="62"/>
      <c r="E1293" s="63"/>
      <c r="F1293" s="63"/>
      <c r="I1293" s="64"/>
      <c r="J1293" s="64"/>
      <c r="K1293" s="63"/>
    </row>
    <row r="1294" spans="1:11" hidden="1" x14ac:dyDescent="0.2">
      <c r="A1294" s="60" t="str">
        <f t="shared" si="20"/>
        <v xml:space="preserve"> </v>
      </c>
      <c r="D1294" s="62"/>
      <c r="E1294" s="63"/>
      <c r="I1294" s="64"/>
      <c r="J1294" s="64"/>
      <c r="K1294" s="63"/>
    </row>
    <row r="1295" spans="1:11" hidden="1" x14ac:dyDescent="0.2">
      <c r="A1295" s="60" t="str">
        <f t="shared" si="20"/>
        <v xml:space="preserve"> </v>
      </c>
      <c r="D1295" s="62"/>
      <c r="E1295" s="63"/>
      <c r="G1295" s="63"/>
      <c r="I1295" s="64"/>
      <c r="J1295" s="64"/>
      <c r="K1295" s="63"/>
    </row>
    <row r="1296" spans="1:11" hidden="1" x14ac:dyDescent="0.2">
      <c r="A1296" s="60" t="str">
        <f t="shared" si="20"/>
        <v xml:space="preserve"> </v>
      </c>
      <c r="D1296" s="62"/>
      <c r="E1296" s="63"/>
      <c r="F1296" s="63"/>
      <c r="I1296" s="64"/>
      <c r="J1296" s="64"/>
      <c r="K1296" s="63"/>
    </row>
    <row r="1297" spans="1:11" hidden="1" x14ac:dyDescent="0.2">
      <c r="A1297" s="60" t="str">
        <f t="shared" si="20"/>
        <v xml:space="preserve"> </v>
      </c>
      <c r="D1297" s="62"/>
      <c r="E1297" s="63"/>
      <c r="F1297" s="63"/>
      <c r="I1297" s="64"/>
      <c r="J1297" s="64"/>
      <c r="K1297" s="63"/>
    </row>
    <row r="1298" spans="1:11" hidden="1" x14ac:dyDescent="0.2">
      <c r="A1298" s="60" t="str">
        <f t="shared" si="20"/>
        <v xml:space="preserve"> </v>
      </c>
      <c r="D1298" s="62"/>
      <c r="E1298" s="63"/>
      <c r="G1298" s="63"/>
      <c r="I1298" s="64"/>
      <c r="J1298" s="64"/>
      <c r="K1298" s="63"/>
    </row>
    <row r="1299" spans="1:11" hidden="1" x14ac:dyDescent="0.2">
      <c r="A1299" s="60" t="str">
        <f t="shared" si="20"/>
        <v xml:space="preserve"> </v>
      </c>
      <c r="D1299" s="62"/>
      <c r="E1299" s="63"/>
      <c r="I1299" s="64"/>
      <c r="J1299" s="64"/>
      <c r="K1299" s="63"/>
    </row>
    <row r="1300" spans="1:11" hidden="1" x14ac:dyDescent="0.2">
      <c r="A1300" s="60" t="str">
        <f t="shared" si="20"/>
        <v xml:space="preserve"> </v>
      </c>
      <c r="D1300" s="62"/>
      <c r="E1300" s="63"/>
      <c r="F1300" s="63"/>
      <c r="I1300" s="64"/>
      <c r="J1300" s="64"/>
      <c r="K1300" s="63"/>
    </row>
    <row r="1301" spans="1:11" hidden="1" x14ac:dyDescent="0.2">
      <c r="A1301" s="60" t="str">
        <f t="shared" si="20"/>
        <v xml:space="preserve"> </v>
      </c>
    </row>
    <row r="1302" spans="1:11" hidden="1" x14ac:dyDescent="0.2">
      <c r="A1302" s="60" t="str">
        <f t="shared" si="20"/>
        <v xml:space="preserve"> </v>
      </c>
      <c r="E1302" s="63"/>
      <c r="F1302" s="63"/>
      <c r="G1302" s="63"/>
      <c r="I1302" s="64"/>
      <c r="J1302" s="64"/>
      <c r="K1302" s="63"/>
    </row>
    <row r="1303" spans="1:11" hidden="1" x14ac:dyDescent="0.2">
      <c r="A1303" s="60" t="str">
        <f t="shared" si="20"/>
        <v xml:space="preserve"> </v>
      </c>
    </row>
    <row r="1304" spans="1:11" hidden="1" x14ac:dyDescent="0.2">
      <c r="A1304" s="60" t="str">
        <f t="shared" si="20"/>
        <v xml:space="preserve"> </v>
      </c>
    </row>
    <row r="1305" spans="1:11" hidden="1" x14ac:dyDescent="0.2">
      <c r="A1305" s="60" t="str">
        <f t="shared" si="20"/>
        <v xml:space="preserve"> </v>
      </c>
    </row>
    <row r="1306" spans="1:11" hidden="1" x14ac:dyDescent="0.2">
      <c r="A1306" s="60" t="str">
        <f t="shared" si="20"/>
        <v xml:space="preserve"> </v>
      </c>
    </row>
    <row r="1307" spans="1:11" hidden="1" x14ac:dyDescent="0.2">
      <c r="A1307" s="60" t="str">
        <f t="shared" si="20"/>
        <v xml:space="preserve"> </v>
      </c>
    </row>
    <row r="1308" spans="1:11" hidden="1" x14ac:dyDescent="0.2">
      <c r="A1308" s="60" t="str">
        <f t="shared" si="20"/>
        <v xml:space="preserve"> </v>
      </c>
      <c r="D1308" s="62"/>
      <c r="E1308" s="63"/>
    </row>
    <row r="1309" spans="1:11" hidden="1" x14ac:dyDescent="0.2">
      <c r="A1309" s="60" t="str">
        <f t="shared" si="20"/>
        <v xml:space="preserve"> </v>
      </c>
      <c r="D1309" s="62"/>
      <c r="E1309" s="63"/>
      <c r="I1309" s="64"/>
      <c r="J1309" s="64"/>
      <c r="K1309" s="63"/>
    </row>
    <row r="1310" spans="1:11" hidden="1" x14ac:dyDescent="0.2">
      <c r="A1310" s="60" t="str">
        <f t="shared" si="20"/>
        <v xml:space="preserve"> </v>
      </c>
      <c r="D1310" s="62"/>
      <c r="E1310" s="63"/>
      <c r="I1310" s="64"/>
      <c r="J1310" s="64"/>
      <c r="K1310" s="63"/>
    </row>
    <row r="1311" spans="1:11" hidden="1" x14ac:dyDescent="0.2">
      <c r="A1311" s="60" t="str">
        <f t="shared" si="20"/>
        <v xml:space="preserve"> </v>
      </c>
      <c r="D1311" s="62"/>
      <c r="E1311" s="63"/>
      <c r="I1311" s="64"/>
      <c r="J1311" s="64"/>
      <c r="K1311" s="63"/>
    </row>
    <row r="1312" spans="1:11" hidden="1" x14ac:dyDescent="0.2">
      <c r="A1312" s="60" t="str">
        <f t="shared" si="20"/>
        <v xml:space="preserve"> </v>
      </c>
      <c r="D1312" s="62"/>
      <c r="E1312" s="63"/>
      <c r="I1312" s="64"/>
      <c r="J1312" s="64"/>
      <c r="K1312" s="63"/>
    </row>
    <row r="1313" spans="1:11" hidden="1" x14ac:dyDescent="0.2">
      <c r="A1313" s="60" t="str">
        <f t="shared" si="20"/>
        <v xml:space="preserve"> </v>
      </c>
      <c r="D1313" s="62"/>
      <c r="E1313" s="63"/>
      <c r="I1313" s="64"/>
      <c r="J1313" s="64"/>
      <c r="K1313" s="63"/>
    </row>
    <row r="1314" spans="1:11" hidden="1" x14ac:dyDescent="0.2">
      <c r="A1314" s="60" t="str">
        <f t="shared" si="20"/>
        <v xml:space="preserve"> </v>
      </c>
      <c r="D1314" s="62"/>
      <c r="E1314" s="63"/>
      <c r="I1314" s="64"/>
      <c r="J1314" s="64"/>
      <c r="K1314" s="63"/>
    </row>
    <row r="1315" spans="1:11" hidden="1" x14ac:dyDescent="0.2">
      <c r="A1315" s="60" t="str">
        <f t="shared" si="20"/>
        <v xml:space="preserve"> </v>
      </c>
      <c r="D1315" s="62"/>
      <c r="E1315" s="63"/>
      <c r="I1315" s="64"/>
      <c r="J1315" s="64"/>
      <c r="K1315" s="63"/>
    </row>
    <row r="1316" spans="1:11" hidden="1" x14ac:dyDescent="0.2">
      <c r="A1316" s="60" t="str">
        <f t="shared" si="20"/>
        <v xml:space="preserve"> </v>
      </c>
      <c r="D1316" s="62"/>
      <c r="E1316" s="63"/>
      <c r="I1316" s="64"/>
      <c r="J1316" s="64"/>
      <c r="K1316" s="63"/>
    </row>
    <row r="1317" spans="1:11" hidden="1" x14ac:dyDescent="0.2">
      <c r="A1317" s="60" t="str">
        <f t="shared" si="20"/>
        <v xml:space="preserve"> </v>
      </c>
      <c r="D1317" s="62"/>
      <c r="E1317" s="63"/>
      <c r="I1317" s="64"/>
      <c r="J1317" s="64"/>
      <c r="K1317" s="63"/>
    </row>
    <row r="1318" spans="1:11" hidden="1" x14ac:dyDescent="0.2">
      <c r="A1318" s="60" t="str">
        <f t="shared" si="20"/>
        <v xml:space="preserve"> </v>
      </c>
      <c r="D1318" s="62"/>
      <c r="E1318" s="63"/>
      <c r="I1318" s="64"/>
      <c r="J1318" s="64"/>
      <c r="K1318" s="63"/>
    </row>
    <row r="1319" spans="1:11" hidden="1" x14ac:dyDescent="0.2">
      <c r="A1319" s="60" t="str">
        <f t="shared" si="20"/>
        <v xml:space="preserve"> </v>
      </c>
      <c r="D1319" s="62"/>
      <c r="E1319" s="63"/>
      <c r="I1319" s="64"/>
      <c r="J1319" s="64"/>
      <c r="K1319" s="63"/>
    </row>
    <row r="1320" spans="1:11" hidden="1" x14ac:dyDescent="0.2">
      <c r="A1320" s="60" t="str">
        <f t="shared" si="20"/>
        <v xml:space="preserve"> </v>
      </c>
      <c r="D1320" s="62"/>
      <c r="E1320" s="63"/>
      <c r="I1320" s="64"/>
      <c r="J1320" s="64"/>
      <c r="K1320" s="63"/>
    </row>
    <row r="1321" spans="1:11" hidden="1" x14ac:dyDescent="0.2">
      <c r="A1321" s="60" t="str">
        <f t="shared" si="20"/>
        <v xml:space="preserve"> </v>
      </c>
      <c r="D1321" s="62"/>
      <c r="E1321" s="63"/>
      <c r="G1321" s="63"/>
      <c r="I1321" s="64"/>
      <c r="J1321" s="64"/>
      <c r="K1321" s="63"/>
    </row>
    <row r="1322" spans="1:11" hidden="1" x14ac:dyDescent="0.2">
      <c r="A1322" s="60" t="str">
        <f t="shared" si="20"/>
        <v xml:space="preserve"> </v>
      </c>
      <c r="D1322" s="62"/>
      <c r="E1322" s="63"/>
      <c r="I1322" s="64"/>
      <c r="J1322" s="64"/>
      <c r="K1322" s="63"/>
    </row>
    <row r="1323" spans="1:11" hidden="1" x14ac:dyDescent="0.2">
      <c r="A1323" s="60" t="str">
        <f t="shared" si="20"/>
        <v xml:space="preserve"> </v>
      </c>
      <c r="D1323" s="62"/>
      <c r="E1323" s="63"/>
      <c r="I1323" s="64"/>
      <c r="J1323" s="64"/>
      <c r="K1323" s="63"/>
    </row>
    <row r="1324" spans="1:11" hidden="1" x14ac:dyDescent="0.2">
      <c r="A1324" s="60" t="str">
        <f t="shared" si="20"/>
        <v xml:space="preserve"> </v>
      </c>
      <c r="D1324" s="62"/>
      <c r="E1324" s="63"/>
      <c r="I1324" s="64"/>
      <c r="J1324" s="64"/>
      <c r="K1324" s="63"/>
    </row>
    <row r="1325" spans="1:11" hidden="1" x14ac:dyDescent="0.2">
      <c r="A1325" s="60" t="str">
        <f t="shared" si="20"/>
        <v xml:space="preserve"> </v>
      </c>
      <c r="D1325" s="62"/>
      <c r="E1325" s="63"/>
      <c r="I1325" s="64"/>
      <c r="J1325" s="64"/>
      <c r="K1325" s="63"/>
    </row>
    <row r="1326" spans="1:11" hidden="1" x14ac:dyDescent="0.2">
      <c r="A1326" s="60" t="str">
        <f t="shared" si="20"/>
        <v xml:space="preserve"> </v>
      </c>
      <c r="D1326" s="62"/>
      <c r="E1326" s="63"/>
      <c r="I1326" s="64"/>
      <c r="J1326" s="64"/>
      <c r="K1326" s="63"/>
    </row>
    <row r="1327" spans="1:11" hidden="1" x14ac:dyDescent="0.2">
      <c r="A1327" s="60" t="str">
        <f t="shared" si="20"/>
        <v xml:space="preserve"> </v>
      </c>
      <c r="D1327" s="62"/>
      <c r="E1327" s="63"/>
      <c r="I1327" s="64"/>
      <c r="J1327" s="64"/>
      <c r="K1327" s="63"/>
    </row>
    <row r="1328" spans="1:11" hidden="1" x14ac:dyDescent="0.2">
      <c r="A1328" s="60" t="str">
        <f t="shared" si="20"/>
        <v xml:space="preserve"> </v>
      </c>
      <c r="D1328" s="62"/>
      <c r="E1328" s="63"/>
      <c r="I1328" s="64"/>
      <c r="J1328" s="64"/>
      <c r="K1328" s="63"/>
    </row>
    <row r="1329" spans="1:11" hidden="1" x14ac:dyDescent="0.2">
      <c r="A1329" s="60" t="str">
        <f t="shared" si="20"/>
        <v xml:space="preserve"> </v>
      </c>
      <c r="D1329" s="62"/>
      <c r="E1329" s="63"/>
      <c r="I1329" s="64"/>
      <c r="J1329" s="64"/>
      <c r="K1329" s="63"/>
    </row>
    <row r="1330" spans="1:11" hidden="1" x14ac:dyDescent="0.2">
      <c r="A1330" s="60" t="str">
        <f t="shared" si="20"/>
        <v xml:space="preserve"> </v>
      </c>
      <c r="D1330" s="62"/>
      <c r="E1330" s="63"/>
      <c r="H1330" s="63"/>
      <c r="I1330" s="64"/>
      <c r="J1330" s="64"/>
      <c r="K1330" s="63"/>
    </row>
    <row r="1331" spans="1:11" hidden="1" x14ac:dyDescent="0.2">
      <c r="A1331" s="60" t="str">
        <f t="shared" si="20"/>
        <v xml:space="preserve"> </v>
      </c>
      <c r="D1331" s="62"/>
      <c r="E1331" s="63"/>
      <c r="I1331" s="64"/>
      <c r="J1331" s="64"/>
      <c r="K1331" s="63"/>
    </row>
    <row r="1332" spans="1:11" hidden="1" x14ac:dyDescent="0.2">
      <c r="A1332" s="60" t="str">
        <f t="shared" si="20"/>
        <v xml:space="preserve"> </v>
      </c>
      <c r="D1332" s="62"/>
      <c r="E1332" s="63"/>
      <c r="I1332" s="64"/>
      <c r="J1332" s="64"/>
      <c r="K1332" s="63"/>
    </row>
    <row r="1333" spans="1:11" hidden="1" x14ac:dyDescent="0.2">
      <c r="A1333" s="60" t="str">
        <f t="shared" si="20"/>
        <v xml:space="preserve"> </v>
      </c>
      <c r="D1333" s="62"/>
      <c r="E1333" s="63"/>
      <c r="I1333" s="64"/>
      <c r="J1333" s="64"/>
      <c r="K1333" s="63"/>
    </row>
    <row r="1334" spans="1:11" hidden="1" x14ac:dyDescent="0.2">
      <c r="A1334" s="60" t="str">
        <f t="shared" si="20"/>
        <v xml:space="preserve"> </v>
      </c>
      <c r="D1334" s="62"/>
      <c r="E1334" s="63"/>
      <c r="I1334" s="64"/>
      <c r="J1334" s="64"/>
      <c r="K1334" s="63"/>
    </row>
    <row r="1335" spans="1:11" hidden="1" x14ac:dyDescent="0.2">
      <c r="A1335" s="60" t="str">
        <f t="shared" si="20"/>
        <v xml:space="preserve"> </v>
      </c>
      <c r="D1335" s="62"/>
      <c r="E1335" s="63"/>
      <c r="I1335" s="64"/>
      <c r="J1335" s="64"/>
      <c r="K1335" s="63"/>
    </row>
    <row r="1336" spans="1:11" hidden="1" x14ac:dyDescent="0.2">
      <c r="A1336" s="60" t="str">
        <f t="shared" si="20"/>
        <v xml:space="preserve"> </v>
      </c>
      <c r="D1336" s="62"/>
      <c r="E1336" s="63"/>
      <c r="I1336" s="64"/>
      <c r="J1336" s="64"/>
      <c r="K1336" s="63"/>
    </row>
    <row r="1337" spans="1:11" hidden="1" x14ac:dyDescent="0.2">
      <c r="A1337" s="60" t="str">
        <f t="shared" si="20"/>
        <v xml:space="preserve"> </v>
      </c>
      <c r="D1337" s="62"/>
      <c r="E1337" s="63"/>
      <c r="I1337" s="64"/>
      <c r="J1337" s="64"/>
      <c r="K1337" s="63"/>
    </row>
    <row r="1338" spans="1:11" hidden="1" x14ac:dyDescent="0.2">
      <c r="A1338" s="60" t="str">
        <f t="shared" si="20"/>
        <v xml:space="preserve"> </v>
      </c>
      <c r="D1338" s="62"/>
      <c r="E1338" s="63"/>
      <c r="I1338" s="64"/>
      <c r="J1338" s="64"/>
      <c r="K1338" s="63"/>
    </row>
    <row r="1339" spans="1:11" hidden="1" x14ac:dyDescent="0.2">
      <c r="A1339" s="60" t="str">
        <f t="shared" si="20"/>
        <v xml:space="preserve"> </v>
      </c>
      <c r="D1339" s="62"/>
      <c r="E1339" s="63"/>
      <c r="G1339" s="63"/>
      <c r="I1339" s="64"/>
      <c r="J1339" s="64"/>
      <c r="K1339" s="63"/>
    </row>
    <row r="1340" spans="1:11" hidden="1" x14ac:dyDescent="0.2">
      <c r="A1340" s="60" t="str">
        <f t="shared" si="20"/>
        <v xml:space="preserve"> </v>
      </c>
      <c r="D1340" s="62"/>
      <c r="E1340" s="63"/>
      <c r="G1340" s="63"/>
      <c r="I1340" s="64"/>
      <c r="J1340" s="64"/>
      <c r="K1340" s="63"/>
    </row>
    <row r="1341" spans="1:11" hidden="1" x14ac:dyDescent="0.2">
      <c r="A1341" s="60" t="str">
        <f t="shared" si="20"/>
        <v xml:space="preserve"> </v>
      </c>
      <c r="D1341" s="62"/>
      <c r="E1341" s="63"/>
      <c r="I1341" s="64"/>
      <c r="J1341" s="64"/>
      <c r="K1341" s="63"/>
    </row>
    <row r="1342" spans="1:11" hidden="1" x14ac:dyDescent="0.2">
      <c r="A1342" s="60" t="str">
        <f t="shared" si="20"/>
        <v xml:space="preserve"> </v>
      </c>
      <c r="D1342" s="62"/>
      <c r="E1342" s="63"/>
      <c r="I1342" s="64"/>
      <c r="J1342" s="64"/>
      <c r="K1342" s="63"/>
    </row>
    <row r="1343" spans="1:11" hidden="1" x14ac:dyDescent="0.2">
      <c r="A1343" s="60" t="str">
        <f t="shared" si="20"/>
        <v xml:space="preserve"> </v>
      </c>
      <c r="D1343" s="62"/>
      <c r="E1343" s="63"/>
      <c r="I1343" s="64"/>
      <c r="J1343" s="64"/>
      <c r="K1343" s="63"/>
    </row>
    <row r="1344" spans="1:11" hidden="1" x14ac:dyDescent="0.2">
      <c r="A1344" s="60" t="str">
        <f t="shared" si="20"/>
        <v xml:space="preserve"> </v>
      </c>
      <c r="D1344" s="62"/>
      <c r="E1344" s="63"/>
      <c r="I1344" s="64"/>
      <c r="J1344" s="64"/>
      <c r="K1344" s="63"/>
    </row>
    <row r="1345" spans="1:11" hidden="1" x14ac:dyDescent="0.2">
      <c r="A1345" s="60" t="str">
        <f t="shared" si="20"/>
        <v xml:space="preserve"> </v>
      </c>
      <c r="D1345" s="62"/>
      <c r="E1345" s="63"/>
      <c r="I1345" s="64"/>
      <c r="J1345" s="64"/>
      <c r="K1345" s="63"/>
    </row>
    <row r="1346" spans="1:11" hidden="1" x14ac:dyDescent="0.2">
      <c r="A1346" s="60" t="str">
        <f t="shared" si="20"/>
        <v xml:space="preserve"> </v>
      </c>
      <c r="D1346" s="62"/>
      <c r="E1346" s="63"/>
      <c r="I1346" s="64"/>
      <c r="J1346" s="64"/>
      <c r="K1346" s="63"/>
    </row>
    <row r="1347" spans="1:11" hidden="1" x14ac:dyDescent="0.2">
      <c r="A1347" s="60" t="str">
        <f t="shared" si="20"/>
        <v xml:space="preserve"> </v>
      </c>
      <c r="D1347" s="62"/>
      <c r="E1347" s="63"/>
      <c r="I1347" s="64"/>
      <c r="J1347" s="64"/>
      <c r="K1347" s="63"/>
    </row>
    <row r="1348" spans="1:11" hidden="1" x14ac:dyDescent="0.2">
      <c r="A1348" s="60" t="str">
        <f t="shared" si="20"/>
        <v xml:space="preserve"> </v>
      </c>
      <c r="D1348" s="62"/>
      <c r="E1348" s="63"/>
      <c r="I1348" s="64"/>
      <c r="J1348" s="64"/>
      <c r="K1348" s="63"/>
    </row>
    <row r="1349" spans="1:11" hidden="1" x14ac:dyDescent="0.2">
      <c r="A1349" s="60" t="str">
        <f t="shared" si="20"/>
        <v xml:space="preserve"> </v>
      </c>
      <c r="D1349" s="62"/>
      <c r="E1349" s="63"/>
      <c r="G1349" s="63"/>
      <c r="I1349" s="64"/>
      <c r="J1349" s="64"/>
      <c r="K1349" s="63"/>
    </row>
    <row r="1350" spans="1:11" hidden="1" x14ac:dyDescent="0.2">
      <c r="A1350" s="60" t="str">
        <f t="shared" si="20"/>
        <v xml:space="preserve"> </v>
      </c>
      <c r="D1350" s="62"/>
      <c r="E1350" s="63"/>
      <c r="H1350" s="63"/>
      <c r="I1350" s="64"/>
      <c r="J1350" s="64"/>
      <c r="K1350" s="63"/>
    </row>
    <row r="1351" spans="1:11" hidden="1" x14ac:dyDescent="0.2">
      <c r="A1351" s="60" t="str">
        <f t="shared" si="20"/>
        <v xml:space="preserve"> </v>
      </c>
      <c r="D1351" s="62"/>
      <c r="E1351" s="63"/>
      <c r="I1351" s="64"/>
      <c r="J1351" s="64"/>
      <c r="K1351" s="63"/>
    </row>
    <row r="1352" spans="1:11" hidden="1" x14ac:dyDescent="0.2">
      <c r="A1352" s="60" t="str">
        <f t="shared" si="20"/>
        <v xml:space="preserve"> </v>
      </c>
      <c r="D1352" s="62"/>
      <c r="E1352" s="63"/>
      <c r="I1352" s="64"/>
      <c r="J1352" s="64"/>
      <c r="K1352" s="63"/>
    </row>
    <row r="1353" spans="1:11" hidden="1" x14ac:dyDescent="0.2">
      <c r="A1353" s="60" t="str">
        <f t="shared" si="20"/>
        <v xml:space="preserve"> </v>
      </c>
      <c r="D1353" s="62"/>
      <c r="E1353" s="63"/>
      <c r="I1353" s="64"/>
      <c r="J1353" s="64"/>
      <c r="K1353" s="63"/>
    </row>
    <row r="1354" spans="1:11" hidden="1" x14ac:dyDescent="0.2">
      <c r="A1354" s="60" t="str">
        <f t="shared" ref="A1354:A1417" si="21">B1354&amp;" "&amp;D1354</f>
        <v xml:space="preserve"> </v>
      </c>
      <c r="D1354" s="62"/>
      <c r="E1354" s="63"/>
      <c r="I1354" s="64"/>
      <c r="J1354" s="64"/>
      <c r="K1354" s="63"/>
    </row>
    <row r="1355" spans="1:11" hidden="1" x14ac:dyDescent="0.2">
      <c r="A1355" s="60" t="str">
        <f t="shared" si="21"/>
        <v xml:space="preserve"> </v>
      </c>
      <c r="D1355" s="62"/>
      <c r="E1355" s="63"/>
      <c r="I1355" s="64"/>
      <c r="J1355" s="64"/>
      <c r="K1355" s="63"/>
    </row>
    <row r="1356" spans="1:11" hidden="1" x14ac:dyDescent="0.2">
      <c r="A1356" s="60" t="str">
        <f t="shared" si="21"/>
        <v xml:space="preserve"> </v>
      </c>
      <c r="D1356" s="62"/>
      <c r="E1356" s="63"/>
      <c r="I1356" s="64"/>
      <c r="J1356" s="64"/>
      <c r="K1356" s="63"/>
    </row>
    <row r="1357" spans="1:11" hidden="1" x14ac:dyDescent="0.2">
      <c r="A1357" s="60" t="str">
        <f t="shared" si="21"/>
        <v xml:space="preserve"> </v>
      </c>
      <c r="D1357" s="62"/>
      <c r="E1357" s="63"/>
      <c r="I1357" s="64"/>
      <c r="J1357" s="64"/>
      <c r="K1357" s="63"/>
    </row>
    <row r="1358" spans="1:11" hidden="1" x14ac:dyDescent="0.2">
      <c r="A1358" s="60" t="str">
        <f t="shared" si="21"/>
        <v xml:space="preserve"> </v>
      </c>
      <c r="D1358" s="62"/>
      <c r="E1358" s="63"/>
      <c r="I1358" s="64"/>
      <c r="J1358" s="64"/>
      <c r="K1358" s="63"/>
    </row>
    <row r="1359" spans="1:11" hidden="1" x14ac:dyDescent="0.2">
      <c r="A1359" s="60" t="str">
        <f t="shared" si="21"/>
        <v xml:space="preserve"> </v>
      </c>
      <c r="D1359" s="62"/>
      <c r="E1359" s="63"/>
      <c r="I1359" s="64"/>
      <c r="J1359" s="64"/>
      <c r="K1359" s="63"/>
    </row>
    <row r="1360" spans="1:11" hidden="1" x14ac:dyDescent="0.2">
      <c r="A1360" s="60" t="str">
        <f t="shared" si="21"/>
        <v xml:space="preserve"> </v>
      </c>
    </row>
    <row r="1361" spans="1:11" hidden="1" x14ac:dyDescent="0.2">
      <c r="A1361" s="60" t="str">
        <f t="shared" si="21"/>
        <v xml:space="preserve"> </v>
      </c>
      <c r="E1361" s="63"/>
      <c r="G1361" s="63"/>
      <c r="H1361" s="63"/>
      <c r="I1361" s="64"/>
      <c r="J1361" s="64"/>
      <c r="K1361" s="63"/>
    </row>
    <row r="1362" spans="1:11" hidden="1" x14ac:dyDescent="0.2">
      <c r="A1362" s="60" t="str">
        <f t="shared" si="21"/>
        <v xml:space="preserve"> </v>
      </c>
    </row>
    <row r="1363" spans="1:11" hidden="1" x14ac:dyDescent="0.2">
      <c r="A1363" s="60" t="str">
        <f t="shared" si="21"/>
        <v xml:space="preserve"> </v>
      </c>
    </row>
    <row r="1364" spans="1:11" hidden="1" x14ac:dyDescent="0.2">
      <c r="A1364" s="60" t="str">
        <f t="shared" si="21"/>
        <v xml:space="preserve"> </v>
      </c>
    </row>
    <row r="1365" spans="1:11" hidden="1" x14ac:dyDescent="0.2">
      <c r="A1365" s="60" t="str">
        <f t="shared" si="21"/>
        <v xml:space="preserve"> </v>
      </c>
    </row>
    <row r="1366" spans="1:11" hidden="1" x14ac:dyDescent="0.2">
      <c r="A1366" s="60" t="str">
        <f t="shared" si="21"/>
        <v xml:space="preserve"> </v>
      </c>
    </row>
    <row r="1367" spans="1:11" hidden="1" x14ac:dyDescent="0.2">
      <c r="A1367" s="60" t="str">
        <f t="shared" si="21"/>
        <v xml:space="preserve"> </v>
      </c>
      <c r="D1367" s="62"/>
      <c r="E1367" s="63"/>
    </row>
    <row r="1368" spans="1:11" hidden="1" x14ac:dyDescent="0.2">
      <c r="A1368" s="60" t="str">
        <f t="shared" si="21"/>
        <v xml:space="preserve"> </v>
      </c>
      <c r="D1368" s="62"/>
      <c r="E1368" s="63"/>
      <c r="I1368" s="64"/>
      <c r="J1368" s="64"/>
      <c r="K1368" s="63"/>
    </row>
    <row r="1369" spans="1:11" hidden="1" x14ac:dyDescent="0.2">
      <c r="A1369" s="60" t="str">
        <f t="shared" si="21"/>
        <v xml:space="preserve"> </v>
      </c>
      <c r="D1369" s="62"/>
      <c r="E1369" s="63"/>
      <c r="I1369" s="64"/>
      <c r="J1369" s="64"/>
      <c r="K1369" s="63"/>
    </row>
    <row r="1370" spans="1:11" hidden="1" x14ac:dyDescent="0.2">
      <c r="A1370" s="60" t="str">
        <f t="shared" si="21"/>
        <v xml:space="preserve"> </v>
      </c>
      <c r="D1370" s="62"/>
      <c r="E1370" s="63"/>
      <c r="I1370" s="64"/>
      <c r="J1370" s="64"/>
      <c r="K1370" s="63"/>
    </row>
    <row r="1371" spans="1:11" hidden="1" x14ac:dyDescent="0.2">
      <c r="A1371" s="60" t="str">
        <f t="shared" si="21"/>
        <v xml:space="preserve"> </v>
      </c>
      <c r="D1371" s="62"/>
      <c r="E1371" s="63"/>
      <c r="I1371" s="64"/>
      <c r="J1371" s="64"/>
      <c r="K1371" s="63"/>
    </row>
    <row r="1372" spans="1:11" hidden="1" x14ac:dyDescent="0.2">
      <c r="A1372" s="60" t="str">
        <f t="shared" si="21"/>
        <v xml:space="preserve"> </v>
      </c>
      <c r="D1372" s="62"/>
      <c r="E1372" s="63"/>
      <c r="I1372" s="64"/>
      <c r="J1372" s="64"/>
      <c r="K1372" s="63"/>
    </row>
    <row r="1373" spans="1:11" hidden="1" x14ac:dyDescent="0.2">
      <c r="A1373" s="60" t="str">
        <f t="shared" si="21"/>
        <v xml:space="preserve"> </v>
      </c>
      <c r="D1373" s="62"/>
      <c r="E1373" s="63"/>
      <c r="I1373" s="64"/>
      <c r="J1373" s="64"/>
      <c r="K1373" s="63"/>
    </row>
    <row r="1374" spans="1:11" hidden="1" x14ac:dyDescent="0.2">
      <c r="A1374" s="60" t="str">
        <f t="shared" si="21"/>
        <v xml:space="preserve"> </v>
      </c>
      <c r="D1374" s="62"/>
      <c r="E1374" s="63"/>
      <c r="I1374" s="64"/>
      <c r="J1374" s="64"/>
      <c r="K1374" s="63"/>
    </row>
    <row r="1375" spans="1:11" hidden="1" x14ac:dyDescent="0.2">
      <c r="A1375" s="60" t="str">
        <f t="shared" si="21"/>
        <v xml:space="preserve"> </v>
      </c>
      <c r="D1375" s="62"/>
      <c r="E1375" s="63"/>
      <c r="I1375" s="64"/>
      <c r="J1375" s="64"/>
      <c r="K1375" s="63"/>
    </row>
    <row r="1376" spans="1:11" hidden="1" x14ac:dyDescent="0.2">
      <c r="A1376" s="60" t="str">
        <f t="shared" si="21"/>
        <v xml:space="preserve"> </v>
      </c>
      <c r="D1376" s="62"/>
      <c r="E1376" s="63"/>
      <c r="I1376" s="64"/>
      <c r="J1376" s="64"/>
      <c r="K1376" s="63"/>
    </row>
    <row r="1377" spans="1:11" hidden="1" x14ac:dyDescent="0.2">
      <c r="A1377" s="60" t="str">
        <f t="shared" si="21"/>
        <v xml:space="preserve"> </v>
      </c>
      <c r="D1377" s="62"/>
      <c r="E1377" s="63"/>
      <c r="I1377" s="64"/>
      <c r="J1377" s="64"/>
      <c r="K1377" s="63"/>
    </row>
    <row r="1378" spans="1:11" hidden="1" x14ac:dyDescent="0.2">
      <c r="A1378" s="60" t="str">
        <f t="shared" si="21"/>
        <v xml:space="preserve"> </v>
      </c>
      <c r="D1378" s="62"/>
      <c r="E1378" s="63"/>
      <c r="I1378" s="64"/>
      <c r="J1378" s="64"/>
    </row>
    <row r="1379" spans="1:11" hidden="1" x14ac:dyDescent="0.2">
      <c r="A1379" s="60" t="str">
        <f t="shared" si="21"/>
        <v xml:space="preserve"> </v>
      </c>
      <c r="D1379" s="62"/>
      <c r="E1379" s="63"/>
      <c r="I1379" s="64"/>
      <c r="J1379" s="64"/>
      <c r="K1379" s="63"/>
    </row>
    <row r="1380" spans="1:11" hidden="1" x14ac:dyDescent="0.2">
      <c r="A1380" s="60" t="str">
        <f t="shared" si="21"/>
        <v xml:space="preserve"> </v>
      </c>
      <c r="D1380" s="62"/>
      <c r="E1380" s="63"/>
      <c r="G1380" s="63"/>
      <c r="I1380" s="64"/>
      <c r="J1380" s="64"/>
      <c r="K1380" s="63"/>
    </row>
    <row r="1381" spans="1:11" hidden="1" x14ac:dyDescent="0.2">
      <c r="A1381" s="60" t="str">
        <f t="shared" si="21"/>
        <v xml:space="preserve"> </v>
      </c>
      <c r="D1381" s="62"/>
      <c r="E1381" s="63"/>
      <c r="I1381" s="64"/>
      <c r="J1381" s="64"/>
      <c r="K1381" s="63"/>
    </row>
    <row r="1382" spans="1:11" hidden="1" x14ac:dyDescent="0.2">
      <c r="A1382" s="60" t="str">
        <f t="shared" si="21"/>
        <v xml:space="preserve"> </v>
      </c>
      <c r="D1382" s="62"/>
      <c r="E1382" s="63"/>
      <c r="I1382" s="64"/>
      <c r="J1382" s="64"/>
    </row>
    <row r="1383" spans="1:11" hidden="1" x14ac:dyDescent="0.2">
      <c r="A1383" s="60" t="str">
        <f t="shared" si="21"/>
        <v xml:space="preserve"> </v>
      </c>
      <c r="D1383" s="62"/>
      <c r="E1383" s="63"/>
      <c r="I1383" s="64"/>
      <c r="J1383" s="64"/>
      <c r="K1383" s="63"/>
    </row>
    <row r="1384" spans="1:11" hidden="1" x14ac:dyDescent="0.2">
      <c r="A1384" s="60" t="str">
        <f t="shared" si="21"/>
        <v xml:space="preserve"> </v>
      </c>
      <c r="D1384" s="62"/>
      <c r="E1384" s="63"/>
      <c r="I1384" s="64"/>
      <c r="J1384" s="64"/>
      <c r="K1384" s="63"/>
    </row>
    <row r="1385" spans="1:11" hidden="1" x14ac:dyDescent="0.2">
      <c r="A1385" s="60" t="str">
        <f t="shared" si="21"/>
        <v xml:space="preserve"> </v>
      </c>
      <c r="D1385" s="62"/>
      <c r="E1385" s="63"/>
      <c r="I1385" s="64"/>
      <c r="J1385" s="64"/>
      <c r="K1385" s="63"/>
    </row>
    <row r="1386" spans="1:11" hidden="1" x14ac:dyDescent="0.2">
      <c r="A1386" s="60" t="str">
        <f t="shared" si="21"/>
        <v xml:space="preserve"> </v>
      </c>
      <c r="D1386" s="62"/>
      <c r="E1386" s="63"/>
      <c r="I1386" s="64"/>
      <c r="J1386" s="64"/>
      <c r="K1386" s="63"/>
    </row>
    <row r="1387" spans="1:11" hidden="1" x14ac:dyDescent="0.2">
      <c r="A1387" s="60" t="str">
        <f t="shared" si="21"/>
        <v xml:space="preserve"> </v>
      </c>
      <c r="D1387" s="62"/>
      <c r="E1387" s="63"/>
      <c r="I1387" s="64"/>
      <c r="J1387" s="64"/>
      <c r="K1387" s="63"/>
    </row>
    <row r="1388" spans="1:11" hidden="1" x14ac:dyDescent="0.2">
      <c r="A1388" s="60" t="str">
        <f t="shared" si="21"/>
        <v xml:space="preserve"> </v>
      </c>
      <c r="D1388" s="62"/>
      <c r="E1388" s="63"/>
      <c r="I1388" s="64"/>
      <c r="J1388" s="64"/>
      <c r="K1388" s="63"/>
    </row>
    <row r="1389" spans="1:11" hidden="1" x14ac:dyDescent="0.2">
      <c r="A1389" s="60" t="str">
        <f t="shared" si="21"/>
        <v xml:space="preserve"> </v>
      </c>
      <c r="D1389" s="62"/>
      <c r="E1389" s="63"/>
      <c r="H1389" s="63"/>
      <c r="I1389" s="64"/>
      <c r="J1389" s="64"/>
      <c r="K1389" s="63"/>
    </row>
    <row r="1390" spans="1:11" hidden="1" x14ac:dyDescent="0.2">
      <c r="A1390" s="60" t="str">
        <f t="shared" si="21"/>
        <v xml:space="preserve"> </v>
      </c>
      <c r="D1390" s="62"/>
      <c r="E1390" s="63"/>
      <c r="I1390" s="64"/>
      <c r="J1390" s="64"/>
      <c r="K1390" s="63"/>
    </row>
    <row r="1391" spans="1:11" hidden="1" x14ac:dyDescent="0.2">
      <c r="A1391" s="60" t="str">
        <f t="shared" si="21"/>
        <v xml:space="preserve"> </v>
      </c>
      <c r="D1391" s="62"/>
      <c r="E1391" s="63"/>
      <c r="I1391" s="64"/>
      <c r="J1391" s="64"/>
      <c r="K1391" s="63"/>
    </row>
    <row r="1392" spans="1:11" hidden="1" x14ac:dyDescent="0.2">
      <c r="A1392" s="60" t="str">
        <f t="shared" si="21"/>
        <v xml:space="preserve"> </v>
      </c>
      <c r="D1392" s="62"/>
      <c r="E1392" s="63"/>
      <c r="I1392" s="64"/>
      <c r="J1392" s="64"/>
      <c r="K1392" s="63"/>
    </row>
    <row r="1393" spans="1:11" hidden="1" x14ac:dyDescent="0.2">
      <c r="A1393" s="60" t="str">
        <f t="shared" si="21"/>
        <v xml:space="preserve"> </v>
      </c>
      <c r="D1393" s="62"/>
      <c r="E1393" s="63"/>
      <c r="I1393" s="64"/>
      <c r="J1393" s="64"/>
      <c r="K1393" s="63"/>
    </row>
    <row r="1394" spans="1:11" hidden="1" x14ac:dyDescent="0.2">
      <c r="A1394" s="60" t="str">
        <f t="shared" si="21"/>
        <v xml:space="preserve"> </v>
      </c>
      <c r="D1394" s="62"/>
      <c r="E1394" s="63"/>
      <c r="I1394" s="64"/>
      <c r="J1394" s="64"/>
      <c r="K1394" s="63"/>
    </row>
    <row r="1395" spans="1:11" hidden="1" x14ac:dyDescent="0.2">
      <c r="A1395" s="60" t="str">
        <f t="shared" si="21"/>
        <v xml:space="preserve"> </v>
      </c>
      <c r="D1395" s="62"/>
      <c r="E1395" s="63"/>
      <c r="I1395" s="64"/>
      <c r="J1395" s="64"/>
      <c r="K1395" s="63"/>
    </row>
    <row r="1396" spans="1:11" hidden="1" x14ac:dyDescent="0.2">
      <c r="A1396" s="60" t="str">
        <f t="shared" si="21"/>
        <v xml:space="preserve"> </v>
      </c>
      <c r="D1396" s="62"/>
      <c r="E1396" s="63"/>
      <c r="I1396" s="64"/>
      <c r="J1396" s="64"/>
      <c r="K1396" s="63"/>
    </row>
    <row r="1397" spans="1:11" hidden="1" x14ac:dyDescent="0.2">
      <c r="A1397" s="60" t="str">
        <f t="shared" si="21"/>
        <v xml:space="preserve"> </v>
      </c>
      <c r="D1397" s="62"/>
      <c r="E1397" s="63"/>
      <c r="I1397" s="64"/>
      <c r="J1397" s="64"/>
      <c r="K1397" s="63"/>
    </row>
    <row r="1398" spans="1:11" hidden="1" x14ac:dyDescent="0.2">
      <c r="A1398" s="60" t="str">
        <f t="shared" si="21"/>
        <v xml:space="preserve"> </v>
      </c>
      <c r="D1398" s="62"/>
      <c r="E1398" s="63"/>
      <c r="G1398" s="63"/>
      <c r="I1398" s="64"/>
      <c r="J1398" s="64"/>
      <c r="K1398" s="63"/>
    </row>
    <row r="1399" spans="1:11" hidden="1" x14ac:dyDescent="0.2">
      <c r="A1399" s="60" t="str">
        <f t="shared" si="21"/>
        <v xml:space="preserve"> </v>
      </c>
      <c r="D1399" s="62"/>
      <c r="E1399" s="63"/>
      <c r="G1399" s="63"/>
      <c r="I1399" s="64"/>
      <c r="J1399" s="64"/>
      <c r="K1399" s="63"/>
    </row>
    <row r="1400" spans="1:11" hidden="1" x14ac:dyDescent="0.2">
      <c r="A1400" s="60" t="str">
        <f t="shared" si="21"/>
        <v xml:space="preserve"> </v>
      </c>
      <c r="D1400" s="62"/>
      <c r="E1400" s="63"/>
      <c r="I1400" s="64"/>
      <c r="J1400" s="64"/>
      <c r="K1400" s="63"/>
    </row>
    <row r="1401" spans="1:11" hidden="1" x14ac:dyDescent="0.2">
      <c r="A1401" s="60" t="str">
        <f t="shared" si="21"/>
        <v xml:space="preserve"> </v>
      </c>
      <c r="D1401" s="62"/>
      <c r="E1401" s="63"/>
      <c r="I1401" s="64"/>
      <c r="J1401" s="64"/>
      <c r="K1401" s="63"/>
    </row>
    <row r="1402" spans="1:11" hidden="1" x14ac:dyDescent="0.2">
      <c r="A1402" s="60" t="str">
        <f t="shared" si="21"/>
        <v xml:space="preserve"> </v>
      </c>
      <c r="D1402" s="62"/>
      <c r="E1402" s="63"/>
      <c r="I1402" s="64"/>
      <c r="J1402" s="64"/>
      <c r="K1402" s="63"/>
    </row>
    <row r="1403" spans="1:11" hidden="1" x14ac:dyDescent="0.2">
      <c r="A1403" s="60" t="str">
        <f t="shared" si="21"/>
        <v xml:space="preserve"> </v>
      </c>
      <c r="D1403" s="62"/>
      <c r="E1403" s="63"/>
      <c r="I1403" s="64"/>
      <c r="J1403" s="64"/>
      <c r="K1403" s="63"/>
    </row>
    <row r="1404" spans="1:11" hidden="1" x14ac:dyDescent="0.2">
      <c r="A1404" s="60" t="str">
        <f t="shared" si="21"/>
        <v xml:space="preserve"> </v>
      </c>
      <c r="D1404" s="62"/>
      <c r="E1404" s="63"/>
      <c r="I1404" s="64"/>
      <c r="J1404" s="64"/>
      <c r="K1404" s="63"/>
    </row>
    <row r="1405" spans="1:11" hidden="1" x14ac:dyDescent="0.2">
      <c r="A1405" s="60" t="str">
        <f t="shared" si="21"/>
        <v xml:space="preserve"> </v>
      </c>
      <c r="D1405" s="62"/>
      <c r="E1405" s="63"/>
      <c r="I1405" s="64"/>
      <c r="J1405" s="64"/>
      <c r="K1405" s="63"/>
    </row>
    <row r="1406" spans="1:11" hidden="1" x14ac:dyDescent="0.2">
      <c r="A1406" s="60" t="str">
        <f t="shared" si="21"/>
        <v xml:space="preserve"> </v>
      </c>
      <c r="D1406" s="62"/>
      <c r="E1406" s="63"/>
      <c r="I1406" s="64"/>
      <c r="J1406" s="64"/>
      <c r="K1406" s="63"/>
    </row>
    <row r="1407" spans="1:11" hidden="1" x14ac:dyDescent="0.2">
      <c r="A1407" s="60" t="str">
        <f t="shared" si="21"/>
        <v xml:space="preserve"> </v>
      </c>
      <c r="D1407" s="62"/>
      <c r="E1407" s="63"/>
      <c r="I1407" s="64"/>
      <c r="J1407" s="64"/>
      <c r="K1407" s="63"/>
    </row>
    <row r="1408" spans="1:11" hidden="1" x14ac:dyDescent="0.2">
      <c r="A1408" s="60" t="str">
        <f t="shared" si="21"/>
        <v xml:space="preserve"> </v>
      </c>
      <c r="D1408" s="62"/>
      <c r="E1408" s="63"/>
      <c r="G1408" s="63"/>
      <c r="I1408" s="64"/>
      <c r="J1408" s="64"/>
      <c r="K1408" s="63"/>
    </row>
    <row r="1409" spans="1:11" hidden="1" x14ac:dyDescent="0.2">
      <c r="A1409" s="60" t="str">
        <f t="shared" si="21"/>
        <v xml:space="preserve"> </v>
      </c>
      <c r="D1409" s="62"/>
      <c r="E1409" s="63"/>
      <c r="H1409" s="63"/>
      <c r="I1409" s="64"/>
      <c r="J1409" s="64"/>
      <c r="K1409" s="63"/>
    </row>
    <row r="1410" spans="1:11" hidden="1" x14ac:dyDescent="0.2">
      <c r="A1410" s="60" t="str">
        <f t="shared" si="21"/>
        <v xml:space="preserve"> </v>
      </c>
      <c r="D1410" s="62"/>
      <c r="E1410" s="63"/>
      <c r="I1410" s="64"/>
      <c r="J1410" s="64"/>
    </row>
    <row r="1411" spans="1:11" hidden="1" x14ac:dyDescent="0.2">
      <c r="A1411" s="60" t="str">
        <f t="shared" si="21"/>
        <v xml:space="preserve"> </v>
      </c>
      <c r="D1411" s="62"/>
      <c r="E1411" s="63"/>
      <c r="I1411" s="64"/>
      <c r="J1411" s="64"/>
      <c r="K1411" s="63"/>
    </row>
    <row r="1412" spans="1:11" hidden="1" x14ac:dyDescent="0.2">
      <c r="A1412" s="60" t="str">
        <f t="shared" si="21"/>
        <v xml:space="preserve"> </v>
      </c>
      <c r="D1412" s="62"/>
      <c r="E1412" s="63"/>
      <c r="I1412" s="64"/>
      <c r="J1412" s="64"/>
      <c r="K1412" s="63"/>
    </row>
    <row r="1413" spans="1:11" hidden="1" x14ac:dyDescent="0.2">
      <c r="A1413" s="60" t="str">
        <f t="shared" si="21"/>
        <v xml:space="preserve"> </v>
      </c>
      <c r="D1413" s="62"/>
      <c r="E1413" s="63"/>
      <c r="I1413" s="64"/>
      <c r="J1413" s="64"/>
      <c r="K1413" s="63"/>
    </row>
    <row r="1414" spans="1:11" hidden="1" x14ac:dyDescent="0.2">
      <c r="A1414" s="60" t="str">
        <f t="shared" si="21"/>
        <v xml:space="preserve"> </v>
      </c>
      <c r="D1414" s="62"/>
      <c r="E1414" s="63"/>
      <c r="I1414" s="64"/>
      <c r="J1414" s="64"/>
      <c r="K1414" s="63"/>
    </row>
    <row r="1415" spans="1:11" hidden="1" x14ac:dyDescent="0.2">
      <c r="A1415" s="60" t="str">
        <f t="shared" si="21"/>
        <v xml:space="preserve"> </v>
      </c>
      <c r="D1415" s="62"/>
      <c r="E1415" s="63"/>
      <c r="I1415" s="64"/>
      <c r="J1415" s="64"/>
      <c r="K1415" s="63"/>
    </row>
    <row r="1416" spans="1:11" hidden="1" x14ac:dyDescent="0.2">
      <c r="A1416" s="60" t="str">
        <f t="shared" si="21"/>
        <v xml:space="preserve"> </v>
      </c>
      <c r="D1416" s="62"/>
      <c r="E1416" s="63"/>
      <c r="I1416" s="64"/>
      <c r="J1416" s="64"/>
      <c r="K1416" s="63"/>
    </row>
    <row r="1417" spans="1:11" hidden="1" x14ac:dyDescent="0.2">
      <c r="A1417" s="60" t="str">
        <f t="shared" si="21"/>
        <v xml:space="preserve"> </v>
      </c>
      <c r="D1417" s="62"/>
      <c r="E1417" s="63"/>
      <c r="I1417" s="64"/>
      <c r="J1417" s="64"/>
      <c r="K1417" s="63"/>
    </row>
    <row r="1418" spans="1:11" hidden="1" x14ac:dyDescent="0.2">
      <c r="A1418" s="60" t="str">
        <f t="shared" ref="A1418:A1481" si="22">B1418&amp;" "&amp;D1418</f>
        <v xml:space="preserve"> </v>
      </c>
      <c r="D1418" s="62"/>
      <c r="E1418" s="63"/>
      <c r="I1418" s="64"/>
      <c r="J1418" s="64"/>
      <c r="K1418" s="63"/>
    </row>
    <row r="1419" spans="1:11" hidden="1" x14ac:dyDescent="0.2">
      <c r="A1419" s="60" t="str">
        <f t="shared" si="22"/>
        <v xml:space="preserve"> </v>
      </c>
    </row>
    <row r="1420" spans="1:11" hidden="1" x14ac:dyDescent="0.2">
      <c r="A1420" s="60" t="str">
        <f t="shared" si="22"/>
        <v xml:space="preserve"> </v>
      </c>
      <c r="E1420" s="63"/>
      <c r="G1420" s="63"/>
      <c r="H1420" s="63"/>
      <c r="I1420" s="64"/>
      <c r="J1420" s="64"/>
      <c r="K1420" s="63"/>
    </row>
    <row r="1421" spans="1:11" hidden="1" x14ac:dyDescent="0.2">
      <c r="A1421" s="60" t="str">
        <f t="shared" si="22"/>
        <v xml:space="preserve"> </v>
      </c>
    </row>
    <row r="1422" spans="1:11" hidden="1" x14ac:dyDescent="0.2">
      <c r="A1422" s="60" t="str">
        <f t="shared" si="22"/>
        <v xml:space="preserve"> </v>
      </c>
    </row>
    <row r="1423" spans="1:11" hidden="1" x14ac:dyDescent="0.2">
      <c r="A1423" s="60" t="str">
        <f t="shared" si="22"/>
        <v xml:space="preserve"> </v>
      </c>
    </row>
    <row r="1424" spans="1:11" hidden="1" x14ac:dyDescent="0.2">
      <c r="A1424" s="60" t="str">
        <f t="shared" si="22"/>
        <v xml:space="preserve"> </v>
      </c>
    </row>
    <row r="1425" spans="1:11" hidden="1" x14ac:dyDescent="0.2">
      <c r="A1425" s="60" t="str">
        <f t="shared" si="22"/>
        <v xml:space="preserve"> </v>
      </c>
    </row>
    <row r="1426" spans="1:11" hidden="1" x14ac:dyDescent="0.2">
      <c r="A1426" s="60" t="str">
        <f t="shared" si="22"/>
        <v xml:space="preserve"> </v>
      </c>
      <c r="D1426" s="62"/>
      <c r="E1426" s="63"/>
    </row>
    <row r="1427" spans="1:11" hidden="1" x14ac:dyDescent="0.2">
      <c r="A1427" s="60" t="str">
        <f t="shared" si="22"/>
        <v xml:space="preserve"> </v>
      </c>
      <c r="D1427" s="62"/>
      <c r="E1427" s="63"/>
      <c r="I1427" s="64"/>
      <c r="J1427" s="64"/>
      <c r="K1427" s="63"/>
    </row>
    <row r="1428" spans="1:11" hidden="1" x14ac:dyDescent="0.2">
      <c r="A1428" s="60" t="str">
        <f t="shared" si="22"/>
        <v xml:space="preserve"> </v>
      </c>
      <c r="D1428" s="62"/>
      <c r="E1428" s="63"/>
      <c r="I1428" s="64"/>
      <c r="J1428" s="64"/>
      <c r="K1428" s="63"/>
    </row>
    <row r="1429" spans="1:11" hidden="1" x14ac:dyDescent="0.2">
      <c r="A1429" s="60" t="str">
        <f t="shared" si="22"/>
        <v xml:space="preserve"> </v>
      </c>
      <c r="D1429" s="62"/>
      <c r="E1429" s="63"/>
      <c r="I1429" s="64"/>
      <c r="J1429" s="64"/>
      <c r="K1429" s="63"/>
    </row>
    <row r="1430" spans="1:11" hidden="1" x14ac:dyDescent="0.2">
      <c r="A1430" s="60" t="str">
        <f t="shared" si="22"/>
        <v xml:space="preserve"> </v>
      </c>
      <c r="D1430" s="62"/>
      <c r="E1430" s="63"/>
      <c r="I1430" s="64"/>
      <c r="J1430" s="64"/>
      <c r="K1430" s="63"/>
    </row>
    <row r="1431" spans="1:11" hidden="1" x14ac:dyDescent="0.2">
      <c r="A1431" s="60" t="str">
        <f t="shared" si="22"/>
        <v xml:space="preserve"> </v>
      </c>
      <c r="D1431" s="62"/>
      <c r="E1431" s="63"/>
      <c r="I1431" s="64"/>
      <c r="J1431" s="64"/>
      <c r="K1431" s="63"/>
    </row>
    <row r="1432" spans="1:11" hidden="1" x14ac:dyDescent="0.2">
      <c r="A1432" s="60" t="str">
        <f t="shared" si="22"/>
        <v xml:space="preserve"> </v>
      </c>
      <c r="D1432" s="62"/>
      <c r="E1432" s="63"/>
      <c r="I1432" s="64"/>
      <c r="J1432" s="64"/>
      <c r="K1432" s="63"/>
    </row>
    <row r="1433" spans="1:11" hidden="1" x14ac:dyDescent="0.2">
      <c r="A1433" s="60" t="str">
        <f t="shared" si="22"/>
        <v xml:space="preserve"> </v>
      </c>
      <c r="D1433" s="62"/>
      <c r="E1433" s="63"/>
      <c r="I1433" s="64"/>
      <c r="J1433" s="64"/>
      <c r="K1433" s="63"/>
    </row>
    <row r="1434" spans="1:11" hidden="1" x14ac:dyDescent="0.2">
      <c r="A1434" s="60" t="str">
        <f t="shared" si="22"/>
        <v xml:space="preserve"> </v>
      </c>
      <c r="D1434" s="62"/>
      <c r="E1434" s="63"/>
      <c r="I1434" s="64"/>
      <c r="J1434" s="64"/>
      <c r="K1434" s="63"/>
    </row>
    <row r="1435" spans="1:11" hidden="1" x14ac:dyDescent="0.2">
      <c r="A1435" s="60" t="str">
        <f t="shared" si="22"/>
        <v xml:space="preserve"> </v>
      </c>
      <c r="D1435" s="62"/>
      <c r="E1435" s="63"/>
      <c r="I1435" s="64"/>
      <c r="J1435" s="64"/>
      <c r="K1435" s="63"/>
    </row>
    <row r="1436" spans="1:11" hidden="1" x14ac:dyDescent="0.2">
      <c r="A1436" s="60" t="str">
        <f t="shared" si="22"/>
        <v xml:space="preserve"> </v>
      </c>
      <c r="D1436" s="62"/>
      <c r="E1436" s="63"/>
      <c r="I1436" s="64"/>
      <c r="J1436" s="64"/>
      <c r="K1436" s="63"/>
    </row>
    <row r="1437" spans="1:11" hidden="1" x14ac:dyDescent="0.2">
      <c r="A1437" s="60" t="str">
        <f t="shared" si="22"/>
        <v xml:space="preserve"> </v>
      </c>
      <c r="D1437" s="62"/>
      <c r="E1437" s="63"/>
      <c r="I1437" s="64"/>
      <c r="J1437" s="64"/>
      <c r="K1437" s="63"/>
    </row>
    <row r="1438" spans="1:11" hidden="1" x14ac:dyDescent="0.2">
      <c r="A1438" s="60" t="str">
        <f t="shared" si="22"/>
        <v xml:space="preserve"> </v>
      </c>
      <c r="D1438" s="62"/>
      <c r="E1438" s="63"/>
      <c r="I1438" s="64"/>
      <c r="J1438" s="64"/>
      <c r="K1438" s="63"/>
    </row>
    <row r="1439" spans="1:11" hidden="1" x14ac:dyDescent="0.2">
      <c r="A1439" s="60" t="str">
        <f t="shared" si="22"/>
        <v xml:space="preserve"> </v>
      </c>
      <c r="D1439" s="62"/>
      <c r="E1439" s="63"/>
      <c r="I1439" s="64"/>
      <c r="J1439" s="64"/>
      <c r="K1439" s="63"/>
    </row>
    <row r="1440" spans="1:11" hidden="1" x14ac:dyDescent="0.2">
      <c r="A1440" s="60" t="str">
        <f t="shared" si="22"/>
        <v xml:space="preserve"> </v>
      </c>
      <c r="D1440" s="62"/>
      <c r="E1440" s="63"/>
      <c r="I1440" s="64"/>
      <c r="J1440" s="64"/>
      <c r="K1440" s="63"/>
    </row>
    <row r="1441" spans="1:11" hidden="1" x14ac:dyDescent="0.2">
      <c r="A1441" s="60" t="str">
        <f t="shared" si="22"/>
        <v xml:space="preserve"> </v>
      </c>
      <c r="D1441" s="62"/>
      <c r="E1441" s="63"/>
      <c r="I1441" s="64"/>
      <c r="J1441" s="64"/>
      <c r="K1441" s="63"/>
    </row>
    <row r="1442" spans="1:11" hidden="1" x14ac:dyDescent="0.2">
      <c r="A1442" s="60" t="str">
        <f t="shared" si="22"/>
        <v xml:space="preserve"> </v>
      </c>
      <c r="D1442" s="62"/>
      <c r="E1442" s="63"/>
      <c r="I1442" s="64"/>
      <c r="J1442" s="64"/>
      <c r="K1442" s="63"/>
    </row>
    <row r="1443" spans="1:11" hidden="1" x14ac:dyDescent="0.2">
      <c r="A1443" s="60" t="str">
        <f t="shared" si="22"/>
        <v xml:space="preserve"> </v>
      </c>
      <c r="D1443" s="62"/>
      <c r="E1443" s="63"/>
      <c r="I1443" s="64"/>
      <c r="J1443" s="64"/>
      <c r="K1443" s="63"/>
    </row>
    <row r="1444" spans="1:11" hidden="1" x14ac:dyDescent="0.2">
      <c r="A1444" s="60" t="str">
        <f t="shared" si="22"/>
        <v xml:space="preserve"> </v>
      </c>
      <c r="D1444" s="62"/>
      <c r="E1444" s="63"/>
      <c r="I1444" s="64"/>
      <c r="J1444" s="64"/>
      <c r="K1444" s="63"/>
    </row>
    <row r="1445" spans="1:11" hidden="1" x14ac:dyDescent="0.2">
      <c r="A1445" s="60" t="str">
        <f t="shared" si="22"/>
        <v xml:space="preserve"> </v>
      </c>
      <c r="D1445" s="62"/>
      <c r="E1445" s="63"/>
      <c r="I1445" s="64"/>
      <c r="J1445" s="64"/>
      <c r="K1445" s="63"/>
    </row>
    <row r="1446" spans="1:11" hidden="1" x14ac:dyDescent="0.2">
      <c r="A1446" s="60" t="str">
        <f t="shared" si="22"/>
        <v xml:space="preserve"> </v>
      </c>
      <c r="D1446" s="62"/>
      <c r="E1446" s="63"/>
      <c r="I1446" s="64"/>
      <c r="J1446" s="64"/>
      <c r="K1446" s="63"/>
    </row>
    <row r="1447" spans="1:11" hidden="1" x14ac:dyDescent="0.2">
      <c r="A1447" s="60" t="str">
        <f t="shared" si="22"/>
        <v xml:space="preserve"> </v>
      </c>
      <c r="D1447" s="62"/>
      <c r="E1447" s="63"/>
      <c r="I1447" s="64"/>
      <c r="J1447" s="64"/>
      <c r="K1447" s="63"/>
    </row>
    <row r="1448" spans="1:11" hidden="1" x14ac:dyDescent="0.2">
      <c r="A1448" s="60" t="str">
        <f t="shared" si="22"/>
        <v xml:space="preserve"> </v>
      </c>
      <c r="D1448" s="62"/>
      <c r="E1448" s="63"/>
      <c r="H1448" s="63"/>
      <c r="I1448" s="64"/>
      <c r="J1448" s="64"/>
      <c r="K1448" s="63"/>
    </row>
    <row r="1449" spans="1:11" hidden="1" x14ac:dyDescent="0.2">
      <c r="A1449" s="60" t="str">
        <f t="shared" si="22"/>
        <v xml:space="preserve"> </v>
      </c>
      <c r="D1449" s="62"/>
      <c r="E1449" s="63"/>
      <c r="I1449" s="64"/>
      <c r="J1449" s="64"/>
      <c r="K1449" s="63"/>
    </row>
    <row r="1450" spans="1:11" hidden="1" x14ac:dyDescent="0.2">
      <c r="A1450" s="60" t="str">
        <f t="shared" si="22"/>
        <v xml:space="preserve"> </v>
      </c>
      <c r="D1450" s="62"/>
      <c r="E1450" s="63"/>
      <c r="I1450" s="64"/>
      <c r="J1450" s="64"/>
      <c r="K1450" s="63"/>
    </row>
    <row r="1451" spans="1:11" hidden="1" x14ac:dyDescent="0.2">
      <c r="A1451" s="60" t="str">
        <f t="shared" si="22"/>
        <v xml:space="preserve"> </v>
      </c>
      <c r="D1451" s="62"/>
      <c r="E1451" s="63"/>
      <c r="I1451" s="64"/>
      <c r="J1451" s="64"/>
      <c r="K1451" s="63"/>
    </row>
    <row r="1452" spans="1:11" hidden="1" x14ac:dyDescent="0.2">
      <c r="A1452" s="60" t="str">
        <f t="shared" si="22"/>
        <v xml:space="preserve"> </v>
      </c>
      <c r="D1452" s="62"/>
      <c r="E1452" s="63"/>
      <c r="I1452" s="64"/>
      <c r="J1452" s="64"/>
      <c r="K1452" s="63"/>
    </row>
    <row r="1453" spans="1:11" hidden="1" x14ac:dyDescent="0.2">
      <c r="A1453" s="60" t="str">
        <f t="shared" si="22"/>
        <v xml:space="preserve"> </v>
      </c>
      <c r="D1453" s="62"/>
      <c r="E1453" s="63"/>
      <c r="I1453" s="64"/>
      <c r="J1453" s="64"/>
      <c r="K1453" s="63"/>
    </row>
    <row r="1454" spans="1:11" hidden="1" x14ac:dyDescent="0.2">
      <c r="A1454" s="60" t="str">
        <f t="shared" si="22"/>
        <v xml:space="preserve"> </v>
      </c>
      <c r="D1454" s="62"/>
      <c r="E1454" s="63"/>
      <c r="I1454" s="64"/>
      <c r="J1454" s="64"/>
      <c r="K1454" s="63"/>
    </row>
    <row r="1455" spans="1:11" hidden="1" x14ac:dyDescent="0.2">
      <c r="A1455" s="60" t="str">
        <f t="shared" si="22"/>
        <v xml:space="preserve"> </v>
      </c>
      <c r="D1455" s="62"/>
      <c r="E1455" s="63"/>
      <c r="I1455" s="64"/>
      <c r="J1455" s="64"/>
      <c r="K1455" s="63"/>
    </row>
    <row r="1456" spans="1:11" hidden="1" x14ac:dyDescent="0.2">
      <c r="A1456" s="60" t="str">
        <f t="shared" si="22"/>
        <v xml:space="preserve"> </v>
      </c>
      <c r="D1456" s="62"/>
      <c r="E1456" s="63"/>
      <c r="I1456" s="64"/>
      <c r="J1456" s="64"/>
      <c r="K1456" s="63"/>
    </row>
    <row r="1457" spans="1:11" hidden="1" x14ac:dyDescent="0.2">
      <c r="A1457" s="60" t="str">
        <f t="shared" si="22"/>
        <v xml:space="preserve"> </v>
      </c>
      <c r="D1457" s="62"/>
      <c r="E1457" s="63"/>
      <c r="I1457" s="64"/>
      <c r="J1457" s="64"/>
      <c r="K1457" s="63"/>
    </row>
    <row r="1458" spans="1:11" hidden="1" x14ac:dyDescent="0.2">
      <c r="A1458" s="60" t="str">
        <f t="shared" si="22"/>
        <v xml:space="preserve"> </v>
      </c>
      <c r="D1458" s="62"/>
      <c r="E1458" s="63"/>
      <c r="I1458" s="64"/>
      <c r="J1458" s="64"/>
      <c r="K1458" s="63"/>
    </row>
    <row r="1459" spans="1:11" hidden="1" x14ac:dyDescent="0.2">
      <c r="A1459" s="60" t="str">
        <f t="shared" si="22"/>
        <v xml:space="preserve"> </v>
      </c>
      <c r="D1459" s="62"/>
      <c r="E1459" s="63"/>
      <c r="I1459" s="64"/>
      <c r="J1459" s="64"/>
      <c r="K1459" s="63"/>
    </row>
    <row r="1460" spans="1:11" hidden="1" x14ac:dyDescent="0.2">
      <c r="A1460" s="60" t="str">
        <f t="shared" si="22"/>
        <v xml:space="preserve"> </v>
      </c>
      <c r="D1460" s="62"/>
      <c r="E1460" s="63"/>
      <c r="I1460" s="64"/>
      <c r="J1460" s="64"/>
      <c r="K1460" s="63"/>
    </row>
    <row r="1461" spans="1:11" hidden="1" x14ac:dyDescent="0.2">
      <c r="A1461" s="60" t="str">
        <f t="shared" si="22"/>
        <v xml:space="preserve"> </v>
      </c>
      <c r="D1461" s="62"/>
      <c r="E1461" s="63"/>
      <c r="I1461" s="64"/>
      <c r="J1461" s="64"/>
      <c r="K1461" s="63"/>
    </row>
    <row r="1462" spans="1:11" hidden="1" x14ac:dyDescent="0.2">
      <c r="A1462" s="60" t="str">
        <f t="shared" si="22"/>
        <v xml:space="preserve"> </v>
      </c>
      <c r="D1462" s="62"/>
      <c r="E1462" s="63"/>
      <c r="I1462" s="64"/>
      <c r="J1462" s="64"/>
      <c r="K1462" s="63"/>
    </row>
    <row r="1463" spans="1:11" hidden="1" x14ac:dyDescent="0.2">
      <c r="A1463" s="60" t="str">
        <f t="shared" si="22"/>
        <v xml:space="preserve"> </v>
      </c>
      <c r="D1463" s="62"/>
      <c r="E1463" s="63"/>
      <c r="I1463" s="64"/>
      <c r="J1463" s="64"/>
      <c r="K1463" s="63"/>
    </row>
    <row r="1464" spans="1:11" hidden="1" x14ac:dyDescent="0.2">
      <c r="A1464" s="60" t="str">
        <f t="shared" si="22"/>
        <v xml:space="preserve"> </v>
      </c>
      <c r="D1464" s="62"/>
      <c r="E1464" s="63"/>
      <c r="I1464" s="64"/>
      <c r="J1464" s="64"/>
      <c r="K1464" s="63"/>
    </row>
    <row r="1465" spans="1:11" hidden="1" x14ac:dyDescent="0.2">
      <c r="A1465" s="60" t="str">
        <f t="shared" si="22"/>
        <v xml:space="preserve"> </v>
      </c>
      <c r="D1465" s="62"/>
      <c r="E1465" s="63"/>
      <c r="I1465" s="64"/>
      <c r="J1465" s="64"/>
      <c r="K1465" s="63"/>
    </row>
    <row r="1466" spans="1:11" hidden="1" x14ac:dyDescent="0.2">
      <c r="A1466" s="60" t="str">
        <f t="shared" si="22"/>
        <v xml:space="preserve"> </v>
      </c>
      <c r="D1466" s="62"/>
      <c r="E1466" s="63"/>
      <c r="I1466" s="64"/>
      <c r="J1466" s="64"/>
      <c r="K1466" s="63"/>
    </row>
    <row r="1467" spans="1:11" hidden="1" x14ac:dyDescent="0.2">
      <c r="A1467" s="60" t="str">
        <f t="shared" si="22"/>
        <v xml:space="preserve"> </v>
      </c>
      <c r="D1467" s="62"/>
      <c r="E1467" s="63"/>
      <c r="I1467" s="64"/>
      <c r="J1467" s="64"/>
      <c r="K1467" s="63"/>
    </row>
    <row r="1468" spans="1:11" hidden="1" x14ac:dyDescent="0.2">
      <c r="A1468" s="60" t="str">
        <f t="shared" si="22"/>
        <v xml:space="preserve"> </v>
      </c>
      <c r="D1468" s="62"/>
      <c r="E1468" s="63"/>
      <c r="H1468" s="63"/>
      <c r="I1468" s="64"/>
      <c r="J1468" s="64"/>
      <c r="K1468" s="63"/>
    </row>
    <row r="1469" spans="1:11" hidden="1" x14ac:dyDescent="0.2">
      <c r="A1469" s="60" t="str">
        <f t="shared" si="22"/>
        <v xml:space="preserve"> </v>
      </c>
      <c r="D1469" s="62"/>
      <c r="E1469" s="63"/>
      <c r="I1469" s="64"/>
      <c r="J1469" s="64"/>
      <c r="K1469" s="63"/>
    </row>
    <row r="1470" spans="1:11" hidden="1" x14ac:dyDescent="0.2">
      <c r="A1470" s="60" t="str">
        <f t="shared" si="22"/>
        <v xml:space="preserve"> </v>
      </c>
      <c r="D1470" s="62"/>
      <c r="E1470" s="63"/>
      <c r="I1470" s="64"/>
      <c r="J1470" s="64"/>
      <c r="K1470" s="63"/>
    </row>
    <row r="1471" spans="1:11" hidden="1" x14ac:dyDescent="0.2">
      <c r="A1471" s="60" t="str">
        <f t="shared" si="22"/>
        <v xml:space="preserve"> </v>
      </c>
      <c r="D1471" s="62"/>
      <c r="E1471" s="63"/>
      <c r="I1471" s="64"/>
      <c r="J1471" s="64"/>
      <c r="K1471" s="63"/>
    </row>
    <row r="1472" spans="1:11" hidden="1" x14ac:dyDescent="0.2">
      <c r="A1472" s="60" t="str">
        <f t="shared" si="22"/>
        <v xml:space="preserve"> </v>
      </c>
      <c r="D1472" s="62"/>
      <c r="E1472" s="63"/>
      <c r="I1472" s="64"/>
      <c r="J1472" s="64"/>
      <c r="K1472" s="63"/>
    </row>
    <row r="1473" spans="1:11" hidden="1" x14ac:dyDescent="0.2">
      <c r="A1473" s="60" t="str">
        <f t="shared" si="22"/>
        <v xml:space="preserve"> </v>
      </c>
      <c r="D1473" s="62"/>
      <c r="E1473" s="63"/>
      <c r="I1473" s="64"/>
      <c r="J1473" s="64"/>
      <c r="K1473" s="63"/>
    </row>
    <row r="1474" spans="1:11" hidden="1" x14ac:dyDescent="0.2">
      <c r="A1474" s="60" t="str">
        <f t="shared" si="22"/>
        <v xml:space="preserve"> </v>
      </c>
      <c r="D1474" s="62"/>
      <c r="E1474" s="63"/>
      <c r="I1474" s="64"/>
      <c r="J1474" s="64"/>
      <c r="K1474" s="63"/>
    </row>
    <row r="1475" spans="1:11" hidden="1" x14ac:dyDescent="0.2">
      <c r="A1475" s="60" t="str">
        <f t="shared" si="22"/>
        <v xml:space="preserve"> </v>
      </c>
      <c r="D1475" s="62"/>
      <c r="E1475" s="63"/>
      <c r="I1475" s="64"/>
      <c r="J1475" s="64"/>
      <c r="K1475" s="63"/>
    </row>
    <row r="1476" spans="1:11" hidden="1" x14ac:dyDescent="0.2">
      <c r="A1476" s="60" t="str">
        <f t="shared" si="22"/>
        <v xml:space="preserve"> </v>
      </c>
      <c r="D1476" s="62"/>
      <c r="E1476" s="63"/>
      <c r="I1476" s="64"/>
      <c r="J1476" s="64"/>
      <c r="K1476" s="63"/>
    </row>
    <row r="1477" spans="1:11" hidden="1" x14ac:dyDescent="0.2">
      <c r="A1477" s="60" t="str">
        <f t="shared" si="22"/>
        <v xml:space="preserve"> </v>
      </c>
      <c r="D1477" s="62"/>
      <c r="E1477" s="63"/>
      <c r="I1477" s="64"/>
      <c r="J1477" s="64"/>
      <c r="K1477" s="63"/>
    </row>
    <row r="1478" spans="1:11" hidden="1" x14ac:dyDescent="0.2">
      <c r="A1478" s="60" t="str">
        <f t="shared" si="22"/>
        <v xml:space="preserve"> </v>
      </c>
    </row>
    <row r="1479" spans="1:11" hidden="1" x14ac:dyDescent="0.2">
      <c r="A1479" s="60" t="str">
        <f t="shared" si="22"/>
        <v xml:space="preserve"> </v>
      </c>
      <c r="E1479" s="63"/>
      <c r="H1479" s="63"/>
      <c r="I1479" s="64"/>
      <c r="J1479" s="64"/>
      <c r="K1479" s="63"/>
    </row>
    <row r="1480" spans="1:11" hidden="1" x14ac:dyDescent="0.2">
      <c r="A1480" s="60" t="str">
        <f t="shared" si="22"/>
        <v xml:space="preserve"> </v>
      </c>
    </row>
    <row r="1481" spans="1:11" hidden="1" x14ac:dyDescent="0.2">
      <c r="A1481" s="60" t="str">
        <f t="shared" si="22"/>
        <v xml:space="preserve"> </v>
      </c>
    </row>
    <row r="1482" spans="1:11" hidden="1" x14ac:dyDescent="0.2">
      <c r="A1482" s="60" t="str">
        <f t="shared" ref="A1482:A1545" si="23">B1482&amp;" "&amp;D1482</f>
        <v xml:space="preserve"> </v>
      </c>
    </row>
    <row r="1483" spans="1:11" hidden="1" x14ac:dyDescent="0.2">
      <c r="A1483" s="60" t="str">
        <f t="shared" si="23"/>
        <v xml:space="preserve"> </v>
      </c>
    </row>
    <row r="1484" spans="1:11" hidden="1" x14ac:dyDescent="0.2">
      <c r="A1484" s="60" t="str">
        <f t="shared" si="23"/>
        <v xml:space="preserve"> </v>
      </c>
    </row>
    <row r="1485" spans="1:11" hidden="1" x14ac:dyDescent="0.2">
      <c r="A1485" s="60" t="str">
        <f t="shared" si="23"/>
        <v xml:space="preserve"> </v>
      </c>
      <c r="D1485" s="62"/>
      <c r="E1485" s="63"/>
    </row>
    <row r="1486" spans="1:11" hidden="1" x14ac:dyDescent="0.2">
      <c r="A1486" s="60" t="str">
        <f t="shared" si="23"/>
        <v xml:space="preserve"> </v>
      </c>
      <c r="D1486" s="62"/>
      <c r="E1486" s="63"/>
      <c r="I1486" s="64"/>
      <c r="J1486" s="64"/>
      <c r="K1486" s="63"/>
    </row>
    <row r="1487" spans="1:11" hidden="1" x14ac:dyDescent="0.2">
      <c r="A1487" s="60" t="str">
        <f t="shared" si="23"/>
        <v xml:space="preserve"> </v>
      </c>
      <c r="D1487" s="62"/>
      <c r="E1487" s="63"/>
      <c r="I1487" s="64"/>
      <c r="J1487" s="64"/>
      <c r="K1487" s="63"/>
    </row>
    <row r="1488" spans="1:11" hidden="1" x14ac:dyDescent="0.2">
      <c r="A1488" s="60" t="str">
        <f t="shared" si="23"/>
        <v xml:space="preserve"> </v>
      </c>
      <c r="D1488" s="62"/>
      <c r="E1488" s="63"/>
      <c r="I1488" s="64"/>
      <c r="J1488" s="64"/>
      <c r="K1488" s="63"/>
    </row>
    <row r="1489" spans="1:11" hidden="1" x14ac:dyDescent="0.2">
      <c r="A1489" s="60" t="str">
        <f t="shared" si="23"/>
        <v xml:space="preserve"> </v>
      </c>
      <c r="D1489" s="62"/>
      <c r="E1489" s="63"/>
      <c r="F1489" s="63"/>
      <c r="I1489" s="64"/>
      <c r="J1489" s="64"/>
      <c r="K1489" s="63"/>
    </row>
    <row r="1490" spans="1:11" hidden="1" x14ac:dyDescent="0.2">
      <c r="A1490" s="60" t="str">
        <f t="shared" si="23"/>
        <v xml:space="preserve"> </v>
      </c>
      <c r="D1490" s="62"/>
      <c r="E1490" s="63"/>
      <c r="F1490" s="63"/>
      <c r="G1490" s="63"/>
      <c r="I1490" s="64"/>
      <c r="J1490" s="64"/>
      <c r="K1490" s="63"/>
    </row>
    <row r="1491" spans="1:11" hidden="1" x14ac:dyDescent="0.2">
      <c r="A1491" s="60" t="str">
        <f t="shared" si="23"/>
        <v xml:space="preserve"> </v>
      </c>
      <c r="D1491" s="62"/>
      <c r="E1491" s="63"/>
      <c r="F1491" s="63"/>
      <c r="G1491" s="63"/>
      <c r="I1491" s="64"/>
      <c r="J1491" s="64"/>
      <c r="K1491" s="63"/>
    </row>
    <row r="1492" spans="1:11" hidden="1" x14ac:dyDescent="0.2">
      <c r="A1492" s="60" t="str">
        <f t="shared" si="23"/>
        <v xml:space="preserve"> </v>
      </c>
      <c r="D1492" s="62"/>
      <c r="E1492" s="63"/>
      <c r="F1492" s="63"/>
      <c r="G1492" s="63"/>
      <c r="I1492" s="64"/>
      <c r="J1492" s="64"/>
      <c r="K1492" s="63"/>
    </row>
    <row r="1493" spans="1:11" hidden="1" x14ac:dyDescent="0.2">
      <c r="A1493" s="60" t="str">
        <f t="shared" si="23"/>
        <v xml:space="preserve"> </v>
      </c>
      <c r="D1493" s="62"/>
      <c r="E1493" s="63"/>
      <c r="F1493" s="63"/>
      <c r="I1493" s="64"/>
      <c r="J1493" s="64"/>
      <c r="K1493" s="63"/>
    </row>
    <row r="1494" spans="1:11" hidden="1" x14ac:dyDescent="0.2">
      <c r="A1494" s="60" t="str">
        <f t="shared" si="23"/>
        <v xml:space="preserve"> </v>
      </c>
      <c r="D1494" s="62"/>
      <c r="E1494" s="63"/>
      <c r="I1494" s="64"/>
      <c r="J1494" s="64"/>
      <c r="K1494" s="63"/>
    </row>
    <row r="1495" spans="1:11" hidden="1" x14ac:dyDescent="0.2">
      <c r="A1495" s="60" t="str">
        <f t="shared" si="23"/>
        <v xml:space="preserve"> </v>
      </c>
      <c r="D1495" s="62"/>
      <c r="E1495" s="63"/>
      <c r="F1495" s="63"/>
      <c r="G1495" s="63"/>
      <c r="I1495" s="64"/>
      <c r="J1495" s="64"/>
      <c r="K1495" s="63"/>
    </row>
    <row r="1496" spans="1:11" hidden="1" x14ac:dyDescent="0.2">
      <c r="A1496" s="60" t="str">
        <f t="shared" si="23"/>
        <v xml:space="preserve"> </v>
      </c>
      <c r="D1496" s="62"/>
      <c r="E1496" s="63"/>
      <c r="F1496" s="63"/>
      <c r="I1496" s="64"/>
      <c r="J1496" s="64"/>
      <c r="K1496" s="63"/>
    </row>
    <row r="1497" spans="1:11" hidden="1" x14ac:dyDescent="0.2">
      <c r="A1497" s="60" t="str">
        <f t="shared" si="23"/>
        <v xml:space="preserve"> </v>
      </c>
      <c r="D1497" s="62"/>
      <c r="E1497" s="63"/>
      <c r="I1497" s="64"/>
      <c r="J1497" s="64"/>
      <c r="K1497" s="63"/>
    </row>
    <row r="1498" spans="1:11" hidden="1" x14ac:dyDescent="0.2">
      <c r="A1498" s="60" t="str">
        <f t="shared" si="23"/>
        <v xml:space="preserve"> </v>
      </c>
      <c r="D1498" s="62"/>
      <c r="E1498" s="63"/>
      <c r="G1498" s="63"/>
      <c r="I1498" s="64"/>
      <c r="J1498" s="64"/>
      <c r="K1498" s="63"/>
    </row>
    <row r="1499" spans="1:11" hidden="1" x14ac:dyDescent="0.2">
      <c r="A1499" s="60" t="str">
        <f t="shared" si="23"/>
        <v xml:space="preserve"> </v>
      </c>
      <c r="D1499" s="62"/>
      <c r="E1499" s="63"/>
      <c r="G1499" s="63"/>
      <c r="I1499" s="64"/>
      <c r="J1499" s="64"/>
      <c r="K1499" s="63"/>
    </row>
    <row r="1500" spans="1:11" hidden="1" x14ac:dyDescent="0.2">
      <c r="A1500" s="60" t="str">
        <f t="shared" si="23"/>
        <v xml:space="preserve"> </v>
      </c>
      <c r="D1500" s="62"/>
      <c r="E1500" s="63"/>
      <c r="G1500" s="63"/>
      <c r="I1500" s="64"/>
      <c r="J1500" s="64"/>
      <c r="K1500" s="63"/>
    </row>
    <row r="1501" spans="1:11" hidden="1" x14ac:dyDescent="0.2">
      <c r="A1501" s="60" t="str">
        <f t="shared" si="23"/>
        <v xml:space="preserve"> </v>
      </c>
      <c r="D1501" s="62"/>
      <c r="E1501" s="63"/>
      <c r="G1501" s="63"/>
      <c r="I1501" s="64"/>
      <c r="J1501" s="64"/>
      <c r="K1501" s="63"/>
    </row>
    <row r="1502" spans="1:11" hidden="1" x14ac:dyDescent="0.2">
      <c r="A1502" s="60" t="str">
        <f t="shared" si="23"/>
        <v xml:space="preserve"> </v>
      </c>
      <c r="D1502" s="62"/>
      <c r="E1502" s="63"/>
      <c r="I1502" s="64"/>
      <c r="J1502" s="64"/>
      <c r="K1502" s="63"/>
    </row>
    <row r="1503" spans="1:11" hidden="1" x14ac:dyDescent="0.2">
      <c r="A1503" s="60" t="str">
        <f t="shared" si="23"/>
        <v xml:space="preserve"> </v>
      </c>
      <c r="D1503" s="62"/>
      <c r="E1503" s="63"/>
      <c r="G1503" s="63"/>
      <c r="I1503" s="64"/>
      <c r="J1503" s="64"/>
      <c r="K1503" s="63"/>
    </row>
    <row r="1504" spans="1:11" hidden="1" x14ac:dyDescent="0.2">
      <c r="A1504" s="60" t="str">
        <f t="shared" si="23"/>
        <v xml:space="preserve"> </v>
      </c>
      <c r="D1504" s="62"/>
      <c r="E1504" s="63"/>
      <c r="G1504" s="63"/>
      <c r="I1504" s="64"/>
      <c r="J1504" s="64"/>
      <c r="K1504" s="63"/>
    </row>
    <row r="1505" spans="1:11" hidden="1" x14ac:dyDescent="0.2">
      <c r="A1505" s="60" t="str">
        <f t="shared" si="23"/>
        <v xml:space="preserve"> </v>
      </c>
      <c r="D1505" s="62"/>
      <c r="E1505" s="63"/>
      <c r="G1505" s="63"/>
      <c r="I1505" s="64"/>
      <c r="J1505" s="64"/>
      <c r="K1505" s="63"/>
    </row>
    <row r="1506" spans="1:11" hidden="1" x14ac:dyDescent="0.2">
      <c r="A1506" s="60" t="str">
        <f t="shared" si="23"/>
        <v xml:space="preserve"> </v>
      </c>
      <c r="D1506" s="62"/>
      <c r="E1506" s="63"/>
      <c r="G1506" s="63"/>
      <c r="I1506" s="64"/>
      <c r="J1506" s="64"/>
      <c r="K1506" s="63"/>
    </row>
    <row r="1507" spans="1:11" hidden="1" x14ac:dyDescent="0.2">
      <c r="A1507" s="60" t="str">
        <f t="shared" si="23"/>
        <v xml:space="preserve"> </v>
      </c>
      <c r="D1507" s="62"/>
      <c r="E1507" s="63"/>
      <c r="G1507" s="63"/>
      <c r="H1507" s="63"/>
      <c r="I1507" s="64"/>
      <c r="J1507" s="64"/>
      <c r="K1507" s="63"/>
    </row>
    <row r="1508" spans="1:11" hidden="1" x14ac:dyDescent="0.2">
      <c r="A1508" s="60" t="str">
        <f t="shared" si="23"/>
        <v xml:space="preserve"> </v>
      </c>
      <c r="D1508" s="62"/>
      <c r="E1508" s="63"/>
      <c r="I1508" s="64"/>
      <c r="J1508" s="64"/>
      <c r="K1508" s="63"/>
    </row>
    <row r="1509" spans="1:11" hidden="1" x14ac:dyDescent="0.2">
      <c r="A1509" s="60" t="str">
        <f t="shared" si="23"/>
        <v xml:space="preserve"> </v>
      </c>
      <c r="D1509" s="62"/>
      <c r="E1509" s="63"/>
      <c r="I1509" s="64"/>
      <c r="J1509" s="64"/>
      <c r="K1509" s="63"/>
    </row>
    <row r="1510" spans="1:11" hidden="1" x14ac:dyDescent="0.2">
      <c r="A1510" s="60" t="str">
        <f t="shared" si="23"/>
        <v xml:space="preserve"> </v>
      </c>
      <c r="D1510" s="62"/>
      <c r="E1510" s="63"/>
      <c r="I1510" s="64"/>
      <c r="J1510" s="64"/>
      <c r="K1510" s="63"/>
    </row>
    <row r="1511" spans="1:11" hidden="1" x14ac:dyDescent="0.2">
      <c r="A1511" s="60" t="str">
        <f t="shared" si="23"/>
        <v xml:space="preserve"> </v>
      </c>
      <c r="D1511" s="62"/>
      <c r="E1511" s="63"/>
      <c r="F1511" s="63"/>
      <c r="G1511" s="63"/>
      <c r="I1511" s="64"/>
      <c r="J1511" s="64"/>
      <c r="K1511" s="63"/>
    </row>
    <row r="1512" spans="1:11" hidden="1" x14ac:dyDescent="0.2">
      <c r="A1512" s="60" t="str">
        <f t="shared" si="23"/>
        <v xml:space="preserve"> </v>
      </c>
      <c r="D1512" s="62"/>
      <c r="E1512" s="63"/>
      <c r="G1512" s="63"/>
      <c r="I1512" s="64"/>
      <c r="J1512" s="64"/>
      <c r="K1512" s="63"/>
    </row>
    <row r="1513" spans="1:11" hidden="1" x14ac:dyDescent="0.2">
      <c r="A1513" s="60" t="str">
        <f t="shared" si="23"/>
        <v xml:space="preserve"> </v>
      </c>
      <c r="D1513" s="62"/>
      <c r="E1513" s="63"/>
      <c r="F1513" s="63"/>
      <c r="G1513" s="63"/>
      <c r="I1513" s="64"/>
      <c r="J1513" s="64"/>
      <c r="K1513" s="63"/>
    </row>
    <row r="1514" spans="1:11" hidden="1" x14ac:dyDescent="0.2">
      <c r="A1514" s="60" t="str">
        <f t="shared" si="23"/>
        <v xml:space="preserve"> </v>
      </c>
      <c r="D1514" s="62"/>
      <c r="E1514" s="63"/>
      <c r="F1514" s="63"/>
      <c r="G1514" s="63"/>
      <c r="I1514" s="64"/>
      <c r="J1514" s="64"/>
      <c r="K1514" s="63"/>
    </row>
    <row r="1515" spans="1:11" hidden="1" x14ac:dyDescent="0.2">
      <c r="A1515" s="60" t="str">
        <f t="shared" si="23"/>
        <v xml:space="preserve"> </v>
      </c>
      <c r="D1515" s="62"/>
      <c r="E1515" s="63"/>
      <c r="F1515" s="63"/>
      <c r="G1515" s="63"/>
      <c r="I1515" s="64"/>
      <c r="J1515" s="64"/>
      <c r="K1515" s="63"/>
    </row>
    <row r="1516" spans="1:11" hidden="1" x14ac:dyDescent="0.2">
      <c r="A1516" s="60" t="str">
        <f t="shared" si="23"/>
        <v xml:space="preserve"> </v>
      </c>
      <c r="D1516" s="62"/>
      <c r="E1516" s="63"/>
      <c r="F1516" s="63"/>
      <c r="I1516" s="64"/>
      <c r="J1516" s="64"/>
      <c r="K1516" s="63"/>
    </row>
    <row r="1517" spans="1:11" hidden="1" x14ac:dyDescent="0.2">
      <c r="A1517" s="60" t="str">
        <f t="shared" si="23"/>
        <v xml:space="preserve"> </v>
      </c>
      <c r="D1517" s="62"/>
      <c r="E1517" s="63"/>
      <c r="F1517" s="63"/>
      <c r="G1517" s="63"/>
      <c r="I1517" s="64"/>
      <c r="J1517" s="64"/>
      <c r="K1517" s="63"/>
    </row>
    <row r="1518" spans="1:11" hidden="1" x14ac:dyDescent="0.2">
      <c r="A1518" s="60" t="str">
        <f t="shared" si="23"/>
        <v xml:space="preserve"> </v>
      </c>
      <c r="D1518" s="62"/>
      <c r="E1518" s="63"/>
      <c r="F1518" s="63"/>
      <c r="I1518" s="64"/>
      <c r="J1518" s="64"/>
      <c r="K1518" s="63"/>
    </row>
    <row r="1519" spans="1:11" hidden="1" x14ac:dyDescent="0.2">
      <c r="A1519" s="60" t="str">
        <f t="shared" si="23"/>
        <v xml:space="preserve"> </v>
      </c>
      <c r="D1519" s="62"/>
      <c r="E1519" s="63"/>
      <c r="F1519" s="63"/>
      <c r="I1519" s="64"/>
      <c r="J1519" s="64"/>
      <c r="K1519" s="63"/>
    </row>
    <row r="1520" spans="1:11" hidden="1" x14ac:dyDescent="0.2">
      <c r="A1520" s="60" t="str">
        <f t="shared" si="23"/>
        <v xml:space="preserve"> </v>
      </c>
      <c r="D1520" s="62"/>
      <c r="E1520" s="63"/>
      <c r="F1520" s="63"/>
      <c r="I1520" s="64"/>
      <c r="J1520" s="64"/>
      <c r="K1520" s="63"/>
    </row>
    <row r="1521" spans="1:11" hidden="1" x14ac:dyDescent="0.2">
      <c r="A1521" s="60" t="str">
        <f t="shared" si="23"/>
        <v xml:space="preserve"> </v>
      </c>
      <c r="D1521" s="62"/>
      <c r="E1521" s="63"/>
      <c r="I1521" s="64"/>
      <c r="J1521" s="64"/>
      <c r="K1521" s="63"/>
    </row>
    <row r="1522" spans="1:11" hidden="1" x14ac:dyDescent="0.2">
      <c r="A1522" s="60" t="str">
        <f t="shared" si="23"/>
        <v xml:space="preserve"> </v>
      </c>
      <c r="D1522" s="62"/>
      <c r="E1522" s="63"/>
      <c r="G1522" s="63"/>
      <c r="I1522" s="64"/>
      <c r="J1522" s="64"/>
      <c r="K1522" s="63"/>
    </row>
    <row r="1523" spans="1:11" hidden="1" x14ac:dyDescent="0.2">
      <c r="A1523" s="60" t="str">
        <f t="shared" si="23"/>
        <v xml:space="preserve"> </v>
      </c>
      <c r="D1523" s="62"/>
      <c r="E1523" s="63"/>
      <c r="G1523" s="63"/>
      <c r="I1523" s="64"/>
      <c r="J1523" s="64"/>
      <c r="K1523" s="63"/>
    </row>
    <row r="1524" spans="1:11" hidden="1" x14ac:dyDescent="0.2">
      <c r="A1524" s="60" t="str">
        <f t="shared" si="23"/>
        <v xml:space="preserve"> </v>
      </c>
      <c r="D1524" s="62"/>
      <c r="E1524" s="63"/>
      <c r="I1524" s="64"/>
      <c r="J1524" s="64"/>
      <c r="K1524" s="63"/>
    </row>
    <row r="1525" spans="1:11" hidden="1" x14ac:dyDescent="0.2">
      <c r="A1525" s="60" t="str">
        <f t="shared" si="23"/>
        <v xml:space="preserve"> </v>
      </c>
      <c r="D1525" s="62"/>
      <c r="E1525" s="63"/>
      <c r="G1525" s="63"/>
      <c r="I1525" s="64"/>
      <c r="J1525" s="64"/>
      <c r="K1525" s="63"/>
    </row>
    <row r="1526" spans="1:11" hidden="1" x14ac:dyDescent="0.2">
      <c r="A1526" s="60" t="str">
        <f t="shared" si="23"/>
        <v xml:space="preserve"> </v>
      </c>
      <c r="D1526" s="62"/>
      <c r="E1526" s="63"/>
      <c r="G1526" s="63"/>
      <c r="I1526" s="64"/>
      <c r="J1526" s="64"/>
      <c r="K1526" s="63"/>
    </row>
    <row r="1527" spans="1:11" hidden="1" x14ac:dyDescent="0.2">
      <c r="A1527" s="60" t="str">
        <f t="shared" si="23"/>
        <v xml:space="preserve"> </v>
      </c>
      <c r="D1527" s="62"/>
      <c r="E1527" s="63"/>
      <c r="G1527" s="63"/>
      <c r="H1527" s="63"/>
      <c r="I1527" s="64"/>
      <c r="J1527" s="64"/>
      <c r="K1527" s="63"/>
    </row>
    <row r="1528" spans="1:11" hidden="1" x14ac:dyDescent="0.2">
      <c r="A1528" s="60" t="str">
        <f t="shared" si="23"/>
        <v xml:space="preserve"> </v>
      </c>
      <c r="D1528" s="62"/>
      <c r="E1528" s="63"/>
      <c r="I1528" s="64"/>
      <c r="J1528" s="64"/>
      <c r="K1528" s="63"/>
    </row>
    <row r="1529" spans="1:11" hidden="1" x14ac:dyDescent="0.2">
      <c r="A1529" s="60" t="str">
        <f t="shared" si="23"/>
        <v xml:space="preserve"> </v>
      </c>
      <c r="D1529" s="62"/>
      <c r="E1529" s="63"/>
      <c r="I1529" s="64"/>
      <c r="J1529" s="64"/>
      <c r="K1529" s="63"/>
    </row>
    <row r="1530" spans="1:11" hidden="1" x14ac:dyDescent="0.2">
      <c r="A1530" s="60" t="str">
        <f t="shared" si="23"/>
        <v xml:space="preserve"> </v>
      </c>
      <c r="D1530" s="62"/>
      <c r="E1530" s="63"/>
      <c r="I1530" s="64"/>
      <c r="J1530" s="64"/>
      <c r="K1530" s="63"/>
    </row>
    <row r="1531" spans="1:11" hidden="1" x14ac:dyDescent="0.2">
      <c r="A1531" s="60" t="str">
        <f t="shared" si="23"/>
        <v xml:space="preserve"> </v>
      </c>
      <c r="D1531" s="62"/>
      <c r="E1531" s="63"/>
      <c r="F1531" s="63"/>
      <c r="G1531" s="63"/>
      <c r="I1531" s="64"/>
      <c r="J1531" s="64"/>
      <c r="K1531" s="63"/>
    </row>
    <row r="1532" spans="1:11" hidden="1" x14ac:dyDescent="0.2">
      <c r="A1532" s="60" t="str">
        <f t="shared" si="23"/>
        <v xml:space="preserve"> </v>
      </c>
      <c r="D1532" s="62"/>
      <c r="E1532" s="63"/>
      <c r="F1532" s="63"/>
      <c r="G1532" s="63"/>
      <c r="I1532" s="64"/>
      <c r="J1532" s="64"/>
      <c r="K1532" s="63"/>
    </row>
    <row r="1533" spans="1:11" hidden="1" x14ac:dyDescent="0.2">
      <c r="A1533" s="60" t="str">
        <f t="shared" si="23"/>
        <v xml:space="preserve"> </v>
      </c>
      <c r="D1533" s="62"/>
      <c r="E1533" s="63"/>
      <c r="F1533" s="63"/>
      <c r="G1533" s="63"/>
      <c r="I1533" s="64"/>
      <c r="J1533" s="64"/>
      <c r="K1533" s="63"/>
    </row>
    <row r="1534" spans="1:11" hidden="1" x14ac:dyDescent="0.2">
      <c r="A1534" s="60" t="str">
        <f t="shared" si="23"/>
        <v xml:space="preserve"> </v>
      </c>
      <c r="D1534" s="62"/>
      <c r="E1534" s="63"/>
      <c r="F1534" s="63"/>
      <c r="G1534" s="63"/>
      <c r="I1534" s="64"/>
      <c r="J1534" s="64"/>
      <c r="K1534" s="63"/>
    </row>
    <row r="1535" spans="1:11" hidden="1" x14ac:dyDescent="0.2">
      <c r="A1535" s="60" t="str">
        <f t="shared" si="23"/>
        <v xml:space="preserve"> </v>
      </c>
      <c r="D1535" s="62"/>
      <c r="E1535" s="63"/>
      <c r="F1535" s="63"/>
      <c r="G1535" s="63"/>
      <c r="I1535" s="64"/>
      <c r="J1535" s="64"/>
      <c r="K1535" s="63"/>
    </row>
    <row r="1536" spans="1:11" hidden="1" x14ac:dyDescent="0.2">
      <c r="A1536" s="60" t="str">
        <f t="shared" si="23"/>
        <v xml:space="preserve"> </v>
      </c>
      <c r="D1536" s="62"/>
      <c r="E1536" s="63"/>
      <c r="I1536" s="64"/>
      <c r="J1536" s="64"/>
      <c r="K1536" s="63"/>
    </row>
    <row r="1537" spans="1:11" hidden="1" x14ac:dyDescent="0.2">
      <c r="A1537" s="60" t="str">
        <f t="shared" si="23"/>
        <v xml:space="preserve"> </v>
      </c>
    </row>
    <row r="1538" spans="1:11" hidden="1" x14ac:dyDescent="0.2">
      <c r="A1538" s="60" t="str">
        <f t="shared" si="23"/>
        <v xml:space="preserve"> </v>
      </c>
      <c r="E1538" s="63"/>
      <c r="F1538" s="63"/>
      <c r="G1538" s="63"/>
      <c r="H1538" s="63"/>
      <c r="I1538" s="64"/>
      <c r="J1538" s="64"/>
      <c r="K1538" s="63"/>
    </row>
    <row r="1539" spans="1:11" hidden="1" x14ac:dyDescent="0.2">
      <c r="A1539" s="60" t="str">
        <f t="shared" si="23"/>
        <v xml:space="preserve"> </v>
      </c>
    </row>
    <row r="1540" spans="1:11" hidden="1" x14ac:dyDescent="0.2">
      <c r="A1540" s="60" t="str">
        <f t="shared" si="23"/>
        <v xml:space="preserve"> </v>
      </c>
    </row>
    <row r="1541" spans="1:11" hidden="1" x14ac:dyDescent="0.2">
      <c r="A1541" s="60" t="str">
        <f t="shared" si="23"/>
        <v xml:space="preserve"> </v>
      </c>
    </row>
    <row r="1542" spans="1:11" hidden="1" x14ac:dyDescent="0.2">
      <c r="A1542" s="60" t="str">
        <f t="shared" si="23"/>
        <v xml:space="preserve"> </v>
      </c>
    </row>
    <row r="1543" spans="1:11" hidden="1" x14ac:dyDescent="0.2">
      <c r="A1543" s="60" t="str">
        <f t="shared" si="23"/>
        <v xml:space="preserve"> </v>
      </c>
    </row>
    <row r="1544" spans="1:11" hidden="1" x14ac:dyDescent="0.2">
      <c r="A1544" s="60" t="str">
        <f t="shared" si="23"/>
        <v xml:space="preserve"> </v>
      </c>
      <c r="D1544" s="62"/>
      <c r="E1544" s="63"/>
    </row>
    <row r="1545" spans="1:11" hidden="1" x14ac:dyDescent="0.2">
      <c r="A1545" s="60" t="str">
        <f t="shared" si="23"/>
        <v xml:space="preserve"> </v>
      </c>
      <c r="D1545" s="62"/>
      <c r="E1545" s="63"/>
      <c r="F1545" s="63"/>
      <c r="I1545" s="64"/>
      <c r="J1545" s="64"/>
      <c r="K1545" s="63"/>
    </row>
    <row r="1546" spans="1:11" hidden="1" x14ac:dyDescent="0.2">
      <c r="A1546" s="60" t="str">
        <f t="shared" ref="A1546:A1609" si="24">B1546&amp;" "&amp;D1546</f>
        <v xml:space="preserve"> </v>
      </c>
      <c r="D1546" s="62"/>
      <c r="E1546" s="63"/>
      <c r="F1546" s="63"/>
      <c r="I1546" s="64"/>
      <c r="J1546" s="64"/>
      <c r="K1546" s="63"/>
    </row>
    <row r="1547" spans="1:11" hidden="1" x14ac:dyDescent="0.2">
      <c r="A1547" s="60" t="str">
        <f t="shared" si="24"/>
        <v xml:space="preserve"> </v>
      </c>
      <c r="D1547" s="62"/>
      <c r="E1547" s="63"/>
      <c r="F1547" s="63"/>
      <c r="I1547" s="64"/>
      <c r="J1547" s="64"/>
      <c r="K1547" s="63"/>
    </row>
    <row r="1548" spans="1:11" hidden="1" x14ac:dyDescent="0.2">
      <c r="A1548" s="60" t="str">
        <f t="shared" si="24"/>
        <v xml:space="preserve"> </v>
      </c>
      <c r="D1548" s="62"/>
      <c r="E1548" s="63"/>
      <c r="F1548" s="63"/>
      <c r="I1548" s="64"/>
      <c r="J1548" s="64"/>
      <c r="K1548" s="63"/>
    </row>
    <row r="1549" spans="1:11" hidden="1" x14ac:dyDescent="0.2">
      <c r="A1549" s="60" t="str">
        <f t="shared" si="24"/>
        <v xml:space="preserve"> </v>
      </c>
      <c r="D1549" s="62"/>
      <c r="E1549" s="63"/>
      <c r="I1549" s="64"/>
      <c r="J1549" s="64"/>
      <c r="K1549" s="63"/>
    </row>
    <row r="1550" spans="1:11" hidden="1" x14ac:dyDescent="0.2">
      <c r="A1550" s="60" t="str">
        <f t="shared" si="24"/>
        <v xml:space="preserve"> </v>
      </c>
      <c r="D1550" s="62"/>
      <c r="E1550" s="63"/>
      <c r="F1550" s="63"/>
      <c r="I1550" s="64"/>
      <c r="J1550" s="64"/>
      <c r="K1550" s="63"/>
    </row>
    <row r="1551" spans="1:11" hidden="1" x14ac:dyDescent="0.2">
      <c r="A1551" s="60" t="str">
        <f t="shared" si="24"/>
        <v xml:space="preserve"> </v>
      </c>
      <c r="D1551" s="62"/>
      <c r="E1551" s="63"/>
      <c r="F1551" s="63"/>
      <c r="I1551" s="64"/>
      <c r="J1551" s="64"/>
      <c r="K1551" s="63"/>
    </row>
    <row r="1552" spans="1:11" hidden="1" x14ac:dyDescent="0.2">
      <c r="A1552" s="60" t="str">
        <f t="shared" si="24"/>
        <v xml:space="preserve"> </v>
      </c>
      <c r="D1552" s="62"/>
      <c r="E1552" s="63"/>
      <c r="F1552" s="63"/>
      <c r="I1552" s="64"/>
      <c r="J1552" s="64"/>
      <c r="K1552" s="63"/>
    </row>
    <row r="1553" spans="1:11" hidden="1" x14ac:dyDescent="0.2">
      <c r="A1553" s="60" t="str">
        <f t="shared" si="24"/>
        <v xml:space="preserve"> </v>
      </c>
      <c r="D1553" s="62"/>
      <c r="E1553" s="63"/>
      <c r="F1553" s="63"/>
      <c r="I1553" s="64"/>
      <c r="J1553" s="64"/>
      <c r="K1553" s="63"/>
    </row>
    <row r="1554" spans="1:11" hidden="1" x14ac:dyDescent="0.2">
      <c r="A1554" s="60" t="str">
        <f t="shared" si="24"/>
        <v xml:space="preserve"> </v>
      </c>
      <c r="D1554" s="62"/>
      <c r="E1554" s="63"/>
      <c r="F1554" s="63"/>
      <c r="I1554" s="64"/>
      <c r="J1554" s="64"/>
      <c r="K1554" s="63"/>
    </row>
    <row r="1555" spans="1:11" hidden="1" x14ac:dyDescent="0.2">
      <c r="A1555" s="60" t="str">
        <f t="shared" si="24"/>
        <v xml:space="preserve"> </v>
      </c>
      <c r="D1555" s="62"/>
      <c r="E1555" s="63"/>
      <c r="F1555" s="63"/>
      <c r="I1555" s="64"/>
      <c r="J1555" s="64"/>
      <c r="K1555" s="63"/>
    </row>
    <row r="1556" spans="1:11" hidden="1" x14ac:dyDescent="0.2">
      <c r="A1556" s="60" t="str">
        <f t="shared" si="24"/>
        <v xml:space="preserve"> </v>
      </c>
      <c r="D1556" s="62"/>
      <c r="E1556" s="63"/>
      <c r="F1556" s="63"/>
      <c r="I1556" s="64"/>
      <c r="J1556" s="64"/>
    </row>
    <row r="1557" spans="1:11" hidden="1" x14ac:dyDescent="0.2">
      <c r="A1557" s="60" t="str">
        <f t="shared" si="24"/>
        <v xml:space="preserve"> </v>
      </c>
      <c r="D1557" s="62"/>
      <c r="E1557" s="63"/>
      <c r="F1557" s="63"/>
      <c r="I1557" s="64"/>
      <c r="J1557" s="64"/>
      <c r="K1557" s="63"/>
    </row>
    <row r="1558" spans="1:11" hidden="1" x14ac:dyDescent="0.2">
      <c r="A1558" s="60" t="str">
        <f t="shared" si="24"/>
        <v xml:space="preserve"> </v>
      </c>
      <c r="D1558" s="62"/>
      <c r="E1558" s="63"/>
      <c r="I1558" s="64"/>
      <c r="J1558" s="64"/>
      <c r="K1558" s="63"/>
    </row>
    <row r="1559" spans="1:11" hidden="1" x14ac:dyDescent="0.2">
      <c r="A1559" s="60" t="str">
        <f t="shared" si="24"/>
        <v xml:space="preserve"> </v>
      </c>
      <c r="D1559" s="62"/>
      <c r="E1559" s="63"/>
      <c r="F1559" s="63"/>
      <c r="I1559" s="64"/>
      <c r="J1559" s="64"/>
      <c r="K1559" s="63"/>
    </row>
    <row r="1560" spans="1:11" hidden="1" x14ac:dyDescent="0.2">
      <c r="A1560" s="60" t="str">
        <f t="shared" si="24"/>
        <v xml:space="preserve"> </v>
      </c>
      <c r="D1560" s="62"/>
      <c r="E1560" s="63"/>
      <c r="F1560" s="63"/>
      <c r="I1560" s="64"/>
      <c r="J1560" s="64"/>
      <c r="K1560" s="63"/>
    </row>
    <row r="1561" spans="1:11" hidden="1" x14ac:dyDescent="0.2">
      <c r="A1561" s="60" t="str">
        <f t="shared" si="24"/>
        <v xml:space="preserve"> </v>
      </c>
      <c r="D1561" s="62"/>
      <c r="E1561" s="63"/>
      <c r="F1561" s="63"/>
      <c r="I1561" s="64"/>
      <c r="J1561" s="64"/>
      <c r="K1561" s="63"/>
    </row>
    <row r="1562" spans="1:11" hidden="1" x14ac:dyDescent="0.2">
      <c r="A1562" s="60" t="str">
        <f t="shared" si="24"/>
        <v xml:space="preserve"> </v>
      </c>
      <c r="D1562" s="62"/>
      <c r="E1562" s="63"/>
      <c r="F1562" s="63"/>
      <c r="I1562" s="64"/>
      <c r="J1562" s="64"/>
      <c r="K1562" s="63"/>
    </row>
    <row r="1563" spans="1:11" hidden="1" x14ac:dyDescent="0.2">
      <c r="A1563" s="60" t="str">
        <f t="shared" si="24"/>
        <v xml:space="preserve"> </v>
      </c>
      <c r="D1563" s="62"/>
      <c r="E1563" s="63"/>
      <c r="I1563" s="64"/>
      <c r="J1563" s="64"/>
      <c r="K1563" s="63"/>
    </row>
    <row r="1564" spans="1:11" hidden="1" x14ac:dyDescent="0.2">
      <c r="A1564" s="60" t="str">
        <f t="shared" si="24"/>
        <v xml:space="preserve"> </v>
      </c>
      <c r="D1564" s="62"/>
      <c r="E1564" s="63"/>
      <c r="I1564" s="64"/>
      <c r="J1564" s="64"/>
      <c r="K1564" s="63"/>
    </row>
    <row r="1565" spans="1:11" hidden="1" x14ac:dyDescent="0.2">
      <c r="A1565" s="60" t="str">
        <f t="shared" si="24"/>
        <v xml:space="preserve"> </v>
      </c>
      <c r="D1565" s="62"/>
      <c r="E1565" s="63"/>
      <c r="I1565" s="64"/>
      <c r="J1565" s="64"/>
      <c r="K1565" s="63"/>
    </row>
    <row r="1566" spans="1:11" hidden="1" x14ac:dyDescent="0.2">
      <c r="A1566" s="60" t="str">
        <f t="shared" si="24"/>
        <v xml:space="preserve"> </v>
      </c>
      <c r="D1566" s="62"/>
      <c r="E1566" s="63"/>
      <c r="H1566" s="63"/>
      <c r="I1566" s="64"/>
      <c r="J1566" s="64"/>
      <c r="K1566" s="63"/>
    </row>
    <row r="1567" spans="1:11" hidden="1" x14ac:dyDescent="0.2">
      <c r="A1567" s="60" t="str">
        <f t="shared" si="24"/>
        <v xml:space="preserve"> </v>
      </c>
      <c r="D1567" s="62"/>
      <c r="E1567" s="63"/>
      <c r="F1567" s="63"/>
      <c r="I1567" s="64"/>
      <c r="J1567" s="64"/>
      <c r="K1567" s="63"/>
    </row>
    <row r="1568" spans="1:11" hidden="1" x14ac:dyDescent="0.2">
      <c r="A1568" s="60" t="str">
        <f t="shared" si="24"/>
        <v xml:space="preserve"> </v>
      </c>
      <c r="D1568" s="62"/>
      <c r="E1568" s="63"/>
      <c r="I1568" s="64"/>
      <c r="J1568" s="64"/>
      <c r="K1568" s="63"/>
    </row>
    <row r="1569" spans="1:11" hidden="1" x14ac:dyDescent="0.2">
      <c r="A1569" s="60" t="str">
        <f t="shared" si="24"/>
        <v xml:space="preserve"> </v>
      </c>
      <c r="D1569" s="62"/>
      <c r="E1569" s="63"/>
      <c r="F1569" s="63"/>
      <c r="I1569" s="64"/>
      <c r="J1569" s="64"/>
      <c r="K1569" s="63"/>
    </row>
    <row r="1570" spans="1:11" hidden="1" x14ac:dyDescent="0.2">
      <c r="A1570" s="60" t="str">
        <f t="shared" si="24"/>
        <v xml:space="preserve"> </v>
      </c>
      <c r="D1570" s="62"/>
      <c r="E1570" s="63"/>
      <c r="F1570" s="63"/>
      <c r="G1570" s="63"/>
      <c r="I1570" s="64"/>
      <c r="J1570" s="64"/>
      <c r="K1570" s="63"/>
    </row>
    <row r="1571" spans="1:11" hidden="1" x14ac:dyDescent="0.2">
      <c r="A1571" s="60" t="str">
        <f t="shared" si="24"/>
        <v xml:space="preserve"> </v>
      </c>
      <c r="D1571" s="62"/>
      <c r="E1571" s="63"/>
      <c r="F1571" s="63"/>
      <c r="I1571" s="64"/>
      <c r="J1571" s="64"/>
      <c r="K1571" s="63"/>
    </row>
    <row r="1572" spans="1:11" hidden="1" x14ac:dyDescent="0.2">
      <c r="A1572" s="60" t="str">
        <f t="shared" si="24"/>
        <v xml:space="preserve"> </v>
      </c>
      <c r="D1572" s="62"/>
      <c r="E1572" s="63"/>
      <c r="I1572" s="64"/>
      <c r="J1572" s="64"/>
      <c r="K1572" s="63"/>
    </row>
    <row r="1573" spans="1:11" hidden="1" x14ac:dyDescent="0.2">
      <c r="A1573" s="60" t="str">
        <f t="shared" si="24"/>
        <v xml:space="preserve"> </v>
      </c>
      <c r="D1573" s="62"/>
      <c r="E1573" s="63"/>
      <c r="F1573" s="63"/>
      <c r="I1573" s="64"/>
      <c r="J1573" s="64"/>
      <c r="K1573" s="63"/>
    </row>
    <row r="1574" spans="1:11" hidden="1" x14ac:dyDescent="0.2">
      <c r="A1574" s="60" t="str">
        <f t="shared" si="24"/>
        <v xml:space="preserve"> </v>
      </c>
      <c r="D1574" s="62"/>
      <c r="E1574" s="63"/>
      <c r="F1574" s="63"/>
      <c r="I1574" s="64"/>
      <c r="J1574" s="64"/>
      <c r="K1574" s="63"/>
    </row>
    <row r="1575" spans="1:11" hidden="1" x14ac:dyDescent="0.2">
      <c r="A1575" s="60" t="str">
        <f t="shared" si="24"/>
        <v xml:space="preserve"> </v>
      </c>
      <c r="D1575" s="62"/>
      <c r="E1575" s="63"/>
      <c r="F1575" s="63"/>
      <c r="I1575" s="64"/>
      <c r="J1575" s="64"/>
      <c r="K1575" s="63"/>
    </row>
    <row r="1576" spans="1:11" hidden="1" x14ac:dyDescent="0.2">
      <c r="A1576" s="60" t="str">
        <f t="shared" si="24"/>
        <v xml:space="preserve"> </v>
      </c>
      <c r="D1576" s="62"/>
      <c r="E1576" s="63"/>
      <c r="F1576" s="63"/>
      <c r="I1576" s="64"/>
      <c r="J1576" s="64"/>
      <c r="K1576" s="63"/>
    </row>
    <row r="1577" spans="1:11" hidden="1" x14ac:dyDescent="0.2">
      <c r="A1577" s="60" t="str">
        <f t="shared" si="24"/>
        <v xml:space="preserve"> </v>
      </c>
      <c r="D1577" s="62"/>
      <c r="E1577" s="63"/>
      <c r="F1577" s="63"/>
      <c r="I1577" s="64"/>
      <c r="J1577" s="64"/>
      <c r="K1577" s="63"/>
    </row>
    <row r="1578" spans="1:11" hidden="1" x14ac:dyDescent="0.2">
      <c r="A1578" s="60" t="str">
        <f t="shared" si="24"/>
        <v xml:space="preserve"> </v>
      </c>
      <c r="D1578" s="62"/>
      <c r="E1578" s="63"/>
      <c r="F1578" s="63"/>
      <c r="I1578" s="64"/>
      <c r="J1578" s="64"/>
      <c r="K1578" s="63"/>
    </row>
    <row r="1579" spans="1:11" hidden="1" x14ac:dyDescent="0.2">
      <c r="A1579" s="60" t="str">
        <f t="shared" si="24"/>
        <v xml:space="preserve"> </v>
      </c>
      <c r="D1579" s="62"/>
      <c r="E1579" s="63"/>
      <c r="F1579" s="63"/>
      <c r="I1579" s="64"/>
      <c r="J1579" s="64"/>
      <c r="K1579" s="63"/>
    </row>
    <row r="1580" spans="1:11" hidden="1" x14ac:dyDescent="0.2">
      <c r="A1580" s="60" t="str">
        <f t="shared" si="24"/>
        <v xml:space="preserve"> </v>
      </c>
      <c r="D1580" s="62"/>
      <c r="E1580" s="63"/>
      <c r="F1580" s="63"/>
      <c r="I1580" s="64"/>
      <c r="J1580" s="64"/>
      <c r="K1580" s="63"/>
    </row>
    <row r="1581" spans="1:11" hidden="1" x14ac:dyDescent="0.2">
      <c r="A1581" s="60" t="str">
        <f t="shared" si="24"/>
        <v xml:space="preserve"> </v>
      </c>
      <c r="D1581" s="62"/>
      <c r="E1581" s="63"/>
      <c r="F1581" s="63"/>
      <c r="I1581" s="64"/>
      <c r="J1581" s="64"/>
      <c r="K1581" s="63"/>
    </row>
    <row r="1582" spans="1:11" hidden="1" x14ac:dyDescent="0.2">
      <c r="A1582" s="60" t="str">
        <f t="shared" si="24"/>
        <v xml:space="preserve"> </v>
      </c>
      <c r="D1582" s="62"/>
      <c r="E1582" s="63"/>
      <c r="I1582" s="64"/>
      <c r="J1582" s="64"/>
      <c r="K1582" s="63"/>
    </row>
    <row r="1583" spans="1:11" hidden="1" x14ac:dyDescent="0.2">
      <c r="A1583" s="60" t="str">
        <f t="shared" si="24"/>
        <v xml:space="preserve"> </v>
      </c>
      <c r="D1583" s="62"/>
      <c r="E1583" s="63"/>
      <c r="I1583" s="64"/>
      <c r="J1583" s="64"/>
      <c r="K1583" s="63"/>
    </row>
    <row r="1584" spans="1:11" hidden="1" x14ac:dyDescent="0.2">
      <c r="A1584" s="60" t="str">
        <f t="shared" si="24"/>
        <v xml:space="preserve"> </v>
      </c>
      <c r="D1584" s="62"/>
      <c r="E1584" s="63"/>
      <c r="I1584" s="64"/>
      <c r="J1584" s="64"/>
      <c r="K1584" s="63"/>
    </row>
    <row r="1585" spans="1:11" hidden="1" x14ac:dyDescent="0.2">
      <c r="A1585" s="60" t="str">
        <f t="shared" si="24"/>
        <v xml:space="preserve"> </v>
      </c>
      <c r="D1585" s="62"/>
      <c r="E1585" s="63"/>
      <c r="I1585" s="64"/>
      <c r="J1585" s="64"/>
      <c r="K1585" s="63"/>
    </row>
    <row r="1586" spans="1:11" hidden="1" x14ac:dyDescent="0.2">
      <c r="A1586" s="60" t="str">
        <f t="shared" si="24"/>
        <v xml:space="preserve"> </v>
      </c>
      <c r="D1586" s="62"/>
      <c r="E1586" s="63"/>
      <c r="F1586" s="63"/>
      <c r="H1586" s="63"/>
      <c r="I1586" s="64"/>
      <c r="J1586" s="64"/>
      <c r="K1586" s="63"/>
    </row>
    <row r="1587" spans="1:11" hidden="1" x14ac:dyDescent="0.2">
      <c r="A1587" s="60" t="str">
        <f t="shared" si="24"/>
        <v xml:space="preserve"> </v>
      </c>
      <c r="D1587" s="62"/>
      <c r="E1587" s="63"/>
      <c r="I1587" s="64"/>
      <c r="J1587" s="64"/>
      <c r="K1587" s="63"/>
    </row>
    <row r="1588" spans="1:11" hidden="1" x14ac:dyDescent="0.2">
      <c r="A1588" s="60" t="str">
        <f t="shared" si="24"/>
        <v xml:space="preserve"> </v>
      </c>
      <c r="D1588" s="62"/>
      <c r="E1588" s="63"/>
      <c r="I1588" s="64"/>
      <c r="J1588" s="64"/>
      <c r="K1588" s="63"/>
    </row>
    <row r="1589" spans="1:11" hidden="1" x14ac:dyDescent="0.2">
      <c r="A1589" s="60" t="str">
        <f t="shared" si="24"/>
        <v xml:space="preserve"> </v>
      </c>
      <c r="D1589" s="62"/>
      <c r="E1589" s="63"/>
      <c r="F1589" s="63"/>
      <c r="I1589" s="64"/>
      <c r="J1589" s="64"/>
      <c r="K1589" s="63"/>
    </row>
    <row r="1590" spans="1:11" hidden="1" x14ac:dyDescent="0.2">
      <c r="A1590" s="60" t="str">
        <f t="shared" si="24"/>
        <v xml:space="preserve"> </v>
      </c>
      <c r="D1590" s="62"/>
      <c r="E1590" s="63"/>
      <c r="F1590" s="63"/>
      <c r="G1590" s="63"/>
      <c r="I1590" s="64"/>
      <c r="J1590" s="64"/>
      <c r="K1590" s="63"/>
    </row>
    <row r="1591" spans="1:11" hidden="1" x14ac:dyDescent="0.2">
      <c r="A1591" s="60" t="str">
        <f t="shared" si="24"/>
        <v xml:space="preserve"> </v>
      </c>
      <c r="D1591" s="62"/>
      <c r="E1591" s="63"/>
      <c r="I1591" s="64"/>
      <c r="J1591" s="64"/>
      <c r="K1591" s="63"/>
    </row>
    <row r="1592" spans="1:11" hidden="1" x14ac:dyDescent="0.2">
      <c r="A1592" s="60" t="str">
        <f t="shared" si="24"/>
        <v xml:space="preserve"> </v>
      </c>
      <c r="D1592" s="62"/>
      <c r="E1592" s="63"/>
      <c r="F1592" s="63"/>
      <c r="I1592" s="64"/>
      <c r="J1592" s="64"/>
      <c r="K1592" s="63"/>
    </row>
    <row r="1593" spans="1:11" hidden="1" x14ac:dyDescent="0.2">
      <c r="A1593" s="60" t="str">
        <f t="shared" si="24"/>
        <v xml:space="preserve"> </v>
      </c>
      <c r="D1593" s="62"/>
      <c r="E1593" s="63"/>
      <c r="F1593" s="63"/>
      <c r="I1593" s="64"/>
      <c r="J1593" s="64"/>
      <c r="K1593" s="63"/>
    </row>
    <row r="1594" spans="1:11" hidden="1" x14ac:dyDescent="0.2">
      <c r="A1594" s="60" t="str">
        <f t="shared" si="24"/>
        <v xml:space="preserve"> </v>
      </c>
      <c r="D1594" s="62"/>
      <c r="E1594" s="63"/>
      <c r="F1594" s="63"/>
      <c r="I1594" s="64"/>
      <c r="J1594" s="64"/>
      <c r="K1594" s="63"/>
    </row>
    <row r="1595" spans="1:11" hidden="1" x14ac:dyDescent="0.2">
      <c r="A1595" s="60" t="str">
        <f t="shared" si="24"/>
        <v xml:space="preserve"> </v>
      </c>
      <c r="D1595" s="62"/>
      <c r="E1595" s="63"/>
      <c r="F1595" s="63"/>
      <c r="I1595" s="64"/>
      <c r="J1595" s="64"/>
      <c r="K1595" s="63"/>
    </row>
    <row r="1596" spans="1:11" hidden="1" x14ac:dyDescent="0.2">
      <c r="A1596" s="60" t="str">
        <f t="shared" si="24"/>
        <v xml:space="preserve"> </v>
      </c>
    </row>
    <row r="1597" spans="1:11" hidden="1" x14ac:dyDescent="0.2">
      <c r="A1597" s="60" t="str">
        <f t="shared" si="24"/>
        <v xml:space="preserve"> </v>
      </c>
      <c r="E1597" s="63"/>
      <c r="F1597" s="63"/>
      <c r="G1597" s="63"/>
      <c r="H1597" s="63"/>
      <c r="I1597" s="64"/>
      <c r="J1597" s="64"/>
      <c r="K1597" s="63"/>
    </row>
    <row r="1598" spans="1:11" hidden="1" x14ac:dyDescent="0.2">
      <c r="A1598" s="60" t="str">
        <f t="shared" si="24"/>
        <v xml:space="preserve"> </v>
      </c>
    </row>
    <row r="1599" spans="1:11" hidden="1" x14ac:dyDescent="0.2">
      <c r="A1599" s="60" t="str">
        <f t="shared" si="24"/>
        <v xml:space="preserve"> </v>
      </c>
    </row>
    <row r="1600" spans="1:11" hidden="1" x14ac:dyDescent="0.2">
      <c r="A1600" s="60" t="str">
        <f t="shared" si="24"/>
        <v xml:space="preserve"> </v>
      </c>
    </row>
    <row r="1601" spans="1:11" hidden="1" x14ac:dyDescent="0.2">
      <c r="A1601" s="60" t="str">
        <f t="shared" si="24"/>
        <v xml:space="preserve"> </v>
      </c>
    </row>
    <row r="1602" spans="1:11" hidden="1" x14ac:dyDescent="0.2">
      <c r="A1602" s="60" t="str">
        <f t="shared" si="24"/>
        <v xml:space="preserve"> </v>
      </c>
    </row>
    <row r="1603" spans="1:11" hidden="1" x14ac:dyDescent="0.2">
      <c r="A1603" s="60" t="str">
        <f t="shared" si="24"/>
        <v xml:space="preserve"> </v>
      </c>
      <c r="D1603" s="62"/>
      <c r="E1603" s="63"/>
    </row>
    <row r="1604" spans="1:11" hidden="1" x14ac:dyDescent="0.2">
      <c r="A1604" s="60" t="str">
        <f t="shared" si="24"/>
        <v xml:space="preserve"> </v>
      </c>
      <c r="D1604" s="62"/>
      <c r="E1604" s="63"/>
      <c r="F1604" s="63"/>
      <c r="I1604" s="64"/>
      <c r="J1604" s="64"/>
      <c r="K1604" s="63"/>
    </row>
    <row r="1605" spans="1:11" hidden="1" x14ac:dyDescent="0.2">
      <c r="A1605" s="60" t="str">
        <f t="shared" si="24"/>
        <v xml:space="preserve"> </v>
      </c>
      <c r="D1605" s="62"/>
      <c r="E1605" s="63"/>
      <c r="F1605" s="63"/>
      <c r="I1605" s="64"/>
      <c r="J1605" s="64"/>
      <c r="K1605" s="63"/>
    </row>
    <row r="1606" spans="1:11" hidden="1" x14ac:dyDescent="0.2">
      <c r="A1606" s="60" t="str">
        <f t="shared" si="24"/>
        <v xml:space="preserve"> </v>
      </c>
      <c r="D1606" s="62"/>
      <c r="E1606" s="63"/>
      <c r="F1606" s="63"/>
      <c r="I1606" s="64"/>
      <c r="J1606" s="64"/>
      <c r="K1606" s="63"/>
    </row>
    <row r="1607" spans="1:11" hidden="1" x14ac:dyDescent="0.2">
      <c r="A1607" s="60" t="str">
        <f t="shared" si="24"/>
        <v xml:space="preserve"> </v>
      </c>
      <c r="D1607" s="62"/>
      <c r="E1607" s="63"/>
      <c r="F1607" s="63"/>
      <c r="I1607" s="64"/>
      <c r="J1607" s="64"/>
      <c r="K1607" s="63"/>
    </row>
    <row r="1608" spans="1:11" hidden="1" x14ac:dyDescent="0.2">
      <c r="A1608" s="60" t="str">
        <f t="shared" si="24"/>
        <v xml:space="preserve"> </v>
      </c>
      <c r="D1608" s="62"/>
      <c r="E1608" s="63"/>
      <c r="F1608" s="63"/>
      <c r="I1608" s="64"/>
      <c r="J1608" s="64"/>
      <c r="K1608" s="63"/>
    </row>
    <row r="1609" spans="1:11" hidden="1" x14ac:dyDescent="0.2">
      <c r="A1609" s="60" t="str">
        <f t="shared" si="24"/>
        <v xml:space="preserve"> </v>
      </c>
      <c r="D1609" s="62"/>
      <c r="E1609" s="63"/>
      <c r="F1609" s="63"/>
      <c r="I1609" s="64"/>
      <c r="J1609" s="64"/>
      <c r="K1609" s="63"/>
    </row>
    <row r="1610" spans="1:11" hidden="1" x14ac:dyDescent="0.2">
      <c r="A1610" s="60" t="str">
        <f t="shared" ref="A1610:A1673" si="25">B1610&amp;" "&amp;D1610</f>
        <v xml:space="preserve"> </v>
      </c>
      <c r="D1610" s="62"/>
      <c r="E1610" s="63"/>
      <c r="F1610" s="63"/>
      <c r="G1610" s="63"/>
      <c r="I1610" s="64"/>
      <c r="J1610" s="64"/>
      <c r="K1610" s="63"/>
    </row>
    <row r="1611" spans="1:11" hidden="1" x14ac:dyDescent="0.2">
      <c r="A1611" s="60" t="str">
        <f t="shared" si="25"/>
        <v xml:space="preserve"> </v>
      </c>
      <c r="D1611" s="62"/>
      <c r="E1611" s="63"/>
      <c r="F1611" s="63"/>
      <c r="I1611" s="64"/>
      <c r="J1611" s="64"/>
      <c r="K1611" s="63"/>
    </row>
    <row r="1612" spans="1:11" hidden="1" x14ac:dyDescent="0.2">
      <c r="A1612" s="60" t="str">
        <f t="shared" si="25"/>
        <v xml:space="preserve"> </v>
      </c>
      <c r="D1612" s="62"/>
      <c r="E1612" s="63"/>
      <c r="F1612" s="63"/>
      <c r="I1612" s="64"/>
      <c r="J1612" s="64"/>
      <c r="K1612" s="63"/>
    </row>
    <row r="1613" spans="1:11" hidden="1" x14ac:dyDescent="0.2">
      <c r="A1613" s="60" t="str">
        <f t="shared" si="25"/>
        <v xml:space="preserve"> </v>
      </c>
      <c r="D1613" s="62"/>
      <c r="E1613" s="63"/>
      <c r="F1613" s="63"/>
      <c r="I1613" s="64"/>
      <c r="J1613" s="64"/>
      <c r="K1613" s="63"/>
    </row>
    <row r="1614" spans="1:11" hidden="1" x14ac:dyDescent="0.2">
      <c r="A1614" s="60" t="str">
        <f t="shared" si="25"/>
        <v xml:space="preserve"> </v>
      </c>
      <c r="D1614" s="62"/>
      <c r="E1614" s="63"/>
      <c r="F1614" s="63"/>
      <c r="I1614" s="64"/>
      <c r="J1614" s="64"/>
      <c r="K1614" s="63"/>
    </row>
    <row r="1615" spans="1:11" hidden="1" x14ac:dyDescent="0.2">
      <c r="A1615" s="60" t="str">
        <f t="shared" si="25"/>
        <v xml:space="preserve"> </v>
      </c>
      <c r="D1615" s="62"/>
      <c r="E1615" s="63"/>
      <c r="F1615" s="63"/>
      <c r="I1615" s="64"/>
      <c r="J1615" s="64"/>
      <c r="K1615" s="63"/>
    </row>
    <row r="1616" spans="1:11" hidden="1" x14ac:dyDescent="0.2">
      <c r="A1616" s="60" t="str">
        <f t="shared" si="25"/>
        <v xml:space="preserve"> </v>
      </c>
      <c r="D1616" s="62"/>
      <c r="E1616" s="63"/>
      <c r="F1616" s="63"/>
      <c r="I1616" s="64"/>
      <c r="J1616" s="64"/>
      <c r="K1616" s="63"/>
    </row>
    <row r="1617" spans="1:11" hidden="1" x14ac:dyDescent="0.2">
      <c r="A1617" s="60" t="str">
        <f t="shared" si="25"/>
        <v xml:space="preserve"> </v>
      </c>
      <c r="D1617" s="62"/>
      <c r="E1617" s="63"/>
      <c r="F1617" s="63"/>
      <c r="I1617" s="64"/>
      <c r="J1617" s="64"/>
    </row>
    <row r="1618" spans="1:11" hidden="1" x14ac:dyDescent="0.2">
      <c r="A1618" s="60" t="str">
        <f t="shared" si="25"/>
        <v xml:space="preserve"> </v>
      </c>
      <c r="D1618" s="62"/>
      <c r="E1618" s="63"/>
      <c r="F1618" s="63"/>
      <c r="I1618" s="64"/>
      <c r="J1618" s="64"/>
      <c r="K1618" s="63"/>
    </row>
    <row r="1619" spans="1:11" hidden="1" x14ac:dyDescent="0.2">
      <c r="A1619" s="60" t="str">
        <f t="shared" si="25"/>
        <v xml:space="preserve"> </v>
      </c>
      <c r="D1619" s="62"/>
      <c r="E1619" s="63"/>
      <c r="G1619" s="63"/>
      <c r="I1619" s="64"/>
      <c r="J1619" s="64"/>
      <c r="K1619" s="63"/>
    </row>
    <row r="1620" spans="1:11" hidden="1" x14ac:dyDescent="0.2">
      <c r="A1620" s="60" t="str">
        <f t="shared" si="25"/>
        <v xml:space="preserve"> </v>
      </c>
      <c r="D1620" s="62"/>
      <c r="E1620" s="63"/>
      <c r="F1620" s="63"/>
      <c r="I1620" s="64"/>
      <c r="J1620" s="64"/>
      <c r="K1620" s="63"/>
    </row>
    <row r="1621" spans="1:11" hidden="1" x14ac:dyDescent="0.2">
      <c r="A1621" s="60" t="str">
        <f t="shared" si="25"/>
        <v xml:space="preserve"> </v>
      </c>
      <c r="D1621" s="62"/>
      <c r="E1621" s="63"/>
      <c r="F1621" s="63"/>
      <c r="I1621" s="64"/>
      <c r="J1621" s="64"/>
      <c r="K1621" s="63"/>
    </row>
    <row r="1622" spans="1:11" hidden="1" x14ac:dyDescent="0.2">
      <c r="A1622" s="60" t="str">
        <f t="shared" si="25"/>
        <v xml:space="preserve"> </v>
      </c>
      <c r="D1622" s="62"/>
      <c r="E1622" s="63"/>
      <c r="I1622" s="64"/>
      <c r="J1622" s="64"/>
      <c r="K1622" s="63"/>
    </row>
    <row r="1623" spans="1:11" hidden="1" x14ac:dyDescent="0.2">
      <c r="A1623" s="60" t="str">
        <f t="shared" si="25"/>
        <v xml:space="preserve"> </v>
      </c>
      <c r="D1623" s="62"/>
      <c r="E1623" s="63"/>
      <c r="F1623" s="63"/>
      <c r="I1623" s="64"/>
      <c r="J1623" s="64"/>
      <c r="K1623" s="63"/>
    </row>
    <row r="1624" spans="1:11" hidden="1" x14ac:dyDescent="0.2">
      <c r="A1624" s="60" t="str">
        <f t="shared" si="25"/>
        <v xml:space="preserve"> </v>
      </c>
      <c r="D1624" s="62"/>
      <c r="E1624" s="63"/>
      <c r="F1624" s="63"/>
      <c r="I1624" s="64"/>
      <c r="J1624" s="64"/>
      <c r="K1624" s="63"/>
    </row>
    <row r="1625" spans="1:11" hidden="1" x14ac:dyDescent="0.2">
      <c r="A1625" s="60" t="str">
        <f t="shared" si="25"/>
        <v xml:space="preserve"> </v>
      </c>
      <c r="D1625" s="62"/>
      <c r="E1625" s="63"/>
      <c r="H1625" s="63"/>
      <c r="I1625" s="64"/>
      <c r="J1625" s="64"/>
      <c r="K1625" s="63"/>
    </row>
    <row r="1626" spans="1:11" hidden="1" x14ac:dyDescent="0.2">
      <c r="A1626" s="60" t="str">
        <f t="shared" si="25"/>
        <v xml:space="preserve"> </v>
      </c>
      <c r="D1626" s="62"/>
      <c r="E1626" s="63"/>
      <c r="F1626" s="63"/>
      <c r="I1626" s="64"/>
      <c r="J1626" s="64"/>
      <c r="K1626" s="63"/>
    </row>
    <row r="1627" spans="1:11" hidden="1" x14ac:dyDescent="0.2">
      <c r="A1627" s="60" t="str">
        <f t="shared" si="25"/>
        <v xml:space="preserve"> </v>
      </c>
      <c r="D1627" s="62"/>
      <c r="E1627" s="63"/>
      <c r="F1627" s="63"/>
      <c r="I1627" s="64"/>
      <c r="J1627" s="64"/>
      <c r="K1627" s="63"/>
    </row>
    <row r="1628" spans="1:11" hidden="1" x14ac:dyDescent="0.2">
      <c r="A1628" s="60" t="str">
        <f t="shared" si="25"/>
        <v xml:space="preserve"> </v>
      </c>
      <c r="D1628" s="62"/>
      <c r="E1628" s="63"/>
      <c r="F1628" s="63"/>
      <c r="I1628" s="64"/>
      <c r="J1628" s="64"/>
      <c r="K1628" s="63"/>
    </row>
    <row r="1629" spans="1:11" hidden="1" x14ac:dyDescent="0.2">
      <c r="A1629" s="60" t="str">
        <f t="shared" si="25"/>
        <v xml:space="preserve"> </v>
      </c>
      <c r="D1629" s="62"/>
      <c r="E1629" s="63"/>
      <c r="F1629" s="63"/>
      <c r="I1629" s="64"/>
      <c r="J1629" s="64"/>
      <c r="K1629" s="63"/>
    </row>
    <row r="1630" spans="1:11" hidden="1" x14ac:dyDescent="0.2">
      <c r="A1630" s="60" t="str">
        <f t="shared" si="25"/>
        <v xml:space="preserve"> </v>
      </c>
      <c r="D1630" s="62"/>
      <c r="E1630" s="63"/>
      <c r="G1630" s="63"/>
      <c r="I1630" s="64"/>
      <c r="J1630" s="64"/>
      <c r="K1630" s="63"/>
    </row>
    <row r="1631" spans="1:11" hidden="1" x14ac:dyDescent="0.2">
      <c r="A1631" s="60" t="str">
        <f t="shared" si="25"/>
        <v xml:space="preserve"> </v>
      </c>
      <c r="D1631" s="62"/>
      <c r="E1631" s="63"/>
      <c r="I1631" s="64"/>
      <c r="J1631" s="64"/>
      <c r="K1631" s="63"/>
    </row>
    <row r="1632" spans="1:11" hidden="1" x14ac:dyDescent="0.2">
      <c r="A1632" s="60" t="str">
        <f t="shared" si="25"/>
        <v xml:space="preserve"> </v>
      </c>
      <c r="D1632" s="62"/>
      <c r="E1632" s="63"/>
      <c r="I1632" s="64"/>
      <c r="J1632" s="64"/>
      <c r="K1632" s="63"/>
    </row>
    <row r="1633" spans="1:11" hidden="1" x14ac:dyDescent="0.2">
      <c r="A1633" s="60" t="str">
        <f t="shared" si="25"/>
        <v xml:space="preserve"> </v>
      </c>
      <c r="D1633" s="62"/>
      <c r="E1633" s="63"/>
      <c r="F1633" s="63"/>
      <c r="I1633" s="64"/>
      <c r="J1633" s="64"/>
    </row>
    <row r="1634" spans="1:11" hidden="1" x14ac:dyDescent="0.2">
      <c r="A1634" s="60" t="str">
        <f t="shared" si="25"/>
        <v xml:space="preserve"> </v>
      </c>
      <c r="D1634" s="62"/>
      <c r="E1634" s="63"/>
      <c r="F1634" s="63"/>
      <c r="I1634" s="64"/>
      <c r="J1634" s="64"/>
      <c r="K1634" s="63"/>
    </row>
    <row r="1635" spans="1:11" hidden="1" x14ac:dyDescent="0.2">
      <c r="A1635" s="60" t="str">
        <f t="shared" si="25"/>
        <v xml:space="preserve"> </v>
      </c>
      <c r="D1635" s="62"/>
      <c r="E1635" s="63"/>
      <c r="F1635" s="63"/>
      <c r="I1635" s="64"/>
      <c r="J1635" s="64"/>
      <c r="K1635" s="63"/>
    </row>
    <row r="1636" spans="1:11" hidden="1" x14ac:dyDescent="0.2">
      <c r="A1636" s="60" t="str">
        <f t="shared" si="25"/>
        <v xml:space="preserve"> </v>
      </c>
      <c r="D1636" s="62"/>
      <c r="E1636" s="63"/>
      <c r="F1636" s="63"/>
      <c r="I1636" s="64"/>
      <c r="J1636" s="64"/>
      <c r="K1636" s="63"/>
    </row>
    <row r="1637" spans="1:11" hidden="1" x14ac:dyDescent="0.2">
      <c r="A1637" s="60" t="str">
        <f t="shared" si="25"/>
        <v xml:space="preserve"> </v>
      </c>
      <c r="D1637" s="62"/>
      <c r="E1637" s="63"/>
      <c r="F1637" s="63"/>
      <c r="I1637" s="64"/>
      <c r="J1637" s="64"/>
      <c r="K1637" s="63"/>
    </row>
    <row r="1638" spans="1:11" hidden="1" x14ac:dyDescent="0.2">
      <c r="A1638" s="60" t="str">
        <f t="shared" si="25"/>
        <v xml:space="preserve"> </v>
      </c>
      <c r="D1638" s="62"/>
      <c r="E1638" s="63"/>
      <c r="I1638" s="64"/>
      <c r="J1638" s="64"/>
      <c r="K1638" s="63"/>
    </row>
    <row r="1639" spans="1:11" hidden="1" x14ac:dyDescent="0.2">
      <c r="A1639" s="60" t="str">
        <f t="shared" si="25"/>
        <v xml:space="preserve"> </v>
      </c>
      <c r="D1639" s="62"/>
      <c r="E1639" s="63"/>
      <c r="F1639" s="63"/>
      <c r="I1639" s="64"/>
      <c r="J1639" s="64"/>
      <c r="K1639" s="63"/>
    </row>
    <row r="1640" spans="1:11" hidden="1" x14ac:dyDescent="0.2">
      <c r="A1640" s="60" t="str">
        <f t="shared" si="25"/>
        <v xml:space="preserve"> </v>
      </c>
      <c r="D1640" s="62"/>
      <c r="E1640" s="63"/>
      <c r="I1640" s="64"/>
      <c r="J1640" s="64"/>
    </row>
    <row r="1641" spans="1:11" hidden="1" x14ac:dyDescent="0.2">
      <c r="A1641" s="60" t="str">
        <f t="shared" si="25"/>
        <v xml:space="preserve"> </v>
      </c>
      <c r="D1641" s="62"/>
      <c r="E1641" s="63"/>
      <c r="I1641" s="64"/>
      <c r="J1641" s="64"/>
      <c r="K1641" s="63"/>
    </row>
    <row r="1642" spans="1:11" hidden="1" x14ac:dyDescent="0.2">
      <c r="A1642" s="60" t="str">
        <f t="shared" si="25"/>
        <v xml:space="preserve"> </v>
      </c>
      <c r="D1642" s="62"/>
      <c r="E1642" s="63"/>
      <c r="F1642" s="63"/>
      <c r="I1642" s="64"/>
      <c r="J1642" s="64"/>
      <c r="K1642" s="63"/>
    </row>
    <row r="1643" spans="1:11" hidden="1" x14ac:dyDescent="0.2">
      <c r="A1643" s="60" t="str">
        <f t="shared" si="25"/>
        <v xml:space="preserve"> </v>
      </c>
      <c r="D1643" s="62"/>
      <c r="E1643" s="63"/>
      <c r="I1643" s="64"/>
      <c r="J1643" s="64"/>
      <c r="K1643" s="63"/>
    </row>
    <row r="1644" spans="1:11" hidden="1" x14ac:dyDescent="0.2">
      <c r="A1644" s="60" t="str">
        <f t="shared" si="25"/>
        <v xml:space="preserve"> </v>
      </c>
      <c r="D1644" s="62"/>
      <c r="E1644" s="63"/>
      <c r="I1644" s="64"/>
      <c r="J1644" s="64"/>
      <c r="K1644" s="63"/>
    </row>
    <row r="1645" spans="1:11" hidden="1" x14ac:dyDescent="0.2">
      <c r="A1645" s="60" t="str">
        <f t="shared" si="25"/>
        <v xml:space="preserve"> </v>
      </c>
      <c r="D1645" s="62"/>
      <c r="E1645" s="63"/>
      <c r="F1645" s="63"/>
      <c r="G1645" s="63"/>
      <c r="H1645" s="63"/>
      <c r="I1645" s="64"/>
      <c r="J1645" s="64"/>
      <c r="K1645" s="63"/>
    </row>
    <row r="1646" spans="1:11" hidden="1" x14ac:dyDescent="0.2">
      <c r="A1646" s="60" t="str">
        <f t="shared" si="25"/>
        <v xml:space="preserve"> </v>
      </c>
      <c r="D1646" s="62"/>
      <c r="E1646" s="63"/>
      <c r="F1646" s="63"/>
      <c r="I1646" s="64"/>
      <c r="J1646" s="64"/>
      <c r="K1646" s="63"/>
    </row>
    <row r="1647" spans="1:11" hidden="1" x14ac:dyDescent="0.2">
      <c r="A1647" s="60" t="str">
        <f t="shared" si="25"/>
        <v xml:space="preserve"> </v>
      </c>
      <c r="D1647" s="62"/>
      <c r="E1647" s="63"/>
      <c r="I1647" s="64"/>
      <c r="J1647" s="64"/>
      <c r="K1647" s="63"/>
    </row>
    <row r="1648" spans="1:11" hidden="1" x14ac:dyDescent="0.2">
      <c r="A1648" s="60" t="str">
        <f t="shared" si="25"/>
        <v xml:space="preserve"> </v>
      </c>
      <c r="D1648" s="62"/>
      <c r="E1648" s="63"/>
      <c r="I1648" s="64"/>
      <c r="J1648" s="64"/>
      <c r="K1648" s="63"/>
    </row>
    <row r="1649" spans="1:11" hidden="1" x14ac:dyDescent="0.2">
      <c r="A1649" s="60" t="str">
        <f t="shared" si="25"/>
        <v xml:space="preserve"> </v>
      </c>
      <c r="D1649" s="62"/>
      <c r="E1649" s="63"/>
      <c r="I1649" s="64"/>
      <c r="J1649" s="64"/>
      <c r="K1649" s="63"/>
    </row>
    <row r="1650" spans="1:11" hidden="1" x14ac:dyDescent="0.2">
      <c r="A1650" s="60" t="str">
        <f t="shared" si="25"/>
        <v xml:space="preserve"> </v>
      </c>
      <c r="D1650" s="62"/>
      <c r="E1650" s="63"/>
      <c r="I1650" s="64"/>
      <c r="J1650" s="64"/>
      <c r="K1650" s="63"/>
    </row>
    <row r="1651" spans="1:11" hidden="1" x14ac:dyDescent="0.2">
      <c r="A1651" s="60" t="str">
        <f t="shared" si="25"/>
        <v xml:space="preserve"> </v>
      </c>
      <c r="D1651" s="62"/>
      <c r="E1651" s="63"/>
      <c r="I1651" s="64"/>
      <c r="J1651" s="64"/>
      <c r="K1651" s="63"/>
    </row>
    <row r="1652" spans="1:11" hidden="1" x14ac:dyDescent="0.2">
      <c r="A1652" s="60" t="str">
        <f t="shared" si="25"/>
        <v xml:space="preserve"> </v>
      </c>
      <c r="D1652" s="62"/>
      <c r="E1652" s="63"/>
      <c r="I1652" s="64"/>
      <c r="J1652" s="64"/>
      <c r="K1652" s="63"/>
    </row>
    <row r="1653" spans="1:11" hidden="1" x14ac:dyDescent="0.2">
      <c r="A1653" s="60" t="str">
        <f t="shared" si="25"/>
        <v xml:space="preserve"> </v>
      </c>
      <c r="D1653" s="62"/>
      <c r="E1653" s="63"/>
      <c r="F1653" s="63"/>
      <c r="I1653" s="64"/>
      <c r="J1653" s="64"/>
      <c r="K1653" s="63"/>
    </row>
    <row r="1654" spans="1:11" hidden="1" x14ac:dyDescent="0.2">
      <c r="A1654" s="60" t="str">
        <f t="shared" si="25"/>
        <v xml:space="preserve"> </v>
      </c>
      <c r="D1654" s="62"/>
      <c r="E1654" s="63"/>
      <c r="I1654" s="64"/>
      <c r="J1654" s="64"/>
      <c r="K1654" s="63"/>
    </row>
    <row r="1655" spans="1:11" hidden="1" x14ac:dyDescent="0.2">
      <c r="A1655" s="60" t="str">
        <f t="shared" si="25"/>
        <v xml:space="preserve"> </v>
      </c>
    </row>
    <row r="1656" spans="1:11" hidden="1" x14ac:dyDescent="0.2">
      <c r="A1656" s="60" t="str">
        <f t="shared" si="25"/>
        <v xml:space="preserve"> </v>
      </c>
      <c r="E1656" s="63"/>
      <c r="F1656" s="63"/>
      <c r="G1656" s="63"/>
      <c r="H1656" s="63"/>
      <c r="I1656" s="64"/>
      <c r="J1656" s="64"/>
      <c r="K1656" s="63"/>
    </row>
    <row r="1657" spans="1:11" hidden="1" x14ac:dyDescent="0.2">
      <c r="A1657" s="60" t="str">
        <f t="shared" si="25"/>
        <v xml:space="preserve"> </v>
      </c>
    </row>
    <row r="1658" spans="1:11" hidden="1" x14ac:dyDescent="0.2">
      <c r="A1658" s="60" t="str">
        <f t="shared" si="25"/>
        <v xml:space="preserve"> </v>
      </c>
    </row>
    <row r="1659" spans="1:11" hidden="1" x14ac:dyDescent="0.2">
      <c r="A1659" s="60" t="str">
        <f t="shared" si="25"/>
        <v xml:space="preserve"> </v>
      </c>
    </row>
    <row r="1660" spans="1:11" hidden="1" x14ac:dyDescent="0.2">
      <c r="A1660" s="60" t="str">
        <f t="shared" si="25"/>
        <v xml:space="preserve"> </v>
      </c>
    </row>
    <row r="1661" spans="1:11" hidden="1" x14ac:dyDescent="0.2">
      <c r="A1661" s="60" t="str">
        <f t="shared" si="25"/>
        <v xml:space="preserve"> </v>
      </c>
    </row>
    <row r="1662" spans="1:11" hidden="1" x14ac:dyDescent="0.2">
      <c r="A1662" s="60" t="str">
        <f t="shared" si="25"/>
        <v xml:space="preserve"> </v>
      </c>
    </row>
    <row r="1663" spans="1:11" hidden="1" x14ac:dyDescent="0.2">
      <c r="A1663" s="60" t="str">
        <f t="shared" si="25"/>
        <v xml:space="preserve"> </v>
      </c>
    </row>
    <row r="1664" spans="1:11" hidden="1" x14ac:dyDescent="0.2">
      <c r="A1664" s="60" t="str">
        <f t="shared" si="25"/>
        <v xml:space="preserve"> </v>
      </c>
    </row>
    <row r="1665" spans="1:1" hidden="1" x14ac:dyDescent="0.2">
      <c r="A1665" s="60" t="str">
        <f t="shared" si="25"/>
        <v xml:space="preserve"> </v>
      </c>
    </row>
    <row r="1666" spans="1:1" hidden="1" x14ac:dyDescent="0.2">
      <c r="A1666" s="60" t="str">
        <f t="shared" si="25"/>
        <v xml:space="preserve"> </v>
      </c>
    </row>
    <row r="1667" spans="1:1" hidden="1" x14ac:dyDescent="0.2">
      <c r="A1667" s="60" t="str">
        <f t="shared" si="25"/>
        <v xml:space="preserve"> </v>
      </c>
    </row>
    <row r="1668" spans="1:1" hidden="1" x14ac:dyDescent="0.2">
      <c r="A1668" s="60" t="str">
        <f t="shared" si="25"/>
        <v xml:space="preserve"> </v>
      </c>
    </row>
    <row r="1669" spans="1:1" hidden="1" x14ac:dyDescent="0.2">
      <c r="A1669" s="60" t="str">
        <f t="shared" si="25"/>
        <v xml:space="preserve"> </v>
      </c>
    </row>
    <row r="1670" spans="1:1" hidden="1" x14ac:dyDescent="0.2">
      <c r="A1670" s="60" t="str">
        <f t="shared" si="25"/>
        <v xml:space="preserve"> </v>
      </c>
    </row>
    <row r="1671" spans="1:1" hidden="1" x14ac:dyDescent="0.2">
      <c r="A1671" s="60" t="str">
        <f t="shared" si="25"/>
        <v xml:space="preserve"> </v>
      </c>
    </row>
    <row r="1672" spans="1:1" hidden="1" x14ac:dyDescent="0.2">
      <c r="A1672" s="60" t="str">
        <f t="shared" si="25"/>
        <v xml:space="preserve"> </v>
      </c>
    </row>
    <row r="1673" spans="1:1" hidden="1" x14ac:dyDescent="0.2">
      <c r="A1673" s="60" t="str">
        <f t="shared" si="25"/>
        <v xml:space="preserve"> </v>
      </c>
    </row>
    <row r="1674" spans="1:1" hidden="1" x14ac:dyDescent="0.2">
      <c r="A1674" s="60" t="str">
        <f t="shared" ref="A1674:A1737" si="26">B1674&amp;" "&amp;D1674</f>
        <v xml:space="preserve"> </v>
      </c>
    </row>
    <row r="1675" spans="1:1" hidden="1" x14ac:dyDescent="0.2">
      <c r="A1675" s="60" t="str">
        <f t="shared" si="26"/>
        <v xml:space="preserve"> </v>
      </c>
    </row>
    <row r="1676" spans="1:1" hidden="1" x14ac:dyDescent="0.2">
      <c r="A1676" s="60" t="str">
        <f t="shared" si="26"/>
        <v xml:space="preserve"> </v>
      </c>
    </row>
    <row r="1677" spans="1:1" hidden="1" x14ac:dyDescent="0.2">
      <c r="A1677" s="60" t="str">
        <f t="shared" si="26"/>
        <v xml:space="preserve"> </v>
      </c>
    </row>
    <row r="1678" spans="1:1" hidden="1" x14ac:dyDescent="0.2">
      <c r="A1678" s="60" t="str">
        <f t="shared" si="26"/>
        <v xml:space="preserve"> </v>
      </c>
    </row>
    <row r="1679" spans="1:1" hidden="1" x14ac:dyDescent="0.2">
      <c r="A1679" s="60" t="str">
        <f t="shared" si="26"/>
        <v xml:space="preserve"> </v>
      </c>
    </row>
    <row r="1680" spans="1:1" hidden="1" x14ac:dyDescent="0.2">
      <c r="A1680" s="60" t="str">
        <f t="shared" si="26"/>
        <v xml:space="preserve"> </v>
      </c>
    </row>
    <row r="1681" spans="1:1" hidden="1" x14ac:dyDescent="0.2">
      <c r="A1681" s="60" t="str">
        <f t="shared" si="26"/>
        <v xml:space="preserve"> </v>
      </c>
    </row>
    <row r="1682" spans="1:1" hidden="1" x14ac:dyDescent="0.2">
      <c r="A1682" s="60" t="str">
        <f t="shared" si="26"/>
        <v xml:space="preserve"> </v>
      </c>
    </row>
    <row r="1683" spans="1:1" hidden="1" x14ac:dyDescent="0.2">
      <c r="A1683" s="60" t="str">
        <f t="shared" si="26"/>
        <v xml:space="preserve"> </v>
      </c>
    </row>
    <row r="1684" spans="1:1" hidden="1" x14ac:dyDescent="0.2">
      <c r="A1684" s="60" t="str">
        <f t="shared" si="26"/>
        <v xml:space="preserve"> </v>
      </c>
    </row>
    <row r="1685" spans="1:1" hidden="1" x14ac:dyDescent="0.2">
      <c r="A1685" s="60" t="str">
        <f t="shared" si="26"/>
        <v xml:space="preserve"> </v>
      </c>
    </row>
    <row r="1686" spans="1:1" hidden="1" x14ac:dyDescent="0.2">
      <c r="A1686" s="60" t="str">
        <f t="shared" si="26"/>
        <v xml:space="preserve"> </v>
      </c>
    </row>
    <row r="1687" spans="1:1" hidden="1" x14ac:dyDescent="0.2">
      <c r="A1687" s="60" t="str">
        <f t="shared" si="26"/>
        <v xml:space="preserve"> </v>
      </c>
    </row>
    <row r="1688" spans="1:1" hidden="1" x14ac:dyDescent="0.2">
      <c r="A1688" s="60" t="str">
        <f t="shared" si="26"/>
        <v xml:space="preserve"> </v>
      </c>
    </row>
    <row r="1689" spans="1:1" hidden="1" x14ac:dyDescent="0.2">
      <c r="A1689" s="60" t="str">
        <f t="shared" si="26"/>
        <v xml:space="preserve"> </v>
      </c>
    </row>
    <row r="1690" spans="1:1" hidden="1" x14ac:dyDescent="0.2">
      <c r="A1690" s="60" t="str">
        <f t="shared" si="26"/>
        <v xml:space="preserve"> </v>
      </c>
    </row>
    <row r="1691" spans="1:1" hidden="1" x14ac:dyDescent="0.2">
      <c r="A1691" s="60" t="str">
        <f t="shared" si="26"/>
        <v xml:space="preserve"> </v>
      </c>
    </row>
    <row r="1692" spans="1:1" hidden="1" x14ac:dyDescent="0.2">
      <c r="A1692" s="60" t="str">
        <f t="shared" si="26"/>
        <v xml:space="preserve"> </v>
      </c>
    </row>
    <row r="1693" spans="1:1" hidden="1" x14ac:dyDescent="0.2">
      <c r="A1693" s="60" t="str">
        <f t="shared" si="26"/>
        <v xml:space="preserve"> </v>
      </c>
    </row>
    <row r="1694" spans="1:1" hidden="1" x14ac:dyDescent="0.2">
      <c r="A1694" s="60" t="str">
        <f t="shared" si="26"/>
        <v xml:space="preserve"> </v>
      </c>
    </row>
    <row r="1695" spans="1:1" hidden="1" x14ac:dyDescent="0.2">
      <c r="A1695" s="60" t="str">
        <f t="shared" si="26"/>
        <v xml:space="preserve"> </v>
      </c>
    </row>
    <row r="1696" spans="1:1" hidden="1" x14ac:dyDescent="0.2">
      <c r="A1696" s="60" t="str">
        <f t="shared" si="26"/>
        <v xml:space="preserve"> </v>
      </c>
    </row>
    <row r="1697" spans="1:1" hidden="1" x14ac:dyDescent="0.2">
      <c r="A1697" s="60" t="str">
        <f t="shared" si="26"/>
        <v xml:space="preserve"> </v>
      </c>
    </row>
    <row r="1698" spans="1:1" hidden="1" x14ac:dyDescent="0.2">
      <c r="A1698" s="60" t="str">
        <f t="shared" si="26"/>
        <v xml:space="preserve"> </v>
      </c>
    </row>
    <row r="1699" spans="1:1" hidden="1" x14ac:dyDescent="0.2">
      <c r="A1699" s="60" t="str">
        <f t="shared" si="26"/>
        <v xml:space="preserve"> </v>
      </c>
    </row>
    <row r="1700" spans="1:1" hidden="1" x14ac:dyDescent="0.2">
      <c r="A1700" s="60" t="str">
        <f t="shared" si="26"/>
        <v xml:space="preserve"> </v>
      </c>
    </row>
    <row r="1701" spans="1:1" hidden="1" x14ac:dyDescent="0.2">
      <c r="A1701" s="60" t="str">
        <f t="shared" si="26"/>
        <v xml:space="preserve"> </v>
      </c>
    </row>
    <row r="1702" spans="1:1" hidden="1" x14ac:dyDescent="0.2">
      <c r="A1702" s="60" t="str">
        <f t="shared" si="26"/>
        <v xml:space="preserve"> </v>
      </c>
    </row>
    <row r="1703" spans="1:1" hidden="1" x14ac:dyDescent="0.2">
      <c r="A1703" s="60" t="str">
        <f t="shared" si="26"/>
        <v xml:space="preserve"> </v>
      </c>
    </row>
    <row r="1704" spans="1:1" hidden="1" x14ac:dyDescent="0.2">
      <c r="A1704" s="60" t="str">
        <f t="shared" si="26"/>
        <v xml:space="preserve"> </v>
      </c>
    </row>
    <row r="1705" spans="1:1" hidden="1" x14ac:dyDescent="0.2">
      <c r="A1705" s="60" t="str">
        <f t="shared" si="26"/>
        <v xml:space="preserve"> </v>
      </c>
    </row>
    <row r="1706" spans="1:1" hidden="1" x14ac:dyDescent="0.2">
      <c r="A1706" s="60" t="str">
        <f t="shared" si="26"/>
        <v xml:space="preserve"> </v>
      </c>
    </row>
    <row r="1707" spans="1:1" hidden="1" x14ac:dyDescent="0.2">
      <c r="A1707" s="60" t="str">
        <f t="shared" si="26"/>
        <v xml:space="preserve"> </v>
      </c>
    </row>
    <row r="1708" spans="1:1" hidden="1" x14ac:dyDescent="0.2">
      <c r="A1708" s="60" t="str">
        <f t="shared" si="26"/>
        <v xml:space="preserve"> </v>
      </c>
    </row>
    <row r="1709" spans="1:1" hidden="1" x14ac:dyDescent="0.2">
      <c r="A1709" s="60" t="str">
        <f t="shared" si="26"/>
        <v xml:space="preserve"> </v>
      </c>
    </row>
    <row r="1710" spans="1:1" hidden="1" x14ac:dyDescent="0.2">
      <c r="A1710" s="60" t="str">
        <f t="shared" si="26"/>
        <v xml:space="preserve"> </v>
      </c>
    </row>
    <row r="1711" spans="1:1" hidden="1" x14ac:dyDescent="0.2">
      <c r="A1711" s="60" t="str">
        <f t="shared" si="26"/>
        <v xml:space="preserve"> </v>
      </c>
    </row>
    <row r="1712" spans="1:1" hidden="1" x14ac:dyDescent="0.2">
      <c r="A1712" s="60" t="str">
        <f t="shared" si="26"/>
        <v xml:space="preserve"> </v>
      </c>
    </row>
    <row r="1713" spans="1:1" hidden="1" x14ac:dyDescent="0.2">
      <c r="A1713" s="60" t="str">
        <f t="shared" si="26"/>
        <v xml:space="preserve"> </v>
      </c>
    </row>
    <row r="1714" spans="1:1" hidden="1" x14ac:dyDescent="0.2">
      <c r="A1714" s="60" t="str">
        <f t="shared" si="26"/>
        <v xml:space="preserve"> </v>
      </c>
    </row>
    <row r="1715" spans="1:1" hidden="1" x14ac:dyDescent="0.2">
      <c r="A1715" s="60" t="str">
        <f t="shared" si="26"/>
        <v xml:space="preserve"> </v>
      </c>
    </row>
    <row r="1716" spans="1:1" hidden="1" x14ac:dyDescent="0.2">
      <c r="A1716" s="60" t="str">
        <f t="shared" si="26"/>
        <v xml:space="preserve"> </v>
      </c>
    </row>
    <row r="1717" spans="1:1" hidden="1" x14ac:dyDescent="0.2">
      <c r="A1717" s="60" t="str">
        <f t="shared" si="26"/>
        <v xml:space="preserve"> </v>
      </c>
    </row>
    <row r="1718" spans="1:1" hidden="1" x14ac:dyDescent="0.2">
      <c r="A1718" s="60" t="str">
        <f t="shared" si="26"/>
        <v xml:space="preserve"> </v>
      </c>
    </row>
    <row r="1719" spans="1:1" hidden="1" x14ac:dyDescent="0.2">
      <c r="A1719" s="60" t="str">
        <f t="shared" si="26"/>
        <v xml:space="preserve"> </v>
      </c>
    </row>
    <row r="1720" spans="1:1" hidden="1" x14ac:dyDescent="0.2">
      <c r="A1720" s="60" t="str">
        <f t="shared" si="26"/>
        <v xml:space="preserve"> </v>
      </c>
    </row>
    <row r="1721" spans="1:1" hidden="1" x14ac:dyDescent="0.2">
      <c r="A1721" s="60" t="str">
        <f t="shared" si="26"/>
        <v xml:space="preserve"> </v>
      </c>
    </row>
    <row r="1722" spans="1:1" hidden="1" x14ac:dyDescent="0.2">
      <c r="A1722" s="60" t="str">
        <f t="shared" si="26"/>
        <v xml:space="preserve"> </v>
      </c>
    </row>
    <row r="1723" spans="1:1" hidden="1" x14ac:dyDescent="0.2">
      <c r="A1723" s="60" t="str">
        <f t="shared" si="26"/>
        <v xml:space="preserve"> </v>
      </c>
    </row>
    <row r="1724" spans="1:1" hidden="1" x14ac:dyDescent="0.2">
      <c r="A1724" s="60" t="str">
        <f t="shared" si="26"/>
        <v xml:space="preserve"> </v>
      </c>
    </row>
    <row r="1725" spans="1:1" hidden="1" x14ac:dyDescent="0.2">
      <c r="A1725" s="60" t="str">
        <f t="shared" si="26"/>
        <v xml:space="preserve"> </v>
      </c>
    </row>
    <row r="1726" spans="1:1" hidden="1" x14ac:dyDescent="0.2">
      <c r="A1726" s="60" t="str">
        <f t="shared" si="26"/>
        <v xml:space="preserve"> </v>
      </c>
    </row>
    <row r="1727" spans="1:1" hidden="1" x14ac:dyDescent="0.2">
      <c r="A1727" s="60" t="str">
        <f t="shared" si="26"/>
        <v xml:space="preserve"> </v>
      </c>
    </row>
    <row r="1728" spans="1:1" hidden="1" x14ac:dyDescent="0.2">
      <c r="A1728" s="60" t="str">
        <f t="shared" si="26"/>
        <v xml:space="preserve"> </v>
      </c>
    </row>
    <row r="1729" spans="1:1" hidden="1" x14ac:dyDescent="0.2">
      <c r="A1729" s="60" t="str">
        <f t="shared" si="26"/>
        <v xml:space="preserve"> </v>
      </c>
    </row>
    <row r="1730" spans="1:1" hidden="1" x14ac:dyDescent="0.2">
      <c r="A1730" s="60" t="str">
        <f t="shared" si="26"/>
        <v xml:space="preserve"> </v>
      </c>
    </row>
    <row r="1731" spans="1:1" hidden="1" x14ac:dyDescent="0.2">
      <c r="A1731" s="60" t="str">
        <f t="shared" si="26"/>
        <v xml:space="preserve"> </v>
      </c>
    </row>
    <row r="1732" spans="1:1" hidden="1" x14ac:dyDescent="0.2">
      <c r="A1732" s="60" t="str">
        <f t="shared" si="26"/>
        <v xml:space="preserve"> </v>
      </c>
    </row>
    <row r="1733" spans="1:1" hidden="1" x14ac:dyDescent="0.2">
      <c r="A1733" s="60" t="str">
        <f t="shared" si="26"/>
        <v xml:space="preserve"> </v>
      </c>
    </row>
    <row r="1734" spans="1:1" hidden="1" x14ac:dyDescent="0.2">
      <c r="A1734" s="60" t="str">
        <f t="shared" si="26"/>
        <v xml:space="preserve"> </v>
      </c>
    </row>
    <row r="1735" spans="1:1" hidden="1" x14ac:dyDescent="0.2">
      <c r="A1735" s="60" t="str">
        <f t="shared" si="26"/>
        <v xml:space="preserve"> </v>
      </c>
    </row>
    <row r="1736" spans="1:1" hidden="1" x14ac:dyDescent="0.2">
      <c r="A1736" s="60" t="str">
        <f t="shared" si="26"/>
        <v xml:space="preserve"> </v>
      </c>
    </row>
    <row r="1737" spans="1:1" hidden="1" x14ac:dyDescent="0.2">
      <c r="A1737" s="60" t="str">
        <f t="shared" si="26"/>
        <v xml:space="preserve"> </v>
      </c>
    </row>
    <row r="1738" spans="1:1" hidden="1" x14ac:dyDescent="0.2">
      <c r="A1738" s="60" t="str">
        <f t="shared" ref="A1738:A1801" si="27">B1738&amp;" "&amp;D1738</f>
        <v xml:space="preserve"> </v>
      </c>
    </row>
    <row r="1739" spans="1:1" hidden="1" x14ac:dyDescent="0.2">
      <c r="A1739" s="60" t="str">
        <f t="shared" si="27"/>
        <v xml:space="preserve"> </v>
      </c>
    </row>
    <row r="1740" spans="1:1" hidden="1" x14ac:dyDescent="0.2">
      <c r="A1740" s="60" t="str">
        <f t="shared" si="27"/>
        <v xml:space="preserve"> </v>
      </c>
    </row>
    <row r="1741" spans="1:1" hidden="1" x14ac:dyDescent="0.2">
      <c r="A1741" s="60" t="str">
        <f t="shared" si="27"/>
        <v xml:space="preserve"> </v>
      </c>
    </row>
    <row r="1742" spans="1:1" hidden="1" x14ac:dyDescent="0.2">
      <c r="A1742" s="60" t="str">
        <f t="shared" si="27"/>
        <v xml:space="preserve"> </v>
      </c>
    </row>
    <row r="1743" spans="1:1" hidden="1" x14ac:dyDescent="0.2">
      <c r="A1743" s="60" t="str">
        <f t="shared" si="27"/>
        <v xml:space="preserve"> </v>
      </c>
    </row>
    <row r="1744" spans="1:1" hidden="1" x14ac:dyDescent="0.2">
      <c r="A1744" s="60" t="str">
        <f t="shared" si="27"/>
        <v xml:space="preserve"> </v>
      </c>
    </row>
    <row r="1745" spans="1:1" hidden="1" x14ac:dyDescent="0.2">
      <c r="A1745" s="60" t="str">
        <f t="shared" si="27"/>
        <v xml:space="preserve"> </v>
      </c>
    </row>
    <row r="1746" spans="1:1" hidden="1" x14ac:dyDescent="0.2">
      <c r="A1746" s="60" t="str">
        <f t="shared" si="27"/>
        <v xml:space="preserve"> </v>
      </c>
    </row>
    <row r="1747" spans="1:1" hidden="1" x14ac:dyDescent="0.2">
      <c r="A1747" s="60" t="str">
        <f t="shared" si="27"/>
        <v xml:space="preserve"> </v>
      </c>
    </row>
    <row r="1748" spans="1:1" hidden="1" x14ac:dyDescent="0.2">
      <c r="A1748" s="60" t="str">
        <f t="shared" si="27"/>
        <v xml:space="preserve"> </v>
      </c>
    </row>
    <row r="1749" spans="1:1" hidden="1" x14ac:dyDescent="0.2">
      <c r="A1749" s="60" t="str">
        <f t="shared" si="27"/>
        <v xml:space="preserve"> </v>
      </c>
    </row>
    <row r="1750" spans="1:1" hidden="1" x14ac:dyDescent="0.2">
      <c r="A1750" s="60" t="str">
        <f t="shared" si="27"/>
        <v xml:space="preserve"> </v>
      </c>
    </row>
    <row r="1751" spans="1:1" hidden="1" x14ac:dyDescent="0.2">
      <c r="A1751" s="60" t="str">
        <f t="shared" si="27"/>
        <v xml:space="preserve"> </v>
      </c>
    </row>
    <row r="1752" spans="1:1" hidden="1" x14ac:dyDescent="0.2">
      <c r="A1752" s="60" t="str">
        <f t="shared" si="27"/>
        <v xml:space="preserve"> </v>
      </c>
    </row>
    <row r="1753" spans="1:1" hidden="1" x14ac:dyDescent="0.2">
      <c r="A1753" s="60" t="str">
        <f t="shared" si="27"/>
        <v xml:space="preserve"> </v>
      </c>
    </row>
    <row r="1754" spans="1:1" hidden="1" x14ac:dyDescent="0.2">
      <c r="A1754" s="60" t="str">
        <f t="shared" si="27"/>
        <v xml:space="preserve"> </v>
      </c>
    </row>
    <row r="1755" spans="1:1" hidden="1" x14ac:dyDescent="0.2">
      <c r="A1755" s="60" t="str">
        <f t="shared" si="27"/>
        <v xml:space="preserve"> </v>
      </c>
    </row>
    <row r="1756" spans="1:1" hidden="1" x14ac:dyDescent="0.2">
      <c r="A1756" s="60" t="str">
        <f t="shared" si="27"/>
        <v xml:space="preserve"> </v>
      </c>
    </row>
    <row r="1757" spans="1:1" hidden="1" x14ac:dyDescent="0.2">
      <c r="A1757" s="60" t="str">
        <f t="shared" si="27"/>
        <v xml:space="preserve"> </v>
      </c>
    </row>
    <row r="1758" spans="1:1" hidden="1" x14ac:dyDescent="0.2">
      <c r="A1758" s="60" t="str">
        <f t="shared" si="27"/>
        <v xml:space="preserve"> </v>
      </c>
    </row>
    <row r="1759" spans="1:1" hidden="1" x14ac:dyDescent="0.2">
      <c r="A1759" s="60" t="str">
        <f t="shared" si="27"/>
        <v xml:space="preserve"> </v>
      </c>
    </row>
    <row r="1760" spans="1:1" hidden="1" x14ac:dyDescent="0.2">
      <c r="A1760" s="60" t="str">
        <f t="shared" si="27"/>
        <v xml:space="preserve"> </v>
      </c>
    </row>
    <row r="1761" spans="1:1" hidden="1" x14ac:dyDescent="0.2">
      <c r="A1761" s="60" t="str">
        <f t="shared" si="27"/>
        <v xml:space="preserve"> </v>
      </c>
    </row>
    <row r="1762" spans="1:1" hidden="1" x14ac:dyDescent="0.2">
      <c r="A1762" s="60" t="str">
        <f t="shared" si="27"/>
        <v xml:space="preserve"> </v>
      </c>
    </row>
    <row r="1763" spans="1:1" hidden="1" x14ac:dyDescent="0.2">
      <c r="A1763" s="60" t="str">
        <f t="shared" si="27"/>
        <v xml:space="preserve"> </v>
      </c>
    </row>
    <row r="1764" spans="1:1" hidden="1" x14ac:dyDescent="0.2">
      <c r="A1764" s="60" t="str">
        <f t="shared" si="27"/>
        <v xml:space="preserve"> </v>
      </c>
    </row>
    <row r="1765" spans="1:1" hidden="1" x14ac:dyDescent="0.2">
      <c r="A1765" s="60" t="str">
        <f t="shared" si="27"/>
        <v xml:space="preserve"> </v>
      </c>
    </row>
    <row r="1766" spans="1:1" hidden="1" x14ac:dyDescent="0.2">
      <c r="A1766" s="60" t="str">
        <f t="shared" si="27"/>
        <v xml:space="preserve"> </v>
      </c>
    </row>
    <row r="1767" spans="1:1" hidden="1" x14ac:dyDescent="0.2">
      <c r="A1767" s="60" t="str">
        <f t="shared" si="27"/>
        <v xml:space="preserve"> </v>
      </c>
    </row>
    <row r="1768" spans="1:1" hidden="1" x14ac:dyDescent="0.2">
      <c r="A1768" s="60" t="str">
        <f t="shared" si="27"/>
        <v xml:space="preserve"> </v>
      </c>
    </row>
    <row r="1769" spans="1:1" hidden="1" x14ac:dyDescent="0.2">
      <c r="A1769" s="60" t="str">
        <f t="shared" si="27"/>
        <v xml:space="preserve"> </v>
      </c>
    </row>
    <row r="1770" spans="1:1" hidden="1" x14ac:dyDescent="0.2">
      <c r="A1770" s="60" t="str">
        <f t="shared" si="27"/>
        <v xml:space="preserve"> </v>
      </c>
    </row>
    <row r="1771" spans="1:1" hidden="1" x14ac:dyDescent="0.2">
      <c r="A1771" s="60" t="str">
        <f t="shared" si="27"/>
        <v xml:space="preserve"> </v>
      </c>
    </row>
    <row r="1772" spans="1:1" hidden="1" x14ac:dyDescent="0.2">
      <c r="A1772" s="60" t="str">
        <f t="shared" si="27"/>
        <v xml:space="preserve"> </v>
      </c>
    </row>
    <row r="1773" spans="1:1" hidden="1" x14ac:dyDescent="0.2">
      <c r="A1773" s="60" t="str">
        <f t="shared" si="27"/>
        <v xml:space="preserve"> </v>
      </c>
    </row>
    <row r="1774" spans="1:1" hidden="1" x14ac:dyDescent="0.2">
      <c r="A1774" s="60" t="str">
        <f t="shared" si="27"/>
        <v xml:space="preserve"> </v>
      </c>
    </row>
    <row r="1775" spans="1:1" hidden="1" x14ac:dyDescent="0.2">
      <c r="A1775" s="60" t="str">
        <f t="shared" si="27"/>
        <v xml:space="preserve"> </v>
      </c>
    </row>
    <row r="1776" spans="1:1" hidden="1" x14ac:dyDescent="0.2">
      <c r="A1776" s="60" t="str">
        <f t="shared" si="27"/>
        <v xml:space="preserve"> </v>
      </c>
    </row>
    <row r="1777" spans="1:1" hidden="1" x14ac:dyDescent="0.2">
      <c r="A1777" s="60" t="str">
        <f t="shared" si="27"/>
        <v xml:space="preserve"> </v>
      </c>
    </row>
    <row r="1778" spans="1:1" hidden="1" x14ac:dyDescent="0.2">
      <c r="A1778" s="60" t="str">
        <f t="shared" si="27"/>
        <v xml:space="preserve"> </v>
      </c>
    </row>
    <row r="1779" spans="1:1" hidden="1" x14ac:dyDescent="0.2">
      <c r="A1779" s="60" t="str">
        <f t="shared" si="27"/>
        <v xml:space="preserve"> </v>
      </c>
    </row>
    <row r="1780" spans="1:1" hidden="1" x14ac:dyDescent="0.2">
      <c r="A1780" s="60" t="str">
        <f t="shared" si="27"/>
        <v xml:space="preserve"> </v>
      </c>
    </row>
    <row r="1781" spans="1:1" hidden="1" x14ac:dyDescent="0.2">
      <c r="A1781" s="60" t="str">
        <f t="shared" si="27"/>
        <v xml:space="preserve"> </v>
      </c>
    </row>
    <row r="1782" spans="1:1" hidden="1" x14ac:dyDescent="0.2">
      <c r="A1782" s="60" t="str">
        <f t="shared" si="27"/>
        <v xml:space="preserve"> </v>
      </c>
    </row>
    <row r="1783" spans="1:1" hidden="1" x14ac:dyDescent="0.2">
      <c r="A1783" s="60" t="str">
        <f t="shared" si="27"/>
        <v xml:space="preserve"> </v>
      </c>
    </row>
    <row r="1784" spans="1:1" hidden="1" x14ac:dyDescent="0.2">
      <c r="A1784" s="60" t="str">
        <f t="shared" si="27"/>
        <v xml:space="preserve"> </v>
      </c>
    </row>
    <row r="1785" spans="1:1" hidden="1" x14ac:dyDescent="0.2">
      <c r="A1785" s="60" t="str">
        <f t="shared" si="27"/>
        <v xml:space="preserve"> </v>
      </c>
    </row>
    <row r="1786" spans="1:1" hidden="1" x14ac:dyDescent="0.2">
      <c r="A1786" s="60" t="str">
        <f t="shared" si="27"/>
        <v xml:space="preserve"> </v>
      </c>
    </row>
    <row r="1787" spans="1:1" hidden="1" x14ac:dyDescent="0.2">
      <c r="A1787" s="60" t="str">
        <f t="shared" si="27"/>
        <v xml:space="preserve"> </v>
      </c>
    </row>
    <row r="1788" spans="1:1" hidden="1" x14ac:dyDescent="0.2">
      <c r="A1788" s="60" t="str">
        <f t="shared" si="27"/>
        <v xml:space="preserve"> </v>
      </c>
    </row>
    <row r="1789" spans="1:1" hidden="1" x14ac:dyDescent="0.2">
      <c r="A1789" s="60" t="str">
        <f t="shared" si="27"/>
        <v xml:space="preserve"> </v>
      </c>
    </row>
    <row r="1790" spans="1:1" hidden="1" x14ac:dyDescent="0.2">
      <c r="A1790" s="60" t="str">
        <f t="shared" si="27"/>
        <v xml:space="preserve"> </v>
      </c>
    </row>
    <row r="1791" spans="1:1" hidden="1" x14ac:dyDescent="0.2">
      <c r="A1791" s="60" t="str">
        <f t="shared" si="27"/>
        <v xml:space="preserve"> </v>
      </c>
    </row>
    <row r="1792" spans="1:1" hidden="1" x14ac:dyDescent="0.2">
      <c r="A1792" s="60" t="str">
        <f t="shared" si="27"/>
        <v xml:space="preserve"> </v>
      </c>
    </row>
    <row r="1793" spans="1:1" hidden="1" x14ac:dyDescent="0.2">
      <c r="A1793" s="60" t="str">
        <f t="shared" si="27"/>
        <v xml:space="preserve"> </v>
      </c>
    </row>
    <row r="1794" spans="1:1" hidden="1" x14ac:dyDescent="0.2">
      <c r="A1794" s="60" t="str">
        <f t="shared" si="27"/>
        <v xml:space="preserve"> </v>
      </c>
    </row>
    <row r="1795" spans="1:1" hidden="1" x14ac:dyDescent="0.2">
      <c r="A1795" s="60" t="str">
        <f t="shared" si="27"/>
        <v xml:space="preserve"> </v>
      </c>
    </row>
    <row r="1796" spans="1:1" hidden="1" x14ac:dyDescent="0.2">
      <c r="A1796" s="60" t="str">
        <f t="shared" si="27"/>
        <v xml:space="preserve"> </v>
      </c>
    </row>
    <row r="1797" spans="1:1" hidden="1" x14ac:dyDescent="0.2">
      <c r="A1797" s="60" t="str">
        <f t="shared" si="27"/>
        <v xml:space="preserve"> </v>
      </c>
    </row>
    <row r="1798" spans="1:1" hidden="1" x14ac:dyDescent="0.2">
      <c r="A1798" s="60" t="str">
        <f t="shared" si="27"/>
        <v xml:space="preserve"> </v>
      </c>
    </row>
    <row r="1799" spans="1:1" hidden="1" x14ac:dyDescent="0.2">
      <c r="A1799" s="60" t="str">
        <f t="shared" si="27"/>
        <v xml:space="preserve"> </v>
      </c>
    </row>
    <row r="1800" spans="1:1" hidden="1" x14ac:dyDescent="0.2">
      <c r="A1800" s="60" t="str">
        <f t="shared" si="27"/>
        <v xml:space="preserve"> </v>
      </c>
    </row>
    <row r="1801" spans="1:1" hidden="1" x14ac:dyDescent="0.2">
      <c r="A1801" s="60" t="str">
        <f t="shared" si="27"/>
        <v xml:space="preserve"> </v>
      </c>
    </row>
    <row r="1802" spans="1:1" hidden="1" x14ac:dyDescent="0.2">
      <c r="A1802" s="60" t="str">
        <f t="shared" ref="A1802:A1865" si="28">B1802&amp;" "&amp;D1802</f>
        <v xml:space="preserve"> </v>
      </c>
    </row>
    <row r="1803" spans="1:1" hidden="1" x14ac:dyDescent="0.2">
      <c r="A1803" s="60" t="str">
        <f t="shared" si="28"/>
        <v xml:space="preserve"> </v>
      </c>
    </row>
    <row r="1804" spans="1:1" hidden="1" x14ac:dyDescent="0.2">
      <c r="A1804" s="60" t="str">
        <f t="shared" si="28"/>
        <v xml:space="preserve"> </v>
      </c>
    </row>
    <row r="1805" spans="1:1" hidden="1" x14ac:dyDescent="0.2">
      <c r="A1805" s="60" t="str">
        <f t="shared" si="28"/>
        <v xml:space="preserve"> </v>
      </c>
    </row>
    <row r="1806" spans="1:1" hidden="1" x14ac:dyDescent="0.2">
      <c r="A1806" s="60" t="str">
        <f t="shared" si="28"/>
        <v xml:space="preserve"> </v>
      </c>
    </row>
    <row r="1807" spans="1:1" hidden="1" x14ac:dyDescent="0.2">
      <c r="A1807" s="60" t="str">
        <f t="shared" si="28"/>
        <v xml:space="preserve"> </v>
      </c>
    </row>
    <row r="1808" spans="1:1" hidden="1" x14ac:dyDescent="0.2">
      <c r="A1808" s="60" t="str">
        <f t="shared" si="28"/>
        <v xml:space="preserve"> </v>
      </c>
    </row>
    <row r="1809" spans="1:1" hidden="1" x14ac:dyDescent="0.2">
      <c r="A1809" s="60" t="str">
        <f t="shared" si="28"/>
        <v xml:space="preserve"> </v>
      </c>
    </row>
    <row r="1810" spans="1:1" hidden="1" x14ac:dyDescent="0.2">
      <c r="A1810" s="60" t="str">
        <f t="shared" si="28"/>
        <v xml:space="preserve"> </v>
      </c>
    </row>
    <row r="1811" spans="1:1" hidden="1" x14ac:dyDescent="0.2">
      <c r="A1811" s="60" t="str">
        <f t="shared" si="28"/>
        <v xml:space="preserve"> </v>
      </c>
    </row>
    <row r="1812" spans="1:1" hidden="1" x14ac:dyDescent="0.2">
      <c r="A1812" s="60" t="str">
        <f t="shared" si="28"/>
        <v xml:space="preserve"> </v>
      </c>
    </row>
    <row r="1813" spans="1:1" hidden="1" x14ac:dyDescent="0.2">
      <c r="A1813" s="60" t="str">
        <f t="shared" si="28"/>
        <v xml:space="preserve"> </v>
      </c>
    </row>
    <row r="1814" spans="1:1" hidden="1" x14ac:dyDescent="0.2">
      <c r="A1814" s="60" t="str">
        <f t="shared" si="28"/>
        <v xml:space="preserve"> </v>
      </c>
    </row>
    <row r="1815" spans="1:1" hidden="1" x14ac:dyDescent="0.2">
      <c r="A1815" s="60" t="str">
        <f t="shared" si="28"/>
        <v xml:space="preserve"> </v>
      </c>
    </row>
    <row r="1816" spans="1:1" hidden="1" x14ac:dyDescent="0.2">
      <c r="A1816" s="60" t="str">
        <f t="shared" si="28"/>
        <v xml:space="preserve"> </v>
      </c>
    </row>
    <row r="1817" spans="1:1" hidden="1" x14ac:dyDescent="0.2">
      <c r="A1817" s="60" t="str">
        <f t="shared" si="28"/>
        <v xml:space="preserve"> </v>
      </c>
    </row>
    <row r="1818" spans="1:1" hidden="1" x14ac:dyDescent="0.2">
      <c r="A1818" s="60" t="str">
        <f t="shared" si="28"/>
        <v xml:space="preserve"> </v>
      </c>
    </row>
    <row r="1819" spans="1:1" hidden="1" x14ac:dyDescent="0.2">
      <c r="A1819" s="60" t="str">
        <f t="shared" si="28"/>
        <v xml:space="preserve"> </v>
      </c>
    </row>
    <row r="1820" spans="1:1" hidden="1" x14ac:dyDescent="0.2">
      <c r="A1820" s="60" t="str">
        <f t="shared" si="28"/>
        <v xml:space="preserve"> </v>
      </c>
    </row>
    <row r="1821" spans="1:1" hidden="1" x14ac:dyDescent="0.2">
      <c r="A1821" s="60" t="str">
        <f t="shared" si="28"/>
        <v xml:space="preserve"> </v>
      </c>
    </row>
    <row r="1822" spans="1:1" hidden="1" x14ac:dyDescent="0.2">
      <c r="A1822" s="60" t="str">
        <f t="shared" si="28"/>
        <v xml:space="preserve"> </v>
      </c>
    </row>
    <row r="1823" spans="1:1" hidden="1" x14ac:dyDescent="0.2">
      <c r="A1823" s="60" t="str">
        <f t="shared" si="28"/>
        <v xml:space="preserve"> </v>
      </c>
    </row>
    <row r="1824" spans="1:1" hidden="1" x14ac:dyDescent="0.2">
      <c r="A1824" s="60" t="str">
        <f t="shared" si="28"/>
        <v xml:space="preserve"> </v>
      </c>
    </row>
    <row r="1825" spans="1:1" hidden="1" x14ac:dyDescent="0.2">
      <c r="A1825" s="60" t="str">
        <f t="shared" si="28"/>
        <v xml:space="preserve"> </v>
      </c>
    </row>
    <row r="1826" spans="1:1" hidden="1" x14ac:dyDescent="0.2">
      <c r="A1826" s="60" t="str">
        <f t="shared" si="28"/>
        <v xml:space="preserve"> </v>
      </c>
    </row>
    <row r="1827" spans="1:1" hidden="1" x14ac:dyDescent="0.2">
      <c r="A1827" s="60" t="str">
        <f t="shared" si="28"/>
        <v xml:space="preserve"> </v>
      </c>
    </row>
    <row r="1828" spans="1:1" hidden="1" x14ac:dyDescent="0.2">
      <c r="A1828" s="60" t="str">
        <f t="shared" si="28"/>
        <v xml:space="preserve"> </v>
      </c>
    </row>
    <row r="1829" spans="1:1" hidden="1" x14ac:dyDescent="0.2">
      <c r="A1829" s="60" t="str">
        <f t="shared" si="28"/>
        <v xml:space="preserve"> </v>
      </c>
    </row>
    <row r="1830" spans="1:1" hidden="1" x14ac:dyDescent="0.2">
      <c r="A1830" s="60" t="str">
        <f t="shared" si="28"/>
        <v xml:space="preserve"> </v>
      </c>
    </row>
    <row r="1831" spans="1:1" hidden="1" x14ac:dyDescent="0.2">
      <c r="A1831" s="60" t="str">
        <f t="shared" si="28"/>
        <v xml:space="preserve"> </v>
      </c>
    </row>
    <row r="1832" spans="1:1" hidden="1" x14ac:dyDescent="0.2">
      <c r="A1832" s="60" t="str">
        <f t="shared" si="28"/>
        <v xml:space="preserve"> </v>
      </c>
    </row>
    <row r="1833" spans="1:1" hidden="1" x14ac:dyDescent="0.2">
      <c r="A1833" s="60" t="str">
        <f t="shared" si="28"/>
        <v xml:space="preserve"> </v>
      </c>
    </row>
    <row r="1834" spans="1:1" hidden="1" x14ac:dyDescent="0.2">
      <c r="A1834" s="60" t="str">
        <f t="shared" si="28"/>
        <v xml:space="preserve"> </v>
      </c>
    </row>
    <row r="1835" spans="1:1" hidden="1" x14ac:dyDescent="0.2">
      <c r="A1835" s="60" t="str">
        <f t="shared" si="28"/>
        <v xml:space="preserve"> </v>
      </c>
    </row>
    <row r="1836" spans="1:1" hidden="1" x14ac:dyDescent="0.2">
      <c r="A1836" s="60" t="str">
        <f t="shared" si="28"/>
        <v xml:space="preserve"> </v>
      </c>
    </row>
    <row r="1837" spans="1:1" hidden="1" x14ac:dyDescent="0.2">
      <c r="A1837" s="60" t="str">
        <f t="shared" si="28"/>
        <v xml:space="preserve"> </v>
      </c>
    </row>
    <row r="1838" spans="1:1" hidden="1" x14ac:dyDescent="0.2">
      <c r="A1838" s="60" t="str">
        <f t="shared" si="28"/>
        <v xml:space="preserve"> </v>
      </c>
    </row>
    <row r="1839" spans="1:1" hidden="1" x14ac:dyDescent="0.2">
      <c r="A1839" s="60" t="str">
        <f t="shared" si="28"/>
        <v xml:space="preserve"> </v>
      </c>
    </row>
    <row r="1840" spans="1:1" hidden="1" x14ac:dyDescent="0.2">
      <c r="A1840" s="60" t="str">
        <f t="shared" si="28"/>
        <v xml:space="preserve"> </v>
      </c>
    </row>
    <row r="1841" spans="1:1" hidden="1" x14ac:dyDescent="0.2">
      <c r="A1841" s="60" t="str">
        <f t="shared" si="28"/>
        <v xml:space="preserve"> </v>
      </c>
    </row>
    <row r="1842" spans="1:1" hidden="1" x14ac:dyDescent="0.2">
      <c r="A1842" s="60" t="str">
        <f t="shared" si="28"/>
        <v xml:space="preserve"> </v>
      </c>
    </row>
    <row r="1843" spans="1:1" hidden="1" x14ac:dyDescent="0.2">
      <c r="A1843" s="60" t="str">
        <f t="shared" si="28"/>
        <v xml:space="preserve"> </v>
      </c>
    </row>
    <row r="1844" spans="1:1" hidden="1" x14ac:dyDescent="0.2">
      <c r="A1844" s="60" t="str">
        <f t="shared" si="28"/>
        <v xml:space="preserve"> </v>
      </c>
    </row>
    <row r="1845" spans="1:1" hidden="1" x14ac:dyDescent="0.2">
      <c r="A1845" s="60" t="str">
        <f t="shared" si="28"/>
        <v xml:space="preserve"> </v>
      </c>
    </row>
    <row r="1846" spans="1:1" hidden="1" x14ac:dyDescent="0.2">
      <c r="A1846" s="60" t="str">
        <f t="shared" si="28"/>
        <v xml:space="preserve"> </v>
      </c>
    </row>
    <row r="1847" spans="1:1" hidden="1" x14ac:dyDescent="0.2">
      <c r="A1847" s="60" t="str">
        <f t="shared" si="28"/>
        <v xml:space="preserve"> </v>
      </c>
    </row>
    <row r="1848" spans="1:1" hidden="1" x14ac:dyDescent="0.2">
      <c r="A1848" s="60" t="str">
        <f t="shared" si="28"/>
        <v xml:space="preserve"> </v>
      </c>
    </row>
    <row r="1849" spans="1:1" hidden="1" x14ac:dyDescent="0.2">
      <c r="A1849" s="60" t="str">
        <f t="shared" si="28"/>
        <v xml:space="preserve"> </v>
      </c>
    </row>
    <row r="1850" spans="1:1" hidden="1" x14ac:dyDescent="0.2">
      <c r="A1850" s="60" t="str">
        <f t="shared" si="28"/>
        <v xml:space="preserve"> </v>
      </c>
    </row>
    <row r="1851" spans="1:1" hidden="1" x14ac:dyDescent="0.2">
      <c r="A1851" s="60" t="str">
        <f t="shared" si="28"/>
        <v xml:space="preserve"> </v>
      </c>
    </row>
    <row r="1852" spans="1:1" hidden="1" x14ac:dyDescent="0.2">
      <c r="A1852" s="60" t="str">
        <f t="shared" si="28"/>
        <v xml:space="preserve"> </v>
      </c>
    </row>
    <row r="1853" spans="1:1" hidden="1" x14ac:dyDescent="0.2">
      <c r="A1853" s="60" t="str">
        <f t="shared" si="28"/>
        <v xml:space="preserve"> </v>
      </c>
    </row>
    <row r="1854" spans="1:1" hidden="1" x14ac:dyDescent="0.2">
      <c r="A1854" s="60" t="str">
        <f t="shared" si="28"/>
        <v xml:space="preserve"> </v>
      </c>
    </row>
    <row r="1855" spans="1:1" hidden="1" x14ac:dyDescent="0.2">
      <c r="A1855" s="60" t="str">
        <f t="shared" si="28"/>
        <v xml:space="preserve"> </v>
      </c>
    </row>
    <row r="1856" spans="1:1" hidden="1" x14ac:dyDescent="0.2">
      <c r="A1856" s="60" t="str">
        <f t="shared" si="28"/>
        <v xml:space="preserve"> </v>
      </c>
    </row>
    <row r="1857" spans="1:1" hidden="1" x14ac:dyDescent="0.2">
      <c r="A1857" s="60" t="str">
        <f t="shared" si="28"/>
        <v xml:space="preserve"> </v>
      </c>
    </row>
    <row r="1858" spans="1:1" hidden="1" x14ac:dyDescent="0.2">
      <c r="A1858" s="60" t="str">
        <f t="shared" si="28"/>
        <v xml:space="preserve"> </v>
      </c>
    </row>
    <row r="1859" spans="1:1" hidden="1" x14ac:dyDescent="0.2">
      <c r="A1859" s="60" t="str">
        <f t="shared" si="28"/>
        <v xml:space="preserve"> </v>
      </c>
    </row>
    <row r="1860" spans="1:1" hidden="1" x14ac:dyDescent="0.2">
      <c r="A1860" s="60" t="str">
        <f t="shared" si="28"/>
        <v xml:space="preserve"> </v>
      </c>
    </row>
    <row r="1861" spans="1:1" hidden="1" x14ac:dyDescent="0.2">
      <c r="A1861" s="60" t="str">
        <f t="shared" si="28"/>
        <v xml:space="preserve"> </v>
      </c>
    </row>
    <row r="1862" spans="1:1" hidden="1" x14ac:dyDescent="0.2">
      <c r="A1862" s="60" t="str">
        <f t="shared" si="28"/>
        <v xml:space="preserve"> </v>
      </c>
    </row>
    <row r="1863" spans="1:1" hidden="1" x14ac:dyDescent="0.2">
      <c r="A1863" s="60" t="str">
        <f t="shared" si="28"/>
        <v xml:space="preserve"> </v>
      </c>
    </row>
    <row r="1864" spans="1:1" hidden="1" x14ac:dyDescent="0.2">
      <c r="A1864" s="60" t="str">
        <f t="shared" si="28"/>
        <v xml:space="preserve"> </v>
      </c>
    </row>
    <row r="1865" spans="1:1" hidden="1" x14ac:dyDescent="0.2">
      <c r="A1865" s="60" t="str">
        <f t="shared" si="28"/>
        <v xml:space="preserve"> </v>
      </c>
    </row>
    <row r="1866" spans="1:1" hidden="1" x14ac:dyDescent="0.2">
      <c r="A1866" s="60" t="str">
        <f t="shared" ref="A1866:A1929" si="29">B1866&amp;" "&amp;D1866</f>
        <v xml:space="preserve"> </v>
      </c>
    </row>
    <row r="1867" spans="1:1" hidden="1" x14ac:dyDescent="0.2">
      <c r="A1867" s="60" t="str">
        <f t="shared" si="29"/>
        <v xml:space="preserve"> </v>
      </c>
    </row>
    <row r="1868" spans="1:1" hidden="1" x14ac:dyDescent="0.2">
      <c r="A1868" s="60" t="str">
        <f t="shared" si="29"/>
        <v xml:space="preserve"> </v>
      </c>
    </row>
    <row r="1869" spans="1:1" hidden="1" x14ac:dyDescent="0.2">
      <c r="A1869" s="60" t="str">
        <f t="shared" si="29"/>
        <v xml:space="preserve"> </v>
      </c>
    </row>
    <row r="1870" spans="1:1" hidden="1" x14ac:dyDescent="0.2">
      <c r="A1870" s="60" t="str">
        <f t="shared" si="29"/>
        <v xml:space="preserve"> </v>
      </c>
    </row>
    <row r="1871" spans="1:1" hidden="1" x14ac:dyDescent="0.2">
      <c r="A1871" s="60" t="str">
        <f t="shared" si="29"/>
        <v xml:space="preserve"> </v>
      </c>
    </row>
    <row r="1872" spans="1:1" hidden="1" x14ac:dyDescent="0.2">
      <c r="A1872" s="60" t="str">
        <f t="shared" si="29"/>
        <v xml:space="preserve"> </v>
      </c>
    </row>
    <row r="1873" spans="1:1" hidden="1" x14ac:dyDescent="0.2">
      <c r="A1873" s="60" t="str">
        <f t="shared" si="29"/>
        <v xml:space="preserve"> </v>
      </c>
    </row>
    <row r="1874" spans="1:1" hidden="1" x14ac:dyDescent="0.2">
      <c r="A1874" s="60" t="str">
        <f t="shared" si="29"/>
        <v xml:space="preserve"> </v>
      </c>
    </row>
    <row r="1875" spans="1:1" hidden="1" x14ac:dyDescent="0.2">
      <c r="A1875" s="60" t="str">
        <f t="shared" si="29"/>
        <v xml:space="preserve"> </v>
      </c>
    </row>
    <row r="1876" spans="1:1" hidden="1" x14ac:dyDescent="0.2">
      <c r="A1876" s="60" t="str">
        <f t="shared" si="29"/>
        <v xml:space="preserve"> </v>
      </c>
    </row>
    <row r="1877" spans="1:1" hidden="1" x14ac:dyDescent="0.2">
      <c r="A1877" s="60" t="str">
        <f t="shared" si="29"/>
        <v xml:space="preserve"> </v>
      </c>
    </row>
    <row r="1878" spans="1:1" hidden="1" x14ac:dyDescent="0.2">
      <c r="A1878" s="60" t="str">
        <f t="shared" si="29"/>
        <v xml:space="preserve"> </v>
      </c>
    </row>
    <row r="1879" spans="1:1" hidden="1" x14ac:dyDescent="0.2">
      <c r="A1879" s="60" t="str">
        <f t="shared" si="29"/>
        <v xml:space="preserve"> </v>
      </c>
    </row>
    <row r="1880" spans="1:1" hidden="1" x14ac:dyDescent="0.2">
      <c r="A1880" s="60" t="str">
        <f t="shared" si="29"/>
        <v xml:space="preserve"> </v>
      </c>
    </row>
    <row r="1881" spans="1:1" hidden="1" x14ac:dyDescent="0.2">
      <c r="A1881" s="60" t="str">
        <f t="shared" si="29"/>
        <v xml:space="preserve"> </v>
      </c>
    </row>
    <row r="1882" spans="1:1" hidden="1" x14ac:dyDescent="0.2">
      <c r="A1882" s="60" t="str">
        <f t="shared" si="29"/>
        <v xml:space="preserve"> </v>
      </c>
    </row>
    <row r="1883" spans="1:1" hidden="1" x14ac:dyDescent="0.2">
      <c r="A1883" s="60" t="str">
        <f t="shared" si="29"/>
        <v xml:space="preserve"> </v>
      </c>
    </row>
    <row r="1884" spans="1:1" hidden="1" x14ac:dyDescent="0.2">
      <c r="A1884" s="60" t="str">
        <f t="shared" si="29"/>
        <v xml:space="preserve"> </v>
      </c>
    </row>
    <row r="1885" spans="1:1" hidden="1" x14ac:dyDescent="0.2">
      <c r="A1885" s="60" t="str">
        <f t="shared" si="29"/>
        <v xml:space="preserve"> </v>
      </c>
    </row>
    <row r="1886" spans="1:1" hidden="1" x14ac:dyDescent="0.2">
      <c r="A1886" s="60" t="str">
        <f t="shared" si="29"/>
        <v xml:space="preserve"> </v>
      </c>
    </row>
    <row r="1887" spans="1:1" hidden="1" x14ac:dyDescent="0.2">
      <c r="A1887" s="60" t="str">
        <f t="shared" si="29"/>
        <v xml:space="preserve"> </v>
      </c>
    </row>
    <row r="1888" spans="1:1" hidden="1" x14ac:dyDescent="0.2">
      <c r="A1888" s="60" t="str">
        <f t="shared" si="29"/>
        <v xml:space="preserve"> </v>
      </c>
    </row>
    <row r="1889" spans="1:1" hidden="1" x14ac:dyDescent="0.2">
      <c r="A1889" s="60" t="str">
        <f t="shared" si="29"/>
        <v xml:space="preserve"> </v>
      </c>
    </row>
    <row r="1890" spans="1:1" hidden="1" x14ac:dyDescent="0.2">
      <c r="A1890" s="60" t="str">
        <f t="shared" si="29"/>
        <v xml:space="preserve"> </v>
      </c>
    </row>
    <row r="1891" spans="1:1" hidden="1" x14ac:dyDescent="0.2">
      <c r="A1891" s="60" t="str">
        <f t="shared" si="29"/>
        <v xml:space="preserve"> </v>
      </c>
    </row>
    <row r="1892" spans="1:1" hidden="1" x14ac:dyDescent="0.2">
      <c r="A1892" s="60" t="str">
        <f t="shared" si="29"/>
        <v xml:space="preserve"> </v>
      </c>
    </row>
    <row r="1893" spans="1:1" hidden="1" x14ac:dyDescent="0.2">
      <c r="A1893" s="60" t="str">
        <f t="shared" si="29"/>
        <v xml:space="preserve"> </v>
      </c>
    </row>
    <row r="1894" spans="1:1" hidden="1" x14ac:dyDescent="0.2">
      <c r="A1894" s="60" t="str">
        <f t="shared" si="29"/>
        <v xml:space="preserve"> </v>
      </c>
    </row>
    <row r="1895" spans="1:1" hidden="1" x14ac:dyDescent="0.2">
      <c r="A1895" s="60" t="str">
        <f t="shared" si="29"/>
        <v xml:space="preserve"> </v>
      </c>
    </row>
    <row r="1896" spans="1:1" hidden="1" x14ac:dyDescent="0.2">
      <c r="A1896" s="60" t="str">
        <f t="shared" si="29"/>
        <v xml:space="preserve"> </v>
      </c>
    </row>
    <row r="1897" spans="1:1" hidden="1" x14ac:dyDescent="0.2">
      <c r="A1897" s="60" t="str">
        <f t="shared" si="29"/>
        <v xml:space="preserve"> </v>
      </c>
    </row>
    <row r="1898" spans="1:1" hidden="1" x14ac:dyDescent="0.2">
      <c r="A1898" s="60" t="str">
        <f t="shared" si="29"/>
        <v xml:space="preserve"> </v>
      </c>
    </row>
    <row r="1899" spans="1:1" hidden="1" x14ac:dyDescent="0.2">
      <c r="A1899" s="60" t="str">
        <f t="shared" si="29"/>
        <v xml:space="preserve"> </v>
      </c>
    </row>
    <row r="1900" spans="1:1" hidden="1" x14ac:dyDescent="0.2">
      <c r="A1900" s="60" t="str">
        <f t="shared" si="29"/>
        <v xml:space="preserve"> </v>
      </c>
    </row>
    <row r="1901" spans="1:1" hidden="1" x14ac:dyDescent="0.2">
      <c r="A1901" s="60" t="str">
        <f t="shared" si="29"/>
        <v xml:space="preserve"> </v>
      </c>
    </row>
    <row r="1902" spans="1:1" hidden="1" x14ac:dyDescent="0.2">
      <c r="A1902" s="60" t="str">
        <f t="shared" si="29"/>
        <v xml:space="preserve"> </v>
      </c>
    </row>
    <row r="1903" spans="1:1" hidden="1" x14ac:dyDescent="0.2">
      <c r="A1903" s="60" t="str">
        <f t="shared" si="29"/>
        <v xml:space="preserve"> </v>
      </c>
    </row>
    <row r="1904" spans="1:1" hidden="1" x14ac:dyDescent="0.2">
      <c r="A1904" s="60" t="str">
        <f t="shared" si="29"/>
        <v xml:space="preserve"> </v>
      </c>
    </row>
    <row r="1905" spans="1:1" hidden="1" x14ac:dyDescent="0.2">
      <c r="A1905" s="60" t="str">
        <f t="shared" si="29"/>
        <v xml:space="preserve"> </v>
      </c>
    </row>
    <row r="1906" spans="1:1" hidden="1" x14ac:dyDescent="0.2">
      <c r="A1906" s="60" t="str">
        <f t="shared" si="29"/>
        <v xml:space="preserve"> </v>
      </c>
    </row>
    <row r="1907" spans="1:1" hidden="1" x14ac:dyDescent="0.2">
      <c r="A1907" s="60" t="str">
        <f t="shared" si="29"/>
        <v xml:space="preserve"> </v>
      </c>
    </row>
    <row r="1908" spans="1:1" hidden="1" x14ac:dyDescent="0.2">
      <c r="A1908" s="60" t="str">
        <f t="shared" si="29"/>
        <v xml:space="preserve"> </v>
      </c>
    </row>
    <row r="1909" spans="1:1" hidden="1" x14ac:dyDescent="0.2">
      <c r="A1909" s="60" t="str">
        <f t="shared" si="29"/>
        <v xml:space="preserve"> </v>
      </c>
    </row>
    <row r="1910" spans="1:1" hidden="1" x14ac:dyDescent="0.2">
      <c r="A1910" s="60" t="str">
        <f t="shared" si="29"/>
        <v xml:space="preserve"> </v>
      </c>
    </row>
    <row r="1911" spans="1:1" hidden="1" x14ac:dyDescent="0.2">
      <c r="A1911" s="60" t="str">
        <f t="shared" si="29"/>
        <v xml:space="preserve"> </v>
      </c>
    </row>
    <row r="1912" spans="1:1" hidden="1" x14ac:dyDescent="0.2">
      <c r="A1912" s="60" t="str">
        <f t="shared" si="29"/>
        <v xml:space="preserve"> </v>
      </c>
    </row>
    <row r="1913" spans="1:1" hidden="1" x14ac:dyDescent="0.2">
      <c r="A1913" s="60" t="str">
        <f t="shared" si="29"/>
        <v xml:space="preserve"> </v>
      </c>
    </row>
    <row r="1914" spans="1:1" hidden="1" x14ac:dyDescent="0.2">
      <c r="A1914" s="60" t="str">
        <f t="shared" si="29"/>
        <v xml:space="preserve"> </v>
      </c>
    </row>
    <row r="1915" spans="1:1" hidden="1" x14ac:dyDescent="0.2">
      <c r="A1915" s="60" t="str">
        <f t="shared" si="29"/>
        <v xml:space="preserve"> </v>
      </c>
    </row>
    <row r="1916" spans="1:1" hidden="1" x14ac:dyDescent="0.2">
      <c r="A1916" s="60" t="str">
        <f t="shared" si="29"/>
        <v xml:space="preserve"> </v>
      </c>
    </row>
    <row r="1917" spans="1:1" hidden="1" x14ac:dyDescent="0.2">
      <c r="A1917" s="60" t="str">
        <f t="shared" si="29"/>
        <v xml:space="preserve"> </v>
      </c>
    </row>
    <row r="1918" spans="1:1" hidden="1" x14ac:dyDescent="0.2">
      <c r="A1918" s="60" t="str">
        <f t="shared" si="29"/>
        <v xml:space="preserve"> </v>
      </c>
    </row>
    <row r="1919" spans="1:1" hidden="1" x14ac:dyDescent="0.2">
      <c r="A1919" s="60" t="str">
        <f t="shared" si="29"/>
        <v xml:space="preserve"> </v>
      </c>
    </row>
    <row r="1920" spans="1:1" hidden="1" x14ac:dyDescent="0.2">
      <c r="A1920" s="60" t="str">
        <f t="shared" si="29"/>
        <v xml:space="preserve"> </v>
      </c>
    </row>
    <row r="1921" spans="1:1" hidden="1" x14ac:dyDescent="0.2">
      <c r="A1921" s="60" t="str">
        <f t="shared" si="29"/>
        <v xml:space="preserve"> </v>
      </c>
    </row>
    <row r="1922" spans="1:1" hidden="1" x14ac:dyDescent="0.2">
      <c r="A1922" s="60" t="str">
        <f t="shared" si="29"/>
        <v xml:space="preserve"> </v>
      </c>
    </row>
    <row r="1923" spans="1:1" hidden="1" x14ac:dyDescent="0.2">
      <c r="A1923" s="60" t="str">
        <f t="shared" si="29"/>
        <v xml:space="preserve"> </v>
      </c>
    </row>
    <row r="1924" spans="1:1" hidden="1" x14ac:dyDescent="0.2">
      <c r="A1924" s="60" t="str">
        <f t="shared" si="29"/>
        <v xml:space="preserve"> </v>
      </c>
    </row>
    <row r="1925" spans="1:1" hidden="1" x14ac:dyDescent="0.2">
      <c r="A1925" s="60" t="str">
        <f t="shared" si="29"/>
        <v xml:space="preserve"> </v>
      </c>
    </row>
    <row r="1926" spans="1:1" hidden="1" x14ac:dyDescent="0.2">
      <c r="A1926" s="60" t="str">
        <f t="shared" si="29"/>
        <v xml:space="preserve"> </v>
      </c>
    </row>
    <row r="1927" spans="1:1" hidden="1" x14ac:dyDescent="0.2">
      <c r="A1927" s="60" t="str">
        <f t="shared" si="29"/>
        <v xml:space="preserve"> </v>
      </c>
    </row>
    <row r="1928" spans="1:1" hidden="1" x14ac:dyDescent="0.2">
      <c r="A1928" s="60" t="str">
        <f t="shared" si="29"/>
        <v xml:space="preserve"> </v>
      </c>
    </row>
    <row r="1929" spans="1:1" hidden="1" x14ac:dyDescent="0.2">
      <c r="A1929" s="60" t="str">
        <f t="shared" si="29"/>
        <v xml:space="preserve"> </v>
      </c>
    </row>
    <row r="1930" spans="1:1" hidden="1" x14ac:dyDescent="0.2">
      <c r="A1930" s="60" t="str">
        <f t="shared" ref="A1930:A1993" si="30">B1930&amp;" "&amp;D1930</f>
        <v xml:space="preserve"> </v>
      </c>
    </row>
    <row r="1931" spans="1:1" hidden="1" x14ac:dyDescent="0.2">
      <c r="A1931" s="60" t="str">
        <f t="shared" si="30"/>
        <v xml:space="preserve"> </v>
      </c>
    </row>
    <row r="1932" spans="1:1" hidden="1" x14ac:dyDescent="0.2">
      <c r="A1932" s="60" t="str">
        <f t="shared" si="30"/>
        <v xml:space="preserve"> </v>
      </c>
    </row>
    <row r="1933" spans="1:1" hidden="1" x14ac:dyDescent="0.2">
      <c r="A1933" s="60" t="str">
        <f t="shared" si="30"/>
        <v xml:space="preserve"> </v>
      </c>
    </row>
    <row r="1934" spans="1:1" hidden="1" x14ac:dyDescent="0.2">
      <c r="A1934" s="60" t="str">
        <f t="shared" si="30"/>
        <v xml:space="preserve"> </v>
      </c>
    </row>
    <row r="1935" spans="1:1" hidden="1" x14ac:dyDescent="0.2">
      <c r="A1935" s="60" t="str">
        <f t="shared" si="30"/>
        <v xml:space="preserve"> </v>
      </c>
    </row>
    <row r="1936" spans="1:1" hidden="1" x14ac:dyDescent="0.2">
      <c r="A1936" s="60" t="str">
        <f t="shared" si="30"/>
        <v xml:space="preserve"> </v>
      </c>
    </row>
    <row r="1937" spans="1:1" hidden="1" x14ac:dyDescent="0.2">
      <c r="A1937" s="60" t="str">
        <f t="shared" si="30"/>
        <v xml:space="preserve"> </v>
      </c>
    </row>
    <row r="1938" spans="1:1" hidden="1" x14ac:dyDescent="0.2">
      <c r="A1938" s="60" t="str">
        <f t="shared" si="30"/>
        <v xml:space="preserve"> </v>
      </c>
    </row>
    <row r="1939" spans="1:1" hidden="1" x14ac:dyDescent="0.2">
      <c r="A1939" s="60" t="str">
        <f t="shared" si="30"/>
        <v xml:space="preserve"> </v>
      </c>
    </row>
    <row r="1940" spans="1:1" hidden="1" x14ac:dyDescent="0.2">
      <c r="A1940" s="60" t="str">
        <f t="shared" si="30"/>
        <v xml:space="preserve"> </v>
      </c>
    </row>
    <row r="1941" spans="1:1" hidden="1" x14ac:dyDescent="0.2">
      <c r="A1941" s="60" t="str">
        <f t="shared" si="30"/>
        <v xml:space="preserve"> </v>
      </c>
    </row>
    <row r="1942" spans="1:1" hidden="1" x14ac:dyDescent="0.2">
      <c r="A1942" s="60" t="str">
        <f t="shared" si="30"/>
        <v xml:space="preserve"> </v>
      </c>
    </row>
    <row r="1943" spans="1:1" hidden="1" x14ac:dyDescent="0.2">
      <c r="A1943" s="60" t="str">
        <f t="shared" si="30"/>
        <v xml:space="preserve"> </v>
      </c>
    </row>
    <row r="1944" spans="1:1" hidden="1" x14ac:dyDescent="0.2">
      <c r="A1944" s="60" t="str">
        <f t="shared" si="30"/>
        <v xml:space="preserve"> </v>
      </c>
    </row>
    <row r="1945" spans="1:1" hidden="1" x14ac:dyDescent="0.2">
      <c r="A1945" s="60" t="str">
        <f t="shared" si="30"/>
        <v xml:space="preserve"> </v>
      </c>
    </row>
    <row r="1946" spans="1:1" hidden="1" x14ac:dyDescent="0.2">
      <c r="A1946" s="60" t="str">
        <f t="shared" si="30"/>
        <v xml:space="preserve"> </v>
      </c>
    </row>
    <row r="1947" spans="1:1" hidden="1" x14ac:dyDescent="0.2">
      <c r="A1947" s="60" t="str">
        <f t="shared" si="30"/>
        <v xml:space="preserve"> </v>
      </c>
    </row>
    <row r="1948" spans="1:1" hidden="1" x14ac:dyDescent="0.2">
      <c r="A1948" s="60" t="str">
        <f t="shared" si="30"/>
        <v xml:space="preserve"> </v>
      </c>
    </row>
    <row r="1949" spans="1:1" hidden="1" x14ac:dyDescent="0.2">
      <c r="A1949" s="60" t="str">
        <f t="shared" si="30"/>
        <v xml:space="preserve"> </v>
      </c>
    </row>
    <row r="1950" spans="1:1" hidden="1" x14ac:dyDescent="0.2">
      <c r="A1950" s="60" t="str">
        <f t="shared" si="30"/>
        <v xml:space="preserve"> </v>
      </c>
    </row>
    <row r="1951" spans="1:1" hidden="1" x14ac:dyDescent="0.2">
      <c r="A1951" s="60" t="str">
        <f t="shared" si="30"/>
        <v xml:space="preserve"> </v>
      </c>
    </row>
    <row r="1952" spans="1:1" hidden="1" x14ac:dyDescent="0.2">
      <c r="A1952" s="60" t="str">
        <f t="shared" si="30"/>
        <v xml:space="preserve"> </v>
      </c>
    </row>
    <row r="1953" spans="1:1" hidden="1" x14ac:dyDescent="0.2">
      <c r="A1953" s="60" t="str">
        <f t="shared" si="30"/>
        <v xml:space="preserve"> </v>
      </c>
    </row>
    <row r="1954" spans="1:1" hidden="1" x14ac:dyDescent="0.2">
      <c r="A1954" s="60" t="str">
        <f t="shared" si="30"/>
        <v xml:space="preserve"> </v>
      </c>
    </row>
    <row r="1955" spans="1:1" hidden="1" x14ac:dyDescent="0.2">
      <c r="A1955" s="60" t="str">
        <f t="shared" si="30"/>
        <v xml:space="preserve"> </v>
      </c>
    </row>
    <row r="1956" spans="1:1" hidden="1" x14ac:dyDescent="0.2">
      <c r="A1956" s="60" t="str">
        <f t="shared" si="30"/>
        <v xml:space="preserve"> </v>
      </c>
    </row>
    <row r="1957" spans="1:1" hidden="1" x14ac:dyDescent="0.2">
      <c r="A1957" s="60" t="str">
        <f t="shared" si="30"/>
        <v xml:space="preserve"> </v>
      </c>
    </row>
    <row r="1958" spans="1:1" hidden="1" x14ac:dyDescent="0.2">
      <c r="A1958" s="60" t="str">
        <f t="shared" si="30"/>
        <v xml:space="preserve"> </v>
      </c>
    </row>
    <row r="1959" spans="1:1" hidden="1" x14ac:dyDescent="0.2">
      <c r="A1959" s="60" t="str">
        <f t="shared" si="30"/>
        <v xml:space="preserve"> </v>
      </c>
    </row>
    <row r="1960" spans="1:1" hidden="1" x14ac:dyDescent="0.2">
      <c r="A1960" s="60" t="str">
        <f t="shared" si="30"/>
        <v xml:space="preserve"> </v>
      </c>
    </row>
    <row r="1961" spans="1:1" hidden="1" x14ac:dyDescent="0.2">
      <c r="A1961" s="60" t="str">
        <f t="shared" si="30"/>
        <v xml:space="preserve"> </v>
      </c>
    </row>
    <row r="1962" spans="1:1" hidden="1" x14ac:dyDescent="0.2">
      <c r="A1962" s="60" t="str">
        <f t="shared" si="30"/>
        <v xml:space="preserve"> </v>
      </c>
    </row>
    <row r="1963" spans="1:1" hidden="1" x14ac:dyDescent="0.2">
      <c r="A1963" s="60" t="str">
        <f t="shared" si="30"/>
        <v xml:space="preserve"> </v>
      </c>
    </row>
    <row r="1964" spans="1:1" hidden="1" x14ac:dyDescent="0.2">
      <c r="A1964" s="60" t="str">
        <f t="shared" si="30"/>
        <v xml:space="preserve"> </v>
      </c>
    </row>
    <row r="1965" spans="1:1" hidden="1" x14ac:dyDescent="0.2">
      <c r="A1965" s="60" t="str">
        <f t="shared" si="30"/>
        <v xml:space="preserve"> </v>
      </c>
    </row>
    <row r="1966" spans="1:1" hidden="1" x14ac:dyDescent="0.2">
      <c r="A1966" s="60" t="str">
        <f t="shared" si="30"/>
        <v xml:space="preserve"> </v>
      </c>
    </row>
    <row r="1967" spans="1:1" hidden="1" x14ac:dyDescent="0.2">
      <c r="A1967" s="60" t="str">
        <f t="shared" si="30"/>
        <v xml:space="preserve"> </v>
      </c>
    </row>
    <row r="1968" spans="1:1" hidden="1" x14ac:dyDescent="0.2">
      <c r="A1968" s="60" t="str">
        <f t="shared" si="30"/>
        <v xml:space="preserve"> </v>
      </c>
    </row>
    <row r="1969" spans="1:1" hidden="1" x14ac:dyDescent="0.2">
      <c r="A1969" s="60" t="str">
        <f t="shared" si="30"/>
        <v xml:space="preserve"> </v>
      </c>
    </row>
    <row r="1970" spans="1:1" hidden="1" x14ac:dyDescent="0.2">
      <c r="A1970" s="60" t="str">
        <f t="shared" si="30"/>
        <v xml:space="preserve"> </v>
      </c>
    </row>
    <row r="1971" spans="1:1" hidden="1" x14ac:dyDescent="0.2">
      <c r="A1971" s="60" t="str">
        <f t="shared" si="30"/>
        <v xml:space="preserve"> </v>
      </c>
    </row>
    <row r="1972" spans="1:1" hidden="1" x14ac:dyDescent="0.2">
      <c r="A1972" s="60" t="str">
        <f t="shared" si="30"/>
        <v xml:space="preserve"> </v>
      </c>
    </row>
    <row r="1973" spans="1:1" hidden="1" x14ac:dyDescent="0.2">
      <c r="A1973" s="60" t="str">
        <f t="shared" si="30"/>
        <v xml:space="preserve"> </v>
      </c>
    </row>
    <row r="1974" spans="1:1" hidden="1" x14ac:dyDescent="0.2">
      <c r="A1974" s="60" t="str">
        <f t="shared" si="30"/>
        <v xml:space="preserve"> </v>
      </c>
    </row>
    <row r="1975" spans="1:1" hidden="1" x14ac:dyDescent="0.2">
      <c r="A1975" s="60" t="str">
        <f t="shared" si="30"/>
        <v xml:space="preserve"> </v>
      </c>
    </row>
    <row r="1976" spans="1:1" hidden="1" x14ac:dyDescent="0.2">
      <c r="A1976" s="60" t="str">
        <f t="shared" si="30"/>
        <v xml:space="preserve"> </v>
      </c>
    </row>
    <row r="1977" spans="1:1" hidden="1" x14ac:dyDescent="0.2">
      <c r="A1977" s="60" t="str">
        <f t="shared" si="30"/>
        <v xml:space="preserve"> </v>
      </c>
    </row>
    <row r="1978" spans="1:1" hidden="1" x14ac:dyDescent="0.2">
      <c r="A1978" s="60" t="str">
        <f t="shared" si="30"/>
        <v xml:space="preserve"> </v>
      </c>
    </row>
    <row r="1979" spans="1:1" hidden="1" x14ac:dyDescent="0.2">
      <c r="A1979" s="60" t="str">
        <f t="shared" si="30"/>
        <v xml:space="preserve"> </v>
      </c>
    </row>
    <row r="1980" spans="1:1" hidden="1" x14ac:dyDescent="0.2">
      <c r="A1980" s="60" t="str">
        <f t="shared" si="30"/>
        <v xml:space="preserve"> </v>
      </c>
    </row>
    <row r="1981" spans="1:1" hidden="1" x14ac:dyDescent="0.2">
      <c r="A1981" s="60" t="str">
        <f t="shared" si="30"/>
        <v xml:space="preserve"> </v>
      </c>
    </row>
    <row r="1982" spans="1:1" hidden="1" x14ac:dyDescent="0.2">
      <c r="A1982" s="60" t="str">
        <f t="shared" si="30"/>
        <v xml:space="preserve"> </v>
      </c>
    </row>
    <row r="1983" spans="1:1" hidden="1" x14ac:dyDescent="0.2">
      <c r="A1983" s="60" t="str">
        <f t="shared" si="30"/>
        <v xml:space="preserve"> </v>
      </c>
    </row>
    <row r="1984" spans="1:1" hidden="1" x14ac:dyDescent="0.2">
      <c r="A1984" s="60" t="str">
        <f t="shared" si="30"/>
        <v xml:space="preserve"> </v>
      </c>
    </row>
    <row r="1985" spans="1:1" hidden="1" x14ac:dyDescent="0.2">
      <c r="A1985" s="60" t="str">
        <f t="shared" si="30"/>
        <v xml:space="preserve"> </v>
      </c>
    </row>
    <row r="1986" spans="1:1" hidden="1" x14ac:dyDescent="0.2">
      <c r="A1986" s="60" t="str">
        <f t="shared" si="30"/>
        <v xml:space="preserve"> </v>
      </c>
    </row>
    <row r="1987" spans="1:1" hidden="1" x14ac:dyDescent="0.2">
      <c r="A1987" s="60" t="str">
        <f t="shared" si="30"/>
        <v xml:space="preserve"> </v>
      </c>
    </row>
    <row r="1988" spans="1:1" hidden="1" x14ac:dyDescent="0.2">
      <c r="A1988" s="60" t="str">
        <f t="shared" si="30"/>
        <v xml:space="preserve"> </v>
      </c>
    </row>
    <row r="1989" spans="1:1" hidden="1" x14ac:dyDescent="0.2">
      <c r="A1989" s="60" t="str">
        <f t="shared" si="30"/>
        <v xml:space="preserve"> </v>
      </c>
    </row>
    <row r="1990" spans="1:1" hidden="1" x14ac:dyDescent="0.2">
      <c r="A1990" s="60" t="str">
        <f t="shared" si="30"/>
        <v xml:space="preserve"> </v>
      </c>
    </row>
    <row r="1991" spans="1:1" hidden="1" x14ac:dyDescent="0.2">
      <c r="A1991" s="60" t="str">
        <f t="shared" si="30"/>
        <v xml:space="preserve"> </v>
      </c>
    </row>
    <row r="1992" spans="1:1" hidden="1" x14ac:dyDescent="0.2">
      <c r="A1992" s="60" t="str">
        <f t="shared" si="30"/>
        <v xml:space="preserve"> </v>
      </c>
    </row>
    <row r="1993" spans="1:1" hidden="1" x14ac:dyDescent="0.2">
      <c r="A1993" s="60" t="str">
        <f t="shared" si="30"/>
        <v xml:space="preserve"> </v>
      </c>
    </row>
    <row r="1994" spans="1:1" hidden="1" x14ac:dyDescent="0.2">
      <c r="A1994" s="60" t="str">
        <f t="shared" ref="A1994:A2057" si="31">B1994&amp;" "&amp;D1994</f>
        <v xml:space="preserve"> </v>
      </c>
    </row>
    <row r="1995" spans="1:1" hidden="1" x14ac:dyDescent="0.2">
      <c r="A1995" s="60" t="str">
        <f t="shared" si="31"/>
        <v xml:space="preserve"> </v>
      </c>
    </row>
    <row r="1996" spans="1:1" hidden="1" x14ac:dyDescent="0.2">
      <c r="A1996" s="60" t="str">
        <f t="shared" si="31"/>
        <v xml:space="preserve"> </v>
      </c>
    </row>
    <row r="1997" spans="1:1" hidden="1" x14ac:dyDescent="0.2">
      <c r="A1997" s="60" t="str">
        <f t="shared" si="31"/>
        <v xml:space="preserve"> </v>
      </c>
    </row>
    <row r="1998" spans="1:1" hidden="1" x14ac:dyDescent="0.2">
      <c r="A1998" s="60" t="str">
        <f t="shared" si="31"/>
        <v xml:space="preserve"> </v>
      </c>
    </row>
    <row r="1999" spans="1:1" hidden="1" x14ac:dyDescent="0.2">
      <c r="A1999" s="60" t="str">
        <f t="shared" si="31"/>
        <v xml:space="preserve"> </v>
      </c>
    </row>
    <row r="2000" spans="1:1" hidden="1" x14ac:dyDescent="0.2">
      <c r="A2000" s="60" t="str">
        <f t="shared" si="31"/>
        <v xml:space="preserve"> </v>
      </c>
    </row>
    <row r="2001" spans="1:1" hidden="1" x14ac:dyDescent="0.2">
      <c r="A2001" s="60" t="str">
        <f t="shared" si="31"/>
        <v xml:space="preserve"> </v>
      </c>
    </row>
    <row r="2002" spans="1:1" hidden="1" x14ac:dyDescent="0.2">
      <c r="A2002" s="60" t="str">
        <f t="shared" si="31"/>
        <v xml:space="preserve"> </v>
      </c>
    </row>
    <row r="2003" spans="1:1" hidden="1" x14ac:dyDescent="0.2">
      <c r="A2003" s="60" t="str">
        <f t="shared" si="31"/>
        <v xml:space="preserve"> </v>
      </c>
    </row>
    <row r="2004" spans="1:1" hidden="1" x14ac:dyDescent="0.2">
      <c r="A2004" s="60" t="str">
        <f t="shared" si="31"/>
        <v xml:space="preserve"> </v>
      </c>
    </row>
    <row r="2005" spans="1:1" hidden="1" x14ac:dyDescent="0.2">
      <c r="A2005" s="60" t="str">
        <f t="shared" si="31"/>
        <v xml:space="preserve"> </v>
      </c>
    </row>
    <row r="2006" spans="1:1" hidden="1" x14ac:dyDescent="0.2">
      <c r="A2006" s="60" t="str">
        <f t="shared" si="31"/>
        <v xml:space="preserve"> </v>
      </c>
    </row>
    <row r="2007" spans="1:1" hidden="1" x14ac:dyDescent="0.2">
      <c r="A2007" s="60" t="str">
        <f t="shared" si="31"/>
        <v xml:space="preserve"> </v>
      </c>
    </row>
    <row r="2008" spans="1:1" hidden="1" x14ac:dyDescent="0.2">
      <c r="A2008" s="60" t="str">
        <f t="shared" si="31"/>
        <v xml:space="preserve"> </v>
      </c>
    </row>
    <row r="2009" spans="1:1" hidden="1" x14ac:dyDescent="0.2">
      <c r="A2009" s="60" t="str">
        <f t="shared" si="31"/>
        <v xml:space="preserve"> </v>
      </c>
    </row>
    <row r="2010" spans="1:1" hidden="1" x14ac:dyDescent="0.2">
      <c r="A2010" s="60" t="str">
        <f t="shared" si="31"/>
        <v xml:space="preserve"> </v>
      </c>
    </row>
    <row r="2011" spans="1:1" hidden="1" x14ac:dyDescent="0.2">
      <c r="A2011" s="60" t="str">
        <f t="shared" si="31"/>
        <v xml:space="preserve"> </v>
      </c>
    </row>
    <row r="2012" spans="1:1" hidden="1" x14ac:dyDescent="0.2">
      <c r="A2012" s="60" t="str">
        <f t="shared" si="31"/>
        <v xml:space="preserve"> </v>
      </c>
    </row>
    <row r="2013" spans="1:1" hidden="1" x14ac:dyDescent="0.2">
      <c r="A2013" s="60" t="str">
        <f t="shared" si="31"/>
        <v xml:space="preserve"> </v>
      </c>
    </row>
    <row r="2014" spans="1:1" hidden="1" x14ac:dyDescent="0.2">
      <c r="A2014" s="60" t="str">
        <f t="shared" si="31"/>
        <v xml:space="preserve"> </v>
      </c>
    </row>
    <row r="2015" spans="1:1" hidden="1" x14ac:dyDescent="0.2">
      <c r="A2015" s="60" t="str">
        <f t="shared" si="31"/>
        <v xml:space="preserve"> </v>
      </c>
    </row>
    <row r="2016" spans="1:1" hidden="1" x14ac:dyDescent="0.2">
      <c r="A2016" s="60" t="str">
        <f t="shared" si="31"/>
        <v xml:space="preserve"> </v>
      </c>
    </row>
    <row r="2017" spans="1:1" hidden="1" x14ac:dyDescent="0.2">
      <c r="A2017" s="60" t="str">
        <f t="shared" si="31"/>
        <v xml:space="preserve"> </v>
      </c>
    </row>
    <row r="2018" spans="1:1" hidden="1" x14ac:dyDescent="0.2">
      <c r="A2018" s="60" t="str">
        <f t="shared" si="31"/>
        <v xml:space="preserve"> </v>
      </c>
    </row>
    <row r="2019" spans="1:1" hidden="1" x14ac:dyDescent="0.2">
      <c r="A2019" s="60" t="str">
        <f t="shared" si="31"/>
        <v xml:space="preserve"> </v>
      </c>
    </row>
    <row r="2020" spans="1:1" hidden="1" x14ac:dyDescent="0.2">
      <c r="A2020" s="60" t="str">
        <f t="shared" si="31"/>
        <v xml:space="preserve"> </v>
      </c>
    </row>
    <row r="2021" spans="1:1" hidden="1" x14ac:dyDescent="0.2">
      <c r="A2021" s="60" t="str">
        <f t="shared" si="31"/>
        <v xml:space="preserve"> </v>
      </c>
    </row>
    <row r="2022" spans="1:1" hidden="1" x14ac:dyDescent="0.2">
      <c r="A2022" s="60" t="str">
        <f t="shared" si="31"/>
        <v xml:space="preserve"> </v>
      </c>
    </row>
    <row r="2023" spans="1:1" hidden="1" x14ac:dyDescent="0.2">
      <c r="A2023" s="60" t="str">
        <f t="shared" si="31"/>
        <v xml:space="preserve"> </v>
      </c>
    </row>
    <row r="2024" spans="1:1" hidden="1" x14ac:dyDescent="0.2">
      <c r="A2024" s="60" t="str">
        <f t="shared" si="31"/>
        <v xml:space="preserve"> </v>
      </c>
    </row>
    <row r="2025" spans="1:1" hidden="1" x14ac:dyDescent="0.2">
      <c r="A2025" s="60" t="str">
        <f t="shared" si="31"/>
        <v xml:space="preserve"> </v>
      </c>
    </row>
    <row r="2026" spans="1:1" hidden="1" x14ac:dyDescent="0.2">
      <c r="A2026" s="60" t="str">
        <f t="shared" si="31"/>
        <v xml:space="preserve"> </v>
      </c>
    </row>
    <row r="2027" spans="1:1" hidden="1" x14ac:dyDescent="0.2">
      <c r="A2027" s="60" t="str">
        <f t="shared" si="31"/>
        <v xml:space="preserve"> </v>
      </c>
    </row>
    <row r="2028" spans="1:1" hidden="1" x14ac:dyDescent="0.2">
      <c r="A2028" s="60" t="str">
        <f t="shared" si="31"/>
        <v xml:space="preserve"> </v>
      </c>
    </row>
    <row r="2029" spans="1:1" hidden="1" x14ac:dyDescent="0.2">
      <c r="A2029" s="60" t="str">
        <f t="shared" si="31"/>
        <v xml:space="preserve"> </v>
      </c>
    </row>
    <row r="2030" spans="1:1" hidden="1" x14ac:dyDescent="0.2">
      <c r="A2030" s="60" t="str">
        <f t="shared" si="31"/>
        <v xml:space="preserve"> </v>
      </c>
    </row>
    <row r="2031" spans="1:1" hidden="1" x14ac:dyDescent="0.2">
      <c r="A2031" s="60" t="str">
        <f t="shared" si="31"/>
        <v xml:space="preserve"> </v>
      </c>
    </row>
    <row r="2032" spans="1:1" hidden="1" x14ac:dyDescent="0.2">
      <c r="A2032" s="60" t="str">
        <f t="shared" si="31"/>
        <v xml:space="preserve"> </v>
      </c>
    </row>
    <row r="2033" spans="1:1" hidden="1" x14ac:dyDescent="0.2">
      <c r="A2033" s="60" t="str">
        <f t="shared" si="31"/>
        <v xml:space="preserve"> </v>
      </c>
    </row>
    <row r="2034" spans="1:1" hidden="1" x14ac:dyDescent="0.2">
      <c r="A2034" s="60" t="str">
        <f t="shared" si="31"/>
        <v xml:space="preserve"> </v>
      </c>
    </row>
    <row r="2035" spans="1:1" hidden="1" x14ac:dyDescent="0.2">
      <c r="A2035" s="60" t="str">
        <f t="shared" si="31"/>
        <v xml:space="preserve"> </v>
      </c>
    </row>
    <row r="2036" spans="1:1" hidden="1" x14ac:dyDescent="0.2">
      <c r="A2036" s="60" t="str">
        <f t="shared" si="31"/>
        <v xml:space="preserve"> </v>
      </c>
    </row>
    <row r="2037" spans="1:1" hidden="1" x14ac:dyDescent="0.2">
      <c r="A2037" s="60" t="str">
        <f t="shared" si="31"/>
        <v xml:space="preserve"> </v>
      </c>
    </row>
    <row r="2038" spans="1:1" hidden="1" x14ac:dyDescent="0.2">
      <c r="A2038" s="60" t="str">
        <f t="shared" si="31"/>
        <v xml:space="preserve"> </v>
      </c>
    </row>
    <row r="2039" spans="1:1" hidden="1" x14ac:dyDescent="0.2">
      <c r="A2039" s="60" t="str">
        <f t="shared" si="31"/>
        <v xml:space="preserve"> </v>
      </c>
    </row>
    <row r="2040" spans="1:1" hidden="1" x14ac:dyDescent="0.2">
      <c r="A2040" s="60" t="str">
        <f t="shared" si="31"/>
        <v xml:space="preserve"> </v>
      </c>
    </row>
    <row r="2041" spans="1:1" hidden="1" x14ac:dyDescent="0.2">
      <c r="A2041" s="60" t="str">
        <f t="shared" si="31"/>
        <v xml:space="preserve"> </v>
      </c>
    </row>
    <row r="2042" spans="1:1" hidden="1" x14ac:dyDescent="0.2">
      <c r="A2042" s="60" t="str">
        <f t="shared" si="31"/>
        <v xml:space="preserve"> </v>
      </c>
    </row>
    <row r="2043" spans="1:1" hidden="1" x14ac:dyDescent="0.2">
      <c r="A2043" s="60" t="str">
        <f t="shared" si="31"/>
        <v xml:space="preserve"> </v>
      </c>
    </row>
    <row r="2044" spans="1:1" hidden="1" x14ac:dyDescent="0.2">
      <c r="A2044" s="60" t="str">
        <f t="shared" si="31"/>
        <v xml:space="preserve"> </v>
      </c>
    </row>
    <row r="2045" spans="1:1" hidden="1" x14ac:dyDescent="0.2">
      <c r="A2045" s="60" t="str">
        <f t="shared" si="31"/>
        <v xml:space="preserve"> </v>
      </c>
    </row>
    <row r="2046" spans="1:1" hidden="1" x14ac:dyDescent="0.2">
      <c r="A2046" s="60" t="str">
        <f t="shared" si="31"/>
        <v xml:space="preserve"> </v>
      </c>
    </row>
    <row r="2047" spans="1:1" hidden="1" x14ac:dyDescent="0.2">
      <c r="A2047" s="60" t="str">
        <f t="shared" si="31"/>
        <v xml:space="preserve"> </v>
      </c>
    </row>
    <row r="2048" spans="1:1" hidden="1" x14ac:dyDescent="0.2">
      <c r="A2048" s="60" t="str">
        <f t="shared" si="31"/>
        <v xml:space="preserve"> </v>
      </c>
    </row>
    <row r="2049" spans="1:1" hidden="1" x14ac:dyDescent="0.2">
      <c r="A2049" s="60" t="str">
        <f t="shared" si="31"/>
        <v xml:space="preserve"> </v>
      </c>
    </row>
    <row r="2050" spans="1:1" hidden="1" x14ac:dyDescent="0.2">
      <c r="A2050" s="60" t="str">
        <f t="shared" si="31"/>
        <v xml:space="preserve"> </v>
      </c>
    </row>
    <row r="2051" spans="1:1" hidden="1" x14ac:dyDescent="0.2">
      <c r="A2051" s="60" t="str">
        <f t="shared" si="31"/>
        <v xml:space="preserve"> </v>
      </c>
    </row>
    <row r="2052" spans="1:1" hidden="1" x14ac:dyDescent="0.2">
      <c r="A2052" s="60" t="str">
        <f t="shared" si="31"/>
        <v xml:space="preserve"> </v>
      </c>
    </row>
    <row r="2053" spans="1:1" hidden="1" x14ac:dyDescent="0.2">
      <c r="A2053" s="60" t="str">
        <f t="shared" si="31"/>
        <v xml:space="preserve"> </v>
      </c>
    </row>
    <row r="2054" spans="1:1" hidden="1" x14ac:dyDescent="0.2">
      <c r="A2054" s="60" t="str">
        <f t="shared" si="31"/>
        <v xml:space="preserve"> </v>
      </c>
    </row>
    <row r="2055" spans="1:1" hidden="1" x14ac:dyDescent="0.2">
      <c r="A2055" s="60" t="str">
        <f t="shared" si="31"/>
        <v xml:space="preserve"> </v>
      </c>
    </row>
    <row r="2056" spans="1:1" hidden="1" x14ac:dyDescent="0.2">
      <c r="A2056" s="60" t="str">
        <f t="shared" si="31"/>
        <v xml:space="preserve"> </v>
      </c>
    </row>
    <row r="2057" spans="1:1" hidden="1" x14ac:dyDescent="0.2">
      <c r="A2057" s="60" t="str">
        <f t="shared" si="31"/>
        <v xml:space="preserve"> </v>
      </c>
    </row>
    <row r="2058" spans="1:1" hidden="1" x14ac:dyDescent="0.2">
      <c r="A2058" s="60" t="str">
        <f t="shared" ref="A2058:A2121" si="32">B2058&amp;" "&amp;D2058</f>
        <v xml:space="preserve"> </v>
      </c>
    </row>
    <row r="2059" spans="1:1" hidden="1" x14ac:dyDescent="0.2">
      <c r="A2059" s="60" t="str">
        <f t="shared" si="32"/>
        <v xml:space="preserve"> </v>
      </c>
    </row>
    <row r="2060" spans="1:1" hidden="1" x14ac:dyDescent="0.2">
      <c r="A2060" s="60" t="str">
        <f t="shared" si="32"/>
        <v xml:space="preserve"> </v>
      </c>
    </row>
    <row r="2061" spans="1:1" hidden="1" x14ac:dyDescent="0.2">
      <c r="A2061" s="60" t="str">
        <f t="shared" si="32"/>
        <v xml:space="preserve"> </v>
      </c>
    </row>
    <row r="2062" spans="1:1" hidden="1" x14ac:dyDescent="0.2">
      <c r="A2062" s="60" t="str">
        <f t="shared" si="32"/>
        <v xml:space="preserve"> </v>
      </c>
    </row>
    <row r="2063" spans="1:1" hidden="1" x14ac:dyDescent="0.2">
      <c r="A2063" s="60" t="str">
        <f t="shared" si="32"/>
        <v xml:space="preserve"> </v>
      </c>
    </row>
    <row r="2064" spans="1:1" hidden="1" x14ac:dyDescent="0.2">
      <c r="A2064" s="60" t="str">
        <f t="shared" si="32"/>
        <v xml:space="preserve"> </v>
      </c>
    </row>
    <row r="2065" spans="1:1" hidden="1" x14ac:dyDescent="0.2">
      <c r="A2065" s="60" t="str">
        <f t="shared" si="32"/>
        <v xml:space="preserve"> </v>
      </c>
    </row>
    <row r="2066" spans="1:1" hidden="1" x14ac:dyDescent="0.2">
      <c r="A2066" s="60" t="str">
        <f t="shared" si="32"/>
        <v xml:space="preserve"> </v>
      </c>
    </row>
    <row r="2067" spans="1:1" hidden="1" x14ac:dyDescent="0.2">
      <c r="A2067" s="60" t="str">
        <f t="shared" si="32"/>
        <v xml:space="preserve"> </v>
      </c>
    </row>
    <row r="2068" spans="1:1" hidden="1" x14ac:dyDescent="0.2">
      <c r="A2068" s="60" t="str">
        <f t="shared" si="32"/>
        <v xml:space="preserve"> </v>
      </c>
    </row>
    <row r="2069" spans="1:1" hidden="1" x14ac:dyDescent="0.2">
      <c r="A2069" s="60" t="str">
        <f t="shared" si="32"/>
        <v xml:space="preserve"> </v>
      </c>
    </row>
    <row r="2070" spans="1:1" hidden="1" x14ac:dyDescent="0.2">
      <c r="A2070" s="60" t="str">
        <f t="shared" si="32"/>
        <v xml:space="preserve"> </v>
      </c>
    </row>
    <row r="2071" spans="1:1" hidden="1" x14ac:dyDescent="0.2">
      <c r="A2071" s="60" t="str">
        <f t="shared" si="32"/>
        <v xml:space="preserve"> </v>
      </c>
    </row>
    <row r="2072" spans="1:1" hidden="1" x14ac:dyDescent="0.2">
      <c r="A2072" s="60" t="str">
        <f t="shared" si="32"/>
        <v xml:space="preserve"> </v>
      </c>
    </row>
    <row r="2073" spans="1:1" hidden="1" x14ac:dyDescent="0.2">
      <c r="A2073" s="60" t="str">
        <f t="shared" si="32"/>
        <v xml:space="preserve"> </v>
      </c>
    </row>
    <row r="2074" spans="1:1" hidden="1" x14ac:dyDescent="0.2">
      <c r="A2074" s="60" t="str">
        <f t="shared" si="32"/>
        <v xml:space="preserve"> </v>
      </c>
    </row>
    <row r="2075" spans="1:1" hidden="1" x14ac:dyDescent="0.2">
      <c r="A2075" s="60" t="str">
        <f t="shared" si="32"/>
        <v xml:space="preserve"> </v>
      </c>
    </row>
    <row r="2076" spans="1:1" hidden="1" x14ac:dyDescent="0.2">
      <c r="A2076" s="60" t="str">
        <f t="shared" si="32"/>
        <v xml:space="preserve"> </v>
      </c>
    </row>
    <row r="2077" spans="1:1" hidden="1" x14ac:dyDescent="0.2">
      <c r="A2077" s="60" t="str">
        <f t="shared" si="32"/>
        <v xml:space="preserve"> </v>
      </c>
    </row>
    <row r="2078" spans="1:1" hidden="1" x14ac:dyDescent="0.2">
      <c r="A2078" s="60" t="str">
        <f t="shared" si="32"/>
        <v xml:space="preserve"> </v>
      </c>
    </row>
    <row r="2079" spans="1:1" hidden="1" x14ac:dyDescent="0.2">
      <c r="A2079" s="60" t="str">
        <f t="shared" si="32"/>
        <v xml:space="preserve"> </v>
      </c>
    </row>
    <row r="2080" spans="1:1" hidden="1" x14ac:dyDescent="0.2">
      <c r="A2080" s="60" t="str">
        <f t="shared" si="32"/>
        <v xml:space="preserve"> </v>
      </c>
    </row>
    <row r="2081" spans="1:1" hidden="1" x14ac:dyDescent="0.2">
      <c r="A2081" s="60" t="str">
        <f t="shared" si="32"/>
        <v xml:space="preserve"> </v>
      </c>
    </row>
    <row r="2082" spans="1:1" hidden="1" x14ac:dyDescent="0.2">
      <c r="A2082" s="60" t="str">
        <f t="shared" si="32"/>
        <v xml:space="preserve"> </v>
      </c>
    </row>
    <row r="2083" spans="1:1" hidden="1" x14ac:dyDescent="0.2">
      <c r="A2083" s="60" t="str">
        <f t="shared" si="32"/>
        <v xml:space="preserve"> </v>
      </c>
    </row>
    <row r="2084" spans="1:1" hidden="1" x14ac:dyDescent="0.2">
      <c r="A2084" s="60" t="str">
        <f t="shared" si="32"/>
        <v xml:space="preserve"> </v>
      </c>
    </row>
    <row r="2085" spans="1:1" hidden="1" x14ac:dyDescent="0.2">
      <c r="A2085" s="60" t="str">
        <f t="shared" si="32"/>
        <v xml:space="preserve"> </v>
      </c>
    </row>
    <row r="2086" spans="1:1" hidden="1" x14ac:dyDescent="0.2">
      <c r="A2086" s="60" t="str">
        <f t="shared" si="32"/>
        <v xml:space="preserve"> </v>
      </c>
    </row>
    <row r="2087" spans="1:1" hidden="1" x14ac:dyDescent="0.2">
      <c r="A2087" s="60" t="str">
        <f t="shared" si="32"/>
        <v xml:space="preserve"> </v>
      </c>
    </row>
    <row r="2088" spans="1:1" hidden="1" x14ac:dyDescent="0.2">
      <c r="A2088" s="60" t="str">
        <f t="shared" si="32"/>
        <v xml:space="preserve"> </v>
      </c>
    </row>
    <row r="2089" spans="1:1" hidden="1" x14ac:dyDescent="0.2">
      <c r="A2089" s="60" t="str">
        <f t="shared" si="32"/>
        <v xml:space="preserve"> </v>
      </c>
    </row>
    <row r="2090" spans="1:1" hidden="1" x14ac:dyDescent="0.2">
      <c r="A2090" s="60" t="str">
        <f t="shared" si="32"/>
        <v xml:space="preserve"> </v>
      </c>
    </row>
    <row r="2091" spans="1:1" hidden="1" x14ac:dyDescent="0.2">
      <c r="A2091" s="60" t="str">
        <f t="shared" si="32"/>
        <v xml:space="preserve"> </v>
      </c>
    </row>
    <row r="2092" spans="1:1" hidden="1" x14ac:dyDescent="0.2">
      <c r="A2092" s="60" t="str">
        <f t="shared" si="32"/>
        <v xml:space="preserve"> </v>
      </c>
    </row>
    <row r="2093" spans="1:1" hidden="1" x14ac:dyDescent="0.2">
      <c r="A2093" s="60" t="str">
        <f t="shared" si="32"/>
        <v xml:space="preserve"> </v>
      </c>
    </row>
    <row r="2094" spans="1:1" hidden="1" x14ac:dyDescent="0.2">
      <c r="A2094" s="60" t="str">
        <f t="shared" si="32"/>
        <v xml:space="preserve"> </v>
      </c>
    </row>
    <row r="2095" spans="1:1" hidden="1" x14ac:dyDescent="0.2">
      <c r="A2095" s="60" t="str">
        <f t="shared" si="32"/>
        <v xml:space="preserve"> </v>
      </c>
    </row>
    <row r="2096" spans="1:1" hidden="1" x14ac:dyDescent="0.2">
      <c r="A2096" s="60" t="str">
        <f t="shared" si="32"/>
        <v xml:space="preserve"> </v>
      </c>
    </row>
    <row r="2097" spans="1:1" hidden="1" x14ac:dyDescent="0.2">
      <c r="A2097" s="60" t="str">
        <f t="shared" si="32"/>
        <v xml:space="preserve"> </v>
      </c>
    </row>
    <row r="2098" spans="1:1" hidden="1" x14ac:dyDescent="0.2">
      <c r="A2098" s="60" t="str">
        <f t="shared" si="32"/>
        <v xml:space="preserve"> </v>
      </c>
    </row>
    <row r="2099" spans="1:1" hidden="1" x14ac:dyDescent="0.2">
      <c r="A2099" s="60" t="str">
        <f t="shared" si="32"/>
        <v xml:space="preserve"> </v>
      </c>
    </row>
    <row r="2100" spans="1:1" hidden="1" x14ac:dyDescent="0.2">
      <c r="A2100" s="60" t="str">
        <f t="shared" si="32"/>
        <v xml:space="preserve"> </v>
      </c>
    </row>
    <row r="2101" spans="1:1" hidden="1" x14ac:dyDescent="0.2">
      <c r="A2101" s="60" t="str">
        <f t="shared" si="32"/>
        <v xml:space="preserve"> </v>
      </c>
    </row>
    <row r="2102" spans="1:1" hidden="1" x14ac:dyDescent="0.2">
      <c r="A2102" s="60" t="str">
        <f t="shared" si="32"/>
        <v xml:space="preserve"> </v>
      </c>
    </row>
    <row r="2103" spans="1:1" hidden="1" x14ac:dyDescent="0.2">
      <c r="A2103" s="60" t="str">
        <f t="shared" si="32"/>
        <v xml:space="preserve"> </v>
      </c>
    </row>
    <row r="2104" spans="1:1" hidden="1" x14ac:dyDescent="0.2">
      <c r="A2104" s="60" t="str">
        <f t="shared" si="32"/>
        <v xml:space="preserve"> </v>
      </c>
    </row>
    <row r="2105" spans="1:1" hidden="1" x14ac:dyDescent="0.2">
      <c r="A2105" s="60" t="str">
        <f t="shared" si="32"/>
        <v xml:space="preserve"> </v>
      </c>
    </row>
    <row r="2106" spans="1:1" hidden="1" x14ac:dyDescent="0.2">
      <c r="A2106" s="60" t="str">
        <f t="shared" si="32"/>
        <v xml:space="preserve"> </v>
      </c>
    </row>
    <row r="2107" spans="1:1" hidden="1" x14ac:dyDescent="0.2">
      <c r="A2107" s="60" t="str">
        <f t="shared" si="32"/>
        <v xml:space="preserve"> </v>
      </c>
    </row>
    <row r="2108" spans="1:1" hidden="1" x14ac:dyDescent="0.2">
      <c r="A2108" s="60" t="str">
        <f t="shared" si="32"/>
        <v xml:space="preserve"> </v>
      </c>
    </row>
    <row r="2109" spans="1:1" hidden="1" x14ac:dyDescent="0.2">
      <c r="A2109" s="60" t="str">
        <f t="shared" si="32"/>
        <v xml:space="preserve"> </v>
      </c>
    </row>
    <row r="2110" spans="1:1" hidden="1" x14ac:dyDescent="0.2">
      <c r="A2110" s="60" t="str">
        <f t="shared" si="32"/>
        <v xml:space="preserve"> </v>
      </c>
    </row>
    <row r="2111" spans="1:1" hidden="1" x14ac:dyDescent="0.2">
      <c r="A2111" s="60" t="str">
        <f t="shared" si="32"/>
        <v xml:space="preserve"> </v>
      </c>
    </row>
    <row r="2112" spans="1:1" hidden="1" x14ac:dyDescent="0.2">
      <c r="A2112" s="60" t="str">
        <f t="shared" si="32"/>
        <v xml:space="preserve"> </v>
      </c>
    </row>
    <row r="2113" spans="1:1" hidden="1" x14ac:dyDescent="0.2">
      <c r="A2113" s="60" t="str">
        <f t="shared" si="32"/>
        <v xml:space="preserve"> </v>
      </c>
    </row>
    <row r="2114" spans="1:1" hidden="1" x14ac:dyDescent="0.2">
      <c r="A2114" s="60" t="str">
        <f t="shared" si="32"/>
        <v xml:space="preserve"> </v>
      </c>
    </row>
    <row r="2115" spans="1:1" hidden="1" x14ac:dyDescent="0.2">
      <c r="A2115" s="60" t="str">
        <f t="shared" si="32"/>
        <v xml:space="preserve"> </v>
      </c>
    </row>
    <row r="2116" spans="1:1" hidden="1" x14ac:dyDescent="0.2">
      <c r="A2116" s="60" t="str">
        <f t="shared" si="32"/>
        <v xml:space="preserve"> </v>
      </c>
    </row>
    <row r="2117" spans="1:1" hidden="1" x14ac:dyDescent="0.2">
      <c r="A2117" s="60" t="str">
        <f t="shared" si="32"/>
        <v xml:space="preserve"> </v>
      </c>
    </row>
    <row r="2118" spans="1:1" hidden="1" x14ac:dyDescent="0.2">
      <c r="A2118" s="60" t="str">
        <f t="shared" si="32"/>
        <v xml:space="preserve"> </v>
      </c>
    </row>
    <row r="2119" spans="1:1" hidden="1" x14ac:dyDescent="0.2">
      <c r="A2119" s="60" t="str">
        <f t="shared" si="32"/>
        <v xml:space="preserve"> </v>
      </c>
    </row>
    <row r="2120" spans="1:1" hidden="1" x14ac:dyDescent="0.2">
      <c r="A2120" s="60" t="str">
        <f t="shared" si="32"/>
        <v xml:space="preserve"> </v>
      </c>
    </row>
    <row r="2121" spans="1:1" hidden="1" x14ac:dyDescent="0.2">
      <c r="A2121" s="60" t="str">
        <f t="shared" si="32"/>
        <v xml:space="preserve"> </v>
      </c>
    </row>
    <row r="2122" spans="1:1" hidden="1" x14ac:dyDescent="0.2">
      <c r="A2122" s="60" t="str">
        <f t="shared" ref="A2122:A2185" si="33">B2122&amp;" "&amp;D2122</f>
        <v xml:space="preserve"> </v>
      </c>
    </row>
    <row r="2123" spans="1:1" hidden="1" x14ac:dyDescent="0.2">
      <c r="A2123" s="60" t="str">
        <f t="shared" si="33"/>
        <v xml:space="preserve"> </v>
      </c>
    </row>
    <row r="2124" spans="1:1" hidden="1" x14ac:dyDescent="0.2">
      <c r="A2124" s="60" t="str">
        <f t="shared" si="33"/>
        <v xml:space="preserve"> </v>
      </c>
    </row>
    <row r="2125" spans="1:1" hidden="1" x14ac:dyDescent="0.2">
      <c r="A2125" s="60" t="str">
        <f t="shared" si="33"/>
        <v xml:space="preserve"> </v>
      </c>
    </row>
    <row r="2126" spans="1:1" hidden="1" x14ac:dyDescent="0.2">
      <c r="A2126" s="60" t="str">
        <f t="shared" si="33"/>
        <v xml:space="preserve"> </v>
      </c>
    </row>
    <row r="2127" spans="1:1" hidden="1" x14ac:dyDescent="0.2">
      <c r="A2127" s="60" t="str">
        <f t="shared" si="33"/>
        <v xml:space="preserve"> </v>
      </c>
    </row>
    <row r="2128" spans="1:1" hidden="1" x14ac:dyDescent="0.2">
      <c r="A2128" s="60" t="str">
        <f t="shared" si="33"/>
        <v xml:space="preserve"> </v>
      </c>
    </row>
    <row r="2129" spans="1:1" hidden="1" x14ac:dyDescent="0.2">
      <c r="A2129" s="60" t="str">
        <f t="shared" si="33"/>
        <v xml:space="preserve"> </v>
      </c>
    </row>
    <row r="2130" spans="1:1" hidden="1" x14ac:dyDescent="0.2">
      <c r="A2130" s="60" t="str">
        <f t="shared" si="33"/>
        <v xml:space="preserve"> </v>
      </c>
    </row>
    <row r="2131" spans="1:1" hidden="1" x14ac:dyDescent="0.2">
      <c r="A2131" s="60" t="str">
        <f t="shared" si="33"/>
        <v xml:space="preserve"> </v>
      </c>
    </row>
    <row r="2132" spans="1:1" hidden="1" x14ac:dyDescent="0.2">
      <c r="A2132" s="60" t="str">
        <f t="shared" si="33"/>
        <v xml:space="preserve"> </v>
      </c>
    </row>
    <row r="2133" spans="1:1" hidden="1" x14ac:dyDescent="0.2">
      <c r="A2133" s="60" t="str">
        <f t="shared" si="33"/>
        <v xml:space="preserve"> </v>
      </c>
    </row>
    <row r="2134" spans="1:1" hidden="1" x14ac:dyDescent="0.2">
      <c r="A2134" s="60" t="str">
        <f t="shared" si="33"/>
        <v xml:space="preserve"> </v>
      </c>
    </row>
    <row r="2135" spans="1:1" hidden="1" x14ac:dyDescent="0.2">
      <c r="A2135" s="60" t="str">
        <f t="shared" si="33"/>
        <v xml:space="preserve"> </v>
      </c>
    </row>
    <row r="2136" spans="1:1" hidden="1" x14ac:dyDescent="0.2">
      <c r="A2136" s="60" t="str">
        <f t="shared" si="33"/>
        <v xml:space="preserve"> </v>
      </c>
    </row>
    <row r="2137" spans="1:1" hidden="1" x14ac:dyDescent="0.2">
      <c r="A2137" s="60" t="str">
        <f t="shared" si="33"/>
        <v xml:space="preserve"> </v>
      </c>
    </row>
    <row r="2138" spans="1:1" hidden="1" x14ac:dyDescent="0.2">
      <c r="A2138" s="60" t="str">
        <f t="shared" si="33"/>
        <v xml:space="preserve"> </v>
      </c>
    </row>
    <row r="2139" spans="1:1" hidden="1" x14ac:dyDescent="0.2">
      <c r="A2139" s="60" t="str">
        <f t="shared" si="33"/>
        <v xml:space="preserve"> </v>
      </c>
    </row>
    <row r="2140" spans="1:1" hidden="1" x14ac:dyDescent="0.2">
      <c r="A2140" s="60" t="str">
        <f t="shared" si="33"/>
        <v xml:space="preserve"> </v>
      </c>
    </row>
    <row r="2141" spans="1:1" hidden="1" x14ac:dyDescent="0.2">
      <c r="A2141" s="60" t="str">
        <f t="shared" si="33"/>
        <v xml:space="preserve"> </v>
      </c>
    </row>
    <row r="2142" spans="1:1" hidden="1" x14ac:dyDescent="0.2">
      <c r="A2142" s="60" t="str">
        <f t="shared" si="33"/>
        <v xml:space="preserve"> </v>
      </c>
    </row>
    <row r="2143" spans="1:1" hidden="1" x14ac:dyDescent="0.2">
      <c r="A2143" s="60" t="str">
        <f t="shared" si="33"/>
        <v xml:space="preserve"> </v>
      </c>
    </row>
    <row r="2144" spans="1:1" hidden="1" x14ac:dyDescent="0.2">
      <c r="A2144" s="60" t="str">
        <f t="shared" si="33"/>
        <v xml:space="preserve"> </v>
      </c>
    </row>
    <row r="2145" spans="1:1" hidden="1" x14ac:dyDescent="0.2">
      <c r="A2145" s="60" t="str">
        <f t="shared" si="33"/>
        <v xml:space="preserve"> </v>
      </c>
    </row>
    <row r="2146" spans="1:1" hidden="1" x14ac:dyDescent="0.2">
      <c r="A2146" s="60" t="str">
        <f t="shared" si="33"/>
        <v xml:space="preserve"> </v>
      </c>
    </row>
    <row r="2147" spans="1:1" hidden="1" x14ac:dyDescent="0.2">
      <c r="A2147" s="60" t="str">
        <f t="shared" si="33"/>
        <v xml:space="preserve"> </v>
      </c>
    </row>
    <row r="2148" spans="1:1" hidden="1" x14ac:dyDescent="0.2">
      <c r="A2148" s="60" t="str">
        <f t="shared" si="33"/>
        <v xml:space="preserve"> </v>
      </c>
    </row>
    <row r="2149" spans="1:1" hidden="1" x14ac:dyDescent="0.2">
      <c r="A2149" s="60" t="str">
        <f t="shared" si="33"/>
        <v xml:space="preserve"> </v>
      </c>
    </row>
    <row r="2150" spans="1:1" hidden="1" x14ac:dyDescent="0.2">
      <c r="A2150" s="60" t="str">
        <f t="shared" si="33"/>
        <v xml:space="preserve"> </v>
      </c>
    </row>
    <row r="2151" spans="1:1" hidden="1" x14ac:dyDescent="0.2">
      <c r="A2151" s="60" t="str">
        <f t="shared" si="33"/>
        <v xml:space="preserve"> </v>
      </c>
    </row>
    <row r="2152" spans="1:1" hidden="1" x14ac:dyDescent="0.2">
      <c r="A2152" s="60" t="str">
        <f t="shared" si="33"/>
        <v xml:space="preserve"> </v>
      </c>
    </row>
    <row r="2153" spans="1:1" hidden="1" x14ac:dyDescent="0.2">
      <c r="A2153" s="60" t="str">
        <f t="shared" si="33"/>
        <v xml:space="preserve"> </v>
      </c>
    </row>
    <row r="2154" spans="1:1" hidden="1" x14ac:dyDescent="0.2">
      <c r="A2154" s="60" t="str">
        <f t="shared" si="33"/>
        <v xml:space="preserve"> </v>
      </c>
    </row>
    <row r="2155" spans="1:1" hidden="1" x14ac:dyDescent="0.2">
      <c r="A2155" s="60" t="str">
        <f t="shared" si="33"/>
        <v xml:space="preserve"> </v>
      </c>
    </row>
    <row r="2156" spans="1:1" hidden="1" x14ac:dyDescent="0.2">
      <c r="A2156" s="60" t="str">
        <f t="shared" si="33"/>
        <v xml:space="preserve"> </v>
      </c>
    </row>
    <row r="2157" spans="1:1" hidden="1" x14ac:dyDescent="0.2">
      <c r="A2157" s="60" t="str">
        <f t="shared" si="33"/>
        <v xml:space="preserve"> </v>
      </c>
    </row>
    <row r="2158" spans="1:1" hidden="1" x14ac:dyDescent="0.2">
      <c r="A2158" s="60" t="str">
        <f t="shared" si="33"/>
        <v xml:space="preserve"> </v>
      </c>
    </row>
    <row r="2159" spans="1:1" hidden="1" x14ac:dyDescent="0.2">
      <c r="A2159" s="60" t="str">
        <f t="shared" si="33"/>
        <v xml:space="preserve"> </v>
      </c>
    </row>
    <row r="2160" spans="1:1" hidden="1" x14ac:dyDescent="0.2">
      <c r="A2160" s="60" t="str">
        <f t="shared" si="33"/>
        <v xml:space="preserve"> </v>
      </c>
    </row>
    <row r="2161" spans="1:1" hidden="1" x14ac:dyDescent="0.2">
      <c r="A2161" s="60" t="str">
        <f t="shared" si="33"/>
        <v xml:space="preserve"> </v>
      </c>
    </row>
    <row r="2162" spans="1:1" hidden="1" x14ac:dyDescent="0.2">
      <c r="A2162" s="60" t="str">
        <f t="shared" si="33"/>
        <v xml:space="preserve"> </v>
      </c>
    </row>
    <row r="2163" spans="1:1" hidden="1" x14ac:dyDescent="0.2">
      <c r="A2163" s="60" t="str">
        <f t="shared" si="33"/>
        <v xml:space="preserve"> </v>
      </c>
    </row>
    <row r="2164" spans="1:1" hidden="1" x14ac:dyDescent="0.2">
      <c r="A2164" s="60" t="str">
        <f t="shared" si="33"/>
        <v xml:space="preserve"> </v>
      </c>
    </row>
    <row r="2165" spans="1:1" hidden="1" x14ac:dyDescent="0.2">
      <c r="A2165" s="60" t="str">
        <f t="shared" si="33"/>
        <v xml:space="preserve"> </v>
      </c>
    </row>
    <row r="2166" spans="1:1" hidden="1" x14ac:dyDescent="0.2">
      <c r="A2166" s="60" t="str">
        <f t="shared" si="33"/>
        <v xml:space="preserve"> </v>
      </c>
    </row>
    <row r="2167" spans="1:1" hidden="1" x14ac:dyDescent="0.2">
      <c r="A2167" s="60" t="str">
        <f t="shared" si="33"/>
        <v xml:space="preserve"> </v>
      </c>
    </row>
    <row r="2168" spans="1:1" hidden="1" x14ac:dyDescent="0.2">
      <c r="A2168" s="60" t="str">
        <f t="shared" si="33"/>
        <v xml:space="preserve"> </v>
      </c>
    </row>
    <row r="2169" spans="1:1" hidden="1" x14ac:dyDescent="0.2">
      <c r="A2169" s="60" t="str">
        <f t="shared" si="33"/>
        <v xml:space="preserve"> </v>
      </c>
    </row>
    <row r="2170" spans="1:1" hidden="1" x14ac:dyDescent="0.2">
      <c r="A2170" s="60" t="str">
        <f t="shared" si="33"/>
        <v xml:space="preserve"> </v>
      </c>
    </row>
    <row r="2171" spans="1:1" hidden="1" x14ac:dyDescent="0.2">
      <c r="A2171" s="60" t="str">
        <f t="shared" si="33"/>
        <v xml:space="preserve"> </v>
      </c>
    </row>
    <row r="2172" spans="1:1" hidden="1" x14ac:dyDescent="0.2">
      <c r="A2172" s="60" t="str">
        <f t="shared" si="33"/>
        <v xml:space="preserve"> </v>
      </c>
    </row>
    <row r="2173" spans="1:1" hidden="1" x14ac:dyDescent="0.2">
      <c r="A2173" s="60" t="str">
        <f t="shared" si="33"/>
        <v xml:space="preserve"> </v>
      </c>
    </row>
    <row r="2174" spans="1:1" hidden="1" x14ac:dyDescent="0.2">
      <c r="A2174" s="60" t="str">
        <f t="shared" si="33"/>
        <v xml:space="preserve"> </v>
      </c>
    </row>
    <row r="2175" spans="1:1" hidden="1" x14ac:dyDescent="0.2">
      <c r="A2175" s="60" t="str">
        <f t="shared" si="33"/>
        <v xml:space="preserve"> </v>
      </c>
    </row>
    <row r="2176" spans="1:1" hidden="1" x14ac:dyDescent="0.2">
      <c r="A2176" s="60" t="str">
        <f t="shared" si="33"/>
        <v xml:space="preserve"> </v>
      </c>
    </row>
    <row r="2177" spans="1:1" hidden="1" x14ac:dyDescent="0.2">
      <c r="A2177" s="60" t="str">
        <f t="shared" si="33"/>
        <v xml:space="preserve"> </v>
      </c>
    </row>
    <row r="2178" spans="1:1" hidden="1" x14ac:dyDescent="0.2">
      <c r="A2178" s="60" t="str">
        <f t="shared" si="33"/>
        <v xml:space="preserve"> </v>
      </c>
    </row>
    <row r="2179" spans="1:1" hidden="1" x14ac:dyDescent="0.2">
      <c r="A2179" s="60" t="str">
        <f t="shared" si="33"/>
        <v xml:space="preserve"> </v>
      </c>
    </row>
    <row r="2180" spans="1:1" hidden="1" x14ac:dyDescent="0.2">
      <c r="A2180" s="60" t="str">
        <f t="shared" si="33"/>
        <v xml:space="preserve"> </v>
      </c>
    </row>
    <row r="2181" spans="1:1" hidden="1" x14ac:dyDescent="0.2">
      <c r="A2181" s="60" t="str">
        <f t="shared" si="33"/>
        <v xml:space="preserve"> </v>
      </c>
    </row>
    <row r="2182" spans="1:1" hidden="1" x14ac:dyDescent="0.2">
      <c r="A2182" s="60" t="str">
        <f t="shared" si="33"/>
        <v xml:space="preserve"> </v>
      </c>
    </row>
    <row r="2183" spans="1:1" hidden="1" x14ac:dyDescent="0.2">
      <c r="A2183" s="60" t="str">
        <f t="shared" si="33"/>
        <v xml:space="preserve"> </v>
      </c>
    </row>
    <row r="2184" spans="1:1" hidden="1" x14ac:dyDescent="0.2">
      <c r="A2184" s="60" t="str">
        <f t="shared" si="33"/>
        <v xml:space="preserve"> </v>
      </c>
    </row>
    <row r="2185" spans="1:1" hidden="1" x14ac:dyDescent="0.2">
      <c r="A2185" s="60" t="str">
        <f t="shared" si="33"/>
        <v xml:space="preserve"> </v>
      </c>
    </row>
    <row r="2186" spans="1:1" hidden="1" x14ac:dyDescent="0.2">
      <c r="A2186" s="60" t="str">
        <f t="shared" ref="A2186:A2249" si="34">B2186&amp;" "&amp;D2186</f>
        <v xml:space="preserve"> </v>
      </c>
    </row>
    <row r="2187" spans="1:1" hidden="1" x14ac:dyDescent="0.2">
      <c r="A2187" s="60" t="str">
        <f t="shared" si="34"/>
        <v xml:space="preserve"> </v>
      </c>
    </row>
    <row r="2188" spans="1:1" hidden="1" x14ac:dyDescent="0.2">
      <c r="A2188" s="60" t="str">
        <f t="shared" si="34"/>
        <v xml:space="preserve"> </v>
      </c>
    </row>
    <row r="2189" spans="1:1" hidden="1" x14ac:dyDescent="0.2">
      <c r="A2189" s="60" t="str">
        <f t="shared" si="34"/>
        <v xml:space="preserve"> </v>
      </c>
    </row>
    <row r="2190" spans="1:1" hidden="1" x14ac:dyDescent="0.2">
      <c r="A2190" s="60" t="str">
        <f t="shared" si="34"/>
        <v xml:space="preserve"> </v>
      </c>
    </row>
    <row r="2191" spans="1:1" hidden="1" x14ac:dyDescent="0.2">
      <c r="A2191" s="60" t="str">
        <f t="shared" si="34"/>
        <v xml:space="preserve"> </v>
      </c>
    </row>
    <row r="2192" spans="1:1" hidden="1" x14ac:dyDescent="0.2">
      <c r="A2192" s="60" t="str">
        <f t="shared" si="34"/>
        <v xml:space="preserve"> </v>
      </c>
    </row>
    <row r="2193" spans="1:1" hidden="1" x14ac:dyDescent="0.2">
      <c r="A2193" s="60" t="str">
        <f t="shared" si="34"/>
        <v xml:space="preserve"> </v>
      </c>
    </row>
    <row r="2194" spans="1:1" hidden="1" x14ac:dyDescent="0.2">
      <c r="A2194" s="60" t="str">
        <f t="shared" si="34"/>
        <v xml:space="preserve"> </v>
      </c>
    </row>
    <row r="2195" spans="1:1" hidden="1" x14ac:dyDescent="0.2">
      <c r="A2195" s="60" t="str">
        <f t="shared" si="34"/>
        <v xml:space="preserve"> </v>
      </c>
    </row>
    <row r="2196" spans="1:1" hidden="1" x14ac:dyDescent="0.2">
      <c r="A2196" s="60" t="str">
        <f t="shared" si="34"/>
        <v xml:space="preserve"> </v>
      </c>
    </row>
    <row r="2197" spans="1:1" hidden="1" x14ac:dyDescent="0.2">
      <c r="A2197" s="60" t="str">
        <f t="shared" si="34"/>
        <v xml:space="preserve"> </v>
      </c>
    </row>
    <row r="2198" spans="1:1" hidden="1" x14ac:dyDescent="0.2">
      <c r="A2198" s="60" t="str">
        <f t="shared" si="34"/>
        <v xml:space="preserve"> </v>
      </c>
    </row>
    <row r="2199" spans="1:1" hidden="1" x14ac:dyDescent="0.2">
      <c r="A2199" s="60" t="str">
        <f t="shared" si="34"/>
        <v xml:space="preserve"> </v>
      </c>
    </row>
    <row r="2200" spans="1:1" hidden="1" x14ac:dyDescent="0.2">
      <c r="A2200" s="60" t="str">
        <f t="shared" si="34"/>
        <v xml:space="preserve"> </v>
      </c>
    </row>
    <row r="2201" spans="1:1" hidden="1" x14ac:dyDescent="0.2">
      <c r="A2201" s="60" t="str">
        <f t="shared" si="34"/>
        <v xml:space="preserve"> </v>
      </c>
    </row>
    <row r="2202" spans="1:1" hidden="1" x14ac:dyDescent="0.2">
      <c r="A2202" s="60" t="str">
        <f t="shared" si="34"/>
        <v xml:space="preserve"> </v>
      </c>
    </row>
    <row r="2203" spans="1:1" hidden="1" x14ac:dyDescent="0.2">
      <c r="A2203" s="60" t="str">
        <f t="shared" si="34"/>
        <v xml:space="preserve"> </v>
      </c>
    </row>
    <row r="2204" spans="1:1" hidden="1" x14ac:dyDescent="0.2">
      <c r="A2204" s="60" t="str">
        <f t="shared" si="34"/>
        <v xml:space="preserve"> </v>
      </c>
    </row>
    <row r="2205" spans="1:1" hidden="1" x14ac:dyDescent="0.2">
      <c r="A2205" s="60" t="str">
        <f t="shared" si="34"/>
        <v xml:space="preserve"> </v>
      </c>
    </row>
    <row r="2206" spans="1:1" hidden="1" x14ac:dyDescent="0.2">
      <c r="A2206" s="60" t="str">
        <f t="shared" si="34"/>
        <v xml:space="preserve"> </v>
      </c>
    </row>
    <row r="2207" spans="1:1" hidden="1" x14ac:dyDescent="0.2">
      <c r="A2207" s="60" t="str">
        <f t="shared" si="34"/>
        <v xml:space="preserve"> </v>
      </c>
    </row>
    <row r="2208" spans="1:1" hidden="1" x14ac:dyDescent="0.2">
      <c r="A2208" s="60" t="str">
        <f t="shared" si="34"/>
        <v xml:space="preserve"> </v>
      </c>
    </row>
    <row r="2209" spans="1:1" hidden="1" x14ac:dyDescent="0.2">
      <c r="A2209" s="60" t="str">
        <f t="shared" si="34"/>
        <v xml:space="preserve"> </v>
      </c>
    </row>
    <row r="2210" spans="1:1" hidden="1" x14ac:dyDescent="0.2">
      <c r="A2210" s="60" t="str">
        <f t="shared" si="34"/>
        <v xml:space="preserve"> </v>
      </c>
    </row>
    <row r="2211" spans="1:1" hidden="1" x14ac:dyDescent="0.2">
      <c r="A2211" s="60" t="str">
        <f t="shared" si="34"/>
        <v xml:space="preserve"> </v>
      </c>
    </row>
    <row r="2212" spans="1:1" hidden="1" x14ac:dyDescent="0.2">
      <c r="A2212" s="60" t="str">
        <f t="shared" si="34"/>
        <v xml:space="preserve"> </v>
      </c>
    </row>
    <row r="2213" spans="1:1" hidden="1" x14ac:dyDescent="0.2">
      <c r="A2213" s="60" t="str">
        <f t="shared" si="34"/>
        <v xml:space="preserve"> </v>
      </c>
    </row>
    <row r="2214" spans="1:1" hidden="1" x14ac:dyDescent="0.2">
      <c r="A2214" s="60" t="str">
        <f t="shared" si="34"/>
        <v xml:space="preserve"> </v>
      </c>
    </row>
    <row r="2215" spans="1:1" hidden="1" x14ac:dyDescent="0.2">
      <c r="A2215" s="60" t="str">
        <f t="shared" si="34"/>
        <v xml:space="preserve"> </v>
      </c>
    </row>
    <row r="2216" spans="1:1" hidden="1" x14ac:dyDescent="0.2">
      <c r="A2216" s="60" t="str">
        <f t="shared" si="34"/>
        <v xml:space="preserve"> </v>
      </c>
    </row>
    <row r="2217" spans="1:1" hidden="1" x14ac:dyDescent="0.2">
      <c r="A2217" s="60" t="str">
        <f t="shared" si="34"/>
        <v xml:space="preserve"> </v>
      </c>
    </row>
    <row r="2218" spans="1:1" hidden="1" x14ac:dyDescent="0.2">
      <c r="A2218" s="60" t="str">
        <f t="shared" si="34"/>
        <v xml:space="preserve"> </v>
      </c>
    </row>
    <row r="2219" spans="1:1" hidden="1" x14ac:dyDescent="0.2">
      <c r="A2219" s="60" t="str">
        <f t="shared" si="34"/>
        <v xml:space="preserve"> </v>
      </c>
    </row>
    <row r="2220" spans="1:1" hidden="1" x14ac:dyDescent="0.2">
      <c r="A2220" s="60" t="str">
        <f t="shared" si="34"/>
        <v xml:space="preserve"> </v>
      </c>
    </row>
    <row r="2221" spans="1:1" hidden="1" x14ac:dyDescent="0.2">
      <c r="A2221" s="60" t="str">
        <f t="shared" si="34"/>
        <v xml:space="preserve"> </v>
      </c>
    </row>
    <row r="2222" spans="1:1" hidden="1" x14ac:dyDescent="0.2">
      <c r="A2222" s="60" t="str">
        <f t="shared" si="34"/>
        <v xml:space="preserve"> </v>
      </c>
    </row>
    <row r="2223" spans="1:1" hidden="1" x14ac:dyDescent="0.2">
      <c r="A2223" s="60" t="str">
        <f t="shared" si="34"/>
        <v xml:space="preserve"> </v>
      </c>
    </row>
    <row r="2224" spans="1:1" hidden="1" x14ac:dyDescent="0.2">
      <c r="A2224" s="60" t="str">
        <f t="shared" si="34"/>
        <v xml:space="preserve"> </v>
      </c>
    </row>
    <row r="2225" spans="1:1" hidden="1" x14ac:dyDescent="0.2">
      <c r="A2225" s="60" t="str">
        <f t="shared" si="34"/>
        <v xml:space="preserve"> </v>
      </c>
    </row>
    <row r="2226" spans="1:1" hidden="1" x14ac:dyDescent="0.2">
      <c r="A2226" s="60" t="str">
        <f t="shared" si="34"/>
        <v xml:space="preserve"> </v>
      </c>
    </row>
    <row r="2227" spans="1:1" hidden="1" x14ac:dyDescent="0.2">
      <c r="A2227" s="60" t="str">
        <f t="shared" si="34"/>
        <v xml:space="preserve"> </v>
      </c>
    </row>
    <row r="2228" spans="1:1" hidden="1" x14ac:dyDescent="0.2">
      <c r="A2228" s="60" t="str">
        <f t="shared" si="34"/>
        <v xml:space="preserve"> </v>
      </c>
    </row>
    <row r="2229" spans="1:1" hidden="1" x14ac:dyDescent="0.2">
      <c r="A2229" s="60" t="str">
        <f t="shared" si="34"/>
        <v xml:space="preserve"> </v>
      </c>
    </row>
    <row r="2230" spans="1:1" hidden="1" x14ac:dyDescent="0.2">
      <c r="A2230" s="60" t="str">
        <f t="shared" si="34"/>
        <v xml:space="preserve"> </v>
      </c>
    </row>
    <row r="2231" spans="1:1" hidden="1" x14ac:dyDescent="0.2">
      <c r="A2231" s="60" t="str">
        <f t="shared" si="34"/>
        <v xml:space="preserve"> </v>
      </c>
    </row>
    <row r="2232" spans="1:1" hidden="1" x14ac:dyDescent="0.2">
      <c r="A2232" s="60" t="str">
        <f t="shared" si="34"/>
        <v xml:space="preserve"> </v>
      </c>
    </row>
    <row r="2233" spans="1:1" hidden="1" x14ac:dyDescent="0.2">
      <c r="A2233" s="60" t="str">
        <f t="shared" si="34"/>
        <v xml:space="preserve"> </v>
      </c>
    </row>
    <row r="2234" spans="1:1" hidden="1" x14ac:dyDescent="0.2">
      <c r="A2234" s="60" t="str">
        <f t="shared" si="34"/>
        <v xml:space="preserve"> </v>
      </c>
    </row>
    <row r="2235" spans="1:1" hidden="1" x14ac:dyDescent="0.2">
      <c r="A2235" s="60" t="str">
        <f t="shared" si="34"/>
        <v xml:space="preserve"> </v>
      </c>
    </row>
    <row r="2236" spans="1:1" hidden="1" x14ac:dyDescent="0.2">
      <c r="A2236" s="60" t="str">
        <f t="shared" si="34"/>
        <v xml:space="preserve"> </v>
      </c>
    </row>
    <row r="2237" spans="1:1" hidden="1" x14ac:dyDescent="0.2">
      <c r="A2237" s="60" t="str">
        <f t="shared" si="34"/>
        <v xml:space="preserve"> </v>
      </c>
    </row>
    <row r="2238" spans="1:1" hidden="1" x14ac:dyDescent="0.2">
      <c r="A2238" s="60" t="str">
        <f t="shared" si="34"/>
        <v xml:space="preserve"> </v>
      </c>
    </row>
    <row r="2239" spans="1:1" hidden="1" x14ac:dyDescent="0.2">
      <c r="A2239" s="60" t="str">
        <f t="shared" si="34"/>
        <v xml:space="preserve"> </v>
      </c>
    </row>
    <row r="2240" spans="1:1" hidden="1" x14ac:dyDescent="0.2">
      <c r="A2240" s="60" t="str">
        <f t="shared" si="34"/>
        <v xml:space="preserve"> </v>
      </c>
    </row>
    <row r="2241" spans="1:1" hidden="1" x14ac:dyDescent="0.2">
      <c r="A2241" s="60" t="str">
        <f t="shared" si="34"/>
        <v xml:space="preserve"> </v>
      </c>
    </row>
    <row r="2242" spans="1:1" hidden="1" x14ac:dyDescent="0.2">
      <c r="A2242" s="60" t="str">
        <f t="shared" si="34"/>
        <v xml:space="preserve"> </v>
      </c>
    </row>
    <row r="2243" spans="1:1" hidden="1" x14ac:dyDescent="0.2">
      <c r="A2243" s="60" t="str">
        <f t="shared" si="34"/>
        <v xml:space="preserve"> </v>
      </c>
    </row>
    <row r="2244" spans="1:1" hidden="1" x14ac:dyDescent="0.2">
      <c r="A2244" s="60" t="str">
        <f t="shared" si="34"/>
        <v xml:space="preserve"> </v>
      </c>
    </row>
    <row r="2245" spans="1:1" hidden="1" x14ac:dyDescent="0.2">
      <c r="A2245" s="60" t="str">
        <f t="shared" si="34"/>
        <v xml:space="preserve"> </v>
      </c>
    </row>
    <row r="2246" spans="1:1" hidden="1" x14ac:dyDescent="0.2">
      <c r="A2246" s="60" t="str">
        <f t="shared" si="34"/>
        <v xml:space="preserve"> </v>
      </c>
    </row>
    <row r="2247" spans="1:1" hidden="1" x14ac:dyDescent="0.2">
      <c r="A2247" s="60" t="str">
        <f t="shared" si="34"/>
        <v xml:space="preserve"> </v>
      </c>
    </row>
    <row r="2248" spans="1:1" hidden="1" x14ac:dyDescent="0.2">
      <c r="A2248" s="60" t="str">
        <f t="shared" si="34"/>
        <v xml:space="preserve"> </v>
      </c>
    </row>
    <row r="2249" spans="1:1" hidden="1" x14ac:dyDescent="0.2">
      <c r="A2249" s="60" t="str">
        <f t="shared" si="34"/>
        <v xml:space="preserve"> </v>
      </c>
    </row>
    <row r="2250" spans="1:1" hidden="1" x14ac:dyDescent="0.2">
      <c r="A2250" s="60" t="str">
        <f t="shared" ref="A2250:A2313" si="35">B2250&amp;" "&amp;D2250</f>
        <v xml:space="preserve"> </v>
      </c>
    </row>
    <row r="2251" spans="1:1" hidden="1" x14ac:dyDescent="0.2">
      <c r="A2251" s="60" t="str">
        <f t="shared" si="35"/>
        <v xml:space="preserve"> </v>
      </c>
    </row>
    <row r="2252" spans="1:1" hidden="1" x14ac:dyDescent="0.2">
      <c r="A2252" s="60" t="str">
        <f t="shared" si="35"/>
        <v xml:space="preserve"> </v>
      </c>
    </row>
    <row r="2253" spans="1:1" hidden="1" x14ac:dyDescent="0.2">
      <c r="A2253" s="60" t="str">
        <f t="shared" si="35"/>
        <v xml:space="preserve"> </v>
      </c>
    </row>
    <row r="2254" spans="1:1" hidden="1" x14ac:dyDescent="0.2">
      <c r="A2254" s="60" t="str">
        <f t="shared" si="35"/>
        <v xml:space="preserve"> </v>
      </c>
    </row>
    <row r="2255" spans="1:1" hidden="1" x14ac:dyDescent="0.2">
      <c r="A2255" s="60" t="str">
        <f t="shared" si="35"/>
        <v xml:space="preserve"> </v>
      </c>
    </row>
    <row r="2256" spans="1:1" hidden="1" x14ac:dyDescent="0.2">
      <c r="A2256" s="60" t="str">
        <f t="shared" si="35"/>
        <v xml:space="preserve"> </v>
      </c>
    </row>
    <row r="2257" spans="1:1" hidden="1" x14ac:dyDescent="0.2">
      <c r="A2257" s="60" t="str">
        <f t="shared" si="35"/>
        <v xml:space="preserve"> </v>
      </c>
    </row>
    <row r="2258" spans="1:1" hidden="1" x14ac:dyDescent="0.2">
      <c r="A2258" s="60" t="str">
        <f t="shared" si="35"/>
        <v xml:space="preserve"> </v>
      </c>
    </row>
    <row r="2259" spans="1:1" hidden="1" x14ac:dyDescent="0.2">
      <c r="A2259" s="60" t="str">
        <f t="shared" si="35"/>
        <v xml:space="preserve"> </v>
      </c>
    </row>
    <row r="2260" spans="1:1" hidden="1" x14ac:dyDescent="0.2">
      <c r="A2260" s="60" t="str">
        <f t="shared" si="35"/>
        <v xml:space="preserve"> </v>
      </c>
    </row>
    <row r="2261" spans="1:1" hidden="1" x14ac:dyDescent="0.2">
      <c r="A2261" s="60" t="str">
        <f t="shared" si="35"/>
        <v xml:space="preserve"> </v>
      </c>
    </row>
    <row r="2262" spans="1:1" hidden="1" x14ac:dyDescent="0.2">
      <c r="A2262" s="60" t="str">
        <f t="shared" si="35"/>
        <v xml:space="preserve"> </v>
      </c>
    </row>
    <row r="2263" spans="1:1" hidden="1" x14ac:dyDescent="0.2">
      <c r="A2263" s="60" t="str">
        <f t="shared" si="35"/>
        <v xml:space="preserve"> </v>
      </c>
    </row>
    <row r="2264" spans="1:1" hidden="1" x14ac:dyDescent="0.2">
      <c r="A2264" s="60" t="str">
        <f t="shared" si="35"/>
        <v xml:space="preserve"> </v>
      </c>
    </row>
    <row r="2265" spans="1:1" hidden="1" x14ac:dyDescent="0.2">
      <c r="A2265" s="60" t="str">
        <f t="shared" si="35"/>
        <v xml:space="preserve"> </v>
      </c>
    </row>
    <row r="2266" spans="1:1" hidden="1" x14ac:dyDescent="0.2">
      <c r="A2266" s="60" t="str">
        <f t="shared" si="35"/>
        <v xml:space="preserve"> </v>
      </c>
    </row>
    <row r="2267" spans="1:1" hidden="1" x14ac:dyDescent="0.2">
      <c r="A2267" s="60" t="str">
        <f t="shared" si="35"/>
        <v xml:space="preserve"> </v>
      </c>
    </row>
    <row r="2268" spans="1:1" hidden="1" x14ac:dyDescent="0.2">
      <c r="A2268" s="60" t="str">
        <f t="shared" si="35"/>
        <v xml:space="preserve"> </v>
      </c>
    </row>
    <row r="2269" spans="1:1" hidden="1" x14ac:dyDescent="0.2">
      <c r="A2269" s="60" t="str">
        <f t="shared" si="35"/>
        <v xml:space="preserve"> </v>
      </c>
    </row>
    <row r="2270" spans="1:1" hidden="1" x14ac:dyDescent="0.2">
      <c r="A2270" s="60" t="str">
        <f t="shared" si="35"/>
        <v xml:space="preserve"> </v>
      </c>
    </row>
    <row r="2271" spans="1:1" hidden="1" x14ac:dyDescent="0.2">
      <c r="A2271" s="60" t="str">
        <f t="shared" si="35"/>
        <v xml:space="preserve"> </v>
      </c>
    </row>
    <row r="2272" spans="1:1" hidden="1" x14ac:dyDescent="0.2">
      <c r="A2272" s="60" t="str">
        <f t="shared" si="35"/>
        <v xml:space="preserve"> </v>
      </c>
    </row>
    <row r="2273" spans="1:1" hidden="1" x14ac:dyDescent="0.2">
      <c r="A2273" s="60" t="str">
        <f t="shared" si="35"/>
        <v xml:space="preserve"> </v>
      </c>
    </row>
    <row r="2274" spans="1:1" hidden="1" x14ac:dyDescent="0.2">
      <c r="A2274" s="60" t="str">
        <f t="shared" si="35"/>
        <v xml:space="preserve"> </v>
      </c>
    </row>
    <row r="2275" spans="1:1" hidden="1" x14ac:dyDescent="0.2">
      <c r="A2275" s="60" t="str">
        <f t="shared" si="35"/>
        <v xml:space="preserve"> </v>
      </c>
    </row>
    <row r="2276" spans="1:1" hidden="1" x14ac:dyDescent="0.2">
      <c r="A2276" s="60" t="str">
        <f t="shared" si="35"/>
        <v xml:space="preserve"> </v>
      </c>
    </row>
    <row r="2277" spans="1:1" hidden="1" x14ac:dyDescent="0.2">
      <c r="A2277" s="60" t="str">
        <f t="shared" si="35"/>
        <v xml:space="preserve"> </v>
      </c>
    </row>
    <row r="2278" spans="1:1" hidden="1" x14ac:dyDescent="0.2">
      <c r="A2278" s="60" t="str">
        <f t="shared" si="35"/>
        <v xml:space="preserve"> </v>
      </c>
    </row>
    <row r="2279" spans="1:1" hidden="1" x14ac:dyDescent="0.2">
      <c r="A2279" s="60" t="str">
        <f t="shared" si="35"/>
        <v xml:space="preserve"> </v>
      </c>
    </row>
    <row r="2280" spans="1:1" hidden="1" x14ac:dyDescent="0.2">
      <c r="A2280" s="60" t="str">
        <f t="shared" si="35"/>
        <v xml:space="preserve"> </v>
      </c>
    </row>
    <row r="2281" spans="1:1" hidden="1" x14ac:dyDescent="0.2">
      <c r="A2281" s="60" t="str">
        <f t="shared" si="35"/>
        <v xml:space="preserve"> </v>
      </c>
    </row>
    <row r="2282" spans="1:1" hidden="1" x14ac:dyDescent="0.2">
      <c r="A2282" s="60" t="str">
        <f t="shared" si="35"/>
        <v xml:space="preserve"> </v>
      </c>
    </row>
    <row r="2283" spans="1:1" hidden="1" x14ac:dyDescent="0.2">
      <c r="A2283" s="60" t="str">
        <f t="shared" si="35"/>
        <v xml:space="preserve"> </v>
      </c>
    </row>
    <row r="2284" spans="1:1" hidden="1" x14ac:dyDescent="0.2">
      <c r="A2284" s="60" t="str">
        <f t="shared" si="35"/>
        <v xml:space="preserve"> </v>
      </c>
    </row>
    <row r="2285" spans="1:1" hidden="1" x14ac:dyDescent="0.2">
      <c r="A2285" s="60" t="str">
        <f t="shared" si="35"/>
        <v xml:space="preserve"> </v>
      </c>
    </row>
    <row r="2286" spans="1:1" hidden="1" x14ac:dyDescent="0.2">
      <c r="A2286" s="60" t="str">
        <f t="shared" si="35"/>
        <v xml:space="preserve"> </v>
      </c>
    </row>
    <row r="2287" spans="1:1" hidden="1" x14ac:dyDescent="0.2">
      <c r="A2287" s="60" t="str">
        <f t="shared" si="35"/>
        <v xml:space="preserve"> </v>
      </c>
    </row>
    <row r="2288" spans="1:1" hidden="1" x14ac:dyDescent="0.2">
      <c r="A2288" s="60" t="str">
        <f t="shared" si="35"/>
        <v xml:space="preserve"> </v>
      </c>
    </row>
    <row r="2289" spans="1:1" hidden="1" x14ac:dyDescent="0.2">
      <c r="A2289" s="60" t="str">
        <f t="shared" si="35"/>
        <v xml:space="preserve"> </v>
      </c>
    </row>
    <row r="2290" spans="1:1" hidden="1" x14ac:dyDescent="0.2">
      <c r="A2290" s="60" t="str">
        <f t="shared" si="35"/>
        <v xml:space="preserve"> </v>
      </c>
    </row>
    <row r="2291" spans="1:1" hidden="1" x14ac:dyDescent="0.2">
      <c r="A2291" s="60" t="str">
        <f t="shared" si="35"/>
        <v xml:space="preserve"> </v>
      </c>
    </row>
    <row r="2292" spans="1:1" hidden="1" x14ac:dyDescent="0.2">
      <c r="A2292" s="60" t="str">
        <f t="shared" si="35"/>
        <v xml:space="preserve"> </v>
      </c>
    </row>
    <row r="2293" spans="1:1" hidden="1" x14ac:dyDescent="0.2">
      <c r="A2293" s="60" t="str">
        <f t="shared" si="35"/>
        <v xml:space="preserve"> </v>
      </c>
    </row>
    <row r="2294" spans="1:1" hidden="1" x14ac:dyDescent="0.2">
      <c r="A2294" s="60" t="str">
        <f t="shared" si="35"/>
        <v xml:space="preserve"> </v>
      </c>
    </row>
    <row r="2295" spans="1:1" hidden="1" x14ac:dyDescent="0.2">
      <c r="A2295" s="60" t="str">
        <f t="shared" si="35"/>
        <v xml:space="preserve"> </v>
      </c>
    </row>
    <row r="2296" spans="1:1" hidden="1" x14ac:dyDescent="0.2">
      <c r="A2296" s="60" t="str">
        <f t="shared" si="35"/>
        <v xml:space="preserve"> </v>
      </c>
    </row>
    <row r="2297" spans="1:1" hidden="1" x14ac:dyDescent="0.2">
      <c r="A2297" s="60" t="str">
        <f t="shared" si="35"/>
        <v xml:space="preserve"> </v>
      </c>
    </row>
    <row r="2298" spans="1:1" hidden="1" x14ac:dyDescent="0.2">
      <c r="A2298" s="60" t="str">
        <f t="shared" si="35"/>
        <v xml:space="preserve"> </v>
      </c>
    </row>
    <row r="2299" spans="1:1" hidden="1" x14ac:dyDescent="0.2">
      <c r="A2299" s="60" t="str">
        <f t="shared" si="35"/>
        <v xml:space="preserve"> </v>
      </c>
    </row>
    <row r="2300" spans="1:1" hidden="1" x14ac:dyDescent="0.2">
      <c r="A2300" s="60" t="str">
        <f t="shared" si="35"/>
        <v xml:space="preserve"> </v>
      </c>
    </row>
    <row r="2301" spans="1:1" hidden="1" x14ac:dyDescent="0.2">
      <c r="A2301" s="60" t="str">
        <f t="shared" si="35"/>
        <v xml:space="preserve"> </v>
      </c>
    </row>
    <row r="2302" spans="1:1" hidden="1" x14ac:dyDescent="0.2">
      <c r="A2302" s="60" t="str">
        <f t="shared" si="35"/>
        <v xml:space="preserve"> </v>
      </c>
    </row>
    <row r="2303" spans="1:1" hidden="1" x14ac:dyDescent="0.2">
      <c r="A2303" s="60" t="str">
        <f t="shared" si="35"/>
        <v xml:space="preserve"> </v>
      </c>
    </row>
    <row r="2304" spans="1:1" hidden="1" x14ac:dyDescent="0.2">
      <c r="A2304" s="60" t="str">
        <f t="shared" si="35"/>
        <v xml:space="preserve"> </v>
      </c>
    </row>
    <row r="2305" spans="1:1" hidden="1" x14ac:dyDescent="0.2">
      <c r="A2305" s="60" t="str">
        <f t="shared" si="35"/>
        <v xml:space="preserve"> </v>
      </c>
    </row>
    <row r="2306" spans="1:1" hidden="1" x14ac:dyDescent="0.2">
      <c r="A2306" s="60" t="str">
        <f t="shared" si="35"/>
        <v xml:space="preserve"> </v>
      </c>
    </row>
    <row r="2307" spans="1:1" hidden="1" x14ac:dyDescent="0.2">
      <c r="A2307" s="60" t="str">
        <f t="shared" si="35"/>
        <v xml:space="preserve"> </v>
      </c>
    </row>
    <row r="2308" spans="1:1" hidden="1" x14ac:dyDescent="0.2">
      <c r="A2308" s="60" t="str">
        <f t="shared" si="35"/>
        <v xml:space="preserve"> </v>
      </c>
    </row>
    <row r="2309" spans="1:1" hidden="1" x14ac:dyDescent="0.2">
      <c r="A2309" s="60" t="str">
        <f t="shared" si="35"/>
        <v xml:space="preserve"> </v>
      </c>
    </row>
    <row r="2310" spans="1:1" hidden="1" x14ac:dyDescent="0.2">
      <c r="A2310" s="60" t="str">
        <f t="shared" si="35"/>
        <v xml:space="preserve"> </v>
      </c>
    </row>
    <row r="2311" spans="1:1" hidden="1" x14ac:dyDescent="0.2">
      <c r="A2311" s="60" t="str">
        <f t="shared" si="35"/>
        <v xml:space="preserve"> </v>
      </c>
    </row>
    <row r="2312" spans="1:1" hidden="1" x14ac:dyDescent="0.2">
      <c r="A2312" s="60" t="str">
        <f t="shared" si="35"/>
        <v xml:space="preserve"> </v>
      </c>
    </row>
    <row r="2313" spans="1:1" hidden="1" x14ac:dyDescent="0.2">
      <c r="A2313" s="60" t="str">
        <f t="shared" si="35"/>
        <v xml:space="preserve"> </v>
      </c>
    </row>
    <row r="2314" spans="1:1" hidden="1" x14ac:dyDescent="0.2">
      <c r="A2314" s="60" t="str">
        <f t="shared" ref="A2314:A2377" si="36">B2314&amp;" "&amp;D2314</f>
        <v xml:space="preserve"> </v>
      </c>
    </row>
    <row r="2315" spans="1:1" hidden="1" x14ac:dyDescent="0.2">
      <c r="A2315" s="60" t="str">
        <f t="shared" si="36"/>
        <v xml:space="preserve"> </v>
      </c>
    </row>
    <row r="2316" spans="1:1" hidden="1" x14ac:dyDescent="0.2">
      <c r="A2316" s="60" t="str">
        <f t="shared" si="36"/>
        <v xml:space="preserve"> </v>
      </c>
    </row>
    <row r="2317" spans="1:1" hidden="1" x14ac:dyDescent="0.2">
      <c r="A2317" s="60" t="str">
        <f t="shared" si="36"/>
        <v xml:space="preserve"> </v>
      </c>
    </row>
    <row r="2318" spans="1:1" hidden="1" x14ac:dyDescent="0.2">
      <c r="A2318" s="60" t="str">
        <f t="shared" si="36"/>
        <v xml:space="preserve"> </v>
      </c>
    </row>
    <row r="2319" spans="1:1" hidden="1" x14ac:dyDescent="0.2">
      <c r="A2319" s="60" t="str">
        <f t="shared" si="36"/>
        <v xml:space="preserve"> </v>
      </c>
    </row>
    <row r="2320" spans="1:1" hidden="1" x14ac:dyDescent="0.2">
      <c r="A2320" s="60" t="str">
        <f t="shared" si="36"/>
        <v xml:space="preserve"> </v>
      </c>
    </row>
    <row r="2321" spans="1:1" hidden="1" x14ac:dyDescent="0.2">
      <c r="A2321" s="60" t="str">
        <f t="shared" si="36"/>
        <v xml:space="preserve"> </v>
      </c>
    </row>
    <row r="2322" spans="1:1" hidden="1" x14ac:dyDescent="0.2">
      <c r="A2322" s="60" t="str">
        <f t="shared" si="36"/>
        <v xml:space="preserve"> </v>
      </c>
    </row>
    <row r="2323" spans="1:1" hidden="1" x14ac:dyDescent="0.2">
      <c r="A2323" s="60" t="str">
        <f t="shared" si="36"/>
        <v xml:space="preserve"> </v>
      </c>
    </row>
    <row r="2324" spans="1:1" hidden="1" x14ac:dyDescent="0.2">
      <c r="A2324" s="60" t="str">
        <f t="shared" si="36"/>
        <v xml:space="preserve"> </v>
      </c>
    </row>
    <row r="2325" spans="1:1" hidden="1" x14ac:dyDescent="0.2">
      <c r="A2325" s="60" t="str">
        <f t="shared" si="36"/>
        <v xml:space="preserve"> </v>
      </c>
    </row>
    <row r="2326" spans="1:1" hidden="1" x14ac:dyDescent="0.2">
      <c r="A2326" s="60" t="str">
        <f t="shared" si="36"/>
        <v xml:space="preserve"> </v>
      </c>
    </row>
    <row r="2327" spans="1:1" hidden="1" x14ac:dyDescent="0.2">
      <c r="A2327" s="60" t="str">
        <f t="shared" si="36"/>
        <v xml:space="preserve"> </v>
      </c>
    </row>
    <row r="2328" spans="1:1" hidden="1" x14ac:dyDescent="0.2">
      <c r="A2328" s="60" t="str">
        <f t="shared" si="36"/>
        <v xml:space="preserve"> </v>
      </c>
    </row>
    <row r="2329" spans="1:1" hidden="1" x14ac:dyDescent="0.2">
      <c r="A2329" s="60" t="str">
        <f t="shared" si="36"/>
        <v xml:space="preserve"> </v>
      </c>
    </row>
    <row r="2330" spans="1:1" hidden="1" x14ac:dyDescent="0.2">
      <c r="A2330" s="60" t="str">
        <f t="shared" si="36"/>
        <v xml:space="preserve"> </v>
      </c>
    </row>
    <row r="2331" spans="1:1" hidden="1" x14ac:dyDescent="0.2">
      <c r="A2331" s="60" t="str">
        <f t="shared" si="36"/>
        <v xml:space="preserve"> </v>
      </c>
    </row>
    <row r="2332" spans="1:1" hidden="1" x14ac:dyDescent="0.2">
      <c r="A2332" s="60" t="str">
        <f t="shared" si="36"/>
        <v xml:space="preserve"> </v>
      </c>
    </row>
    <row r="2333" spans="1:1" hidden="1" x14ac:dyDescent="0.2">
      <c r="A2333" s="60" t="str">
        <f t="shared" si="36"/>
        <v xml:space="preserve"> </v>
      </c>
    </row>
    <row r="2334" spans="1:1" hidden="1" x14ac:dyDescent="0.2">
      <c r="A2334" s="60" t="str">
        <f t="shared" si="36"/>
        <v xml:space="preserve"> </v>
      </c>
    </row>
    <row r="2335" spans="1:1" hidden="1" x14ac:dyDescent="0.2">
      <c r="A2335" s="60" t="str">
        <f t="shared" si="36"/>
        <v xml:space="preserve"> </v>
      </c>
    </row>
    <row r="2336" spans="1:1" hidden="1" x14ac:dyDescent="0.2">
      <c r="A2336" s="60" t="str">
        <f t="shared" si="36"/>
        <v xml:space="preserve"> </v>
      </c>
    </row>
    <row r="2337" spans="1:1" hidden="1" x14ac:dyDescent="0.2">
      <c r="A2337" s="60" t="str">
        <f t="shared" si="36"/>
        <v xml:space="preserve"> </v>
      </c>
    </row>
    <row r="2338" spans="1:1" hidden="1" x14ac:dyDescent="0.2">
      <c r="A2338" s="60" t="str">
        <f t="shared" si="36"/>
        <v xml:space="preserve"> </v>
      </c>
    </row>
    <row r="2339" spans="1:1" hidden="1" x14ac:dyDescent="0.2">
      <c r="A2339" s="60" t="str">
        <f t="shared" si="36"/>
        <v xml:space="preserve"> </v>
      </c>
    </row>
    <row r="2340" spans="1:1" hidden="1" x14ac:dyDescent="0.2">
      <c r="A2340" s="60" t="str">
        <f t="shared" si="36"/>
        <v xml:space="preserve"> </v>
      </c>
    </row>
    <row r="2341" spans="1:1" hidden="1" x14ac:dyDescent="0.2">
      <c r="A2341" s="60" t="str">
        <f t="shared" si="36"/>
        <v xml:space="preserve"> </v>
      </c>
    </row>
    <row r="2342" spans="1:1" hidden="1" x14ac:dyDescent="0.2">
      <c r="A2342" s="60" t="str">
        <f t="shared" si="36"/>
        <v xml:space="preserve"> </v>
      </c>
    </row>
    <row r="2343" spans="1:1" hidden="1" x14ac:dyDescent="0.2">
      <c r="A2343" s="60" t="str">
        <f t="shared" si="36"/>
        <v xml:space="preserve"> </v>
      </c>
    </row>
    <row r="2344" spans="1:1" hidden="1" x14ac:dyDescent="0.2">
      <c r="A2344" s="60" t="str">
        <f t="shared" si="36"/>
        <v xml:space="preserve"> </v>
      </c>
    </row>
    <row r="2345" spans="1:1" hidden="1" x14ac:dyDescent="0.2">
      <c r="A2345" s="60" t="str">
        <f t="shared" si="36"/>
        <v xml:space="preserve"> </v>
      </c>
    </row>
    <row r="2346" spans="1:1" hidden="1" x14ac:dyDescent="0.2">
      <c r="A2346" s="60" t="str">
        <f t="shared" si="36"/>
        <v xml:space="preserve"> </v>
      </c>
    </row>
    <row r="2347" spans="1:1" hidden="1" x14ac:dyDescent="0.2">
      <c r="A2347" s="60" t="str">
        <f t="shared" si="36"/>
        <v xml:space="preserve"> </v>
      </c>
    </row>
    <row r="2348" spans="1:1" hidden="1" x14ac:dyDescent="0.2">
      <c r="A2348" s="60" t="str">
        <f t="shared" si="36"/>
        <v xml:space="preserve"> </v>
      </c>
    </row>
    <row r="2349" spans="1:1" hidden="1" x14ac:dyDescent="0.2">
      <c r="A2349" s="60" t="str">
        <f t="shared" si="36"/>
        <v xml:space="preserve"> </v>
      </c>
    </row>
    <row r="2350" spans="1:1" hidden="1" x14ac:dyDescent="0.2">
      <c r="A2350" s="60" t="str">
        <f t="shared" si="36"/>
        <v xml:space="preserve"> </v>
      </c>
    </row>
    <row r="2351" spans="1:1" hidden="1" x14ac:dyDescent="0.2">
      <c r="A2351" s="60" t="str">
        <f t="shared" si="36"/>
        <v xml:space="preserve"> </v>
      </c>
    </row>
    <row r="2352" spans="1:1" hidden="1" x14ac:dyDescent="0.2">
      <c r="A2352" s="60" t="str">
        <f t="shared" si="36"/>
        <v xml:space="preserve"> </v>
      </c>
    </row>
    <row r="2353" spans="1:1" hidden="1" x14ac:dyDescent="0.2">
      <c r="A2353" s="60" t="str">
        <f t="shared" si="36"/>
        <v xml:space="preserve"> </v>
      </c>
    </row>
    <row r="2354" spans="1:1" hidden="1" x14ac:dyDescent="0.2">
      <c r="A2354" s="60" t="str">
        <f t="shared" si="36"/>
        <v xml:space="preserve"> </v>
      </c>
    </row>
    <row r="2355" spans="1:1" hidden="1" x14ac:dyDescent="0.2">
      <c r="A2355" s="60" t="str">
        <f t="shared" si="36"/>
        <v xml:space="preserve"> </v>
      </c>
    </row>
    <row r="2356" spans="1:1" hidden="1" x14ac:dyDescent="0.2">
      <c r="A2356" s="60" t="str">
        <f t="shared" si="36"/>
        <v xml:space="preserve"> </v>
      </c>
    </row>
    <row r="2357" spans="1:1" hidden="1" x14ac:dyDescent="0.2">
      <c r="A2357" s="60" t="str">
        <f t="shared" si="36"/>
        <v xml:space="preserve"> </v>
      </c>
    </row>
    <row r="2358" spans="1:1" hidden="1" x14ac:dyDescent="0.2">
      <c r="A2358" s="60" t="str">
        <f t="shared" si="36"/>
        <v xml:space="preserve"> </v>
      </c>
    </row>
    <row r="2359" spans="1:1" hidden="1" x14ac:dyDescent="0.2">
      <c r="A2359" s="60" t="str">
        <f t="shared" si="36"/>
        <v xml:space="preserve"> </v>
      </c>
    </row>
    <row r="2360" spans="1:1" hidden="1" x14ac:dyDescent="0.2">
      <c r="A2360" s="60" t="str">
        <f t="shared" si="36"/>
        <v xml:space="preserve"> </v>
      </c>
    </row>
    <row r="2361" spans="1:1" hidden="1" x14ac:dyDescent="0.2">
      <c r="A2361" s="60" t="str">
        <f t="shared" si="36"/>
        <v xml:space="preserve"> </v>
      </c>
    </row>
    <row r="2362" spans="1:1" hidden="1" x14ac:dyDescent="0.2">
      <c r="A2362" s="60" t="str">
        <f t="shared" si="36"/>
        <v xml:space="preserve"> </v>
      </c>
    </row>
    <row r="2363" spans="1:1" hidden="1" x14ac:dyDescent="0.2">
      <c r="A2363" s="60" t="str">
        <f t="shared" si="36"/>
        <v xml:space="preserve"> </v>
      </c>
    </row>
    <row r="2364" spans="1:1" hidden="1" x14ac:dyDescent="0.2">
      <c r="A2364" s="60" t="str">
        <f t="shared" si="36"/>
        <v xml:space="preserve"> </v>
      </c>
    </row>
    <row r="2365" spans="1:1" hidden="1" x14ac:dyDescent="0.2">
      <c r="A2365" s="60" t="str">
        <f t="shared" si="36"/>
        <v xml:space="preserve"> </v>
      </c>
    </row>
    <row r="2366" spans="1:1" hidden="1" x14ac:dyDescent="0.2">
      <c r="A2366" s="60" t="str">
        <f t="shared" si="36"/>
        <v xml:space="preserve"> </v>
      </c>
    </row>
    <row r="2367" spans="1:1" hidden="1" x14ac:dyDescent="0.2">
      <c r="A2367" s="60" t="str">
        <f t="shared" si="36"/>
        <v xml:space="preserve"> </v>
      </c>
    </row>
    <row r="2368" spans="1:1" hidden="1" x14ac:dyDescent="0.2">
      <c r="A2368" s="60" t="str">
        <f t="shared" si="36"/>
        <v xml:space="preserve"> </v>
      </c>
    </row>
    <row r="2369" spans="1:1" hidden="1" x14ac:dyDescent="0.2">
      <c r="A2369" s="60" t="str">
        <f t="shared" si="36"/>
        <v xml:space="preserve"> </v>
      </c>
    </row>
    <row r="2370" spans="1:1" hidden="1" x14ac:dyDescent="0.2">
      <c r="A2370" s="60" t="str">
        <f t="shared" si="36"/>
        <v xml:space="preserve"> </v>
      </c>
    </row>
    <row r="2371" spans="1:1" hidden="1" x14ac:dyDescent="0.2">
      <c r="A2371" s="60" t="str">
        <f t="shared" si="36"/>
        <v xml:space="preserve"> </v>
      </c>
    </row>
    <row r="2372" spans="1:1" hidden="1" x14ac:dyDescent="0.2">
      <c r="A2372" s="60" t="str">
        <f t="shared" si="36"/>
        <v xml:space="preserve"> </v>
      </c>
    </row>
    <row r="2373" spans="1:1" hidden="1" x14ac:dyDescent="0.2">
      <c r="A2373" s="60" t="str">
        <f t="shared" si="36"/>
        <v xml:space="preserve"> </v>
      </c>
    </row>
    <row r="2374" spans="1:1" hidden="1" x14ac:dyDescent="0.2">
      <c r="A2374" s="60" t="str">
        <f t="shared" si="36"/>
        <v xml:space="preserve"> </v>
      </c>
    </row>
    <row r="2375" spans="1:1" hidden="1" x14ac:dyDescent="0.2">
      <c r="A2375" s="60" t="str">
        <f t="shared" si="36"/>
        <v xml:space="preserve"> </v>
      </c>
    </row>
    <row r="2376" spans="1:1" hidden="1" x14ac:dyDescent="0.2">
      <c r="A2376" s="60" t="str">
        <f t="shared" si="36"/>
        <v xml:space="preserve"> </v>
      </c>
    </row>
    <row r="2377" spans="1:1" hidden="1" x14ac:dyDescent="0.2">
      <c r="A2377" s="60" t="str">
        <f t="shared" si="36"/>
        <v xml:space="preserve"> </v>
      </c>
    </row>
    <row r="2378" spans="1:1" hidden="1" x14ac:dyDescent="0.2">
      <c r="A2378" s="60" t="str">
        <f t="shared" ref="A2378:A2441" si="37">B2378&amp;" "&amp;D2378</f>
        <v xml:space="preserve"> </v>
      </c>
    </row>
    <row r="2379" spans="1:1" hidden="1" x14ac:dyDescent="0.2">
      <c r="A2379" s="60" t="str">
        <f t="shared" si="37"/>
        <v xml:space="preserve"> </v>
      </c>
    </row>
    <row r="2380" spans="1:1" hidden="1" x14ac:dyDescent="0.2">
      <c r="A2380" s="60" t="str">
        <f t="shared" si="37"/>
        <v xml:space="preserve"> </v>
      </c>
    </row>
    <row r="2381" spans="1:1" hidden="1" x14ac:dyDescent="0.2">
      <c r="A2381" s="60" t="str">
        <f t="shared" si="37"/>
        <v xml:space="preserve"> </v>
      </c>
    </row>
    <row r="2382" spans="1:1" hidden="1" x14ac:dyDescent="0.2">
      <c r="A2382" s="60" t="str">
        <f t="shared" si="37"/>
        <v xml:space="preserve"> </v>
      </c>
    </row>
    <row r="2383" spans="1:1" hidden="1" x14ac:dyDescent="0.2">
      <c r="A2383" s="60" t="str">
        <f t="shared" si="37"/>
        <v xml:space="preserve"> </v>
      </c>
    </row>
    <row r="2384" spans="1:1" hidden="1" x14ac:dyDescent="0.2">
      <c r="A2384" s="60" t="str">
        <f t="shared" si="37"/>
        <v xml:space="preserve"> </v>
      </c>
    </row>
    <row r="2385" spans="1:1" hidden="1" x14ac:dyDescent="0.2">
      <c r="A2385" s="60" t="str">
        <f t="shared" si="37"/>
        <v xml:space="preserve"> </v>
      </c>
    </row>
    <row r="2386" spans="1:1" hidden="1" x14ac:dyDescent="0.2">
      <c r="A2386" s="60" t="str">
        <f t="shared" si="37"/>
        <v xml:space="preserve"> </v>
      </c>
    </row>
    <row r="2387" spans="1:1" hidden="1" x14ac:dyDescent="0.2">
      <c r="A2387" s="60" t="str">
        <f t="shared" si="37"/>
        <v xml:space="preserve"> </v>
      </c>
    </row>
    <row r="2388" spans="1:1" hidden="1" x14ac:dyDescent="0.2">
      <c r="A2388" s="60" t="str">
        <f t="shared" si="37"/>
        <v xml:space="preserve"> </v>
      </c>
    </row>
    <row r="2389" spans="1:1" hidden="1" x14ac:dyDescent="0.2">
      <c r="A2389" s="60" t="str">
        <f t="shared" si="37"/>
        <v xml:space="preserve"> </v>
      </c>
    </row>
    <row r="2390" spans="1:1" hidden="1" x14ac:dyDescent="0.2">
      <c r="A2390" s="60" t="str">
        <f t="shared" si="37"/>
        <v xml:space="preserve"> </v>
      </c>
    </row>
    <row r="2391" spans="1:1" hidden="1" x14ac:dyDescent="0.2">
      <c r="A2391" s="60" t="str">
        <f t="shared" si="37"/>
        <v xml:space="preserve"> </v>
      </c>
    </row>
    <row r="2392" spans="1:1" hidden="1" x14ac:dyDescent="0.2">
      <c r="A2392" s="60" t="str">
        <f t="shared" si="37"/>
        <v xml:space="preserve"> </v>
      </c>
    </row>
    <row r="2393" spans="1:1" hidden="1" x14ac:dyDescent="0.2">
      <c r="A2393" s="60" t="str">
        <f t="shared" si="37"/>
        <v xml:space="preserve"> </v>
      </c>
    </row>
    <row r="2394" spans="1:1" hidden="1" x14ac:dyDescent="0.2">
      <c r="A2394" s="60" t="str">
        <f t="shared" si="37"/>
        <v xml:space="preserve"> </v>
      </c>
    </row>
    <row r="2395" spans="1:1" hidden="1" x14ac:dyDescent="0.2">
      <c r="A2395" s="60" t="str">
        <f t="shared" si="37"/>
        <v xml:space="preserve"> </v>
      </c>
    </row>
    <row r="2396" spans="1:1" hidden="1" x14ac:dyDescent="0.2">
      <c r="A2396" s="60" t="str">
        <f t="shared" si="37"/>
        <v xml:space="preserve"> </v>
      </c>
    </row>
    <row r="2397" spans="1:1" hidden="1" x14ac:dyDescent="0.2">
      <c r="A2397" s="60" t="str">
        <f t="shared" si="37"/>
        <v xml:space="preserve"> </v>
      </c>
    </row>
    <row r="2398" spans="1:1" hidden="1" x14ac:dyDescent="0.2">
      <c r="A2398" s="60" t="str">
        <f t="shared" si="37"/>
        <v xml:space="preserve"> </v>
      </c>
    </row>
    <row r="2399" spans="1:1" hidden="1" x14ac:dyDescent="0.2">
      <c r="A2399" s="60" t="str">
        <f t="shared" si="37"/>
        <v xml:space="preserve"> </v>
      </c>
    </row>
    <row r="2400" spans="1:1" hidden="1" x14ac:dyDescent="0.2">
      <c r="A2400" s="60" t="str">
        <f t="shared" si="37"/>
        <v xml:space="preserve"> </v>
      </c>
    </row>
    <row r="2401" spans="1:1" hidden="1" x14ac:dyDescent="0.2">
      <c r="A2401" s="60" t="str">
        <f t="shared" si="37"/>
        <v xml:space="preserve"> </v>
      </c>
    </row>
    <row r="2402" spans="1:1" hidden="1" x14ac:dyDescent="0.2">
      <c r="A2402" s="60" t="str">
        <f t="shared" si="37"/>
        <v xml:space="preserve"> </v>
      </c>
    </row>
    <row r="2403" spans="1:1" hidden="1" x14ac:dyDescent="0.2">
      <c r="A2403" s="60" t="str">
        <f t="shared" si="37"/>
        <v xml:space="preserve"> </v>
      </c>
    </row>
    <row r="2404" spans="1:1" hidden="1" x14ac:dyDescent="0.2">
      <c r="A2404" s="60" t="str">
        <f t="shared" si="37"/>
        <v xml:space="preserve"> </v>
      </c>
    </row>
    <row r="2405" spans="1:1" hidden="1" x14ac:dyDescent="0.2">
      <c r="A2405" s="60" t="str">
        <f t="shared" si="37"/>
        <v xml:space="preserve"> </v>
      </c>
    </row>
    <row r="2406" spans="1:1" hidden="1" x14ac:dyDescent="0.2">
      <c r="A2406" s="60" t="str">
        <f t="shared" si="37"/>
        <v xml:space="preserve"> </v>
      </c>
    </row>
    <row r="2407" spans="1:1" hidden="1" x14ac:dyDescent="0.2">
      <c r="A2407" s="60" t="str">
        <f t="shared" si="37"/>
        <v xml:space="preserve"> </v>
      </c>
    </row>
    <row r="2408" spans="1:1" hidden="1" x14ac:dyDescent="0.2">
      <c r="A2408" s="60" t="str">
        <f t="shared" si="37"/>
        <v xml:space="preserve"> </v>
      </c>
    </row>
    <row r="2409" spans="1:1" hidden="1" x14ac:dyDescent="0.2">
      <c r="A2409" s="60" t="str">
        <f t="shared" si="37"/>
        <v xml:space="preserve"> </v>
      </c>
    </row>
    <row r="2410" spans="1:1" hidden="1" x14ac:dyDescent="0.2">
      <c r="A2410" s="60" t="str">
        <f t="shared" si="37"/>
        <v xml:space="preserve"> </v>
      </c>
    </row>
    <row r="2411" spans="1:1" hidden="1" x14ac:dyDescent="0.2">
      <c r="A2411" s="60" t="str">
        <f t="shared" si="37"/>
        <v xml:space="preserve"> </v>
      </c>
    </row>
    <row r="2412" spans="1:1" hidden="1" x14ac:dyDescent="0.2">
      <c r="A2412" s="60" t="str">
        <f t="shared" si="37"/>
        <v xml:space="preserve"> </v>
      </c>
    </row>
    <row r="2413" spans="1:1" hidden="1" x14ac:dyDescent="0.2">
      <c r="A2413" s="60" t="str">
        <f t="shared" si="37"/>
        <v xml:space="preserve"> </v>
      </c>
    </row>
    <row r="2414" spans="1:1" hidden="1" x14ac:dyDescent="0.2">
      <c r="A2414" s="60" t="str">
        <f t="shared" si="37"/>
        <v xml:space="preserve"> </v>
      </c>
    </row>
    <row r="2415" spans="1:1" hidden="1" x14ac:dyDescent="0.2">
      <c r="A2415" s="60" t="str">
        <f t="shared" si="37"/>
        <v xml:space="preserve"> </v>
      </c>
    </row>
    <row r="2416" spans="1:1" hidden="1" x14ac:dyDescent="0.2">
      <c r="A2416" s="60" t="str">
        <f t="shared" si="37"/>
        <v xml:space="preserve"> </v>
      </c>
    </row>
    <row r="2417" spans="1:1" hidden="1" x14ac:dyDescent="0.2">
      <c r="A2417" s="60" t="str">
        <f t="shared" si="37"/>
        <v xml:space="preserve"> </v>
      </c>
    </row>
    <row r="2418" spans="1:1" hidden="1" x14ac:dyDescent="0.2">
      <c r="A2418" s="60" t="str">
        <f t="shared" si="37"/>
        <v xml:space="preserve"> </v>
      </c>
    </row>
    <row r="2419" spans="1:1" hidden="1" x14ac:dyDescent="0.2">
      <c r="A2419" s="60" t="str">
        <f t="shared" si="37"/>
        <v xml:space="preserve"> </v>
      </c>
    </row>
    <row r="2420" spans="1:1" hidden="1" x14ac:dyDescent="0.2">
      <c r="A2420" s="60" t="str">
        <f t="shared" si="37"/>
        <v xml:space="preserve"> </v>
      </c>
    </row>
    <row r="2421" spans="1:1" hidden="1" x14ac:dyDescent="0.2">
      <c r="A2421" s="60" t="str">
        <f t="shared" si="37"/>
        <v xml:space="preserve"> </v>
      </c>
    </row>
    <row r="2422" spans="1:1" hidden="1" x14ac:dyDescent="0.2">
      <c r="A2422" s="60" t="str">
        <f t="shared" si="37"/>
        <v xml:space="preserve"> </v>
      </c>
    </row>
    <row r="2423" spans="1:1" hidden="1" x14ac:dyDescent="0.2">
      <c r="A2423" s="60" t="str">
        <f t="shared" si="37"/>
        <v xml:space="preserve"> </v>
      </c>
    </row>
    <row r="2424" spans="1:1" hidden="1" x14ac:dyDescent="0.2">
      <c r="A2424" s="60" t="str">
        <f t="shared" si="37"/>
        <v xml:space="preserve"> </v>
      </c>
    </row>
    <row r="2425" spans="1:1" hidden="1" x14ac:dyDescent="0.2">
      <c r="A2425" s="60" t="str">
        <f t="shared" si="37"/>
        <v xml:space="preserve"> </v>
      </c>
    </row>
    <row r="2426" spans="1:1" hidden="1" x14ac:dyDescent="0.2">
      <c r="A2426" s="60" t="str">
        <f t="shared" si="37"/>
        <v xml:space="preserve"> </v>
      </c>
    </row>
    <row r="2427" spans="1:1" hidden="1" x14ac:dyDescent="0.2">
      <c r="A2427" s="60" t="str">
        <f t="shared" si="37"/>
        <v xml:space="preserve"> </v>
      </c>
    </row>
    <row r="2428" spans="1:1" hidden="1" x14ac:dyDescent="0.2">
      <c r="A2428" s="60" t="str">
        <f t="shared" si="37"/>
        <v xml:space="preserve"> </v>
      </c>
    </row>
    <row r="2429" spans="1:1" hidden="1" x14ac:dyDescent="0.2">
      <c r="A2429" s="60" t="str">
        <f t="shared" si="37"/>
        <v xml:space="preserve"> </v>
      </c>
    </row>
    <row r="2430" spans="1:1" hidden="1" x14ac:dyDescent="0.2">
      <c r="A2430" s="60" t="str">
        <f t="shared" si="37"/>
        <v xml:space="preserve"> </v>
      </c>
    </row>
    <row r="2431" spans="1:1" hidden="1" x14ac:dyDescent="0.2">
      <c r="A2431" s="60" t="str">
        <f t="shared" si="37"/>
        <v xml:space="preserve"> </v>
      </c>
    </row>
    <row r="2432" spans="1:1" hidden="1" x14ac:dyDescent="0.2">
      <c r="A2432" s="60" t="str">
        <f t="shared" si="37"/>
        <v xml:space="preserve"> </v>
      </c>
    </row>
    <row r="2433" spans="1:1" hidden="1" x14ac:dyDescent="0.2">
      <c r="A2433" s="60" t="str">
        <f t="shared" si="37"/>
        <v xml:space="preserve"> </v>
      </c>
    </row>
    <row r="2434" spans="1:1" hidden="1" x14ac:dyDescent="0.2">
      <c r="A2434" s="60" t="str">
        <f t="shared" si="37"/>
        <v xml:space="preserve"> </v>
      </c>
    </row>
    <row r="2435" spans="1:1" hidden="1" x14ac:dyDescent="0.2">
      <c r="A2435" s="60" t="str">
        <f t="shared" si="37"/>
        <v xml:space="preserve"> </v>
      </c>
    </row>
    <row r="2436" spans="1:1" hidden="1" x14ac:dyDescent="0.2">
      <c r="A2436" s="60" t="str">
        <f t="shared" si="37"/>
        <v xml:space="preserve"> </v>
      </c>
    </row>
    <row r="2437" spans="1:1" hidden="1" x14ac:dyDescent="0.2">
      <c r="A2437" s="60" t="str">
        <f t="shared" si="37"/>
        <v xml:space="preserve"> </v>
      </c>
    </row>
    <row r="2438" spans="1:1" hidden="1" x14ac:dyDescent="0.2">
      <c r="A2438" s="60" t="str">
        <f t="shared" si="37"/>
        <v xml:space="preserve"> </v>
      </c>
    </row>
    <row r="2439" spans="1:1" hidden="1" x14ac:dyDescent="0.2">
      <c r="A2439" s="60" t="str">
        <f t="shared" si="37"/>
        <v xml:space="preserve"> </v>
      </c>
    </row>
    <row r="2440" spans="1:1" hidden="1" x14ac:dyDescent="0.2">
      <c r="A2440" s="60" t="str">
        <f t="shared" si="37"/>
        <v xml:space="preserve"> </v>
      </c>
    </row>
    <row r="2441" spans="1:1" hidden="1" x14ac:dyDescent="0.2">
      <c r="A2441" s="60" t="str">
        <f t="shared" si="37"/>
        <v xml:space="preserve"> </v>
      </c>
    </row>
    <row r="2442" spans="1:1" hidden="1" x14ac:dyDescent="0.2">
      <c r="A2442" s="60" t="str">
        <f t="shared" ref="A2442:A2505" si="38">B2442&amp;" "&amp;D2442</f>
        <v xml:space="preserve"> </v>
      </c>
    </row>
    <row r="2443" spans="1:1" hidden="1" x14ac:dyDescent="0.2">
      <c r="A2443" s="60" t="str">
        <f t="shared" si="38"/>
        <v xml:space="preserve"> </v>
      </c>
    </row>
    <row r="2444" spans="1:1" hidden="1" x14ac:dyDescent="0.2">
      <c r="A2444" s="60" t="str">
        <f t="shared" si="38"/>
        <v xml:space="preserve"> </v>
      </c>
    </row>
    <row r="2445" spans="1:1" hidden="1" x14ac:dyDescent="0.2">
      <c r="A2445" s="60" t="str">
        <f t="shared" si="38"/>
        <v xml:space="preserve"> </v>
      </c>
    </row>
    <row r="2446" spans="1:1" hidden="1" x14ac:dyDescent="0.2">
      <c r="A2446" s="60" t="str">
        <f t="shared" si="38"/>
        <v xml:space="preserve"> </v>
      </c>
    </row>
    <row r="2447" spans="1:1" hidden="1" x14ac:dyDescent="0.2">
      <c r="A2447" s="60" t="str">
        <f t="shared" si="38"/>
        <v xml:space="preserve"> </v>
      </c>
    </row>
    <row r="2448" spans="1:1" hidden="1" x14ac:dyDescent="0.2">
      <c r="A2448" s="60" t="str">
        <f t="shared" si="38"/>
        <v xml:space="preserve"> </v>
      </c>
    </row>
    <row r="2449" spans="1:1" hidden="1" x14ac:dyDescent="0.2">
      <c r="A2449" s="60" t="str">
        <f t="shared" si="38"/>
        <v xml:space="preserve"> </v>
      </c>
    </row>
    <row r="2450" spans="1:1" hidden="1" x14ac:dyDescent="0.2">
      <c r="A2450" s="60" t="str">
        <f t="shared" si="38"/>
        <v xml:space="preserve"> </v>
      </c>
    </row>
    <row r="2451" spans="1:1" hidden="1" x14ac:dyDescent="0.2">
      <c r="A2451" s="60" t="str">
        <f t="shared" si="38"/>
        <v xml:space="preserve"> </v>
      </c>
    </row>
    <row r="2452" spans="1:1" hidden="1" x14ac:dyDescent="0.2">
      <c r="A2452" s="60" t="str">
        <f t="shared" si="38"/>
        <v xml:space="preserve"> </v>
      </c>
    </row>
    <row r="2453" spans="1:1" hidden="1" x14ac:dyDescent="0.2">
      <c r="A2453" s="60" t="str">
        <f t="shared" si="38"/>
        <v xml:space="preserve"> </v>
      </c>
    </row>
    <row r="2454" spans="1:1" hidden="1" x14ac:dyDescent="0.2">
      <c r="A2454" s="60" t="str">
        <f t="shared" si="38"/>
        <v xml:space="preserve"> </v>
      </c>
    </row>
    <row r="2455" spans="1:1" hidden="1" x14ac:dyDescent="0.2">
      <c r="A2455" s="60" t="str">
        <f t="shared" si="38"/>
        <v xml:space="preserve"> </v>
      </c>
    </row>
    <row r="2456" spans="1:1" hidden="1" x14ac:dyDescent="0.2">
      <c r="A2456" s="60" t="str">
        <f t="shared" si="38"/>
        <v xml:space="preserve"> </v>
      </c>
    </row>
    <row r="2457" spans="1:1" hidden="1" x14ac:dyDescent="0.2">
      <c r="A2457" s="60" t="str">
        <f t="shared" si="38"/>
        <v xml:space="preserve"> </v>
      </c>
    </row>
    <row r="2458" spans="1:1" hidden="1" x14ac:dyDescent="0.2">
      <c r="A2458" s="60" t="str">
        <f t="shared" si="38"/>
        <v xml:space="preserve"> </v>
      </c>
    </row>
    <row r="2459" spans="1:1" hidden="1" x14ac:dyDescent="0.2">
      <c r="A2459" s="60" t="str">
        <f t="shared" si="38"/>
        <v xml:space="preserve"> </v>
      </c>
    </row>
    <row r="2460" spans="1:1" hidden="1" x14ac:dyDescent="0.2">
      <c r="A2460" s="60" t="str">
        <f t="shared" si="38"/>
        <v xml:space="preserve"> </v>
      </c>
    </row>
    <row r="2461" spans="1:1" hidden="1" x14ac:dyDescent="0.2">
      <c r="A2461" s="60" t="str">
        <f t="shared" si="38"/>
        <v xml:space="preserve"> </v>
      </c>
    </row>
    <row r="2462" spans="1:1" hidden="1" x14ac:dyDescent="0.2">
      <c r="A2462" s="60" t="str">
        <f t="shared" si="38"/>
        <v xml:space="preserve"> </v>
      </c>
    </row>
    <row r="2463" spans="1:1" hidden="1" x14ac:dyDescent="0.2">
      <c r="A2463" s="60" t="str">
        <f t="shared" si="38"/>
        <v xml:space="preserve"> </v>
      </c>
    </row>
    <row r="2464" spans="1:1" hidden="1" x14ac:dyDescent="0.2">
      <c r="A2464" s="60" t="str">
        <f t="shared" si="38"/>
        <v xml:space="preserve"> </v>
      </c>
    </row>
    <row r="2465" spans="1:1" hidden="1" x14ac:dyDescent="0.2">
      <c r="A2465" s="60" t="str">
        <f t="shared" si="38"/>
        <v xml:space="preserve"> </v>
      </c>
    </row>
    <row r="2466" spans="1:1" hidden="1" x14ac:dyDescent="0.2">
      <c r="A2466" s="60" t="str">
        <f t="shared" si="38"/>
        <v xml:space="preserve"> </v>
      </c>
    </row>
    <row r="2467" spans="1:1" hidden="1" x14ac:dyDescent="0.2">
      <c r="A2467" s="60" t="str">
        <f t="shared" si="38"/>
        <v xml:space="preserve"> </v>
      </c>
    </row>
    <row r="2468" spans="1:1" hidden="1" x14ac:dyDescent="0.2">
      <c r="A2468" s="60" t="str">
        <f t="shared" si="38"/>
        <v xml:space="preserve"> </v>
      </c>
    </row>
    <row r="2469" spans="1:1" hidden="1" x14ac:dyDescent="0.2">
      <c r="A2469" s="60" t="str">
        <f t="shared" si="38"/>
        <v xml:space="preserve"> </v>
      </c>
    </row>
    <row r="2470" spans="1:1" hidden="1" x14ac:dyDescent="0.2">
      <c r="A2470" s="60" t="str">
        <f t="shared" si="38"/>
        <v xml:space="preserve"> </v>
      </c>
    </row>
    <row r="2471" spans="1:1" hidden="1" x14ac:dyDescent="0.2">
      <c r="A2471" s="60" t="str">
        <f t="shared" si="38"/>
        <v xml:space="preserve"> </v>
      </c>
    </row>
    <row r="2472" spans="1:1" hidden="1" x14ac:dyDescent="0.2">
      <c r="A2472" s="60" t="str">
        <f t="shared" si="38"/>
        <v xml:space="preserve"> </v>
      </c>
    </row>
    <row r="2473" spans="1:1" hidden="1" x14ac:dyDescent="0.2">
      <c r="A2473" s="60" t="str">
        <f t="shared" si="38"/>
        <v xml:space="preserve"> </v>
      </c>
    </row>
    <row r="2474" spans="1:1" hidden="1" x14ac:dyDescent="0.2">
      <c r="A2474" s="60" t="str">
        <f t="shared" si="38"/>
        <v xml:space="preserve"> </v>
      </c>
    </row>
    <row r="2475" spans="1:1" hidden="1" x14ac:dyDescent="0.2">
      <c r="A2475" s="60" t="str">
        <f t="shared" si="38"/>
        <v xml:space="preserve"> </v>
      </c>
    </row>
    <row r="2476" spans="1:1" hidden="1" x14ac:dyDescent="0.2">
      <c r="A2476" s="60" t="str">
        <f t="shared" si="38"/>
        <v xml:space="preserve"> </v>
      </c>
    </row>
    <row r="2477" spans="1:1" hidden="1" x14ac:dyDescent="0.2">
      <c r="A2477" s="60" t="str">
        <f t="shared" si="38"/>
        <v xml:space="preserve"> </v>
      </c>
    </row>
    <row r="2478" spans="1:1" hidden="1" x14ac:dyDescent="0.2">
      <c r="A2478" s="60" t="str">
        <f t="shared" si="38"/>
        <v xml:space="preserve"> </v>
      </c>
    </row>
    <row r="2479" spans="1:1" hidden="1" x14ac:dyDescent="0.2">
      <c r="A2479" s="60" t="str">
        <f t="shared" si="38"/>
        <v xml:space="preserve"> </v>
      </c>
    </row>
    <row r="2480" spans="1:1" hidden="1" x14ac:dyDescent="0.2">
      <c r="A2480" s="60" t="str">
        <f t="shared" si="38"/>
        <v xml:space="preserve"> </v>
      </c>
    </row>
    <row r="2481" spans="1:1" hidden="1" x14ac:dyDescent="0.2">
      <c r="A2481" s="60" t="str">
        <f t="shared" si="38"/>
        <v xml:space="preserve"> </v>
      </c>
    </row>
    <row r="2482" spans="1:1" hidden="1" x14ac:dyDescent="0.2">
      <c r="A2482" s="60" t="str">
        <f t="shared" si="38"/>
        <v xml:space="preserve"> </v>
      </c>
    </row>
    <row r="2483" spans="1:1" hidden="1" x14ac:dyDescent="0.2">
      <c r="A2483" s="60" t="str">
        <f t="shared" si="38"/>
        <v xml:space="preserve"> </v>
      </c>
    </row>
    <row r="2484" spans="1:1" hidden="1" x14ac:dyDescent="0.2">
      <c r="A2484" s="60" t="str">
        <f t="shared" si="38"/>
        <v xml:space="preserve"> </v>
      </c>
    </row>
    <row r="2485" spans="1:1" hidden="1" x14ac:dyDescent="0.2">
      <c r="A2485" s="60" t="str">
        <f t="shared" si="38"/>
        <v xml:space="preserve"> </v>
      </c>
    </row>
    <row r="2486" spans="1:1" hidden="1" x14ac:dyDescent="0.2">
      <c r="A2486" s="60" t="str">
        <f t="shared" si="38"/>
        <v xml:space="preserve"> </v>
      </c>
    </row>
    <row r="2487" spans="1:1" hidden="1" x14ac:dyDescent="0.2">
      <c r="A2487" s="60" t="str">
        <f t="shared" si="38"/>
        <v xml:space="preserve"> </v>
      </c>
    </row>
    <row r="2488" spans="1:1" hidden="1" x14ac:dyDescent="0.2">
      <c r="A2488" s="60" t="str">
        <f t="shared" si="38"/>
        <v xml:space="preserve"> </v>
      </c>
    </row>
    <row r="2489" spans="1:1" hidden="1" x14ac:dyDescent="0.2">
      <c r="A2489" s="60" t="str">
        <f t="shared" si="38"/>
        <v xml:space="preserve"> </v>
      </c>
    </row>
    <row r="2490" spans="1:1" hidden="1" x14ac:dyDescent="0.2">
      <c r="A2490" s="60" t="str">
        <f t="shared" si="38"/>
        <v xml:space="preserve"> </v>
      </c>
    </row>
    <row r="2491" spans="1:1" hidden="1" x14ac:dyDescent="0.2">
      <c r="A2491" s="60" t="str">
        <f t="shared" si="38"/>
        <v xml:space="preserve"> </v>
      </c>
    </row>
    <row r="2492" spans="1:1" hidden="1" x14ac:dyDescent="0.2">
      <c r="A2492" s="60" t="str">
        <f t="shared" si="38"/>
        <v xml:space="preserve"> </v>
      </c>
    </row>
    <row r="2493" spans="1:1" hidden="1" x14ac:dyDescent="0.2">
      <c r="A2493" s="60" t="str">
        <f t="shared" si="38"/>
        <v xml:space="preserve"> </v>
      </c>
    </row>
    <row r="2494" spans="1:1" hidden="1" x14ac:dyDescent="0.2">
      <c r="A2494" s="60" t="str">
        <f t="shared" si="38"/>
        <v xml:space="preserve"> </v>
      </c>
    </row>
    <row r="2495" spans="1:1" hidden="1" x14ac:dyDescent="0.2">
      <c r="A2495" s="60" t="str">
        <f t="shared" si="38"/>
        <v xml:space="preserve"> </v>
      </c>
    </row>
    <row r="2496" spans="1:1" hidden="1" x14ac:dyDescent="0.2">
      <c r="A2496" s="60" t="str">
        <f t="shared" si="38"/>
        <v xml:space="preserve"> </v>
      </c>
    </row>
    <row r="2497" spans="1:1" hidden="1" x14ac:dyDescent="0.2">
      <c r="A2497" s="60" t="str">
        <f t="shared" si="38"/>
        <v xml:space="preserve"> </v>
      </c>
    </row>
    <row r="2498" spans="1:1" hidden="1" x14ac:dyDescent="0.2">
      <c r="A2498" s="60" t="str">
        <f t="shared" si="38"/>
        <v xml:space="preserve"> </v>
      </c>
    </row>
    <row r="2499" spans="1:1" hidden="1" x14ac:dyDescent="0.2">
      <c r="A2499" s="60" t="str">
        <f t="shared" si="38"/>
        <v xml:space="preserve"> </v>
      </c>
    </row>
    <row r="2500" spans="1:1" hidden="1" x14ac:dyDescent="0.2">
      <c r="A2500" s="60" t="str">
        <f t="shared" si="38"/>
        <v xml:space="preserve"> </v>
      </c>
    </row>
    <row r="2501" spans="1:1" hidden="1" x14ac:dyDescent="0.2">
      <c r="A2501" s="60" t="str">
        <f t="shared" si="38"/>
        <v xml:space="preserve"> </v>
      </c>
    </row>
    <row r="2502" spans="1:1" hidden="1" x14ac:dyDescent="0.2">
      <c r="A2502" s="60" t="str">
        <f t="shared" si="38"/>
        <v xml:space="preserve"> </v>
      </c>
    </row>
    <row r="2503" spans="1:1" hidden="1" x14ac:dyDescent="0.2">
      <c r="A2503" s="60" t="str">
        <f t="shared" si="38"/>
        <v xml:space="preserve"> </v>
      </c>
    </row>
    <row r="2504" spans="1:1" hidden="1" x14ac:dyDescent="0.2">
      <c r="A2504" s="60" t="str">
        <f t="shared" si="38"/>
        <v xml:space="preserve"> </v>
      </c>
    </row>
    <row r="2505" spans="1:1" hidden="1" x14ac:dyDescent="0.2">
      <c r="A2505" s="60" t="str">
        <f t="shared" si="38"/>
        <v xml:space="preserve"> </v>
      </c>
    </row>
    <row r="2506" spans="1:1" hidden="1" x14ac:dyDescent="0.2">
      <c r="A2506" s="60" t="str">
        <f t="shared" ref="A2506:A2569" si="39">B2506&amp;" "&amp;D2506</f>
        <v xml:space="preserve"> </v>
      </c>
    </row>
    <row r="2507" spans="1:1" hidden="1" x14ac:dyDescent="0.2">
      <c r="A2507" s="60" t="str">
        <f t="shared" si="39"/>
        <v xml:space="preserve"> </v>
      </c>
    </row>
    <row r="2508" spans="1:1" hidden="1" x14ac:dyDescent="0.2">
      <c r="A2508" s="60" t="str">
        <f t="shared" si="39"/>
        <v xml:space="preserve"> </v>
      </c>
    </row>
    <row r="2509" spans="1:1" hidden="1" x14ac:dyDescent="0.2">
      <c r="A2509" s="60" t="str">
        <f t="shared" si="39"/>
        <v xml:space="preserve"> </v>
      </c>
    </row>
    <row r="2510" spans="1:1" hidden="1" x14ac:dyDescent="0.2">
      <c r="A2510" s="60" t="str">
        <f t="shared" si="39"/>
        <v xml:space="preserve"> </v>
      </c>
    </row>
    <row r="2511" spans="1:1" hidden="1" x14ac:dyDescent="0.2">
      <c r="A2511" s="60" t="str">
        <f t="shared" si="39"/>
        <v xml:space="preserve"> </v>
      </c>
    </row>
    <row r="2512" spans="1:1" hidden="1" x14ac:dyDescent="0.2">
      <c r="A2512" s="60" t="str">
        <f t="shared" si="39"/>
        <v xml:space="preserve"> </v>
      </c>
    </row>
    <row r="2513" spans="1:1" hidden="1" x14ac:dyDescent="0.2">
      <c r="A2513" s="60" t="str">
        <f t="shared" si="39"/>
        <v xml:space="preserve"> </v>
      </c>
    </row>
    <row r="2514" spans="1:1" hidden="1" x14ac:dyDescent="0.2">
      <c r="A2514" s="60" t="str">
        <f t="shared" si="39"/>
        <v xml:space="preserve"> </v>
      </c>
    </row>
    <row r="2515" spans="1:1" hidden="1" x14ac:dyDescent="0.2">
      <c r="A2515" s="60" t="str">
        <f t="shared" si="39"/>
        <v xml:space="preserve"> </v>
      </c>
    </row>
    <row r="2516" spans="1:1" hidden="1" x14ac:dyDescent="0.2">
      <c r="A2516" s="60" t="str">
        <f t="shared" si="39"/>
        <v xml:space="preserve"> </v>
      </c>
    </row>
    <row r="2517" spans="1:1" hidden="1" x14ac:dyDescent="0.2">
      <c r="A2517" s="60" t="str">
        <f t="shared" si="39"/>
        <v xml:space="preserve"> </v>
      </c>
    </row>
    <row r="2518" spans="1:1" hidden="1" x14ac:dyDescent="0.2">
      <c r="A2518" s="60" t="str">
        <f t="shared" si="39"/>
        <v xml:space="preserve"> </v>
      </c>
    </row>
    <row r="2519" spans="1:1" hidden="1" x14ac:dyDescent="0.2">
      <c r="A2519" s="60" t="str">
        <f t="shared" si="39"/>
        <v xml:space="preserve"> </v>
      </c>
    </row>
    <row r="2520" spans="1:1" hidden="1" x14ac:dyDescent="0.2">
      <c r="A2520" s="60" t="str">
        <f t="shared" si="39"/>
        <v xml:space="preserve"> </v>
      </c>
    </row>
    <row r="2521" spans="1:1" hidden="1" x14ac:dyDescent="0.2">
      <c r="A2521" s="60" t="str">
        <f t="shared" si="39"/>
        <v xml:space="preserve"> </v>
      </c>
    </row>
    <row r="2522" spans="1:1" hidden="1" x14ac:dyDescent="0.2">
      <c r="A2522" s="60" t="str">
        <f t="shared" si="39"/>
        <v xml:space="preserve"> </v>
      </c>
    </row>
    <row r="2523" spans="1:1" hidden="1" x14ac:dyDescent="0.2">
      <c r="A2523" s="60" t="str">
        <f t="shared" si="39"/>
        <v xml:space="preserve"> </v>
      </c>
    </row>
    <row r="2524" spans="1:1" hidden="1" x14ac:dyDescent="0.2">
      <c r="A2524" s="60" t="str">
        <f t="shared" si="39"/>
        <v xml:space="preserve"> </v>
      </c>
    </row>
    <row r="2525" spans="1:1" hidden="1" x14ac:dyDescent="0.2">
      <c r="A2525" s="60" t="str">
        <f t="shared" si="39"/>
        <v xml:space="preserve"> </v>
      </c>
    </row>
    <row r="2526" spans="1:1" hidden="1" x14ac:dyDescent="0.2">
      <c r="A2526" s="60" t="str">
        <f t="shared" si="39"/>
        <v xml:space="preserve"> </v>
      </c>
    </row>
    <row r="2527" spans="1:1" hidden="1" x14ac:dyDescent="0.2">
      <c r="A2527" s="60" t="str">
        <f t="shared" si="39"/>
        <v xml:space="preserve"> </v>
      </c>
    </row>
    <row r="2528" spans="1:1" hidden="1" x14ac:dyDescent="0.2">
      <c r="A2528" s="60" t="str">
        <f t="shared" si="39"/>
        <v xml:space="preserve"> </v>
      </c>
    </row>
    <row r="2529" spans="1:1" hidden="1" x14ac:dyDescent="0.2">
      <c r="A2529" s="60" t="str">
        <f t="shared" si="39"/>
        <v xml:space="preserve"> </v>
      </c>
    </row>
    <row r="2530" spans="1:1" hidden="1" x14ac:dyDescent="0.2">
      <c r="A2530" s="60" t="str">
        <f t="shared" si="39"/>
        <v xml:space="preserve"> </v>
      </c>
    </row>
    <row r="2531" spans="1:1" hidden="1" x14ac:dyDescent="0.2">
      <c r="A2531" s="60" t="str">
        <f t="shared" si="39"/>
        <v xml:space="preserve"> </v>
      </c>
    </row>
    <row r="2532" spans="1:1" hidden="1" x14ac:dyDescent="0.2">
      <c r="A2532" s="60" t="str">
        <f t="shared" si="39"/>
        <v xml:space="preserve"> </v>
      </c>
    </row>
    <row r="2533" spans="1:1" hidden="1" x14ac:dyDescent="0.2">
      <c r="A2533" s="60" t="str">
        <f t="shared" si="39"/>
        <v xml:space="preserve"> </v>
      </c>
    </row>
    <row r="2534" spans="1:1" hidden="1" x14ac:dyDescent="0.2">
      <c r="A2534" s="60" t="str">
        <f t="shared" si="39"/>
        <v xml:space="preserve"> </v>
      </c>
    </row>
    <row r="2535" spans="1:1" hidden="1" x14ac:dyDescent="0.2">
      <c r="A2535" s="60" t="str">
        <f t="shared" si="39"/>
        <v xml:space="preserve"> </v>
      </c>
    </row>
    <row r="2536" spans="1:1" hidden="1" x14ac:dyDescent="0.2">
      <c r="A2536" s="60" t="str">
        <f t="shared" si="39"/>
        <v xml:space="preserve"> </v>
      </c>
    </row>
    <row r="2537" spans="1:1" hidden="1" x14ac:dyDescent="0.2">
      <c r="A2537" s="60" t="str">
        <f t="shared" si="39"/>
        <v xml:space="preserve"> </v>
      </c>
    </row>
    <row r="2538" spans="1:1" hidden="1" x14ac:dyDescent="0.2">
      <c r="A2538" s="60" t="str">
        <f t="shared" si="39"/>
        <v xml:space="preserve"> </v>
      </c>
    </row>
    <row r="2539" spans="1:1" hidden="1" x14ac:dyDescent="0.2">
      <c r="A2539" s="60" t="str">
        <f t="shared" si="39"/>
        <v xml:space="preserve"> </v>
      </c>
    </row>
    <row r="2540" spans="1:1" hidden="1" x14ac:dyDescent="0.2">
      <c r="A2540" s="60" t="str">
        <f t="shared" si="39"/>
        <v xml:space="preserve"> </v>
      </c>
    </row>
    <row r="2541" spans="1:1" hidden="1" x14ac:dyDescent="0.2">
      <c r="A2541" s="60" t="str">
        <f t="shared" si="39"/>
        <v xml:space="preserve"> </v>
      </c>
    </row>
    <row r="2542" spans="1:1" hidden="1" x14ac:dyDescent="0.2">
      <c r="A2542" s="60" t="str">
        <f t="shared" si="39"/>
        <v xml:space="preserve"> </v>
      </c>
    </row>
    <row r="2543" spans="1:1" hidden="1" x14ac:dyDescent="0.2">
      <c r="A2543" s="60" t="str">
        <f t="shared" si="39"/>
        <v xml:space="preserve"> </v>
      </c>
    </row>
    <row r="2544" spans="1:1" hidden="1" x14ac:dyDescent="0.2">
      <c r="A2544" s="60" t="str">
        <f t="shared" si="39"/>
        <v xml:space="preserve"> </v>
      </c>
    </row>
    <row r="2545" spans="1:1" hidden="1" x14ac:dyDescent="0.2">
      <c r="A2545" s="60" t="str">
        <f t="shared" si="39"/>
        <v xml:space="preserve"> </v>
      </c>
    </row>
    <row r="2546" spans="1:1" hidden="1" x14ac:dyDescent="0.2">
      <c r="A2546" s="60" t="str">
        <f t="shared" si="39"/>
        <v xml:space="preserve"> </v>
      </c>
    </row>
    <row r="2547" spans="1:1" hidden="1" x14ac:dyDescent="0.2">
      <c r="A2547" s="60" t="str">
        <f t="shared" si="39"/>
        <v xml:space="preserve"> </v>
      </c>
    </row>
    <row r="2548" spans="1:1" hidden="1" x14ac:dyDescent="0.2">
      <c r="A2548" s="60" t="str">
        <f t="shared" si="39"/>
        <v xml:space="preserve"> </v>
      </c>
    </row>
    <row r="2549" spans="1:1" hidden="1" x14ac:dyDescent="0.2">
      <c r="A2549" s="60" t="str">
        <f t="shared" si="39"/>
        <v xml:space="preserve"> </v>
      </c>
    </row>
    <row r="2550" spans="1:1" hidden="1" x14ac:dyDescent="0.2">
      <c r="A2550" s="60" t="str">
        <f t="shared" si="39"/>
        <v xml:space="preserve"> </v>
      </c>
    </row>
    <row r="2551" spans="1:1" hidden="1" x14ac:dyDescent="0.2">
      <c r="A2551" s="60" t="str">
        <f t="shared" si="39"/>
        <v xml:space="preserve"> </v>
      </c>
    </row>
    <row r="2552" spans="1:1" hidden="1" x14ac:dyDescent="0.2">
      <c r="A2552" s="60" t="str">
        <f t="shared" si="39"/>
        <v xml:space="preserve"> </v>
      </c>
    </row>
    <row r="2553" spans="1:1" hidden="1" x14ac:dyDescent="0.2">
      <c r="A2553" s="60" t="str">
        <f t="shared" si="39"/>
        <v xml:space="preserve"> </v>
      </c>
    </row>
    <row r="2554" spans="1:1" hidden="1" x14ac:dyDescent="0.2">
      <c r="A2554" s="60" t="str">
        <f t="shared" si="39"/>
        <v xml:space="preserve"> </v>
      </c>
    </row>
    <row r="2555" spans="1:1" hidden="1" x14ac:dyDescent="0.2">
      <c r="A2555" s="60" t="str">
        <f t="shared" si="39"/>
        <v xml:space="preserve"> </v>
      </c>
    </row>
    <row r="2556" spans="1:1" hidden="1" x14ac:dyDescent="0.2">
      <c r="A2556" s="60" t="str">
        <f t="shared" si="39"/>
        <v xml:space="preserve"> </v>
      </c>
    </row>
    <row r="2557" spans="1:1" hidden="1" x14ac:dyDescent="0.2">
      <c r="A2557" s="60" t="str">
        <f t="shared" si="39"/>
        <v xml:space="preserve"> </v>
      </c>
    </row>
    <row r="2558" spans="1:1" hidden="1" x14ac:dyDescent="0.2">
      <c r="A2558" s="60" t="str">
        <f t="shared" si="39"/>
        <v xml:space="preserve"> </v>
      </c>
    </row>
    <row r="2559" spans="1:1" hidden="1" x14ac:dyDescent="0.2">
      <c r="A2559" s="60" t="str">
        <f t="shared" si="39"/>
        <v xml:space="preserve"> </v>
      </c>
    </row>
    <row r="2560" spans="1:1" hidden="1" x14ac:dyDescent="0.2">
      <c r="A2560" s="60" t="str">
        <f t="shared" si="39"/>
        <v xml:space="preserve"> </v>
      </c>
    </row>
    <row r="2561" spans="1:1" hidden="1" x14ac:dyDescent="0.2">
      <c r="A2561" s="60" t="str">
        <f t="shared" si="39"/>
        <v xml:space="preserve"> </v>
      </c>
    </row>
    <row r="2562" spans="1:1" hidden="1" x14ac:dyDescent="0.2">
      <c r="A2562" s="60" t="str">
        <f t="shared" si="39"/>
        <v xml:space="preserve"> </v>
      </c>
    </row>
    <row r="2563" spans="1:1" hidden="1" x14ac:dyDescent="0.2">
      <c r="A2563" s="60" t="str">
        <f t="shared" si="39"/>
        <v xml:space="preserve"> </v>
      </c>
    </row>
    <row r="2564" spans="1:1" hidden="1" x14ac:dyDescent="0.2">
      <c r="A2564" s="60" t="str">
        <f t="shared" si="39"/>
        <v xml:space="preserve"> </v>
      </c>
    </row>
    <row r="2565" spans="1:1" hidden="1" x14ac:dyDescent="0.2">
      <c r="A2565" s="60" t="str">
        <f t="shared" si="39"/>
        <v xml:space="preserve"> </v>
      </c>
    </row>
    <row r="2566" spans="1:1" hidden="1" x14ac:dyDescent="0.2">
      <c r="A2566" s="60" t="str">
        <f t="shared" si="39"/>
        <v xml:space="preserve"> </v>
      </c>
    </row>
    <row r="2567" spans="1:1" hidden="1" x14ac:dyDescent="0.2">
      <c r="A2567" s="60" t="str">
        <f t="shared" si="39"/>
        <v xml:space="preserve"> </v>
      </c>
    </row>
    <row r="2568" spans="1:1" hidden="1" x14ac:dyDescent="0.2">
      <c r="A2568" s="60" t="str">
        <f t="shared" si="39"/>
        <v xml:space="preserve"> </v>
      </c>
    </row>
    <row r="2569" spans="1:1" hidden="1" x14ac:dyDescent="0.2">
      <c r="A2569" s="60" t="str">
        <f t="shared" si="39"/>
        <v xml:space="preserve"> </v>
      </c>
    </row>
    <row r="2570" spans="1:1" hidden="1" x14ac:dyDescent="0.2">
      <c r="A2570" s="60" t="str">
        <f t="shared" ref="A2570:A2633" si="40">B2570&amp;" "&amp;D2570</f>
        <v xml:space="preserve"> </v>
      </c>
    </row>
    <row r="2571" spans="1:1" hidden="1" x14ac:dyDescent="0.2">
      <c r="A2571" s="60" t="str">
        <f t="shared" si="40"/>
        <v xml:space="preserve"> </v>
      </c>
    </row>
    <row r="2572" spans="1:1" hidden="1" x14ac:dyDescent="0.2">
      <c r="A2572" s="60" t="str">
        <f t="shared" si="40"/>
        <v xml:space="preserve"> </v>
      </c>
    </row>
    <row r="2573" spans="1:1" hidden="1" x14ac:dyDescent="0.2">
      <c r="A2573" s="60" t="str">
        <f t="shared" si="40"/>
        <v xml:space="preserve"> </v>
      </c>
    </row>
    <row r="2574" spans="1:1" hidden="1" x14ac:dyDescent="0.2">
      <c r="A2574" s="60" t="str">
        <f t="shared" si="40"/>
        <v xml:space="preserve"> </v>
      </c>
    </row>
    <row r="2575" spans="1:1" hidden="1" x14ac:dyDescent="0.2">
      <c r="A2575" s="60" t="str">
        <f t="shared" si="40"/>
        <v xml:space="preserve"> </v>
      </c>
    </row>
    <row r="2576" spans="1:1" hidden="1" x14ac:dyDescent="0.2">
      <c r="A2576" s="60" t="str">
        <f t="shared" si="40"/>
        <v xml:space="preserve"> </v>
      </c>
    </row>
    <row r="2577" spans="1:1" hidden="1" x14ac:dyDescent="0.2">
      <c r="A2577" s="60" t="str">
        <f t="shared" si="40"/>
        <v xml:space="preserve"> </v>
      </c>
    </row>
    <row r="2578" spans="1:1" hidden="1" x14ac:dyDescent="0.2">
      <c r="A2578" s="60" t="str">
        <f t="shared" si="40"/>
        <v xml:space="preserve"> </v>
      </c>
    </row>
    <row r="2579" spans="1:1" hidden="1" x14ac:dyDescent="0.2">
      <c r="A2579" s="60" t="str">
        <f t="shared" si="40"/>
        <v xml:space="preserve"> </v>
      </c>
    </row>
    <row r="2580" spans="1:1" hidden="1" x14ac:dyDescent="0.2">
      <c r="A2580" s="60" t="str">
        <f t="shared" si="40"/>
        <v xml:space="preserve"> </v>
      </c>
    </row>
    <row r="2581" spans="1:1" hidden="1" x14ac:dyDescent="0.2">
      <c r="A2581" s="60" t="str">
        <f t="shared" si="40"/>
        <v xml:space="preserve"> </v>
      </c>
    </row>
    <row r="2582" spans="1:1" hidden="1" x14ac:dyDescent="0.2">
      <c r="A2582" s="60" t="str">
        <f t="shared" si="40"/>
        <v xml:space="preserve"> </v>
      </c>
    </row>
    <row r="2583" spans="1:1" hidden="1" x14ac:dyDescent="0.2">
      <c r="A2583" s="60" t="str">
        <f t="shared" si="40"/>
        <v xml:space="preserve"> </v>
      </c>
    </row>
    <row r="2584" spans="1:1" hidden="1" x14ac:dyDescent="0.2">
      <c r="A2584" s="60" t="str">
        <f t="shared" si="40"/>
        <v xml:space="preserve"> </v>
      </c>
    </row>
    <row r="2585" spans="1:1" hidden="1" x14ac:dyDescent="0.2">
      <c r="A2585" s="60" t="str">
        <f t="shared" si="40"/>
        <v xml:space="preserve"> </v>
      </c>
    </row>
    <row r="2586" spans="1:1" hidden="1" x14ac:dyDescent="0.2">
      <c r="A2586" s="60" t="str">
        <f t="shared" si="40"/>
        <v xml:space="preserve"> </v>
      </c>
    </row>
    <row r="2587" spans="1:1" hidden="1" x14ac:dyDescent="0.2">
      <c r="A2587" s="60" t="str">
        <f t="shared" si="40"/>
        <v xml:space="preserve"> </v>
      </c>
    </row>
    <row r="2588" spans="1:1" hidden="1" x14ac:dyDescent="0.2">
      <c r="A2588" s="60" t="str">
        <f t="shared" si="40"/>
        <v xml:space="preserve"> </v>
      </c>
    </row>
    <row r="2589" spans="1:1" hidden="1" x14ac:dyDescent="0.2">
      <c r="A2589" s="60" t="str">
        <f t="shared" si="40"/>
        <v xml:space="preserve"> </v>
      </c>
    </row>
    <row r="2590" spans="1:1" hidden="1" x14ac:dyDescent="0.2">
      <c r="A2590" s="60" t="str">
        <f t="shared" si="40"/>
        <v xml:space="preserve"> </v>
      </c>
    </row>
    <row r="2591" spans="1:1" hidden="1" x14ac:dyDescent="0.2">
      <c r="A2591" s="60" t="str">
        <f t="shared" si="40"/>
        <v xml:space="preserve"> </v>
      </c>
    </row>
    <row r="2592" spans="1:1" hidden="1" x14ac:dyDescent="0.2">
      <c r="A2592" s="60" t="str">
        <f t="shared" si="40"/>
        <v xml:space="preserve"> </v>
      </c>
    </row>
    <row r="2593" spans="1:1" hidden="1" x14ac:dyDescent="0.2">
      <c r="A2593" s="60" t="str">
        <f t="shared" si="40"/>
        <v xml:space="preserve"> </v>
      </c>
    </row>
    <row r="2594" spans="1:1" hidden="1" x14ac:dyDescent="0.2">
      <c r="A2594" s="60" t="str">
        <f t="shared" si="40"/>
        <v xml:space="preserve"> </v>
      </c>
    </row>
    <row r="2595" spans="1:1" hidden="1" x14ac:dyDescent="0.2">
      <c r="A2595" s="60" t="str">
        <f t="shared" si="40"/>
        <v xml:space="preserve"> </v>
      </c>
    </row>
    <row r="2596" spans="1:1" hidden="1" x14ac:dyDescent="0.2">
      <c r="A2596" s="60" t="str">
        <f t="shared" si="40"/>
        <v xml:space="preserve"> </v>
      </c>
    </row>
    <row r="2597" spans="1:1" hidden="1" x14ac:dyDescent="0.2">
      <c r="A2597" s="60" t="str">
        <f t="shared" si="40"/>
        <v xml:space="preserve"> </v>
      </c>
    </row>
    <row r="2598" spans="1:1" hidden="1" x14ac:dyDescent="0.2">
      <c r="A2598" s="60" t="str">
        <f t="shared" si="40"/>
        <v xml:space="preserve"> </v>
      </c>
    </row>
    <row r="2599" spans="1:1" hidden="1" x14ac:dyDescent="0.2">
      <c r="A2599" s="60" t="str">
        <f t="shared" si="40"/>
        <v xml:space="preserve"> </v>
      </c>
    </row>
    <row r="2600" spans="1:1" hidden="1" x14ac:dyDescent="0.2">
      <c r="A2600" s="60" t="str">
        <f t="shared" si="40"/>
        <v xml:space="preserve"> </v>
      </c>
    </row>
    <row r="2601" spans="1:1" hidden="1" x14ac:dyDescent="0.2">
      <c r="A2601" s="60" t="str">
        <f t="shared" si="40"/>
        <v xml:space="preserve"> </v>
      </c>
    </row>
    <row r="2602" spans="1:1" hidden="1" x14ac:dyDescent="0.2">
      <c r="A2602" s="60" t="str">
        <f t="shared" si="40"/>
        <v xml:space="preserve"> </v>
      </c>
    </row>
    <row r="2603" spans="1:1" hidden="1" x14ac:dyDescent="0.2">
      <c r="A2603" s="60" t="str">
        <f t="shared" si="40"/>
        <v xml:space="preserve"> </v>
      </c>
    </row>
    <row r="2604" spans="1:1" hidden="1" x14ac:dyDescent="0.2">
      <c r="A2604" s="60" t="str">
        <f t="shared" si="40"/>
        <v xml:space="preserve"> </v>
      </c>
    </row>
    <row r="2605" spans="1:1" hidden="1" x14ac:dyDescent="0.2">
      <c r="A2605" s="60" t="str">
        <f t="shared" si="40"/>
        <v xml:space="preserve"> </v>
      </c>
    </row>
    <row r="2606" spans="1:1" hidden="1" x14ac:dyDescent="0.2">
      <c r="A2606" s="60" t="str">
        <f t="shared" si="40"/>
        <v xml:space="preserve"> </v>
      </c>
    </row>
    <row r="2607" spans="1:1" hidden="1" x14ac:dyDescent="0.2">
      <c r="A2607" s="60" t="str">
        <f t="shared" si="40"/>
        <v xml:space="preserve"> </v>
      </c>
    </row>
    <row r="2608" spans="1:1" hidden="1" x14ac:dyDescent="0.2">
      <c r="A2608" s="60" t="str">
        <f t="shared" si="40"/>
        <v xml:space="preserve"> </v>
      </c>
    </row>
    <row r="2609" spans="1:1" hidden="1" x14ac:dyDescent="0.2">
      <c r="A2609" s="60" t="str">
        <f t="shared" si="40"/>
        <v xml:space="preserve"> </v>
      </c>
    </row>
    <row r="2610" spans="1:1" hidden="1" x14ac:dyDescent="0.2">
      <c r="A2610" s="60" t="str">
        <f t="shared" si="40"/>
        <v xml:space="preserve"> </v>
      </c>
    </row>
    <row r="2611" spans="1:1" hidden="1" x14ac:dyDescent="0.2">
      <c r="A2611" s="60" t="str">
        <f t="shared" si="40"/>
        <v xml:space="preserve"> </v>
      </c>
    </row>
    <row r="2612" spans="1:1" hidden="1" x14ac:dyDescent="0.2">
      <c r="A2612" s="60" t="str">
        <f t="shared" si="40"/>
        <v xml:space="preserve"> </v>
      </c>
    </row>
    <row r="2613" spans="1:1" hidden="1" x14ac:dyDescent="0.2">
      <c r="A2613" s="60" t="str">
        <f t="shared" si="40"/>
        <v xml:space="preserve"> </v>
      </c>
    </row>
    <row r="2614" spans="1:1" hidden="1" x14ac:dyDescent="0.2">
      <c r="A2614" s="60" t="str">
        <f t="shared" si="40"/>
        <v xml:space="preserve"> </v>
      </c>
    </row>
    <row r="2615" spans="1:1" hidden="1" x14ac:dyDescent="0.2">
      <c r="A2615" s="60" t="str">
        <f t="shared" si="40"/>
        <v xml:space="preserve"> </v>
      </c>
    </row>
    <row r="2616" spans="1:1" hidden="1" x14ac:dyDescent="0.2">
      <c r="A2616" s="60" t="str">
        <f t="shared" si="40"/>
        <v xml:space="preserve"> </v>
      </c>
    </row>
    <row r="2617" spans="1:1" hidden="1" x14ac:dyDescent="0.2">
      <c r="A2617" s="60" t="str">
        <f t="shared" si="40"/>
        <v xml:space="preserve"> </v>
      </c>
    </row>
    <row r="2618" spans="1:1" hidden="1" x14ac:dyDescent="0.2">
      <c r="A2618" s="60" t="str">
        <f t="shared" si="40"/>
        <v xml:space="preserve"> </v>
      </c>
    </row>
    <row r="2619" spans="1:1" hidden="1" x14ac:dyDescent="0.2">
      <c r="A2619" s="60" t="str">
        <f t="shared" si="40"/>
        <v xml:space="preserve"> </v>
      </c>
    </row>
    <row r="2620" spans="1:1" hidden="1" x14ac:dyDescent="0.2">
      <c r="A2620" s="60" t="str">
        <f t="shared" si="40"/>
        <v xml:space="preserve"> </v>
      </c>
    </row>
    <row r="2621" spans="1:1" hidden="1" x14ac:dyDescent="0.2">
      <c r="A2621" s="60" t="str">
        <f t="shared" si="40"/>
        <v xml:space="preserve"> </v>
      </c>
    </row>
    <row r="2622" spans="1:1" hidden="1" x14ac:dyDescent="0.2">
      <c r="A2622" s="60" t="str">
        <f t="shared" si="40"/>
        <v xml:space="preserve"> </v>
      </c>
    </row>
    <row r="2623" spans="1:1" hidden="1" x14ac:dyDescent="0.2">
      <c r="A2623" s="60" t="str">
        <f t="shared" si="40"/>
        <v xml:space="preserve"> </v>
      </c>
    </row>
    <row r="2624" spans="1:1" hidden="1" x14ac:dyDescent="0.2">
      <c r="A2624" s="60" t="str">
        <f t="shared" si="40"/>
        <v xml:space="preserve"> </v>
      </c>
    </row>
    <row r="2625" spans="1:1" hidden="1" x14ac:dyDescent="0.2">
      <c r="A2625" s="60" t="str">
        <f t="shared" si="40"/>
        <v xml:space="preserve"> </v>
      </c>
    </row>
    <row r="2626" spans="1:1" hidden="1" x14ac:dyDescent="0.2">
      <c r="A2626" s="60" t="str">
        <f t="shared" si="40"/>
        <v xml:space="preserve"> </v>
      </c>
    </row>
    <row r="2627" spans="1:1" hidden="1" x14ac:dyDescent="0.2">
      <c r="A2627" s="60" t="str">
        <f t="shared" si="40"/>
        <v xml:space="preserve"> </v>
      </c>
    </row>
    <row r="2628" spans="1:1" hidden="1" x14ac:dyDescent="0.2">
      <c r="A2628" s="60" t="str">
        <f t="shared" si="40"/>
        <v xml:space="preserve"> </v>
      </c>
    </row>
    <row r="2629" spans="1:1" hidden="1" x14ac:dyDescent="0.2">
      <c r="A2629" s="60" t="str">
        <f t="shared" si="40"/>
        <v xml:space="preserve"> </v>
      </c>
    </row>
    <row r="2630" spans="1:1" hidden="1" x14ac:dyDescent="0.2">
      <c r="A2630" s="60" t="str">
        <f t="shared" si="40"/>
        <v xml:space="preserve"> </v>
      </c>
    </row>
    <row r="2631" spans="1:1" hidden="1" x14ac:dyDescent="0.2">
      <c r="A2631" s="60" t="str">
        <f t="shared" si="40"/>
        <v xml:space="preserve"> </v>
      </c>
    </row>
    <row r="2632" spans="1:1" hidden="1" x14ac:dyDescent="0.2">
      <c r="A2632" s="60" t="str">
        <f t="shared" si="40"/>
        <v xml:space="preserve"> </v>
      </c>
    </row>
    <row r="2633" spans="1:1" hidden="1" x14ac:dyDescent="0.2">
      <c r="A2633" s="60" t="str">
        <f t="shared" si="40"/>
        <v xml:space="preserve"> </v>
      </c>
    </row>
    <row r="2634" spans="1:1" hidden="1" x14ac:dyDescent="0.2">
      <c r="A2634" s="60" t="str">
        <f t="shared" ref="A2634:A2697" si="41">B2634&amp;" "&amp;D2634</f>
        <v xml:space="preserve"> </v>
      </c>
    </row>
    <row r="2635" spans="1:1" hidden="1" x14ac:dyDescent="0.2">
      <c r="A2635" s="60" t="str">
        <f t="shared" si="41"/>
        <v xml:space="preserve"> </v>
      </c>
    </row>
    <row r="2636" spans="1:1" hidden="1" x14ac:dyDescent="0.2">
      <c r="A2636" s="60" t="str">
        <f t="shared" si="41"/>
        <v xml:space="preserve"> </v>
      </c>
    </row>
    <row r="2637" spans="1:1" hidden="1" x14ac:dyDescent="0.2">
      <c r="A2637" s="60" t="str">
        <f t="shared" si="41"/>
        <v xml:space="preserve"> </v>
      </c>
    </row>
    <row r="2638" spans="1:1" hidden="1" x14ac:dyDescent="0.2">
      <c r="A2638" s="60" t="str">
        <f t="shared" si="41"/>
        <v xml:space="preserve"> </v>
      </c>
    </row>
    <row r="2639" spans="1:1" hidden="1" x14ac:dyDescent="0.2">
      <c r="A2639" s="60" t="str">
        <f t="shared" si="41"/>
        <v xml:space="preserve"> </v>
      </c>
    </row>
    <row r="2640" spans="1:1" hidden="1" x14ac:dyDescent="0.2">
      <c r="A2640" s="60" t="str">
        <f t="shared" si="41"/>
        <v xml:space="preserve"> </v>
      </c>
    </row>
    <row r="2641" spans="1:1" hidden="1" x14ac:dyDescent="0.2">
      <c r="A2641" s="60" t="str">
        <f t="shared" si="41"/>
        <v xml:space="preserve"> </v>
      </c>
    </row>
    <row r="2642" spans="1:1" hidden="1" x14ac:dyDescent="0.2">
      <c r="A2642" s="60" t="str">
        <f t="shared" si="41"/>
        <v xml:space="preserve"> </v>
      </c>
    </row>
    <row r="2643" spans="1:1" hidden="1" x14ac:dyDescent="0.2">
      <c r="A2643" s="60" t="str">
        <f t="shared" si="41"/>
        <v xml:space="preserve"> </v>
      </c>
    </row>
    <row r="2644" spans="1:1" hidden="1" x14ac:dyDescent="0.2">
      <c r="A2644" s="60" t="str">
        <f t="shared" si="41"/>
        <v xml:space="preserve"> </v>
      </c>
    </row>
    <row r="2645" spans="1:1" hidden="1" x14ac:dyDescent="0.2">
      <c r="A2645" s="60" t="str">
        <f t="shared" si="41"/>
        <v xml:space="preserve"> </v>
      </c>
    </row>
    <row r="2646" spans="1:1" hidden="1" x14ac:dyDescent="0.2">
      <c r="A2646" s="60" t="str">
        <f t="shared" si="41"/>
        <v xml:space="preserve"> </v>
      </c>
    </row>
    <row r="2647" spans="1:1" hidden="1" x14ac:dyDescent="0.2">
      <c r="A2647" s="60" t="str">
        <f t="shared" si="41"/>
        <v xml:space="preserve"> </v>
      </c>
    </row>
    <row r="2648" spans="1:1" hidden="1" x14ac:dyDescent="0.2">
      <c r="A2648" s="60" t="str">
        <f t="shared" si="41"/>
        <v xml:space="preserve"> </v>
      </c>
    </row>
    <row r="2649" spans="1:1" hidden="1" x14ac:dyDescent="0.2">
      <c r="A2649" s="60" t="str">
        <f t="shared" si="41"/>
        <v xml:space="preserve"> </v>
      </c>
    </row>
    <row r="2650" spans="1:1" hidden="1" x14ac:dyDescent="0.2">
      <c r="A2650" s="60" t="str">
        <f t="shared" si="41"/>
        <v xml:space="preserve"> </v>
      </c>
    </row>
    <row r="2651" spans="1:1" hidden="1" x14ac:dyDescent="0.2">
      <c r="A2651" s="60" t="str">
        <f t="shared" si="41"/>
        <v xml:space="preserve"> </v>
      </c>
    </row>
    <row r="2652" spans="1:1" hidden="1" x14ac:dyDescent="0.2">
      <c r="A2652" s="60" t="str">
        <f t="shared" si="41"/>
        <v xml:space="preserve"> </v>
      </c>
    </row>
    <row r="2653" spans="1:1" hidden="1" x14ac:dyDescent="0.2">
      <c r="A2653" s="60" t="str">
        <f t="shared" si="41"/>
        <v xml:space="preserve"> </v>
      </c>
    </row>
    <row r="2654" spans="1:1" hidden="1" x14ac:dyDescent="0.2">
      <c r="A2654" s="60" t="str">
        <f t="shared" si="41"/>
        <v xml:space="preserve"> </v>
      </c>
    </row>
    <row r="2655" spans="1:1" hidden="1" x14ac:dyDescent="0.2">
      <c r="A2655" s="60" t="str">
        <f t="shared" si="41"/>
        <v xml:space="preserve"> </v>
      </c>
    </row>
    <row r="2656" spans="1:1" hidden="1" x14ac:dyDescent="0.2">
      <c r="A2656" s="60" t="str">
        <f t="shared" si="41"/>
        <v xml:space="preserve"> </v>
      </c>
    </row>
    <row r="2657" spans="1:1" hidden="1" x14ac:dyDescent="0.2">
      <c r="A2657" s="60" t="str">
        <f t="shared" si="41"/>
        <v xml:space="preserve"> </v>
      </c>
    </row>
    <row r="2658" spans="1:1" hidden="1" x14ac:dyDescent="0.2">
      <c r="A2658" s="60" t="str">
        <f t="shared" si="41"/>
        <v xml:space="preserve"> </v>
      </c>
    </row>
    <row r="2659" spans="1:1" hidden="1" x14ac:dyDescent="0.2">
      <c r="A2659" s="60" t="str">
        <f t="shared" si="41"/>
        <v xml:space="preserve"> </v>
      </c>
    </row>
    <row r="2660" spans="1:1" hidden="1" x14ac:dyDescent="0.2">
      <c r="A2660" s="60" t="str">
        <f t="shared" si="41"/>
        <v xml:space="preserve"> </v>
      </c>
    </row>
    <row r="2661" spans="1:1" hidden="1" x14ac:dyDescent="0.2">
      <c r="A2661" s="60" t="str">
        <f t="shared" si="41"/>
        <v xml:space="preserve"> </v>
      </c>
    </row>
    <row r="2662" spans="1:1" hidden="1" x14ac:dyDescent="0.2">
      <c r="A2662" s="60" t="str">
        <f t="shared" si="41"/>
        <v xml:space="preserve"> </v>
      </c>
    </row>
    <row r="2663" spans="1:1" hidden="1" x14ac:dyDescent="0.2">
      <c r="A2663" s="60" t="str">
        <f t="shared" si="41"/>
        <v xml:space="preserve"> </v>
      </c>
    </row>
    <row r="2664" spans="1:1" hidden="1" x14ac:dyDescent="0.2">
      <c r="A2664" s="60" t="str">
        <f t="shared" si="41"/>
        <v xml:space="preserve"> </v>
      </c>
    </row>
    <row r="2665" spans="1:1" hidden="1" x14ac:dyDescent="0.2">
      <c r="A2665" s="60" t="str">
        <f t="shared" si="41"/>
        <v xml:space="preserve"> </v>
      </c>
    </row>
    <row r="2666" spans="1:1" hidden="1" x14ac:dyDescent="0.2">
      <c r="A2666" s="60" t="str">
        <f t="shared" si="41"/>
        <v xml:space="preserve"> </v>
      </c>
    </row>
    <row r="2667" spans="1:1" hidden="1" x14ac:dyDescent="0.2">
      <c r="A2667" s="60" t="str">
        <f t="shared" si="41"/>
        <v xml:space="preserve"> </v>
      </c>
    </row>
    <row r="2668" spans="1:1" hidden="1" x14ac:dyDescent="0.2">
      <c r="A2668" s="60" t="str">
        <f t="shared" si="41"/>
        <v xml:space="preserve"> </v>
      </c>
    </row>
    <row r="2669" spans="1:1" hidden="1" x14ac:dyDescent="0.2">
      <c r="A2669" s="60" t="str">
        <f t="shared" si="41"/>
        <v xml:space="preserve"> </v>
      </c>
    </row>
    <row r="2670" spans="1:1" hidden="1" x14ac:dyDescent="0.2">
      <c r="A2670" s="60" t="str">
        <f t="shared" si="41"/>
        <v xml:space="preserve"> </v>
      </c>
    </row>
    <row r="2671" spans="1:1" hidden="1" x14ac:dyDescent="0.2">
      <c r="A2671" s="60" t="str">
        <f t="shared" si="41"/>
        <v xml:space="preserve"> </v>
      </c>
    </row>
    <row r="2672" spans="1:1" hidden="1" x14ac:dyDescent="0.2">
      <c r="A2672" s="60" t="str">
        <f t="shared" si="41"/>
        <v xml:space="preserve"> </v>
      </c>
    </row>
    <row r="2673" spans="1:1" hidden="1" x14ac:dyDescent="0.2">
      <c r="A2673" s="60" t="str">
        <f t="shared" si="41"/>
        <v xml:space="preserve"> </v>
      </c>
    </row>
    <row r="2674" spans="1:1" hidden="1" x14ac:dyDescent="0.2">
      <c r="A2674" s="60" t="str">
        <f t="shared" si="41"/>
        <v xml:space="preserve"> </v>
      </c>
    </row>
    <row r="2675" spans="1:1" hidden="1" x14ac:dyDescent="0.2">
      <c r="A2675" s="60" t="str">
        <f t="shared" si="41"/>
        <v xml:space="preserve"> </v>
      </c>
    </row>
    <row r="2676" spans="1:1" hidden="1" x14ac:dyDescent="0.2">
      <c r="A2676" s="60" t="str">
        <f t="shared" si="41"/>
        <v xml:space="preserve"> </v>
      </c>
    </row>
    <row r="2677" spans="1:1" hidden="1" x14ac:dyDescent="0.2">
      <c r="A2677" s="60" t="str">
        <f t="shared" si="41"/>
        <v xml:space="preserve"> </v>
      </c>
    </row>
    <row r="2678" spans="1:1" hidden="1" x14ac:dyDescent="0.2">
      <c r="A2678" s="60" t="str">
        <f t="shared" si="41"/>
        <v xml:space="preserve"> </v>
      </c>
    </row>
    <row r="2679" spans="1:1" hidden="1" x14ac:dyDescent="0.2">
      <c r="A2679" s="60" t="str">
        <f t="shared" si="41"/>
        <v xml:space="preserve"> </v>
      </c>
    </row>
    <row r="2680" spans="1:1" hidden="1" x14ac:dyDescent="0.2">
      <c r="A2680" s="60" t="str">
        <f t="shared" si="41"/>
        <v xml:space="preserve"> </v>
      </c>
    </row>
    <row r="2681" spans="1:1" hidden="1" x14ac:dyDescent="0.2">
      <c r="A2681" s="60" t="str">
        <f t="shared" si="41"/>
        <v xml:space="preserve"> </v>
      </c>
    </row>
    <row r="2682" spans="1:1" hidden="1" x14ac:dyDescent="0.2">
      <c r="A2682" s="60" t="str">
        <f t="shared" si="41"/>
        <v xml:space="preserve"> </v>
      </c>
    </row>
    <row r="2683" spans="1:1" hidden="1" x14ac:dyDescent="0.2">
      <c r="A2683" s="60" t="str">
        <f t="shared" si="41"/>
        <v xml:space="preserve"> </v>
      </c>
    </row>
    <row r="2684" spans="1:1" hidden="1" x14ac:dyDescent="0.2">
      <c r="A2684" s="60" t="str">
        <f t="shared" si="41"/>
        <v xml:space="preserve"> </v>
      </c>
    </row>
    <row r="2685" spans="1:1" hidden="1" x14ac:dyDescent="0.2">
      <c r="A2685" s="60" t="str">
        <f t="shared" si="41"/>
        <v xml:space="preserve"> </v>
      </c>
    </row>
    <row r="2686" spans="1:1" hidden="1" x14ac:dyDescent="0.2">
      <c r="A2686" s="60" t="str">
        <f t="shared" si="41"/>
        <v xml:space="preserve"> </v>
      </c>
    </row>
    <row r="2687" spans="1:1" hidden="1" x14ac:dyDescent="0.2">
      <c r="A2687" s="60" t="str">
        <f t="shared" si="41"/>
        <v xml:space="preserve"> </v>
      </c>
    </row>
    <row r="2688" spans="1:1" hidden="1" x14ac:dyDescent="0.2">
      <c r="A2688" s="60" t="str">
        <f t="shared" si="41"/>
        <v xml:space="preserve"> </v>
      </c>
    </row>
    <row r="2689" spans="1:1" hidden="1" x14ac:dyDescent="0.2">
      <c r="A2689" s="60" t="str">
        <f t="shared" si="41"/>
        <v xml:space="preserve"> </v>
      </c>
    </row>
    <row r="2690" spans="1:1" hidden="1" x14ac:dyDescent="0.2">
      <c r="A2690" s="60" t="str">
        <f t="shared" si="41"/>
        <v xml:space="preserve"> </v>
      </c>
    </row>
    <row r="2691" spans="1:1" hidden="1" x14ac:dyDescent="0.2">
      <c r="A2691" s="60" t="str">
        <f t="shared" si="41"/>
        <v xml:space="preserve"> </v>
      </c>
    </row>
    <row r="2692" spans="1:1" hidden="1" x14ac:dyDescent="0.2">
      <c r="A2692" s="60" t="str">
        <f t="shared" si="41"/>
        <v xml:space="preserve"> </v>
      </c>
    </row>
    <row r="2693" spans="1:1" hidden="1" x14ac:dyDescent="0.2">
      <c r="A2693" s="60" t="str">
        <f t="shared" si="41"/>
        <v xml:space="preserve"> </v>
      </c>
    </row>
    <row r="2694" spans="1:1" hidden="1" x14ac:dyDescent="0.2">
      <c r="A2694" s="60" t="str">
        <f t="shared" si="41"/>
        <v xml:space="preserve"> </v>
      </c>
    </row>
    <row r="2695" spans="1:1" hidden="1" x14ac:dyDescent="0.2">
      <c r="A2695" s="60" t="str">
        <f t="shared" si="41"/>
        <v xml:space="preserve"> </v>
      </c>
    </row>
    <row r="2696" spans="1:1" hidden="1" x14ac:dyDescent="0.2">
      <c r="A2696" s="60" t="str">
        <f t="shared" si="41"/>
        <v xml:space="preserve"> </v>
      </c>
    </row>
    <row r="2697" spans="1:1" hidden="1" x14ac:dyDescent="0.2">
      <c r="A2697" s="60" t="str">
        <f t="shared" si="41"/>
        <v xml:space="preserve"> </v>
      </c>
    </row>
    <row r="2698" spans="1:1" hidden="1" x14ac:dyDescent="0.2">
      <c r="A2698" s="60" t="str">
        <f t="shared" ref="A2698:A2761" si="42">B2698&amp;" "&amp;D2698</f>
        <v xml:space="preserve"> </v>
      </c>
    </row>
    <row r="2699" spans="1:1" hidden="1" x14ac:dyDescent="0.2">
      <c r="A2699" s="60" t="str">
        <f t="shared" si="42"/>
        <v xml:space="preserve"> </v>
      </c>
    </row>
    <row r="2700" spans="1:1" hidden="1" x14ac:dyDescent="0.2">
      <c r="A2700" s="60" t="str">
        <f t="shared" si="42"/>
        <v xml:space="preserve"> </v>
      </c>
    </row>
    <row r="2701" spans="1:1" hidden="1" x14ac:dyDescent="0.2">
      <c r="A2701" s="60" t="str">
        <f t="shared" si="42"/>
        <v xml:space="preserve"> </v>
      </c>
    </row>
    <row r="2702" spans="1:1" hidden="1" x14ac:dyDescent="0.2">
      <c r="A2702" s="60" t="str">
        <f t="shared" si="42"/>
        <v xml:space="preserve"> </v>
      </c>
    </row>
    <row r="2703" spans="1:1" hidden="1" x14ac:dyDescent="0.2">
      <c r="A2703" s="60" t="str">
        <f t="shared" si="42"/>
        <v xml:space="preserve"> </v>
      </c>
    </row>
    <row r="2704" spans="1:1" hidden="1" x14ac:dyDescent="0.2">
      <c r="A2704" s="60" t="str">
        <f t="shared" si="42"/>
        <v xml:space="preserve"> </v>
      </c>
    </row>
    <row r="2705" spans="1:1" hidden="1" x14ac:dyDescent="0.2">
      <c r="A2705" s="60" t="str">
        <f t="shared" si="42"/>
        <v xml:space="preserve"> </v>
      </c>
    </row>
    <row r="2706" spans="1:1" hidden="1" x14ac:dyDescent="0.2">
      <c r="A2706" s="60" t="str">
        <f t="shared" si="42"/>
        <v xml:space="preserve"> </v>
      </c>
    </row>
    <row r="2707" spans="1:1" hidden="1" x14ac:dyDescent="0.2">
      <c r="A2707" s="60" t="str">
        <f t="shared" si="42"/>
        <v xml:space="preserve"> </v>
      </c>
    </row>
    <row r="2708" spans="1:1" hidden="1" x14ac:dyDescent="0.2">
      <c r="A2708" s="60" t="str">
        <f t="shared" si="42"/>
        <v xml:space="preserve"> </v>
      </c>
    </row>
    <row r="2709" spans="1:1" hidden="1" x14ac:dyDescent="0.2">
      <c r="A2709" s="60" t="str">
        <f t="shared" si="42"/>
        <v xml:space="preserve"> </v>
      </c>
    </row>
    <row r="2710" spans="1:1" hidden="1" x14ac:dyDescent="0.2">
      <c r="A2710" s="60" t="str">
        <f t="shared" si="42"/>
        <v xml:space="preserve"> </v>
      </c>
    </row>
    <row r="2711" spans="1:1" hidden="1" x14ac:dyDescent="0.2">
      <c r="A2711" s="60" t="str">
        <f t="shared" si="42"/>
        <v xml:space="preserve"> </v>
      </c>
    </row>
    <row r="2712" spans="1:1" hidden="1" x14ac:dyDescent="0.2">
      <c r="A2712" s="60" t="str">
        <f t="shared" si="42"/>
        <v xml:space="preserve"> </v>
      </c>
    </row>
    <row r="2713" spans="1:1" hidden="1" x14ac:dyDescent="0.2">
      <c r="A2713" s="60" t="str">
        <f t="shared" si="42"/>
        <v xml:space="preserve"> </v>
      </c>
    </row>
    <row r="2714" spans="1:1" hidden="1" x14ac:dyDescent="0.2">
      <c r="A2714" s="60" t="str">
        <f t="shared" si="42"/>
        <v xml:space="preserve"> </v>
      </c>
    </row>
    <row r="2715" spans="1:1" hidden="1" x14ac:dyDescent="0.2">
      <c r="A2715" s="60" t="str">
        <f t="shared" si="42"/>
        <v xml:space="preserve"> </v>
      </c>
    </row>
    <row r="2716" spans="1:1" hidden="1" x14ac:dyDescent="0.2">
      <c r="A2716" s="60" t="str">
        <f t="shared" si="42"/>
        <v xml:space="preserve"> </v>
      </c>
    </row>
    <row r="2717" spans="1:1" hidden="1" x14ac:dyDescent="0.2">
      <c r="A2717" s="60" t="str">
        <f t="shared" si="42"/>
        <v xml:space="preserve"> </v>
      </c>
    </row>
    <row r="2718" spans="1:1" hidden="1" x14ac:dyDescent="0.2">
      <c r="A2718" s="60" t="str">
        <f t="shared" si="42"/>
        <v xml:space="preserve"> </v>
      </c>
    </row>
    <row r="2719" spans="1:1" hidden="1" x14ac:dyDescent="0.2">
      <c r="A2719" s="60" t="str">
        <f t="shared" si="42"/>
        <v xml:space="preserve"> </v>
      </c>
    </row>
    <row r="2720" spans="1:1" hidden="1" x14ac:dyDescent="0.2">
      <c r="A2720" s="60" t="str">
        <f t="shared" si="42"/>
        <v xml:space="preserve"> </v>
      </c>
    </row>
    <row r="2721" spans="1:1" hidden="1" x14ac:dyDescent="0.2">
      <c r="A2721" s="60" t="str">
        <f t="shared" si="42"/>
        <v xml:space="preserve"> </v>
      </c>
    </row>
    <row r="2722" spans="1:1" hidden="1" x14ac:dyDescent="0.2">
      <c r="A2722" s="60" t="str">
        <f t="shared" si="42"/>
        <v xml:space="preserve"> </v>
      </c>
    </row>
    <row r="2723" spans="1:1" hidden="1" x14ac:dyDescent="0.2">
      <c r="A2723" s="60" t="str">
        <f t="shared" si="42"/>
        <v xml:space="preserve"> </v>
      </c>
    </row>
    <row r="2724" spans="1:1" hidden="1" x14ac:dyDescent="0.2">
      <c r="A2724" s="60" t="str">
        <f t="shared" si="42"/>
        <v xml:space="preserve"> </v>
      </c>
    </row>
    <row r="2725" spans="1:1" hidden="1" x14ac:dyDescent="0.2">
      <c r="A2725" s="60" t="str">
        <f t="shared" si="42"/>
        <v xml:space="preserve"> </v>
      </c>
    </row>
    <row r="2726" spans="1:1" hidden="1" x14ac:dyDescent="0.2">
      <c r="A2726" s="60" t="str">
        <f t="shared" si="42"/>
        <v xml:space="preserve"> </v>
      </c>
    </row>
    <row r="2727" spans="1:1" hidden="1" x14ac:dyDescent="0.2">
      <c r="A2727" s="60" t="str">
        <f t="shared" si="42"/>
        <v xml:space="preserve"> </v>
      </c>
    </row>
    <row r="2728" spans="1:1" hidden="1" x14ac:dyDescent="0.2">
      <c r="A2728" s="60" t="str">
        <f t="shared" si="42"/>
        <v xml:space="preserve"> </v>
      </c>
    </row>
    <row r="2729" spans="1:1" hidden="1" x14ac:dyDescent="0.2">
      <c r="A2729" s="60" t="str">
        <f t="shared" si="42"/>
        <v xml:space="preserve"> </v>
      </c>
    </row>
    <row r="2730" spans="1:1" hidden="1" x14ac:dyDescent="0.2">
      <c r="A2730" s="60" t="str">
        <f t="shared" si="42"/>
        <v xml:space="preserve"> </v>
      </c>
    </row>
    <row r="2731" spans="1:1" hidden="1" x14ac:dyDescent="0.2">
      <c r="A2731" s="60" t="str">
        <f t="shared" si="42"/>
        <v xml:space="preserve"> </v>
      </c>
    </row>
    <row r="2732" spans="1:1" hidden="1" x14ac:dyDescent="0.2">
      <c r="A2732" s="60" t="str">
        <f t="shared" si="42"/>
        <v xml:space="preserve"> </v>
      </c>
    </row>
    <row r="2733" spans="1:1" hidden="1" x14ac:dyDescent="0.2">
      <c r="A2733" s="60" t="str">
        <f t="shared" si="42"/>
        <v xml:space="preserve"> </v>
      </c>
    </row>
    <row r="2734" spans="1:1" hidden="1" x14ac:dyDescent="0.2">
      <c r="A2734" s="60" t="str">
        <f t="shared" si="42"/>
        <v xml:space="preserve"> </v>
      </c>
    </row>
    <row r="2735" spans="1:1" hidden="1" x14ac:dyDescent="0.2">
      <c r="A2735" s="60" t="str">
        <f t="shared" si="42"/>
        <v xml:space="preserve"> </v>
      </c>
    </row>
    <row r="2736" spans="1:1" hidden="1" x14ac:dyDescent="0.2">
      <c r="A2736" s="60" t="str">
        <f t="shared" si="42"/>
        <v xml:space="preserve"> </v>
      </c>
    </row>
    <row r="2737" spans="1:1" hidden="1" x14ac:dyDescent="0.2">
      <c r="A2737" s="60" t="str">
        <f t="shared" si="42"/>
        <v xml:space="preserve"> </v>
      </c>
    </row>
    <row r="2738" spans="1:1" hidden="1" x14ac:dyDescent="0.2">
      <c r="A2738" s="60" t="str">
        <f t="shared" si="42"/>
        <v xml:space="preserve"> </v>
      </c>
    </row>
    <row r="2739" spans="1:1" hidden="1" x14ac:dyDescent="0.2">
      <c r="A2739" s="60" t="str">
        <f t="shared" si="42"/>
        <v xml:space="preserve"> </v>
      </c>
    </row>
    <row r="2740" spans="1:1" hidden="1" x14ac:dyDescent="0.2">
      <c r="A2740" s="60" t="str">
        <f t="shared" si="42"/>
        <v xml:space="preserve"> </v>
      </c>
    </row>
    <row r="2741" spans="1:1" hidden="1" x14ac:dyDescent="0.2">
      <c r="A2741" s="60" t="str">
        <f t="shared" si="42"/>
        <v xml:space="preserve"> </v>
      </c>
    </row>
    <row r="2742" spans="1:1" hidden="1" x14ac:dyDescent="0.2">
      <c r="A2742" s="60" t="str">
        <f t="shared" si="42"/>
        <v xml:space="preserve"> </v>
      </c>
    </row>
    <row r="2743" spans="1:1" hidden="1" x14ac:dyDescent="0.2">
      <c r="A2743" s="60" t="str">
        <f t="shared" si="42"/>
        <v xml:space="preserve"> </v>
      </c>
    </row>
    <row r="2744" spans="1:1" hidden="1" x14ac:dyDescent="0.2">
      <c r="A2744" s="60" t="str">
        <f t="shared" si="42"/>
        <v xml:space="preserve"> </v>
      </c>
    </row>
    <row r="2745" spans="1:1" hidden="1" x14ac:dyDescent="0.2">
      <c r="A2745" s="60" t="str">
        <f t="shared" si="42"/>
        <v xml:space="preserve"> </v>
      </c>
    </row>
    <row r="2746" spans="1:1" hidden="1" x14ac:dyDescent="0.2">
      <c r="A2746" s="60" t="str">
        <f t="shared" si="42"/>
        <v xml:space="preserve"> </v>
      </c>
    </row>
    <row r="2747" spans="1:1" hidden="1" x14ac:dyDescent="0.2">
      <c r="A2747" s="60" t="str">
        <f t="shared" si="42"/>
        <v xml:space="preserve"> </v>
      </c>
    </row>
    <row r="2748" spans="1:1" hidden="1" x14ac:dyDescent="0.2">
      <c r="A2748" s="60" t="str">
        <f t="shared" si="42"/>
        <v xml:space="preserve"> </v>
      </c>
    </row>
    <row r="2749" spans="1:1" hidden="1" x14ac:dyDescent="0.2">
      <c r="A2749" s="60" t="str">
        <f t="shared" si="42"/>
        <v xml:space="preserve"> </v>
      </c>
    </row>
    <row r="2750" spans="1:1" hidden="1" x14ac:dyDescent="0.2">
      <c r="A2750" s="60" t="str">
        <f t="shared" si="42"/>
        <v xml:space="preserve"> </v>
      </c>
    </row>
    <row r="2751" spans="1:1" hidden="1" x14ac:dyDescent="0.2">
      <c r="A2751" s="60" t="str">
        <f t="shared" si="42"/>
        <v xml:space="preserve"> </v>
      </c>
    </row>
    <row r="2752" spans="1:1" hidden="1" x14ac:dyDescent="0.2">
      <c r="A2752" s="60" t="str">
        <f t="shared" si="42"/>
        <v xml:space="preserve"> </v>
      </c>
    </row>
    <row r="2753" spans="1:1" hidden="1" x14ac:dyDescent="0.2">
      <c r="A2753" s="60" t="str">
        <f t="shared" si="42"/>
        <v xml:space="preserve"> </v>
      </c>
    </row>
    <row r="2754" spans="1:1" hidden="1" x14ac:dyDescent="0.2">
      <c r="A2754" s="60" t="str">
        <f t="shared" si="42"/>
        <v xml:space="preserve"> </v>
      </c>
    </row>
    <row r="2755" spans="1:1" hidden="1" x14ac:dyDescent="0.2">
      <c r="A2755" s="60" t="str">
        <f t="shared" si="42"/>
        <v xml:space="preserve"> </v>
      </c>
    </row>
    <row r="2756" spans="1:1" hidden="1" x14ac:dyDescent="0.2">
      <c r="A2756" s="60" t="str">
        <f t="shared" si="42"/>
        <v xml:space="preserve"> </v>
      </c>
    </row>
    <row r="2757" spans="1:1" hidden="1" x14ac:dyDescent="0.2">
      <c r="A2757" s="60" t="str">
        <f t="shared" si="42"/>
        <v xml:space="preserve"> </v>
      </c>
    </row>
    <row r="2758" spans="1:1" hidden="1" x14ac:dyDescent="0.2">
      <c r="A2758" s="60" t="str">
        <f t="shared" si="42"/>
        <v xml:space="preserve"> </v>
      </c>
    </row>
    <row r="2759" spans="1:1" hidden="1" x14ac:dyDescent="0.2">
      <c r="A2759" s="60" t="str">
        <f t="shared" si="42"/>
        <v xml:space="preserve"> </v>
      </c>
    </row>
    <row r="2760" spans="1:1" hidden="1" x14ac:dyDescent="0.2">
      <c r="A2760" s="60" t="str">
        <f t="shared" si="42"/>
        <v xml:space="preserve"> </v>
      </c>
    </row>
    <row r="2761" spans="1:1" hidden="1" x14ac:dyDescent="0.2">
      <c r="A2761" s="60" t="str">
        <f t="shared" si="42"/>
        <v xml:space="preserve"> </v>
      </c>
    </row>
    <row r="2762" spans="1:1" hidden="1" x14ac:dyDescent="0.2">
      <c r="A2762" s="60" t="str">
        <f t="shared" ref="A2762:A2825" si="43">B2762&amp;" "&amp;D2762</f>
        <v xml:space="preserve"> </v>
      </c>
    </row>
    <row r="2763" spans="1:1" hidden="1" x14ac:dyDescent="0.2">
      <c r="A2763" s="60" t="str">
        <f t="shared" si="43"/>
        <v xml:space="preserve"> </v>
      </c>
    </row>
    <row r="2764" spans="1:1" hidden="1" x14ac:dyDescent="0.2">
      <c r="A2764" s="60" t="str">
        <f t="shared" si="43"/>
        <v xml:space="preserve"> </v>
      </c>
    </row>
    <row r="2765" spans="1:1" hidden="1" x14ac:dyDescent="0.2">
      <c r="A2765" s="60" t="str">
        <f t="shared" si="43"/>
        <v xml:space="preserve"> </v>
      </c>
    </row>
    <row r="2766" spans="1:1" hidden="1" x14ac:dyDescent="0.2">
      <c r="A2766" s="60" t="str">
        <f t="shared" si="43"/>
        <v xml:space="preserve"> </v>
      </c>
    </row>
    <row r="2767" spans="1:1" hidden="1" x14ac:dyDescent="0.2">
      <c r="A2767" s="60" t="str">
        <f t="shared" si="43"/>
        <v xml:space="preserve"> </v>
      </c>
    </row>
    <row r="2768" spans="1:1" hidden="1" x14ac:dyDescent="0.2">
      <c r="A2768" s="60" t="str">
        <f t="shared" si="43"/>
        <v xml:space="preserve"> </v>
      </c>
    </row>
    <row r="2769" spans="1:1" hidden="1" x14ac:dyDescent="0.2">
      <c r="A2769" s="60" t="str">
        <f t="shared" si="43"/>
        <v xml:space="preserve"> </v>
      </c>
    </row>
    <row r="2770" spans="1:1" hidden="1" x14ac:dyDescent="0.2">
      <c r="A2770" s="60" t="str">
        <f t="shared" si="43"/>
        <v xml:space="preserve"> </v>
      </c>
    </row>
    <row r="2771" spans="1:1" hidden="1" x14ac:dyDescent="0.2">
      <c r="A2771" s="60" t="str">
        <f t="shared" si="43"/>
        <v xml:space="preserve"> </v>
      </c>
    </row>
    <row r="2772" spans="1:1" hidden="1" x14ac:dyDescent="0.2">
      <c r="A2772" s="60" t="str">
        <f t="shared" si="43"/>
        <v xml:space="preserve"> </v>
      </c>
    </row>
    <row r="2773" spans="1:1" hidden="1" x14ac:dyDescent="0.2">
      <c r="A2773" s="60" t="str">
        <f t="shared" si="43"/>
        <v xml:space="preserve"> </v>
      </c>
    </row>
    <row r="2774" spans="1:1" hidden="1" x14ac:dyDescent="0.2">
      <c r="A2774" s="60" t="str">
        <f t="shared" si="43"/>
        <v xml:space="preserve"> </v>
      </c>
    </row>
    <row r="2775" spans="1:1" hidden="1" x14ac:dyDescent="0.2">
      <c r="A2775" s="60" t="str">
        <f t="shared" si="43"/>
        <v xml:space="preserve"> </v>
      </c>
    </row>
    <row r="2776" spans="1:1" hidden="1" x14ac:dyDescent="0.2">
      <c r="A2776" s="60" t="str">
        <f t="shared" si="43"/>
        <v xml:space="preserve"> </v>
      </c>
    </row>
    <row r="2777" spans="1:1" hidden="1" x14ac:dyDescent="0.2">
      <c r="A2777" s="60" t="str">
        <f t="shared" si="43"/>
        <v xml:space="preserve"> </v>
      </c>
    </row>
    <row r="2778" spans="1:1" hidden="1" x14ac:dyDescent="0.2">
      <c r="A2778" s="60" t="str">
        <f t="shared" si="43"/>
        <v xml:space="preserve"> </v>
      </c>
    </row>
    <row r="2779" spans="1:1" hidden="1" x14ac:dyDescent="0.2">
      <c r="A2779" s="60" t="str">
        <f t="shared" si="43"/>
        <v xml:space="preserve"> </v>
      </c>
    </row>
    <row r="2780" spans="1:1" hidden="1" x14ac:dyDescent="0.2">
      <c r="A2780" s="60" t="str">
        <f t="shared" si="43"/>
        <v xml:space="preserve"> </v>
      </c>
    </row>
    <row r="2781" spans="1:1" hidden="1" x14ac:dyDescent="0.2">
      <c r="A2781" s="60" t="str">
        <f t="shared" si="43"/>
        <v xml:space="preserve"> </v>
      </c>
    </row>
    <row r="2782" spans="1:1" hidden="1" x14ac:dyDescent="0.2">
      <c r="A2782" s="60" t="str">
        <f t="shared" si="43"/>
        <v xml:space="preserve"> </v>
      </c>
    </row>
    <row r="2783" spans="1:1" hidden="1" x14ac:dyDescent="0.2">
      <c r="A2783" s="60" t="str">
        <f t="shared" si="43"/>
        <v xml:space="preserve"> </v>
      </c>
    </row>
    <row r="2784" spans="1:1" hidden="1" x14ac:dyDescent="0.2">
      <c r="A2784" s="60" t="str">
        <f t="shared" si="43"/>
        <v xml:space="preserve"> </v>
      </c>
    </row>
    <row r="2785" spans="1:1" hidden="1" x14ac:dyDescent="0.2">
      <c r="A2785" s="60" t="str">
        <f t="shared" si="43"/>
        <v xml:space="preserve"> </v>
      </c>
    </row>
    <row r="2786" spans="1:1" hidden="1" x14ac:dyDescent="0.2">
      <c r="A2786" s="60" t="str">
        <f t="shared" si="43"/>
        <v xml:space="preserve"> </v>
      </c>
    </row>
    <row r="2787" spans="1:1" hidden="1" x14ac:dyDescent="0.2">
      <c r="A2787" s="60" t="str">
        <f t="shared" si="43"/>
        <v xml:space="preserve"> </v>
      </c>
    </row>
    <row r="2788" spans="1:1" hidden="1" x14ac:dyDescent="0.2">
      <c r="A2788" s="60" t="str">
        <f t="shared" si="43"/>
        <v xml:space="preserve"> </v>
      </c>
    </row>
    <row r="2789" spans="1:1" hidden="1" x14ac:dyDescent="0.2">
      <c r="A2789" s="60" t="str">
        <f t="shared" si="43"/>
        <v xml:space="preserve"> </v>
      </c>
    </row>
    <row r="2790" spans="1:1" hidden="1" x14ac:dyDescent="0.2">
      <c r="A2790" s="60" t="str">
        <f t="shared" si="43"/>
        <v xml:space="preserve"> </v>
      </c>
    </row>
    <row r="2791" spans="1:1" hidden="1" x14ac:dyDescent="0.2">
      <c r="A2791" s="60" t="str">
        <f t="shared" si="43"/>
        <v xml:space="preserve"> </v>
      </c>
    </row>
    <row r="2792" spans="1:1" hidden="1" x14ac:dyDescent="0.2">
      <c r="A2792" s="60" t="str">
        <f t="shared" si="43"/>
        <v xml:space="preserve"> </v>
      </c>
    </row>
    <row r="2793" spans="1:1" hidden="1" x14ac:dyDescent="0.2">
      <c r="A2793" s="60" t="str">
        <f t="shared" si="43"/>
        <v xml:space="preserve"> </v>
      </c>
    </row>
    <row r="2794" spans="1:1" hidden="1" x14ac:dyDescent="0.2">
      <c r="A2794" s="60" t="str">
        <f t="shared" si="43"/>
        <v xml:space="preserve"> </v>
      </c>
    </row>
    <row r="2795" spans="1:1" hidden="1" x14ac:dyDescent="0.2">
      <c r="A2795" s="60" t="str">
        <f t="shared" si="43"/>
        <v xml:space="preserve"> </v>
      </c>
    </row>
    <row r="2796" spans="1:1" hidden="1" x14ac:dyDescent="0.2">
      <c r="A2796" s="60" t="str">
        <f t="shared" si="43"/>
        <v xml:space="preserve"> </v>
      </c>
    </row>
    <row r="2797" spans="1:1" hidden="1" x14ac:dyDescent="0.2">
      <c r="A2797" s="60" t="str">
        <f t="shared" si="43"/>
        <v xml:space="preserve"> </v>
      </c>
    </row>
    <row r="2798" spans="1:1" hidden="1" x14ac:dyDescent="0.2">
      <c r="A2798" s="60" t="str">
        <f t="shared" si="43"/>
        <v xml:space="preserve"> </v>
      </c>
    </row>
    <row r="2799" spans="1:1" hidden="1" x14ac:dyDescent="0.2">
      <c r="A2799" s="60" t="str">
        <f t="shared" si="43"/>
        <v xml:space="preserve"> </v>
      </c>
    </row>
    <row r="2800" spans="1:1" hidden="1" x14ac:dyDescent="0.2">
      <c r="A2800" s="60" t="str">
        <f t="shared" si="43"/>
        <v xml:space="preserve"> </v>
      </c>
    </row>
    <row r="2801" spans="1:1" hidden="1" x14ac:dyDescent="0.2">
      <c r="A2801" s="60" t="str">
        <f t="shared" si="43"/>
        <v xml:space="preserve"> </v>
      </c>
    </row>
    <row r="2802" spans="1:1" hidden="1" x14ac:dyDescent="0.2">
      <c r="A2802" s="60" t="str">
        <f t="shared" si="43"/>
        <v xml:space="preserve"> </v>
      </c>
    </row>
    <row r="2803" spans="1:1" hidden="1" x14ac:dyDescent="0.2">
      <c r="A2803" s="60" t="str">
        <f t="shared" si="43"/>
        <v xml:space="preserve"> </v>
      </c>
    </row>
    <row r="2804" spans="1:1" hidden="1" x14ac:dyDescent="0.2">
      <c r="A2804" s="60" t="str">
        <f t="shared" si="43"/>
        <v xml:space="preserve"> </v>
      </c>
    </row>
    <row r="2805" spans="1:1" hidden="1" x14ac:dyDescent="0.2">
      <c r="A2805" s="60" t="str">
        <f t="shared" si="43"/>
        <v xml:space="preserve"> </v>
      </c>
    </row>
    <row r="2806" spans="1:1" hidden="1" x14ac:dyDescent="0.2">
      <c r="A2806" s="60" t="str">
        <f t="shared" si="43"/>
        <v xml:space="preserve"> </v>
      </c>
    </row>
    <row r="2807" spans="1:1" hidden="1" x14ac:dyDescent="0.2">
      <c r="A2807" s="60" t="str">
        <f t="shared" si="43"/>
        <v xml:space="preserve"> </v>
      </c>
    </row>
    <row r="2808" spans="1:1" hidden="1" x14ac:dyDescent="0.2">
      <c r="A2808" s="60" t="str">
        <f t="shared" si="43"/>
        <v xml:space="preserve"> </v>
      </c>
    </row>
    <row r="2809" spans="1:1" hidden="1" x14ac:dyDescent="0.2">
      <c r="A2809" s="60" t="str">
        <f t="shared" si="43"/>
        <v xml:space="preserve"> </v>
      </c>
    </row>
    <row r="2810" spans="1:1" hidden="1" x14ac:dyDescent="0.2">
      <c r="A2810" s="60" t="str">
        <f t="shared" si="43"/>
        <v xml:space="preserve"> </v>
      </c>
    </row>
    <row r="2811" spans="1:1" hidden="1" x14ac:dyDescent="0.2">
      <c r="A2811" s="60" t="str">
        <f t="shared" si="43"/>
        <v xml:space="preserve"> </v>
      </c>
    </row>
    <row r="2812" spans="1:1" hidden="1" x14ac:dyDescent="0.2">
      <c r="A2812" s="60" t="str">
        <f t="shared" si="43"/>
        <v xml:space="preserve"> </v>
      </c>
    </row>
    <row r="2813" spans="1:1" hidden="1" x14ac:dyDescent="0.2">
      <c r="A2813" s="60" t="str">
        <f t="shared" si="43"/>
        <v xml:space="preserve"> </v>
      </c>
    </row>
    <row r="2814" spans="1:1" hidden="1" x14ac:dyDescent="0.2">
      <c r="A2814" s="60" t="str">
        <f t="shared" si="43"/>
        <v xml:space="preserve"> </v>
      </c>
    </row>
    <row r="2815" spans="1:1" hidden="1" x14ac:dyDescent="0.2">
      <c r="A2815" s="60" t="str">
        <f t="shared" si="43"/>
        <v xml:space="preserve"> </v>
      </c>
    </row>
    <row r="2816" spans="1:1" hidden="1" x14ac:dyDescent="0.2">
      <c r="A2816" s="60" t="str">
        <f t="shared" si="43"/>
        <v xml:space="preserve"> </v>
      </c>
    </row>
    <row r="2817" spans="1:1" hidden="1" x14ac:dyDescent="0.2">
      <c r="A2817" s="60" t="str">
        <f t="shared" si="43"/>
        <v xml:space="preserve"> </v>
      </c>
    </row>
    <row r="2818" spans="1:1" hidden="1" x14ac:dyDescent="0.2">
      <c r="A2818" s="60" t="str">
        <f t="shared" si="43"/>
        <v xml:space="preserve"> </v>
      </c>
    </row>
    <row r="2819" spans="1:1" hidden="1" x14ac:dyDescent="0.2">
      <c r="A2819" s="60" t="str">
        <f t="shared" si="43"/>
        <v xml:space="preserve"> </v>
      </c>
    </row>
    <row r="2820" spans="1:1" hidden="1" x14ac:dyDescent="0.2">
      <c r="A2820" s="60" t="str">
        <f t="shared" si="43"/>
        <v xml:space="preserve"> </v>
      </c>
    </row>
    <row r="2821" spans="1:1" hidden="1" x14ac:dyDescent="0.2">
      <c r="A2821" s="60" t="str">
        <f t="shared" si="43"/>
        <v xml:space="preserve"> </v>
      </c>
    </row>
    <row r="2822" spans="1:1" hidden="1" x14ac:dyDescent="0.2">
      <c r="A2822" s="60" t="str">
        <f t="shared" si="43"/>
        <v xml:space="preserve"> </v>
      </c>
    </row>
    <row r="2823" spans="1:1" hidden="1" x14ac:dyDescent="0.2">
      <c r="A2823" s="60" t="str">
        <f t="shared" si="43"/>
        <v xml:space="preserve"> </v>
      </c>
    </row>
    <row r="2824" spans="1:1" hidden="1" x14ac:dyDescent="0.2">
      <c r="A2824" s="60" t="str">
        <f t="shared" si="43"/>
        <v xml:space="preserve"> </v>
      </c>
    </row>
    <row r="2825" spans="1:1" hidden="1" x14ac:dyDescent="0.2">
      <c r="A2825" s="60" t="str">
        <f t="shared" si="43"/>
        <v xml:space="preserve"> </v>
      </c>
    </row>
    <row r="2826" spans="1:1" hidden="1" x14ac:dyDescent="0.2">
      <c r="A2826" s="60" t="str">
        <f t="shared" ref="A2826:A2889" si="44">B2826&amp;" "&amp;D2826</f>
        <v xml:space="preserve"> </v>
      </c>
    </row>
    <row r="2827" spans="1:1" hidden="1" x14ac:dyDescent="0.2">
      <c r="A2827" s="60" t="str">
        <f t="shared" si="44"/>
        <v xml:space="preserve"> </v>
      </c>
    </row>
    <row r="2828" spans="1:1" hidden="1" x14ac:dyDescent="0.2">
      <c r="A2828" s="60" t="str">
        <f t="shared" si="44"/>
        <v xml:space="preserve"> </v>
      </c>
    </row>
    <row r="2829" spans="1:1" hidden="1" x14ac:dyDescent="0.2">
      <c r="A2829" s="60" t="str">
        <f t="shared" si="44"/>
        <v xml:space="preserve"> </v>
      </c>
    </row>
    <row r="2830" spans="1:1" hidden="1" x14ac:dyDescent="0.2">
      <c r="A2830" s="60" t="str">
        <f t="shared" si="44"/>
        <v xml:space="preserve"> </v>
      </c>
    </row>
    <row r="2831" spans="1:1" hidden="1" x14ac:dyDescent="0.2">
      <c r="A2831" s="60" t="str">
        <f t="shared" si="44"/>
        <v xml:space="preserve"> </v>
      </c>
    </row>
    <row r="2832" spans="1:1" hidden="1" x14ac:dyDescent="0.2">
      <c r="A2832" s="60" t="str">
        <f t="shared" si="44"/>
        <v xml:space="preserve"> </v>
      </c>
    </row>
    <row r="2833" spans="1:1" hidden="1" x14ac:dyDescent="0.2">
      <c r="A2833" s="60" t="str">
        <f t="shared" si="44"/>
        <v xml:space="preserve"> </v>
      </c>
    </row>
    <row r="2834" spans="1:1" hidden="1" x14ac:dyDescent="0.2">
      <c r="A2834" s="60" t="str">
        <f t="shared" si="44"/>
        <v xml:space="preserve"> </v>
      </c>
    </row>
    <row r="2835" spans="1:1" hidden="1" x14ac:dyDescent="0.2">
      <c r="A2835" s="60" t="str">
        <f t="shared" si="44"/>
        <v xml:space="preserve"> </v>
      </c>
    </row>
    <row r="2836" spans="1:1" hidden="1" x14ac:dyDescent="0.2">
      <c r="A2836" s="60" t="str">
        <f t="shared" si="44"/>
        <v xml:space="preserve"> </v>
      </c>
    </row>
    <row r="2837" spans="1:1" hidden="1" x14ac:dyDescent="0.2">
      <c r="A2837" s="60" t="str">
        <f t="shared" si="44"/>
        <v xml:space="preserve"> </v>
      </c>
    </row>
    <row r="2838" spans="1:1" hidden="1" x14ac:dyDescent="0.2">
      <c r="A2838" s="60" t="str">
        <f t="shared" si="44"/>
        <v xml:space="preserve"> </v>
      </c>
    </row>
    <row r="2839" spans="1:1" hidden="1" x14ac:dyDescent="0.2">
      <c r="A2839" s="60" t="str">
        <f t="shared" si="44"/>
        <v xml:space="preserve"> </v>
      </c>
    </row>
    <row r="2840" spans="1:1" hidden="1" x14ac:dyDescent="0.2">
      <c r="A2840" s="60" t="str">
        <f t="shared" si="44"/>
        <v xml:space="preserve"> </v>
      </c>
    </row>
    <row r="2841" spans="1:1" hidden="1" x14ac:dyDescent="0.2">
      <c r="A2841" s="60" t="str">
        <f t="shared" si="44"/>
        <v xml:space="preserve"> </v>
      </c>
    </row>
    <row r="2842" spans="1:1" hidden="1" x14ac:dyDescent="0.2">
      <c r="A2842" s="60" t="str">
        <f t="shared" si="44"/>
        <v xml:space="preserve"> </v>
      </c>
    </row>
    <row r="2843" spans="1:1" hidden="1" x14ac:dyDescent="0.2">
      <c r="A2843" s="60" t="str">
        <f t="shared" si="44"/>
        <v xml:space="preserve"> </v>
      </c>
    </row>
    <row r="2844" spans="1:1" hidden="1" x14ac:dyDescent="0.2">
      <c r="A2844" s="60" t="str">
        <f t="shared" si="44"/>
        <v xml:space="preserve"> </v>
      </c>
    </row>
    <row r="2845" spans="1:1" hidden="1" x14ac:dyDescent="0.2">
      <c r="A2845" s="60" t="str">
        <f t="shared" si="44"/>
        <v xml:space="preserve"> </v>
      </c>
    </row>
    <row r="2846" spans="1:1" hidden="1" x14ac:dyDescent="0.2">
      <c r="A2846" s="60" t="str">
        <f t="shared" si="44"/>
        <v xml:space="preserve"> </v>
      </c>
    </row>
    <row r="2847" spans="1:1" hidden="1" x14ac:dyDescent="0.2">
      <c r="A2847" s="60" t="str">
        <f t="shared" si="44"/>
        <v xml:space="preserve"> </v>
      </c>
    </row>
    <row r="2848" spans="1:1" hidden="1" x14ac:dyDescent="0.2">
      <c r="A2848" s="60" t="str">
        <f t="shared" si="44"/>
        <v xml:space="preserve"> </v>
      </c>
    </row>
    <row r="2849" spans="1:1" hidden="1" x14ac:dyDescent="0.2">
      <c r="A2849" s="60" t="str">
        <f t="shared" si="44"/>
        <v xml:space="preserve"> </v>
      </c>
    </row>
    <row r="2850" spans="1:1" hidden="1" x14ac:dyDescent="0.2">
      <c r="A2850" s="60" t="str">
        <f t="shared" si="44"/>
        <v xml:space="preserve"> </v>
      </c>
    </row>
    <row r="2851" spans="1:1" hidden="1" x14ac:dyDescent="0.2">
      <c r="A2851" s="60" t="str">
        <f t="shared" si="44"/>
        <v xml:space="preserve"> </v>
      </c>
    </row>
    <row r="2852" spans="1:1" hidden="1" x14ac:dyDescent="0.2">
      <c r="A2852" s="60" t="str">
        <f t="shared" si="44"/>
        <v xml:space="preserve"> </v>
      </c>
    </row>
    <row r="2853" spans="1:1" hidden="1" x14ac:dyDescent="0.2">
      <c r="A2853" s="60" t="str">
        <f t="shared" si="44"/>
        <v xml:space="preserve"> </v>
      </c>
    </row>
    <row r="2854" spans="1:1" hidden="1" x14ac:dyDescent="0.2">
      <c r="A2854" s="60" t="str">
        <f t="shared" si="44"/>
        <v xml:space="preserve"> </v>
      </c>
    </row>
    <row r="2855" spans="1:1" hidden="1" x14ac:dyDescent="0.2">
      <c r="A2855" s="60" t="str">
        <f t="shared" si="44"/>
        <v xml:space="preserve"> </v>
      </c>
    </row>
    <row r="2856" spans="1:1" hidden="1" x14ac:dyDescent="0.2">
      <c r="A2856" s="60" t="str">
        <f t="shared" si="44"/>
        <v xml:space="preserve"> </v>
      </c>
    </row>
    <row r="2857" spans="1:1" hidden="1" x14ac:dyDescent="0.2">
      <c r="A2857" s="60" t="str">
        <f t="shared" si="44"/>
        <v xml:space="preserve"> </v>
      </c>
    </row>
    <row r="2858" spans="1:1" hidden="1" x14ac:dyDescent="0.2">
      <c r="A2858" s="60" t="str">
        <f t="shared" si="44"/>
        <v xml:space="preserve"> </v>
      </c>
    </row>
    <row r="2859" spans="1:1" hidden="1" x14ac:dyDescent="0.2">
      <c r="A2859" s="60" t="str">
        <f t="shared" si="44"/>
        <v xml:space="preserve"> </v>
      </c>
    </row>
    <row r="2860" spans="1:1" hidden="1" x14ac:dyDescent="0.2">
      <c r="A2860" s="60" t="str">
        <f t="shared" si="44"/>
        <v xml:space="preserve"> </v>
      </c>
    </row>
    <row r="2861" spans="1:1" hidden="1" x14ac:dyDescent="0.2">
      <c r="A2861" s="60" t="str">
        <f t="shared" si="44"/>
        <v xml:space="preserve"> </v>
      </c>
    </row>
    <row r="2862" spans="1:1" hidden="1" x14ac:dyDescent="0.2">
      <c r="A2862" s="60" t="str">
        <f t="shared" si="44"/>
        <v xml:space="preserve"> </v>
      </c>
    </row>
    <row r="2863" spans="1:1" hidden="1" x14ac:dyDescent="0.2">
      <c r="A2863" s="60" t="str">
        <f t="shared" si="44"/>
        <v xml:space="preserve"> </v>
      </c>
    </row>
    <row r="2864" spans="1:1" hidden="1" x14ac:dyDescent="0.2">
      <c r="A2864" s="60" t="str">
        <f t="shared" si="44"/>
        <v xml:space="preserve"> </v>
      </c>
    </row>
    <row r="2865" spans="1:1" hidden="1" x14ac:dyDescent="0.2">
      <c r="A2865" s="60" t="str">
        <f t="shared" si="44"/>
        <v xml:space="preserve"> </v>
      </c>
    </row>
    <row r="2866" spans="1:1" hidden="1" x14ac:dyDescent="0.2">
      <c r="A2866" s="60" t="str">
        <f t="shared" si="44"/>
        <v xml:space="preserve"> </v>
      </c>
    </row>
    <row r="2867" spans="1:1" hidden="1" x14ac:dyDescent="0.2">
      <c r="A2867" s="60" t="str">
        <f t="shared" si="44"/>
        <v xml:space="preserve"> </v>
      </c>
    </row>
    <row r="2868" spans="1:1" hidden="1" x14ac:dyDescent="0.2">
      <c r="A2868" s="60" t="str">
        <f t="shared" si="44"/>
        <v xml:space="preserve"> </v>
      </c>
    </row>
    <row r="2869" spans="1:1" hidden="1" x14ac:dyDescent="0.2">
      <c r="A2869" s="60" t="str">
        <f t="shared" si="44"/>
        <v xml:space="preserve"> </v>
      </c>
    </row>
    <row r="2870" spans="1:1" hidden="1" x14ac:dyDescent="0.2">
      <c r="A2870" s="60" t="str">
        <f t="shared" si="44"/>
        <v xml:space="preserve"> </v>
      </c>
    </row>
    <row r="2871" spans="1:1" hidden="1" x14ac:dyDescent="0.2">
      <c r="A2871" s="60" t="str">
        <f t="shared" si="44"/>
        <v xml:space="preserve"> </v>
      </c>
    </row>
    <row r="2872" spans="1:1" hidden="1" x14ac:dyDescent="0.2">
      <c r="A2872" s="60" t="str">
        <f t="shared" si="44"/>
        <v xml:space="preserve"> </v>
      </c>
    </row>
    <row r="2873" spans="1:1" hidden="1" x14ac:dyDescent="0.2">
      <c r="A2873" s="60" t="str">
        <f t="shared" si="44"/>
        <v xml:space="preserve"> </v>
      </c>
    </row>
    <row r="2874" spans="1:1" hidden="1" x14ac:dyDescent="0.2">
      <c r="A2874" s="60" t="str">
        <f t="shared" si="44"/>
        <v xml:space="preserve"> </v>
      </c>
    </row>
    <row r="2875" spans="1:1" hidden="1" x14ac:dyDescent="0.2">
      <c r="A2875" s="60" t="str">
        <f t="shared" si="44"/>
        <v xml:space="preserve"> </v>
      </c>
    </row>
    <row r="2876" spans="1:1" hidden="1" x14ac:dyDescent="0.2">
      <c r="A2876" s="60" t="str">
        <f t="shared" si="44"/>
        <v xml:space="preserve"> </v>
      </c>
    </row>
    <row r="2877" spans="1:1" hidden="1" x14ac:dyDescent="0.2">
      <c r="A2877" s="60" t="str">
        <f t="shared" si="44"/>
        <v xml:space="preserve"> </v>
      </c>
    </row>
    <row r="2878" spans="1:1" hidden="1" x14ac:dyDescent="0.2">
      <c r="A2878" s="60" t="str">
        <f t="shared" si="44"/>
        <v xml:space="preserve"> </v>
      </c>
    </row>
    <row r="2879" spans="1:1" hidden="1" x14ac:dyDescent="0.2">
      <c r="A2879" s="60" t="str">
        <f t="shared" si="44"/>
        <v xml:space="preserve"> </v>
      </c>
    </row>
    <row r="2880" spans="1:1" hidden="1" x14ac:dyDescent="0.2">
      <c r="A2880" s="60" t="str">
        <f t="shared" si="44"/>
        <v xml:space="preserve"> </v>
      </c>
    </row>
    <row r="2881" spans="1:1" hidden="1" x14ac:dyDescent="0.2">
      <c r="A2881" s="60" t="str">
        <f t="shared" si="44"/>
        <v xml:space="preserve"> </v>
      </c>
    </row>
    <row r="2882" spans="1:1" hidden="1" x14ac:dyDescent="0.2">
      <c r="A2882" s="60" t="str">
        <f t="shared" si="44"/>
        <v xml:space="preserve"> </v>
      </c>
    </row>
    <row r="2883" spans="1:1" hidden="1" x14ac:dyDescent="0.2">
      <c r="A2883" s="60" t="str">
        <f t="shared" si="44"/>
        <v xml:space="preserve"> </v>
      </c>
    </row>
    <row r="2884" spans="1:1" hidden="1" x14ac:dyDescent="0.2">
      <c r="A2884" s="60" t="str">
        <f t="shared" si="44"/>
        <v xml:space="preserve"> </v>
      </c>
    </row>
    <row r="2885" spans="1:1" hidden="1" x14ac:dyDescent="0.2">
      <c r="A2885" s="60" t="str">
        <f t="shared" si="44"/>
        <v xml:space="preserve"> </v>
      </c>
    </row>
    <row r="2886" spans="1:1" hidden="1" x14ac:dyDescent="0.2">
      <c r="A2886" s="60" t="str">
        <f t="shared" si="44"/>
        <v xml:space="preserve"> </v>
      </c>
    </row>
    <row r="2887" spans="1:1" hidden="1" x14ac:dyDescent="0.2">
      <c r="A2887" s="60" t="str">
        <f t="shared" si="44"/>
        <v xml:space="preserve"> </v>
      </c>
    </row>
    <row r="2888" spans="1:1" hidden="1" x14ac:dyDescent="0.2">
      <c r="A2888" s="60" t="str">
        <f t="shared" si="44"/>
        <v xml:space="preserve"> </v>
      </c>
    </row>
    <row r="2889" spans="1:1" hidden="1" x14ac:dyDescent="0.2">
      <c r="A2889" s="60" t="str">
        <f t="shared" si="44"/>
        <v xml:space="preserve"> </v>
      </c>
    </row>
    <row r="2890" spans="1:1" hidden="1" x14ac:dyDescent="0.2">
      <c r="A2890" s="60" t="str">
        <f t="shared" ref="A2890:A2953" si="45">B2890&amp;" "&amp;D2890</f>
        <v xml:space="preserve"> </v>
      </c>
    </row>
    <row r="2891" spans="1:1" hidden="1" x14ac:dyDescent="0.2">
      <c r="A2891" s="60" t="str">
        <f t="shared" si="45"/>
        <v xml:space="preserve"> </v>
      </c>
    </row>
    <row r="2892" spans="1:1" hidden="1" x14ac:dyDescent="0.2">
      <c r="A2892" s="60" t="str">
        <f t="shared" si="45"/>
        <v xml:space="preserve"> </v>
      </c>
    </row>
    <row r="2893" spans="1:1" hidden="1" x14ac:dyDescent="0.2">
      <c r="A2893" s="60" t="str">
        <f t="shared" si="45"/>
        <v xml:space="preserve"> </v>
      </c>
    </row>
    <row r="2894" spans="1:1" hidden="1" x14ac:dyDescent="0.2">
      <c r="A2894" s="60" t="str">
        <f t="shared" si="45"/>
        <v xml:space="preserve"> </v>
      </c>
    </row>
    <row r="2895" spans="1:1" hidden="1" x14ac:dyDescent="0.2">
      <c r="A2895" s="60" t="str">
        <f t="shared" si="45"/>
        <v xml:space="preserve"> </v>
      </c>
    </row>
    <row r="2896" spans="1:1" hidden="1" x14ac:dyDescent="0.2">
      <c r="A2896" s="60" t="str">
        <f t="shared" si="45"/>
        <v xml:space="preserve"> </v>
      </c>
    </row>
    <row r="2897" spans="1:1" hidden="1" x14ac:dyDescent="0.2">
      <c r="A2897" s="60" t="str">
        <f t="shared" si="45"/>
        <v xml:space="preserve"> </v>
      </c>
    </row>
    <row r="2898" spans="1:1" hidden="1" x14ac:dyDescent="0.2">
      <c r="A2898" s="60" t="str">
        <f t="shared" si="45"/>
        <v xml:space="preserve"> </v>
      </c>
    </row>
    <row r="2899" spans="1:1" hidden="1" x14ac:dyDescent="0.2">
      <c r="A2899" s="60" t="str">
        <f t="shared" si="45"/>
        <v xml:space="preserve"> </v>
      </c>
    </row>
    <row r="2900" spans="1:1" hidden="1" x14ac:dyDescent="0.2">
      <c r="A2900" s="60" t="str">
        <f t="shared" si="45"/>
        <v xml:space="preserve"> </v>
      </c>
    </row>
    <row r="2901" spans="1:1" hidden="1" x14ac:dyDescent="0.2">
      <c r="A2901" s="60" t="str">
        <f t="shared" si="45"/>
        <v xml:space="preserve"> </v>
      </c>
    </row>
    <row r="2902" spans="1:1" hidden="1" x14ac:dyDescent="0.2">
      <c r="A2902" s="60" t="str">
        <f t="shared" si="45"/>
        <v xml:space="preserve"> </v>
      </c>
    </row>
    <row r="2903" spans="1:1" hidden="1" x14ac:dyDescent="0.2">
      <c r="A2903" s="60" t="str">
        <f t="shared" si="45"/>
        <v xml:space="preserve"> </v>
      </c>
    </row>
    <row r="2904" spans="1:1" hidden="1" x14ac:dyDescent="0.2">
      <c r="A2904" s="60" t="str">
        <f t="shared" si="45"/>
        <v xml:space="preserve"> </v>
      </c>
    </row>
    <row r="2905" spans="1:1" hidden="1" x14ac:dyDescent="0.2">
      <c r="A2905" s="60" t="str">
        <f t="shared" si="45"/>
        <v xml:space="preserve"> </v>
      </c>
    </row>
    <row r="2906" spans="1:1" hidden="1" x14ac:dyDescent="0.2">
      <c r="A2906" s="60" t="str">
        <f t="shared" si="45"/>
        <v xml:space="preserve"> </v>
      </c>
    </row>
    <row r="2907" spans="1:1" hidden="1" x14ac:dyDescent="0.2">
      <c r="A2907" s="60" t="str">
        <f t="shared" si="45"/>
        <v xml:space="preserve"> </v>
      </c>
    </row>
    <row r="2908" spans="1:1" hidden="1" x14ac:dyDescent="0.2">
      <c r="A2908" s="60" t="str">
        <f t="shared" si="45"/>
        <v xml:space="preserve"> </v>
      </c>
    </row>
    <row r="2909" spans="1:1" hidden="1" x14ac:dyDescent="0.2">
      <c r="A2909" s="60" t="str">
        <f t="shared" si="45"/>
        <v xml:space="preserve"> </v>
      </c>
    </row>
    <row r="2910" spans="1:1" hidden="1" x14ac:dyDescent="0.2">
      <c r="A2910" s="60" t="str">
        <f t="shared" si="45"/>
        <v xml:space="preserve"> </v>
      </c>
    </row>
    <row r="2911" spans="1:1" hidden="1" x14ac:dyDescent="0.2">
      <c r="A2911" s="60" t="str">
        <f t="shared" si="45"/>
        <v xml:space="preserve"> </v>
      </c>
    </row>
    <row r="2912" spans="1:1" hidden="1" x14ac:dyDescent="0.2">
      <c r="A2912" s="60" t="str">
        <f t="shared" si="45"/>
        <v xml:space="preserve"> </v>
      </c>
    </row>
    <row r="2913" spans="1:1" hidden="1" x14ac:dyDescent="0.2">
      <c r="A2913" s="60" t="str">
        <f t="shared" si="45"/>
        <v xml:space="preserve"> </v>
      </c>
    </row>
    <row r="2914" spans="1:1" hidden="1" x14ac:dyDescent="0.2">
      <c r="A2914" s="60" t="str">
        <f t="shared" si="45"/>
        <v xml:space="preserve"> </v>
      </c>
    </row>
    <row r="2915" spans="1:1" hidden="1" x14ac:dyDescent="0.2">
      <c r="A2915" s="60" t="str">
        <f t="shared" si="45"/>
        <v xml:space="preserve"> </v>
      </c>
    </row>
    <row r="2916" spans="1:1" hidden="1" x14ac:dyDescent="0.2">
      <c r="A2916" s="60" t="str">
        <f t="shared" si="45"/>
        <v xml:space="preserve"> </v>
      </c>
    </row>
    <row r="2917" spans="1:1" hidden="1" x14ac:dyDescent="0.2">
      <c r="A2917" s="60" t="str">
        <f t="shared" si="45"/>
        <v xml:space="preserve"> </v>
      </c>
    </row>
    <row r="2918" spans="1:1" hidden="1" x14ac:dyDescent="0.2">
      <c r="A2918" s="60" t="str">
        <f t="shared" si="45"/>
        <v xml:space="preserve"> </v>
      </c>
    </row>
    <row r="2919" spans="1:1" hidden="1" x14ac:dyDescent="0.2">
      <c r="A2919" s="60" t="str">
        <f t="shared" si="45"/>
        <v xml:space="preserve"> </v>
      </c>
    </row>
    <row r="2920" spans="1:1" hidden="1" x14ac:dyDescent="0.2">
      <c r="A2920" s="60" t="str">
        <f t="shared" si="45"/>
        <v xml:space="preserve"> </v>
      </c>
    </row>
    <row r="2921" spans="1:1" hidden="1" x14ac:dyDescent="0.2">
      <c r="A2921" s="60" t="str">
        <f t="shared" si="45"/>
        <v xml:space="preserve"> </v>
      </c>
    </row>
    <row r="2922" spans="1:1" hidden="1" x14ac:dyDescent="0.2">
      <c r="A2922" s="60" t="str">
        <f t="shared" si="45"/>
        <v xml:space="preserve"> </v>
      </c>
    </row>
    <row r="2923" spans="1:1" hidden="1" x14ac:dyDescent="0.2">
      <c r="A2923" s="60" t="str">
        <f t="shared" si="45"/>
        <v xml:space="preserve"> </v>
      </c>
    </row>
    <row r="2924" spans="1:1" hidden="1" x14ac:dyDescent="0.2">
      <c r="A2924" s="60" t="str">
        <f t="shared" si="45"/>
        <v xml:space="preserve"> </v>
      </c>
    </row>
    <row r="2925" spans="1:1" hidden="1" x14ac:dyDescent="0.2">
      <c r="A2925" s="60" t="str">
        <f t="shared" si="45"/>
        <v xml:space="preserve"> </v>
      </c>
    </row>
    <row r="2926" spans="1:1" hidden="1" x14ac:dyDescent="0.2">
      <c r="A2926" s="60" t="str">
        <f t="shared" si="45"/>
        <v xml:space="preserve"> </v>
      </c>
    </row>
    <row r="2927" spans="1:1" hidden="1" x14ac:dyDescent="0.2">
      <c r="A2927" s="60" t="str">
        <f t="shared" si="45"/>
        <v xml:space="preserve"> </v>
      </c>
    </row>
    <row r="2928" spans="1:1" hidden="1" x14ac:dyDescent="0.2">
      <c r="A2928" s="60" t="str">
        <f t="shared" si="45"/>
        <v xml:space="preserve"> </v>
      </c>
    </row>
    <row r="2929" spans="1:1" hidden="1" x14ac:dyDescent="0.2">
      <c r="A2929" s="60" t="str">
        <f t="shared" si="45"/>
        <v xml:space="preserve"> </v>
      </c>
    </row>
    <row r="2930" spans="1:1" hidden="1" x14ac:dyDescent="0.2">
      <c r="A2930" s="60" t="str">
        <f t="shared" si="45"/>
        <v xml:space="preserve"> </v>
      </c>
    </row>
    <row r="2931" spans="1:1" hidden="1" x14ac:dyDescent="0.2">
      <c r="A2931" s="60" t="str">
        <f t="shared" si="45"/>
        <v xml:space="preserve"> </v>
      </c>
    </row>
    <row r="2932" spans="1:1" hidden="1" x14ac:dyDescent="0.2">
      <c r="A2932" s="60" t="str">
        <f t="shared" si="45"/>
        <v xml:space="preserve"> </v>
      </c>
    </row>
    <row r="2933" spans="1:1" hidden="1" x14ac:dyDescent="0.2">
      <c r="A2933" s="60" t="str">
        <f t="shared" si="45"/>
        <v xml:space="preserve"> </v>
      </c>
    </row>
    <row r="2934" spans="1:1" hidden="1" x14ac:dyDescent="0.2">
      <c r="A2934" s="60" t="str">
        <f t="shared" si="45"/>
        <v xml:space="preserve"> </v>
      </c>
    </row>
    <row r="2935" spans="1:1" hidden="1" x14ac:dyDescent="0.2">
      <c r="A2935" s="60" t="str">
        <f t="shared" si="45"/>
        <v xml:space="preserve"> </v>
      </c>
    </row>
    <row r="2936" spans="1:1" hidden="1" x14ac:dyDescent="0.2">
      <c r="A2936" s="60" t="str">
        <f t="shared" si="45"/>
        <v xml:space="preserve"> </v>
      </c>
    </row>
    <row r="2937" spans="1:1" hidden="1" x14ac:dyDescent="0.2">
      <c r="A2937" s="60" t="str">
        <f t="shared" si="45"/>
        <v xml:space="preserve"> </v>
      </c>
    </row>
    <row r="2938" spans="1:1" hidden="1" x14ac:dyDescent="0.2">
      <c r="A2938" s="60" t="str">
        <f t="shared" si="45"/>
        <v xml:space="preserve"> </v>
      </c>
    </row>
    <row r="2939" spans="1:1" hidden="1" x14ac:dyDescent="0.2">
      <c r="A2939" s="60" t="str">
        <f t="shared" si="45"/>
        <v xml:space="preserve"> </v>
      </c>
    </row>
    <row r="2940" spans="1:1" hidden="1" x14ac:dyDescent="0.2">
      <c r="A2940" s="60" t="str">
        <f t="shared" si="45"/>
        <v xml:space="preserve"> </v>
      </c>
    </row>
    <row r="2941" spans="1:1" hidden="1" x14ac:dyDescent="0.2">
      <c r="A2941" s="60" t="str">
        <f t="shared" si="45"/>
        <v xml:space="preserve"> </v>
      </c>
    </row>
    <row r="2942" spans="1:1" hidden="1" x14ac:dyDescent="0.2">
      <c r="A2942" s="60" t="str">
        <f t="shared" si="45"/>
        <v xml:space="preserve"> </v>
      </c>
    </row>
    <row r="2943" spans="1:1" hidden="1" x14ac:dyDescent="0.2">
      <c r="A2943" s="60" t="str">
        <f t="shared" si="45"/>
        <v xml:space="preserve"> </v>
      </c>
    </row>
    <row r="2944" spans="1:1" hidden="1" x14ac:dyDescent="0.2">
      <c r="A2944" s="60" t="str">
        <f t="shared" si="45"/>
        <v xml:space="preserve"> </v>
      </c>
    </row>
    <row r="2945" spans="1:1" hidden="1" x14ac:dyDescent="0.2">
      <c r="A2945" s="60" t="str">
        <f t="shared" si="45"/>
        <v xml:space="preserve"> </v>
      </c>
    </row>
    <row r="2946" spans="1:1" hidden="1" x14ac:dyDescent="0.2">
      <c r="A2946" s="60" t="str">
        <f t="shared" si="45"/>
        <v xml:space="preserve"> </v>
      </c>
    </row>
    <row r="2947" spans="1:1" hidden="1" x14ac:dyDescent="0.2">
      <c r="A2947" s="60" t="str">
        <f t="shared" si="45"/>
        <v xml:space="preserve"> </v>
      </c>
    </row>
    <row r="2948" spans="1:1" hidden="1" x14ac:dyDescent="0.2">
      <c r="A2948" s="60" t="str">
        <f t="shared" si="45"/>
        <v xml:space="preserve"> </v>
      </c>
    </row>
    <row r="2949" spans="1:1" hidden="1" x14ac:dyDescent="0.2">
      <c r="A2949" s="60" t="str">
        <f t="shared" si="45"/>
        <v xml:space="preserve"> </v>
      </c>
    </row>
    <row r="2950" spans="1:1" hidden="1" x14ac:dyDescent="0.2">
      <c r="A2950" s="60" t="str">
        <f t="shared" si="45"/>
        <v xml:space="preserve"> </v>
      </c>
    </row>
    <row r="2951" spans="1:1" hidden="1" x14ac:dyDescent="0.2">
      <c r="A2951" s="60" t="str">
        <f t="shared" si="45"/>
        <v xml:space="preserve"> </v>
      </c>
    </row>
    <row r="2952" spans="1:1" hidden="1" x14ac:dyDescent="0.2">
      <c r="A2952" s="60" t="str">
        <f t="shared" si="45"/>
        <v xml:space="preserve"> </v>
      </c>
    </row>
    <row r="2953" spans="1:1" hidden="1" x14ac:dyDescent="0.2">
      <c r="A2953" s="60" t="str">
        <f t="shared" si="45"/>
        <v xml:space="preserve"> </v>
      </c>
    </row>
    <row r="2954" spans="1:1" hidden="1" x14ac:dyDescent="0.2">
      <c r="A2954" s="60" t="str">
        <f t="shared" ref="A2954:A3017" si="46">B2954&amp;" "&amp;D2954</f>
        <v xml:space="preserve"> </v>
      </c>
    </row>
    <row r="2955" spans="1:1" hidden="1" x14ac:dyDescent="0.2">
      <c r="A2955" s="60" t="str">
        <f t="shared" si="46"/>
        <v xml:space="preserve"> </v>
      </c>
    </row>
    <row r="2956" spans="1:1" hidden="1" x14ac:dyDescent="0.2">
      <c r="A2956" s="60" t="str">
        <f t="shared" si="46"/>
        <v xml:space="preserve"> </v>
      </c>
    </row>
    <row r="2957" spans="1:1" hidden="1" x14ac:dyDescent="0.2">
      <c r="A2957" s="60" t="str">
        <f t="shared" si="46"/>
        <v xml:space="preserve"> </v>
      </c>
    </row>
    <row r="2958" spans="1:1" hidden="1" x14ac:dyDescent="0.2">
      <c r="A2958" s="60" t="str">
        <f t="shared" si="46"/>
        <v xml:space="preserve"> </v>
      </c>
    </row>
    <row r="2959" spans="1:1" hidden="1" x14ac:dyDescent="0.2">
      <c r="A2959" s="60" t="str">
        <f t="shared" si="46"/>
        <v xml:space="preserve"> </v>
      </c>
    </row>
    <row r="2960" spans="1:1" hidden="1" x14ac:dyDescent="0.2">
      <c r="A2960" s="60" t="str">
        <f t="shared" si="46"/>
        <v xml:space="preserve"> </v>
      </c>
    </row>
    <row r="2961" spans="1:1" hidden="1" x14ac:dyDescent="0.2">
      <c r="A2961" s="60" t="str">
        <f t="shared" si="46"/>
        <v xml:space="preserve"> </v>
      </c>
    </row>
    <row r="2962" spans="1:1" hidden="1" x14ac:dyDescent="0.2">
      <c r="A2962" s="60" t="str">
        <f t="shared" si="46"/>
        <v xml:space="preserve"> </v>
      </c>
    </row>
    <row r="2963" spans="1:1" hidden="1" x14ac:dyDescent="0.2">
      <c r="A2963" s="60" t="str">
        <f t="shared" si="46"/>
        <v xml:space="preserve"> </v>
      </c>
    </row>
    <row r="2964" spans="1:1" hidden="1" x14ac:dyDescent="0.2">
      <c r="A2964" s="60" t="str">
        <f t="shared" si="46"/>
        <v xml:space="preserve"> </v>
      </c>
    </row>
    <row r="2965" spans="1:1" hidden="1" x14ac:dyDescent="0.2">
      <c r="A2965" s="60" t="str">
        <f t="shared" si="46"/>
        <v xml:space="preserve"> </v>
      </c>
    </row>
    <row r="2966" spans="1:1" hidden="1" x14ac:dyDescent="0.2">
      <c r="A2966" s="60" t="str">
        <f t="shared" si="46"/>
        <v xml:space="preserve"> </v>
      </c>
    </row>
    <row r="2967" spans="1:1" hidden="1" x14ac:dyDescent="0.2">
      <c r="A2967" s="60" t="str">
        <f t="shared" si="46"/>
        <v xml:space="preserve"> </v>
      </c>
    </row>
    <row r="2968" spans="1:1" hidden="1" x14ac:dyDescent="0.2">
      <c r="A2968" s="60" t="str">
        <f t="shared" si="46"/>
        <v xml:space="preserve"> </v>
      </c>
    </row>
    <row r="2969" spans="1:1" hidden="1" x14ac:dyDescent="0.2">
      <c r="A2969" s="60" t="str">
        <f t="shared" si="46"/>
        <v xml:space="preserve"> </v>
      </c>
    </row>
    <row r="2970" spans="1:1" hidden="1" x14ac:dyDescent="0.2">
      <c r="A2970" s="60" t="str">
        <f t="shared" si="46"/>
        <v xml:space="preserve"> </v>
      </c>
    </row>
    <row r="2971" spans="1:1" hidden="1" x14ac:dyDescent="0.2">
      <c r="A2971" s="60" t="str">
        <f t="shared" si="46"/>
        <v xml:space="preserve"> </v>
      </c>
    </row>
    <row r="2972" spans="1:1" hidden="1" x14ac:dyDescent="0.2">
      <c r="A2972" s="60" t="str">
        <f t="shared" si="46"/>
        <v xml:space="preserve"> </v>
      </c>
    </row>
    <row r="2973" spans="1:1" hidden="1" x14ac:dyDescent="0.2">
      <c r="A2973" s="60" t="str">
        <f t="shared" si="46"/>
        <v xml:space="preserve"> </v>
      </c>
    </row>
    <row r="2974" spans="1:1" hidden="1" x14ac:dyDescent="0.2">
      <c r="A2974" s="60" t="str">
        <f t="shared" si="46"/>
        <v xml:space="preserve"> </v>
      </c>
    </row>
    <row r="2975" spans="1:1" hidden="1" x14ac:dyDescent="0.2">
      <c r="A2975" s="60" t="str">
        <f t="shared" si="46"/>
        <v xml:space="preserve"> </v>
      </c>
    </row>
    <row r="2976" spans="1:1" hidden="1" x14ac:dyDescent="0.2">
      <c r="A2976" s="60" t="str">
        <f t="shared" si="46"/>
        <v xml:space="preserve"> </v>
      </c>
    </row>
    <row r="2977" spans="1:1" hidden="1" x14ac:dyDescent="0.2">
      <c r="A2977" s="60" t="str">
        <f t="shared" si="46"/>
        <v xml:space="preserve"> </v>
      </c>
    </row>
    <row r="2978" spans="1:1" hidden="1" x14ac:dyDescent="0.2">
      <c r="A2978" s="60" t="str">
        <f t="shared" si="46"/>
        <v xml:space="preserve"> </v>
      </c>
    </row>
    <row r="2979" spans="1:1" hidden="1" x14ac:dyDescent="0.2">
      <c r="A2979" s="60" t="str">
        <f t="shared" si="46"/>
        <v xml:space="preserve"> </v>
      </c>
    </row>
    <row r="2980" spans="1:1" hidden="1" x14ac:dyDescent="0.2">
      <c r="A2980" s="60" t="str">
        <f t="shared" si="46"/>
        <v xml:space="preserve"> </v>
      </c>
    </row>
    <row r="2981" spans="1:1" hidden="1" x14ac:dyDescent="0.2">
      <c r="A2981" s="60" t="str">
        <f t="shared" si="46"/>
        <v xml:space="preserve"> </v>
      </c>
    </row>
    <row r="2982" spans="1:1" hidden="1" x14ac:dyDescent="0.2">
      <c r="A2982" s="60" t="str">
        <f t="shared" si="46"/>
        <v xml:space="preserve"> </v>
      </c>
    </row>
    <row r="2983" spans="1:1" hidden="1" x14ac:dyDescent="0.2">
      <c r="A2983" s="60" t="str">
        <f t="shared" si="46"/>
        <v xml:space="preserve"> </v>
      </c>
    </row>
    <row r="2984" spans="1:1" hidden="1" x14ac:dyDescent="0.2">
      <c r="A2984" s="60" t="str">
        <f t="shared" si="46"/>
        <v xml:space="preserve"> </v>
      </c>
    </row>
    <row r="2985" spans="1:1" hidden="1" x14ac:dyDescent="0.2">
      <c r="A2985" s="60" t="str">
        <f t="shared" si="46"/>
        <v xml:space="preserve"> </v>
      </c>
    </row>
    <row r="2986" spans="1:1" hidden="1" x14ac:dyDescent="0.2">
      <c r="A2986" s="60" t="str">
        <f t="shared" si="46"/>
        <v xml:space="preserve"> </v>
      </c>
    </row>
    <row r="2987" spans="1:1" hidden="1" x14ac:dyDescent="0.2">
      <c r="A2987" s="60" t="str">
        <f t="shared" si="46"/>
        <v xml:space="preserve"> </v>
      </c>
    </row>
    <row r="2988" spans="1:1" hidden="1" x14ac:dyDescent="0.2">
      <c r="A2988" s="60" t="str">
        <f t="shared" si="46"/>
        <v xml:space="preserve"> </v>
      </c>
    </row>
    <row r="2989" spans="1:1" hidden="1" x14ac:dyDescent="0.2">
      <c r="A2989" s="60" t="str">
        <f t="shared" si="46"/>
        <v xml:space="preserve"> </v>
      </c>
    </row>
    <row r="2990" spans="1:1" hidden="1" x14ac:dyDescent="0.2">
      <c r="A2990" s="60" t="str">
        <f t="shared" si="46"/>
        <v xml:space="preserve"> </v>
      </c>
    </row>
    <row r="2991" spans="1:1" hidden="1" x14ac:dyDescent="0.2">
      <c r="A2991" s="60" t="str">
        <f t="shared" si="46"/>
        <v xml:space="preserve"> </v>
      </c>
    </row>
    <row r="2992" spans="1:1" hidden="1" x14ac:dyDescent="0.2">
      <c r="A2992" s="60" t="str">
        <f t="shared" si="46"/>
        <v xml:space="preserve"> </v>
      </c>
    </row>
    <row r="2993" spans="1:1" hidden="1" x14ac:dyDescent="0.2">
      <c r="A2993" s="60" t="str">
        <f t="shared" si="46"/>
        <v xml:space="preserve"> </v>
      </c>
    </row>
    <row r="2994" spans="1:1" hidden="1" x14ac:dyDescent="0.2">
      <c r="A2994" s="60" t="str">
        <f t="shared" si="46"/>
        <v xml:space="preserve"> </v>
      </c>
    </row>
    <row r="2995" spans="1:1" hidden="1" x14ac:dyDescent="0.2">
      <c r="A2995" s="60" t="str">
        <f t="shared" si="46"/>
        <v xml:space="preserve"> </v>
      </c>
    </row>
    <row r="2996" spans="1:1" hidden="1" x14ac:dyDescent="0.2">
      <c r="A2996" s="60" t="str">
        <f t="shared" si="46"/>
        <v xml:space="preserve"> </v>
      </c>
    </row>
    <row r="2997" spans="1:1" hidden="1" x14ac:dyDescent="0.2">
      <c r="A2997" s="60" t="str">
        <f t="shared" si="46"/>
        <v xml:space="preserve"> </v>
      </c>
    </row>
    <row r="2998" spans="1:1" hidden="1" x14ac:dyDescent="0.2">
      <c r="A2998" s="60" t="str">
        <f t="shared" si="46"/>
        <v xml:space="preserve"> </v>
      </c>
    </row>
    <row r="2999" spans="1:1" hidden="1" x14ac:dyDescent="0.2">
      <c r="A2999" s="60" t="str">
        <f t="shared" si="46"/>
        <v xml:space="preserve"> </v>
      </c>
    </row>
    <row r="3000" spans="1:1" hidden="1" x14ac:dyDescent="0.2">
      <c r="A3000" s="60" t="str">
        <f t="shared" si="46"/>
        <v xml:space="preserve"> </v>
      </c>
    </row>
    <row r="3001" spans="1:1" hidden="1" x14ac:dyDescent="0.2">
      <c r="A3001" s="60" t="str">
        <f t="shared" si="46"/>
        <v xml:space="preserve"> </v>
      </c>
    </row>
    <row r="3002" spans="1:1" hidden="1" x14ac:dyDescent="0.2">
      <c r="A3002" s="60" t="str">
        <f t="shared" si="46"/>
        <v xml:space="preserve"> </v>
      </c>
    </row>
    <row r="3003" spans="1:1" hidden="1" x14ac:dyDescent="0.2">
      <c r="A3003" s="60" t="str">
        <f t="shared" si="46"/>
        <v xml:space="preserve"> </v>
      </c>
    </row>
    <row r="3004" spans="1:1" hidden="1" x14ac:dyDescent="0.2">
      <c r="A3004" s="60" t="str">
        <f t="shared" si="46"/>
        <v xml:space="preserve"> </v>
      </c>
    </row>
    <row r="3005" spans="1:1" hidden="1" x14ac:dyDescent="0.2">
      <c r="A3005" s="60" t="str">
        <f t="shared" si="46"/>
        <v xml:space="preserve"> </v>
      </c>
    </row>
    <row r="3006" spans="1:1" hidden="1" x14ac:dyDescent="0.2">
      <c r="A3006" s="60" t="str">
        <f t="shared" si="46"/>
        <v xml:space="preserve"> </v>
      </c>
    </row>
    <row r="3007" spans="1:1" hidden="1" x14ac:dyDescent="0.2">
      <c r="A3007" s="60" t="str">
        <f t="shared" si="46"/>
        <v xml:space="preserve"> </v>
      </c>
    </row>
    <row r="3008" spans="1:1" hidden="1" x14ac:dyDescent="0.2">
      <c r="A3008" s="60" t="str">
        <f t="shared" si="46"/>
        <v xml:space="preserve"> </v>
      </c>
    </row>
    <row r="3009" spans="1:1" hidden="1" x14ac:dyDescent="0.2">
      <c r="A3009" s="60" t="str">
        <f t="shared" si="46"/>
        <v xml:space="preserve"> </v>
      </c>
    </row>
    <row r="3010" spans="1:1" hidden="1" x14ac:dyDescent="0.2">
      <c r="A3010" s="60" t="str">
        <f t="shared" si="46"/>
        <v xml:space="preserve"> </v>
      </c>
    </row>
    <row r="3011" spans="1:1" hidden="1" x14ac:dyDescent="0.2">
      <c r="A3011" s="60" t="str">
        <f t="shared" si="46"/>
        <v xml:space="preserve"> </v>
      </c>
    </row>
    <row r="3012" spans="1:1" hidden="1" x14ac:dyDescent="0.2">
      <c r="A3012" s="60" t="str">
        <f t="shared" si="46"/>
        <v xml:space="preserve"> </v>
      </c>
    </row>
    <row r="3013" spans="1:1" hidden="1" x14ac:dyDescent="0.2">
      <c r="A3013" s="60" t="str">
        <f t="shared" si="46"/>
        <v xml:space="preserve"> </v>
      </c>
    </row>
    <row r="3014" spans="1:1" hidden="1" x14ac:dyDescent="0.2">
      <c r="A3014" s="60" t="str">
        <f t="shared" si="46"/>
        <v xml:space="preserve"> </v>
      </c>
    </row>
    <row r="3015" spans="1:1" hidden="1" x14ac:dyDescent="0.2">
      <c r="A3015" s="60" t="str">
        <f t="shared" si="46"/>
        <v xml:space="preserve"> </v>
      </c>
    </row>
    <row r="3016" spans="1:1" hidden="1" x14ac:dyDescent="0.2">
      <c r="A3016" s="60" t="str">
        <f t="shared" si="46"/>
        <v xml:space="preserve"> </v>
      </c>
    </row>
    <row r="3017" spans="1:1" hidden="1" x14ac:dyDescent="0.2">
      <c r="A3017" s="60" t="str">
        <f t="shared" si="46"/>
        <v xml:space="preserve"> </v>
      </c>
    </row>
    <row r="3018" spans="1:1" hidden="1" x14ac:dyDescent="0.2">
      <c r="A3018" s="60" t="str">
        <f t="shared" ref="A3018:A3081" si="47">B3018&amp;" "&amp;D3018</f>
        <v xml:space="preserve"> </v>
      </c>
    </row>
    <row r="3019" spans="1:1" hidden="1" x14ac:dyDescent="0.2">
      <c r="A3019" s="60" t="str">
        <f t="shared" si="47"/>
        <v xml:space="preserve"> </v>
      </c>
    </row>
    <row r="3020" spans="1:1" hidden="1" x14ac:dyDescent="0.2">
      <c r="A3020" s="60" t="str">
        <f t="shared" si="47"/>
        <v xml:space="preserve"> </v>
      </c>
    </row>
    <row r="3021" spans="1:1" hidden="1" x14ac:dyDescent="0.2">
      <c r="A3021" s="60" t="str">
        <f t="shared" si="47"/>
        <v xml:space="preserve"> </v>
      </c>
    </row>
    <row r="3022" spans="1:1" hidden="1" x14ac:dyDescent="0.2">
      <c r="A3022" s="60" t="str">
        <f t="shared" si="47"/>
        <v xml:space="preserve"> </v>
      </c>
    </row>
    <row r="3023" spans="1:1" hidden="1" x14ac:dyDescent="0.2">
      <c r="A3023" s="60" t="str">
        <f t="shared" si="47"/>
        <v xml:space="preserve"> </v>
      </c>
    </row>
    <row r="3024" spans="1:1" hidden="1" x14ac:dyDescent="0.2">
      <c r="A3024" s="60" t="str">
        <f t="shared" si="47"/>
        <v xml:space="preserve"> </v>
      </c>
    </row>
    <row r="3025" spans="1:1" hidden="1" x14ac:dyDescent="0.2">
      <c r="A3025" s="60" t="str">
        <f t="shared" si="47"/>
        <v xml:space="preserve"> </v>
      </c>
    </row>
    <row r="3026" spans="1:1" hidden="1" x14ac:dyDescent="0.2">
      <c r="A3026" s="60" t="str">
        <f t="shared" si="47"/>
        <v xml:space="preserve"> </v>
      </c>
    </row>
    <row r="3027" spans="1:1" hidden="1" x14ac:dyDescent="0.2">
      <c r="A3027" s="60" t="str">
        <f t="shared" si="47"/>
        <v xml:space="preserve"> </v>
      </c>
    </row>
    <row r="3028" spans="1:1" hidden="1" x14ac:dyDescent="0.2">
      <c r="A3028" s="60" t="str">
        <f t="shared" si="47"/>
        <v xml:space="preserve"> </v>
      </c>
    </row>
    <row r="3029" spans="1:1" hidden="1" x14ac:dyDescent="0.2">
      <c r="A3029" s="60" t="str">
        <f t="shared" si="47"/>
        <v xml:space="preserve"> </v>
      </c>
    </row>
    <row r="3030" spans="1:1" hidden="1" x14ac:dyDescent="0.2">
      <c r="A3030" s="60" t="str">
        <f t="shared" si="47"/>
        <v xml:space="preserve"> </v>
      </c>
    </row>
    <row r="3031" spans="1:1" hidden="1" x14ac:dyDescent="0.2">
      <c r="A3031" s="60" t="str">
        <f t="shared" si="47"/>
        <v xml:space="preserve"> </v>
      </c>
    </row>
    <row r="3032" spans="1:1" hidden="1" x14ac:dyDescent="0.2">
      <c r="A3032" s="60" t="str">
        <f t="shared" si="47"/>
        <v xml:space="preserve"> </v>
      </c>
    </row>
    <row r="3033" spans="1:1" hidden="1" x14ac:dyDescent="0.2">
      <c r="A3033" s="60" t="str">
        <f t="shared" si="47"/>
        <v xml:space="preserve"> </v>
      </c>
    </row>
    <row r="3034" spans="1:1" hidden="1" x14ac:dyDescent="0.2">
      <c r="A3034" s="60" t="str">
        <f t="shared" si="47"/>
        <v xml:space="preserve"> </v>
      </c>
    </row>
    <row r="3035" spans="1:1" hidden="1" x14ac:dyDescent="0.2">
      <c r="A3035" s="60" t="str">
        <f t="shared" si="47"/>
        <v xml:space="preserve"> </v>
      </c>
    </row>
    <row r="3036" spans="1:1" hidden="1" x14ac:dyDescent="0.2">
      <c r="A3036" s="60" t="str">
        <f t="shared" si="47"/>
        <v xml:space="preserve"> </v>
      </c>
    </row>
    <row r="3037" spans="1:1" hidden="1" x14ac:dyDescent="0.2">
      <c r="A3037" s="60" t="str">
        <f t="shared" si="47"/>
        <v xml:space="preserve"> </v>
      </c>
    </row>
    <row r="3038" spans="1:1" hidden="1" x14ac:dyDescent="0.2">
      <c r="A3038" s="60" t="str">
        <f t="shared" si="47"/>
        <v xml:space="preserve"> </v>
      </c>
    </row>
    <row r="3039" spans="1:1" hidden="1" x14ac:dyDescent="0.2">
      <c r="A3039" s="60" t="str">
        <f t="shared" si="47"/>
        <v xml:space="preserve"> </v>
      </c>
    </row>
    <row r="3040" spans="1:1" hidden="1" x14ac:dyDescent="0.2">
      <c r="A3040" s="60" t="str">
        <f t="shared" si="47"/>
        <v xml:space="preserve"> </v>
      </c>
    </row>
    <row r="3041" spans="1:1" hidden="1" x14ac:dyDescent="0.2">
      <c r="A3041" s="60" t="str">
        <f t="shared" si="47"/>
        <v xml:space="preserve"> </v>
      </c>
    </row>
    <row r="3042" spans="1:1" hidden="1" x14ac:dyDescent="0.2">
      <c r="A3042" s="60" t="str">
        <f t="shared" si="47"/>
        <v xml:space="preserve"> </v>
      </c>
    </row>
    <row r="3043" spans="1:1" hidden="1" x14ac:dyDescent="0.2">
      <c r="A3043" s="60" t="str">
        <f t="shared" si="47"/>
        <v xml:space="preserve"> </v>
      </c>
    </row>
    <row r="3044" spans="1:1" hidden="1" x14ac:dyDescent="0.2">
      <c r="A3044" s="60" t="str">
        <f t="shared" si="47"/>
        <v xml:space="preserve"> </v>
      </c>
    </row>
    <row r="3045" spans="1:1" hidden="1" x14ac:dyDescent="0.2">
      <c r="A3045" s="60" t="str">
        <f t="shared" si="47"/>
        <v xml:space="preserve"> </v>
      </c>
    </row>
    <row r="3046" spans="1:1" hidden="1" x14ac:dyDescent="0.2">
      <c r="A3046" s="60" t="str">
        <f t="shared" si="47"/>
        <v xml:space="preserve"> </v>
      </c>
    </row>
    <row r="3047" spans="1:1" hidden="1" x14ac:dyDescent="0.2">
      <c r="A3047" s="60" t="str">
        <f t="shared" si="47"/>
        <v xml:space="preserve"> </v>
      </c>
    </row>
    <row r="3048" spans="1:1" hidden="1" x14ac:dyDescent="0.2">
      <c r="A3048" s="60" t="str">
        <f t="shared" si="47"/>
        <v xml:space="preserve"> </v>
      </c>
    </row>
    <row r="3049" spans="1:1" hidden="1" x14ac:dyDescent="0.2">
      <c r="A3049" s="60" t="str">
        <f t="shared" si="47"/>
        <v xml:space="preserve"> </v>
      </c>
    </row>
    <row r="3050" spans="1:1" hidden="1" x14ac:dyDescent="0.2">
      <c r="A3050" s="60" t="str">
        <f t="shared" si="47"/>
        <v xml:space="preserve"> </v>
      </c>
    </row>
    <row r="3051" spans="1:1" hidden="1" x14ac:dyDescent="0.2">
      <c r="A3051" s="60" t="str">
        <f t="shared" si="47"/>
        <v xml:space="preserve"> </v>
      </c>
    </row>
    <row r="3052" spans="1:1" hidden="1" x14ac:dyDescent="0.2">
      <c r="A3052" s="60" t="str">
        <f t="shared" si="47"/>
        <v xml:space="preserve"> </v>
      </c>
    </row>
    <row r="3053" spans="1:1" hidden="1" x14ac:dyDescent="0.2">
      <c r="A3053" s="60" t="str">
        <f t="shared" si="47"/>
        <v xml:space="preserve"> </v>
      </c>
    </row>
    <row r="3054" spans="1:1" hidden="1" x14ac:dyDescent="0.2">
      <c r="A3054" s="60" t="str">
        <f t="shared" si="47"/>
        <v xml:space="preserve"> </v>
      </c>
    </row>
    <row r="3055" spans="1:1" hidden="1" x14ac:dyDescent="0.2">
      <c r="A3055" s="60" t="str">
        <f t="shared" si="47"/>
        <v xml:space="preserve"> </v>
      </c>
    </row>
    <row r="3056" spans="1:1" hidden="1" x14ac:dyDescent="0.2">
      <c r="A3056" s="60" t="str">
        <f t="shared" si="47"/>
        <v xml:space="preserve"> </v>
      </c>
    </row>
    <row r="3057" spans="1:1" hidden="1" x14ac:dyDescent="0.2">
      <c r="A3057" s="60" t="str">
        <f t="shared" si="47"/>
        <v xml:space="preserve"> </v>
      </c>
    </row>
    <row r="3058" spans="1:1" hidden="1" x14ac:dyDescent="0.2">
      <c r="A3058" s="60" t="str">
        <f t="shared" si="47"/>
        <v xml:space="preserve"> </v>
      </c>
    </row>
    <row r="3059" spans="1:1" hidden="1" x14ac:dyDescent="0.2">
      <c r="A3059" s="60" t="str">
        <f t="shared" si="47"/>
        <v xml:space="preserve"> </v>
      </c>
    </row>
    <row r="3060" spans="1:1" hidden="1" x14ac:dyDescent="0.2">
      <c r="A3060" s="60" t="str">
        <f t="shared" si="47"/>
        <v xml:space="preserve"> </v>
      </c>
    </row>
    <row r="3061" spans="1:1" hidden="1" x14ac:dyDescent="0.2">
      <c r="A3061" s="60" t="str">
        <f t="shared" si="47"/>
        <v xml:space="preserve"> </v>
      </c>
    </row>
    <row r="3062" spans="1:1" hidden="1" x14ac:dyDescent="0.2">
      <c r="A3062" s="60" t="str">
        <f t="shared" si="47"/>
        <v xml:space="preserve"> </v>
      </c>
    </row>
    <row r="3063" spans="1:1" hidden="1" x14ac:dyDescent="0.2">
      <c r="A3063" s="60" t="str">
        <f t="shared" si="47"/>
        <v xml:space="preserve"> </v>
      </c>
    </row>
    <row r="3064" spans="1:1" hidden="1" x14ac:dyDescent="0.2">
      <c r="A3064" s="60" t="str">
        <f t="shared" si="47"/>
        <v xml:space="preserve"> </v>
      </c>
    </row>
    <row r="3065" spans="1:1" hidden="1" x14ac:dyDescent="0.2">
      <c r="A3065" s="60" t="str">
        <f t="shared" si="47"/>
        <v xml:space="preserve"> </v>
      </c>
    </row>
    <row r="3066" spans="1:1" hidden="1" x14ac:dyDescent="0.2">
      <c r="A3066" s="60" t="str">
        <f t="shared" si="47"/>
        <v xml:space="preserve"> </v>
      </c>
    </row>
    <row r="3067" spans="1:1" hidden="1" x14ac:dyDescent="0.2">
      <c r="A3067" s="60" t="str">
        <f t="shared" si="47"/>
        <v xml:space="preserve"> </v>
      </c>
    </row>
    <row r="3068" spans="1:1" hidden="1" x14ac:dyDescent="0.2">
      <c r="A3068" s="60" t="str">
        <f t="shared" si="47"/>
        <v xml:space="preserve"> </v>
      </c>
    </row>
    <row r="3069" spans="1:1" hidden="1" x14ac:dyDescent="0.2">
      <c r="A3069" s="60" t="str">
        <f t="shared" si="47"/>
        <v xml:space="preserve"> </v>
      </c>
    </row>
    <row r="3070" spans="1:1" hidden="1" x14ac:dyDescent="0.2">
      <c r="A3070" s="60" t="str">
        <f t="shared" si="47"/>
        <v xml:space="preserve"> </v>
      </c>
    </row>
    <row r="3071" spans="1:1" hidden="1" x14ac:dyDescent="0.2">
      <c r="A3071" s="60" t="str">
        <f t="shared" si="47"/>
        <v xml:space="preserve"> </v>
      </c>
    </row>
    <row r="3072" spans="1:1" hidden="1" x14ac:dyDescent="0.2">
      <c r="A3072" s="60" t="str">
        <f t="shared" si="47"/>
        <v xml:space="preserve"> </v>
      </c>
    </row>
    <row r="3073" spans="1:1" hidden="1" x14ac:dyDescent="0.2">
      <c r="A3073" s="60" t="str">
        <f t="shared" si="47"/>
        <v xml:space="preserve"> </v>
      </c>
    </row>
    <row r="3074" spans="1:1" hidden="1" x14ac:dyDescent="0.2">
      <c r="A3074" s="60" t="str">
        <f t="shared" si="47"/>
        <v xml:space="preserve"> </v>
      </c>
    </row>
    <row r="3075" spans="1:1" hidden="1" x14ac:dyDescent="0.2">
      <c r="A3075" s="60" t="str">
        <f t="shared" si="47"/>
        <v xml:space="preserve"> </v>
      </c>
    </row>
    <row r="3076" spans="1:1" hidden="1" x14ac:dyDescent="0.2">
      <c r="A3076" s="60" t="str">
        <f t="shared" si="47"/>
        <v xml:space="preserve"> </v>
      </c>
    </row>
    <row r="3077" spans="1:1" hidden="1" x14ac:dyDescent="0.2">
      <c r="A3077" s="60" t="str">
        <f t="shared" si="47"/>
        <v xml:space="preserve"> </v>
      </c>
    </row>
    <row r="3078" spans="1:1" hidden="1" x14ac:dyDescent="0.2">
      <c r="A3078" s="60" t="str">
        <f t="shared" si="47"/>
        <v xml:space="preserve"> </v>
      </c>
    </row>
    <row r="3079" spans="1:1" hidden="1" x14ac:dyDescent="0.2">
      <c r="A3079" s="60" t="str">
        <f t="shared" si="47"/>
        <v xml:space="preserve"> </v>
      </c>
    </row>
    <row r="3080" spans="1:1" hidden="1" x14ac:dyDescent="0.2">
      <c r="A3080" s="60" t="str">
        <f t="shared" si="47"/>
        <v xml:space="preserve"> </v>
      </c>
    </row>
    <row r="3081" spans="1:1" hidden="1" x14ac:dyDescent="0.2">
      <c r="A3081" s="60" t="str">
        <f t="shared" si="47"/>
        <v xml:space="preserve"> </v>
      </c>
    </row>
    <row r="3082" spans="1:1" hidden="1" x14ac:dyDescent="0.2">
      <c r="A3082" s="60" t="str">
        <f t="shared" ref="A3082:A3145" si="48">B3082&amp;" "&amp;D3082</f>
        <v xml:space="preserve"> </v>
      </c>
    </row>
    <row r="3083" spans="1:1" hidden="1" x14ac:dyDescent="0.2">
      <c r="A3083" s="60" t="str">
        <f t="shared" si="48"/>
        <v xml:space="preserve"> </v>
      </c>
    </row>
    <row r="3084" spans="1:1" hidden="1" x14ac:dyDescent="0.2">
      <c r="A3084" s="60" t="str">
        <f t="shared" si="48"/>
        <v xml:space="preserve"> </v>
      </c>
    </row>
    <row r="3085" spans="1:1" hidden="1" x14ac:dyDescent="0.2">
      <c r="A3085" s="60" t="str">
        <f t="shared" si="48"/>
        <v xml:space="preserve"> </v>
      </c>
    </row>
    <row r="3086" spans="1:1" hidden="1" x14ac:dyDescent="0.2">
      <c r="A3086" s="60" t="str">
        <f t="shared" si="48"/>
        <v xml:space="preserve"> </v>
      </c>
    </row>
    <row r="3087" spans="1:1" hidden="1" x14ac:dyDescent="0.2">
      <c r="A3087" s="60" t="str">
        <f t="shared" si="48"/>
        <v xml:space="preserve"> </v>
      </c>
    </row>
    <row r="3088" spans="1:1" hidden="1" x14ac:dyDescent="0.2">
      <c r="A3088" s="60" t="str">
        <f t="shared" si="48"/>
        <v xml:space="preserve"> </v>
      </c>
    </row>
    <row r="3089" spans="1:1" hidden="1" x14ac:dyDescent="0.2">
      <c r="A3089" s="60" t="str">
        <f t="shared" si="48"/>
        <v xml:space="preserve"> </v>
      </c>
    </row>
    <row r="3090" spans="1:1" hidden="1" x14ac:dyDescent="0.2">
      <c r="A3090" s="60" t="str">
        <f t="shared" si="48"/>
        <v xml:space="preserve"> </v>
      </c>
    </row>
    <row r="3091" spans="1:1" hidden="1" x14ac:dyDescent="0.2">
      <c r="A3091" s="60" t="str">
        <f t="shared" si="48"/>
        <v xml:space="preserve"> </v>
      </c>
    </row>
    <row r="3092" spans="1:1" hidden="1" x14ac:dyDescent="0.2">
      <c r="A3092" s="60" t="str">
        <f t="shared" si="48"/>
        <v xml:space="preserve"> </v>
      </c>
    </row>
    <row r="3093" spans="1:1" hidden="1" x14ac:dyDescent="0.2">
      <c r="A3093" s="60" t="str">
        <f t="shared" si="48"/>
        <v xml:space="preserve"> </v>
      </c>
    </row>
    <row r="3094" spans="1:1" hidden="1" x14ac:dyDescent="0.2">
      <c r="A3094" s="60" t="str">
        <f t="shared" si="48"/>
        <v xml:space="preserve"> </v>
      </c>
    </row>
    <row r="3095" spans="1:1" hidden="1" x14ac:dyDescent="0.2">
      <c r="A3095" s="60" t="str">
        <f t="shared" si="48"/>
        <v xml:space="preserve"> </v>
      </c>
    </row>
    <row r="3096" spans="1:1" hidden="1" x14ac:dyDescent="0.2">
      <c r="A3096" s="60" t="str">
        <f t="shared" si="48"/>
        <v xml:space="preserve"> </v>
      </c>
    </row>
    <row r="3097" spans="1:1" hidden="1" x14ac:dyDescent="0.2">
      <c r="A3097" s="60" t="str">
        <f t="shared" si="48"/>
        <v xml:space="preserve"> </v>
      </c>
    </row>
    <row r="3098" spans="1:1" hidden="1" x14ac:dyDescent="0.2">
      <c r="A3098" s="60" t="str">
        <f t="shared" si="48"/>
        <v xml:space="preserve"> </v>
      </c>
    </row>
    <row r="3099" spans="1:1" hidden="1" x14ac:dyDescent="0.2">
      <c r="A3099" s="60" t="str">
        <f t="shared" si="48"/>
        <v xml:space="preserve"> </v>
      </c>
    </row>
    <row r="3100" spans="1:1" hidden="1" x14ac:dyDescent="0.2">
      <c r="A3100" s="60" t="str">
        <f t="shared" si="48"/>
        <v xml:space="preserve"> </v>
      </c>
    </row>
    <row r="3101" spans="1:1" hidden="1" x14ac:dyDescent="0.2">
      <c r="A3101" s="60" t="str">
        <f t="shared" si="48"/>
        <v xml:space="preserve"> </v>
      </c>
    </row>
    <row r="3102" spans="1:1" hidden="1" x14ac:dyDescent="0.2">
      <c r="A3102" s="60" t="str">
        <f t="shared" si="48"/>
        <v xml:space="preserve"> </v>
      </c>
    </row>
    <row r="3103" spans="1:1" hidden="1" x14ac:dyDescent="0.2">
      <c r="A3103" s="60" t="str">
        <f t="shared" si="48"/>
        <v xml:space="preserve"> </v>
      </c>
    </row>
    <row r="3104" spans="1:1" hidden="1" x14ac:dyDescent="0.2">
      <c r="A3104" s="60" t="str">
        <f t="shared" si="48"/>
        <v xml:space="preserve"> </v>
      </c>
    </row>
    <row r="3105" spans="1:1" hidden="1" x14ac:dyDescent="0.2">
      <c r="A3105" s="60" t="str">
        <f t="shared" si="48"/>
        <v xml:space="preserve"> </v>
      </c>
    </row>
    <row r="3106" spans="1:1" hidden="1" x14ac:dyDescent="0.2">
      <c r="A3106" s="60" t="str">
        <f t="shared" si="48"/>
        <v xml:space="preserve"> </v>
      </c>
    </row>
    <row r="3107" spans="1:1" hidden="1" x14ac:dyDescent="0.2">
      <c r="A3107" s="60" t="str">
        <f t="shared" si="48"/>
        <v xml:space="preserve"> </v>
      </c>
    </row>
    <row r="3108" spans="1:1" hidden="1" x14ac:dyDescent="0.2">
      <c r="A3108" s="60" t="str">
        <f t="shared" si="48"/>
        <v xml:space="preserve"> </v>
      </c>
    </row>
    <row r="3109" spans="1:1" hidden="1" x14ac:dyDescent="0.2">
      <c r="A3109" s="60" t="str">
        <f t="shared" si="48"/>
        <v xml:space="preserve"> </v>
      </c>
    </row>
    <row r="3110" spans="1:1" hidden="1" x14ac:dyDescent="0.2">
      <c r="A3110" s="60" t="str">
        <f t="shared" si="48"/>
        <v xml:space="preserve"> </v>
      </c>
    </row>
    <row r="3111" spans="1:1" hidden="1" x14ac:dyDescent="0.2">
      <c r="A3111" s="60" t="str">
        <f t="shared" si="48"/>
        <v xml:space="preserve"> </v>
      </c>
    </row>
    <row r="3112" spans="1:1" hidden="1" x14ac:dyDescent="0.2">
      <c r="A3112" s="60" t="str">
        <f t="shared" si="48"/>
        <v xml:space="preserve"> </v>
      </c>
    </row>
    <row r="3113" spans="1:1" hidden="1" x14ac:dyDescent="0.2">
      <c r="A3113" s="60" t="str">
        <f t="shared" si="48"/>
        <v xml:space="preserve"> </v>
      </c>
    </row>
    <row r="3114" spans="1:1" hidden="1" x14ac:dyDescent="0.2">
      <c r="A3114" s="60" t="str">
        <f t="shared" si="48"/>
        <v xml:space="preserve"> </v>
      </c>
    </row>
    <row r="3115" spans="1:1" hidden="1" x14ac:dyDescent="0.2">
      <c r="A3115" s="60" t="str">
        <f t="shared" si="48"/>
        <v xml:space="preserve"> </v>
      </c>
    </row>
    <row r="3116" spans="1:1" hidden="1" x14ac:dyDescent="0.2">
      <c r="A3116" s="60" t="str">
        <f t="shared" si="48"/>
        <v xml:space="preserve"> </v>
      </c>
    </row>
    <row r="3117" spans="1:1" hidden="1" x14ac:dyDescent="0.2">
      <c r="A3117" s="60" t="str">
        <f t="shared" si="48"/>
        <v xml:space="preserve"> </v>
      </c>
    </row>
    <row r="3118" spans="1:1" hidden="1" x14ac:dyDescent="0.2">
      <c r="A3118" s="60" t="str">
        <f t="shared" si="48"/>
        <v xml:space="preserve"> </v>
      </c>
    </row>
    <row r="3119" spans="1:1" hidden="1" x14ac:dyDescent="0.2">
      <c r="A3119" s="60" t="str">
        <f t="shared" si="48"/>
        <v xml:space="preserve"> </v>
      </c>
    </row>
    <row r="3120" spans="1:1" hidden="1" x14ac:dyDescent="0.2">
      <c r="A3120" s="60" t="str">
        <f t="shared" si="48"/>
        <v xml:space="preserve"> </v>
      </c>
    </row>
    <row r="3121" spans="1:1" hidden="1" x14ac:dyDescent="0.2">
      <c r="A3121" s="60" t="str">
        <f t="shared" si="48"/>
        <v xml:space="preserve"> </v>
      </c>
    </row>
    <row r="3122" spans="1:1" hidden="1" x14ac:dyDescent="0.2">
      <c r="A3122" s="60" t="str">
        <f t="shared" si="48"/>
        <v xml:space="preserve"> </v>
      </c>
    </row>
    <row r="3123" spans="1:1" hidden="1" x14ac:dyDescent="0.2">
      <c r="A3123" s="60" t="str">
        <f t="shared" si="48"/>
        <v xml:space="preserve"> </v>
      </c>
    </row>
    <row r="3124" spans="1:1" hidden="1" x14ac:dyDescent="0.2">
      <c r="A3124" s="60" t="str">
        <f t="shared" si="48"/>
        <v xml:space="preserve"> </v>
      </c>
    </row>
    <row r="3125" spans="1:1" hidden="1" x14ac:dyDescent="0.2">
      <c r="A3125" s="60" t="str">
        <f t="shared" si="48"/>
        <v xml:space="preserve"> </v>
      </c>
    </row>
    <row r="3126" spans="1:1" hidden="1" x14ac:dyDescent="0.2">
      <c r="A3126" s="60" t="str">
        <f t="shared" si="48"/>
        <v xml:space="preserve"> </v>
      </c>
    </row>
    <row r="3127" spans="1:1" hidden="1" x14ac:dyDescent="0.2">
      <c r="A3127" s="60" t="str">
        <f t="shared" si="48"/>
        <v xml:space="preserve"> </v>
      </c>
    </row>
    <row r="3128" spans="1:1" hidden="1" x14ac:dyDescent="0.2">
      <c r="A3128" s="60" t="str">
        <f t="shared" si="48"/>
        <v xml:space="preserve"> </v>
      </c>
    </row>
    <row r="3129" spans="1:1" hidden="1" x14ac:dyDescent="0.2">
      <c r="A3129" s="60" t="str">
        <f t="shared" si="48"/>
        <v xml:space="preserve"> </v>
      </c>
    </row>
    <row r="3130" spans="1:1" hidden="1" x14ac:dyDescent="0.2">
      <c r="A3130" s="60" t="str">
        <f t="shared" si="48"/>
        <v xml:space="preserve"> </v>
      </c>
    </row>
    <row r="3131" spans="1:1" hidden="1" x14ac:dyDescent="0.2">
      <c r="A3131" s="60" t="str">
        <f t="shared" si="48"/>
        <v xml:space="preserve"> </v>
      </c>
    </row>
    <row r="3132" spans="1:1" hidden="1" x14ac:dyDescent="0.2">
      <c r="A3132" s="60" t="str">
        <f t="shared" si="48"/>
        <v xml:space="preserve"> </v>
      </c>
    </row>
    <row r="3133" spans="1:1" hidden="1" x14ac:dyDescent="0.2">
      <c r="A3133" s="60" t="str">
        <f t="shared" si="48"/>
        <v xml:space="preserve"> </v>
      </c>
    </row>
    <row r="3134" spans="1:1" hidden="1" x14ac:dyDescent="0.2">
      <c r="A3134" s="60" t="str">
        <f t="shared" si="48"/>
        <v xml:space="preserve"> </v>
      </c>
    </row>
    <row r="3135" spans="1:1" hidden="1" x14ac:dyDescent="0.2">
      <c r="A3135" s="60" t="str">
        <f t="shared" si="48"/>
        <v xml:space="preserve"> </v>
      </c>
    </row>
    <row r="3136" spans="1:1" hidden="1" x14ac:dyDescent="0.2">
      <c r="A3136" s="60" t="str">
        <f t="shared" si="48"/>
        <v xml:space="preserve"> </v>
      </c>
    </row>
    <row r="3137" spans="1:1" hidden="1" x14ac:dyDescent="0.2">
      <c r="A3137" s="60" t="str">
        <f t="shared" si="48"/>
        <v xml:space="preserve"> </v>
      </c>
    </row>
    <row r="3138" spans="1:1" hidden="1" x14ac:dyDescent="0.2">
      <c r="A3138" s="60" t="str">
        <f t="shared" si="48"/>
        <v xml:space="preserve"> </v>
      </c>
    </row>
    <row r="3139" spans="1:1" hidden="1" x14ac:dyDescent="0.2">
      <c r="A3139" s="60" t="str">
        <f t="shared" si="48"/>
        <v xml:space="preserve"> </v>
      </c>
    </row>
    <row r="3140" spans="1:1" hidden="1" x14ac:dyDescent="0.2">
      <c r="A3140" s="60" t="str">
        <f t="shared" si="48"/>
        <v xml:space="preserve"> </v>
      </c>
    </row>
    <row r="3141" spans="1:1" hidden="1" x14ac:dyDescent="0.2">
      <c r="A3141" s="60" t="str">
        <f t="shared" si="48"/>
        <v xml:space="preserve"> </v>
      </c>
    </row>
    <row r="3142" spans="1:1" hidden="1" x14ac:dyDescent="0.2">
      <c r="A3142" s="60" t="str">
        <f t="shared" si="48"/>
        <v xml:space="preserve"> </v>
      </c>
    </row>
    <row r="3143" spans="1:1" hidden="1" x14ac:dyDescent="0.2">
      <c r="A3143" s="60" t="str">
        <f t="shared" si="48"/>
        <v xml:space="preserve"> </v>
      </c>
    </row>
    <row r="3144" spans="1:1" hidden="1" x14ac:dyDescent="0.2">
      <c r="A3144" s="60" t="str">
        <f t="shared" si="48"/>
        <v xml:space="preserve"> </v>
      </c>
    </row>
    <row r="3145" spans="1:1" hidden="1" x14ac:dyDescent="0.2">
      <c r="A3145" s="60" t="str">
        <f t="shared" si="48"/>
        <v xml:space="preserve"> </v>
      </c>
    </row>
    <row r="3146" spans="1:1" hidden="1" x14ac:dyDescent="0.2">
      <c r="A3146" s="60" t="str">
        <f t="shared" ref="A3146:A3209" si="49">B3146&amp;" "&amp;D3146</f>
        <v xml:space="preserve"> </v>
      </c>
    </row>
    <row r="3147" spans="1:1" hidden="1" x14ac:dyDescent="0.2">
      <c r="A3147" s="60" t="str">
        <f t="shared" si="49"/>
        <v xml:space="preserve"> </v>
      </c>
    </row>
    <row r="3148" spans="1:1" hidden="1" x14ac:dyDescent="0.2">
      <c r="A3148" s="60" t="str">
        <f t="shared" si="49"/>
        <v xml:space="preserve"> </v>
      </c>
    </row>
    <row r="3149" spans="1:1" hidden="1" x14ac:dyDescent="0.2">
      <c r="A3149" s="60" t="str">
        <f t="shared" si="49"/>
        <v xml:space="preserve"> </v>
      </c>
    </row>
    <row r="3150" spans="1:1" hidden="1" x14ac:dyDescent="0.2">
      <c r="A3150" s="60" t="str">
        <f t="shared" si="49"/>
        <v xml:space="preserve"> </v>
      </c>
    </row>
    <row r="3151" spans="1:1" hidden="1" x14ac:dyDescent="0.2">
      <c r="A3151" s="60" t="str">
        <f t="shared" si="49"/>
        <v xml:space="preserve"> </v>
      </c>
    </row>
    <row r="3152" spans="1:1" hidden="1" x14ac:dyDescent="0.2">
      <c r="A3152" s="60" t="str">
        <f t="shared" si="49"/>
        <v xml:space="preserve"> </v>
      </c>
    </row>
    <row r="3153" spans="1:1" hidden="1" x14ac:dyDescent="0.2">
      <c r="A3153" s="60" t="str">
        <f t="shared" si="49"/>
        <v xml:space="preserve"> </v>
      </c>
    </row>
    <row r="3154" spans="1:1" hidden="1" x14ac:dyDescent="0.2">
      <c r="A3154" s="60" t="str">
        <f t="shared" si="49"/>
        <v xml:space="preserve"> </v>
      </c>
    </row>
    <row r="3155" spans="1:1" hidden="1" x14ac:dyDescent="0.2">
      <c r="A3155" s="60" t="str">
        <f t="shared" si="49"/>
        <v xml:space="preserve"> </v>
      </c>
    </row>
    <row r="3156" spans="1:1" hidden="1" x14ac:dyDescent="0.2">
      <c r="A3156" s="60" t="str">
        <f t="shared" si="49"/>
        <v xml:space="preserve"> </v>
      </c>
    </row>
    <row r="3157" spans="1:1" hidden="1" x14ac:dyDescent="0.2">
      <c r="A3157" s="60" t="str">
        <f t="shared" si="49"/>
        <v xml:space="preserve"> </v>
      </c>
    </row>
    <row r="3158" spans="1:1" hidden="1" x14ac:dyDescent="0.2">
      <c r="A3158" s="60" t="str">
        <f t="shared" si="49"/>
        <v xml:space="preserve"> </v>
      </c>
    </row>
    <row r="3159" spans="1:1" hidden="1" x14ac:dyDescent="0.2">
      <c r="A3159" s="60" t="str">
        <f t="shared" si="49"/>
        <v xml:space="preserve"> </v>
      </c>
    </row>
    <row r="3160" spans="1:1" hidden="1" x14ac:dyDescent="0.2">
      <c r="A3160" s="60" t="str">
        <f t="shared" si="49"/>
        <v xml:space="preserve"> </v>
      </c>
    </row>
    <row r="3161" spans="1:1" hidden="1" x14ac:dyDescent="0.2">
      <c r="A3161" s="60" t="str">
        <f t="shared" si="49"/>
        <v xml:space="preserve"> </v>
      </c>
    </row>
    <row r="3162" spans="1:1" hidden="1" x14ac:dyDescent="0.2">
      <c r="A3162" s="60" t="str">
        <f t="shared" si="49"/>
        <v xml:space="preserve"> </v>
      </c>
    </row>
    <row r="3163" spans="1:1" hidden="1" x14ac:dyDescent="0.2">
      <c r="A3163" s="60" t="str">
        <f t="shared" si="49"/>
        <v xml:space="preserve"> </v>
      </c>
    </row>
    <row r="3164" spans="1:1" hidden="1" x14ac:dyDescent="0.2">
      <c r="A3164" s="60" t="str">
        <f t="shared" si="49"/>
        <v xml:space="preserve"> </v>
      </c>
    </row>
    <row r="3165" spans="1:1" hidden="1" x14ac:dyDescent="0.2">
      <c r="A3165" s="60" t="str">
        <f t="shared" si="49"/>
        <v xml:space="preserve"> </v>
      </c>
    </row>
    <row r="3166" spans="1:1" hidden="1" x14ac:dyDescent="0.2">
      <c r="A3166" s="60" t="str">
        <f t="shared" si="49"/>
        <v xml:space="preserve"> </v>
      </c>
    </row>
    <row r="3167" spans="1:1" hidden="1" x14ac:dyDescent="0.2">
      <c r="A3167" s="60" t="str">
        <f t="shared" si="49"/>
        <v xml:space="preserve"> </v>
      </c>
    </row>
    <row r="3168" spans="1:1" hidden="1" x14ac:dyDescent="0.2">
      <c r="A3168" s="60" t="str">
        <f t="shared" si="49"/>
        <v xml:space="preserve"> </v>
      </c>
    </row>
    <row r="3169" spans="1:1" hidden="1" x14ac:dyDescent="0.2">
      <c r="A3169" s="60" t="str">
        <f t="shared" si="49"/>
        <v xml:space="preserve"> </v>
      </c>
    </row>
    <row r="3170" spans="1:1" hidden="1" x14ac:dyDescent="0.2">
      <c r="A3170" s="60" t="str">
        <f t="shared" si="49"/>
        <v xml:space="preserve"> </v>
      </c>
    </row>
    <row r="3171" spans="1:1" hidden="1" x14ac:dyDescent="0.2">
      <c r="A3171" s="60" t="str">
        <f t="shared" si="49"/>
        <v xml:space="preserve"> </v>
      </c>
    </row>
    <row r="3172" spans="1:1" hidden="1" x14ac:dyDescent="0.2">
      <c r="A3172" s="60" t="str">
        <f t="shared" si="49"/>
        <v xml:space="preserve"> </v>
      </c>
    </row>
    <row r="3173" spans="1:1" hidden="1" x14ac:dyDescent="0.2">
      <c r="A3173" s="60" t="str">
        <f t="shared" si="49"/>
        <v xml:space="preserve"> </v>
      </c>
    </row>
    <row r="3174" spans="1:1" hidden="1" x14ac:dyDescent="0.2">
      <c r="A3174" s="60" t="str">
        <f t="shared" si="49"/>
        <v xml:space="preserve"> </v>
      </c>
    </row>
    <row r="3175" spans="1:1" hidden="1" x14ac:dyDescent="0.2">
      <c r="A3175" s="60" t="str">
        <f t="shared" si="49"/>
        <v xml:space="preserve"> </v>
      </c>
    </row>
    <row r="3176" spans="1:1" hidden="1" x14ac:dyDescent="0.2">
      <c r="A3176" s="60" t="str">
        <f t="shared" si="49"/>
        <v xml:space="preserve"> </v>
      </c>
    </row>
    <row r="3177" spans="1:1" hidden="1" x14ac:dyDescent="0.2">
      <c r="A3177" s="60" t="str">
        <f t="shared" si="49"/>
        <v xml:space="preserve"> </v>
      </c>
    </row>
    <row r="3178" spans="1:1" hidden="1" x14ac:dyDescent="0.2">
      <c r="A3178" s="60" t="str">
        <f t="shared" si="49"/>
        <v xml:space="preserve"> </v>
      </c>
    </row>
    <row r="3179" spans="1:1" hidden="1" x14ac:dyDescent="0.2">
      <c r="A3179" s="60" t="str">
        <f t="shared" si="49"/>
        <v xml:space="preserve"> </v>
      </c>
    </row>
    <row r="3180" spans="1:1" hidden="1" x14ac:dyDescent="0.2">
      <c r="A3180" s="60" t="str">
        <f t="shared" si="49"/>
        <v xml:space="preserve"> </v>
      </c>
    </row>
    <row r="3181" spans="1:1" hidden="1" x14ac:dyDescent="0.2">
      <c r="A3181" s="60" t="str">
        <f t="shared" si="49"/>
        <v xml:space="preserve"> </v>
      </c>
    </row>
    <row r="3182" spans="1:1" hidden="1" x14ac:dyDescent="0.2">
      <c r="A3182" s="60" t="str">
        <f t="shared" si="49"/>
        <v xml:space="preserve"> </v>
      </c>
    </row>
    <row r="3183" spans="1:1" hidden="1" x14ac:dyDescent="0.2">
      <c r="A3183" s="60" t="str">
        <f t="shared" si="49"/>
        <v xml:space="preserve"> </v>
      </c>
    </row>
    <row r="3184" spans="1:1" hidden="1" x14ac:dyDescent="0.2">
      <c r="A3184" s="60" t="str">
        <f t="shared" si="49"/>
        <v xml:space="preserve"> </v>
      </c>
    </row>
    <row r="3185" spans="1:1" hidden="1" x14ac:dyDescent="0.2">
      <c r="A3185" s="60" t="str">
        <f t="shared" si="49"/>
        <v xml:space="preserve"> </v>
      </c>
    </row>
    <row r="3186" spans="1:1" hidden="1" x14ac:dyDescent="0.2">
      <c r="A3186" s="60" t="str">
        <f t="shared" si="49"/>
        <v xml:space="preserve"> </v>
      </c>
    </row>
    <row r="3187" spans="1:1" hidden="1" x14ac:dyDescent="0.2">
      <c r="A3187" s="60" t="str">
        <f t="shared" si="49"/>
        <v xml:space="preserve"> </v>
      </c>
    </row>
    <row r="3188" spans="1:1" hidden="1" x14ac:dyDescent="0.2">
      <c r="A3188" s="60" t="str">
        <f t="shared" si="49"/>
        <v xml:space="preserve"> </v>
      </c>
    </row>
    <row r="3189" spans="1:1" hidden="1" x14ac:dyDescent="0.2">
      <c r="A3189" s="60" t="str">
        <f t="shared" si="49"/>
        <v xml:space="preserve"> </v>
      </c>
    </row>
    <row r="3190" spans="1:1" hidden="1" x14ac:dyDescent="0.2">
      <c r="A3190" s="60" t="str">
        <f t="shared" si="49"/>
        <v xml:space="preserve"> </v>
      </c>
    </row>
    <row r="3191" spans="1:1" hidden="1" x14ac:dyDescent="0.2">
      <c r="A3191" s="60" t="str">
        <f t="shared" si="49"/>
        <v xml:space="preserve"> </v>
      </c>
    </row>
    <row r="3192" spans="1:1" hidden="1" x14ac:dyDescent="0.2">
      <c r="A3192" s="60" t="str">
        <f t="shared" si="49"/>
        <v xml:space="preserve"> </v>
      </c>
    </row>
    <row r="3193" spans="1:1" hidden="1" x14ac:dyDescent="0.2">
      <c r="A3193" s="60" t="str">
        <f t="shared" si="49"/>
        <v xml:space="preserve"> </v>
      </c>
    </row>
    <row r="3194" spans="1:1" hidden="1" x14ac:dyDescent="0.2">
      <c r="A3194" s="60" t="str">
        <f t="shared" si="49"/>
        <v xml:space="preserve"> </v>
      </c>
    </row>
    <row r="3195" spans="1:1" hidden="1" x14ac:dyDescent="0.2">
      <c r="A3195" s="60" t="str">
        <f t="shared" si="49"/>
        <v xml:space="preserve"> </v>
      </c>
    </row>
    <row r="3196" spans="1:1" hidden="1" x14ac:dyDescent="0.2">
      <c r="A3196" s="60" t="str">
        <f t="shared" si="49"/>
        <v xml:space="preserve"> </v>
      </c>
    </row>
    <row r="3197" spans="1:1" hidden="1" x14ac:dyDescent="0.2">
      <c r="A3197" s="60" t="str">
        <f t="shared" si="49"/>
        <v xml:space="preserve"> </v>
      </c>
    </row>
    <row r="3198" spans="1:1" hidden="1" x14ac:dyDescent="0.2">
      <c r="A3198" s="60" t="str">
        <f t="shared" si="49"/>
        <v xml:space="preserve"> </v>
      </c>
    </row>
    <row r="3199" spans="1:1" hidden="1" x14ac:dyDescent="0.2">
      <c r="A3199" s="60" t="str">
        <f t="shared" si="49"/>
        <v xml:space="preserve"> </v>
      </c>
    </row>
    <row r="3200" spans="1:1" hidden="1" x14ac:dyDescent="0.2">
      <c r="A3200" s="60" t="str">
        <f t="shared" si="49"/>
        <v xml:space="preserve"> </v>
      </c>
    </row>
    <row r="3201" spans="1:1" hidden="1" x14ac:dyDescent="0.2">
      <c r="A3201" s="60" t="str">
        <f t="shared" si="49"/>
        <v xml:space="preserve"> </v>
      </c>
    </row>
    <row r="3202" spans="1:1" hidden="1" x14ac:dyDescent="0.2">
      <c r="A3202" s="60" t="str">
        <f t="shared" si="49"/>
        <v xml:space="preserve"> </v>
      </c>
    </row>
    <row r="3203" spans="1:1" hidden="1" x14ac:dyDescent="0.2">
      <c r="A3203" s="60" t="str">
        <f t="shared" si="49"/>
        <v xml:space="preserve"> </v>
      </c>
    </row>
    <row r="3204" spans="1:1" hidden="1" x14ac:dyDescent="0.2">
      <c r="A3204" s="60" t="str">
        <f t="shared" si="49"/>
        <v xml:space="preserve"> </v>
      </c>
    </row>
    <row r="3205" spans="1:1" hidden="1" x14ac:dyDescent="0.2">
      <c r="A3205" s="60" t="str">
        <f t="shared" si="49"/>
        <v xml:space="preserve"> </v>
      </c>
    </row>
    <row r="3206" spans="1:1" hidden="1" x14ac:dyDescent="0.2">
      <c r="A3206" s="60" t="str">
        <f t="shared" si="49"/>
        <v xml:space="preserve"> </v>
      </c>
    </row>
    <row r="3207" spans="1:1" hidden="1" x14ac:dyDescent="0.2">
      <c r="A3207" s="60" t="str">
        <f t="shared" si="49"/>
        <v xml:space="preserve"> </v>
      </c>
    </row>
    <row r="3208" spans="1:1" hidden="1" x14ac:dyDescent="0.2">
      <c r="A3208" s="60" t="str">
        <f t="shared" si="49"/>
        <v xml:space="preserve"> </v>
      </c>
    </row>
    <row r="3209" spans="1:1" hidden="1" x14ac:dyDescent="0.2">
      <c r="A3209" s="60" t="str">
        <f t="shared" si="49"/>
        <v xml:space="preserve"> </v>
      </c>
    </row>
    <row r="3210" spans="1:1" hidden="1" x14ac:dyDescent="0.2">
      <c r="A3210" s="60" t="str">
        <f t="shared" ref="A3210:A3273" si="50">B3210&amp;" "&amp;D3210</f>
        <v xml:space="preserve"> </v>
      </c>
    </row>
    <row r="3211" spans="1:1" hidden="1" x14ac:dyDescent="0.2">
      <c r="A3211" s="60" t="str">
        <f t="shared" si="50"/>
        <v xml:space="preserve"> </v>
      </c>
    </row>
    <row r="3212" spans="1:1" hidden="1" x14ac:dyDescent="0.2">
      <c r="A3212" s="60" t="str">
        <f t="shared" si="50"/>
        <v xml:space="preserve"> </v>
      </c>
    </row>
    <row r="3213" spans="1:1" hidden="1" x14ac:dyDescent="0.2">
      <c r="A3213" s="60" t="str">
        <f t="shared" si="50"/>
        <v xml:space="preserve"> </v>
      </c>
    </row>
    <row r="3214" spans="1:1" hidden="1" x14ac:dyDescent="0.2">
      <c r="A3214" s="60" t="str">
        <f t="shared" si="50"/>
        <v xml:space="preserve"> </v>
      </c>
    </row>
    <row r="3215" spans="1:1" hidden="1" x14ac:dyDescent="0.2">
      <c r="A3215" s="60" t="str">
        <f t="shared" si="50"/>
        <v xml:space="preserve"> </v>
      </c>
    </row>
    <row r="3216" spans="1:1" hidden="1" x14ac:dyDescent="0.2">
      <c r="A3216" s="60" t="str">
        <f t="shared" si="50"/>
        <v xml:space="preserve"> </v>
      </c>
    </row>
    <row r="3217" spans="1:1" hidden="1" x14ac:dyDescent="0.2">
      <c r="A3217" s="60" t="str">
        <f t="shared" si="50"/>
        <v xml:space="preserve"> </v>
      </c>
    </row>
    <row r="3218" spans="1:1" hidden="1" x14ac:dyDescent="0.2">
      <c r="A3218" s="60" t="str">
        <f t="shared" si="50"/>
        <v xml:space="preserve"> </v>
      </c>
    </row>
    <row r="3219" spans="1:1" hidden="1" x14ac:dyDescent="0.2">
      <c r="A3219" s="60" t="str">
        <f t="shared" si="50"/>
        <v xml:space="preserve"> </v>
      </c>
    </row>
    <row r="3220" spans="1:1" hidden="1" x14ac:dyDescent="0.2">
      <c r="A3220" s="60" t="str">
        <f t="shared" si="50"/>
        <v xml:space="preserve"> </v>
      </c>
    </row>
    <row r="3221" spans="1:1" hidden="1" x14ac:dyDescent="0.2">
      <c r="A3221" s="60" t="str">
        <f t="shared" si="50"/>
        <v xml:space="preserve"> </v>
      </c>
    </row>
    <row r="3222" spans="1:1" hidden="1" x14ac:dyDescent="0.2">
      <c r="A3222" s="60" t="str">
        <f t="shared" si="50"/>
        <v xml:space="preserve"> </v>
      </c>
    </row>
    <row r="3223" spans="1:1" hidden="1" x14ac:dyDescent="0.2">
      <c r="A3223" s="60" t="str">
        <f t="shared" si="50"/>
        <v xml:space="preserve"> </v>
      </c>
    </row>
    <row r="3224" spans="1:1" hidden="1" x14ac:dyDescent="0.2">
      <c r="A3224" s="60" t="str">
        <f t="shared" si="50"/>
        <v xml:space="preserve"> </v>
      </c>
    </row>
    <row r="3225" spans="1:1" hidden="1" x14ac:dyDescent="0.2">
      <c r="A3225" s="60" t="str">
        <f t="shared" si="50"/>
        <v xml:space="preserve"> </v>
      </c>
    </row>
    <row r="3226" spans="1:1" hidden="1" x14ac:dyDescent="0.2">
      <c r="A3226" s="60" t="str">
        <f t="shared" si="50"/>
        <v xml:space="preserve"> </v>
      </c>
    </row>
    <row r="3227" spans="1:1" hidden="1" x14ac:dyDescent="0.2">
      <c r="A3227" s="60" t="str">
        <f t="shared" si="50"/>
        <v xml:space="preserve"> </v>
      </c>
    </row>
    <row r="3228" spans="1:1" hidden="1" x14ac:dyDescent="0.2">
      <c r="A3228" s="60" t="str">
        <f t="shared" si="50"/>
        <v xml:space="preserve"> </v>
      </c>
    </row>
    <row r="3229" spans="1:1" hidden="1" x14ac:dyDescent="0.2">
      <c r="A3229" s="60" t="str">
        <f t="shared" si="50"/>
        <v xml:space="preserve"> </v>
      </c>
    </row>
    <row r="3230" spans="1:1" hidden="1" x14ac:dyDescent="0.2">
      <c r="A3230" s="60" t="str">
        <f t="shared" si="50"/>
        <v xml:space="preserve"> </v>
      </c>
    </row>
    <row r="3231" spans="1:1" hidden="1" x14ac:dyDescent="0.2">
      <c r="A3231" s="60" t="str">
        <f t="shared" si="50"/>
        <v xml:space="preserve"> </v>
      </c>
    </row>
    <row r="3232" spans="1:1" hidden="1" x14ac:dyDescent="0.2">
      <c r="A3232" s="60" t="str">
        <f t="shared" si="50"/>
        <v xml:space="preserve"> </v>
      </c>
    </row>
    <row r="3233" spans="1:1" hidden="1" x14ac:dyDescent="0.2">
      <c r="A3233" s="60" t="str">
        <f t="shared" si="50"/>
        <v xml:space="preserve"> </v>
      </c>
    </row>
    <row r="3234" spans="1:1" hidden="1" x14ac:dyDescent="0.2">
      <c r="A3234" s="60" t="str">
        <f t="shared" si="50"/>
        <v xml:space="preserve"> </v>
      </c>
    </row>
    <row r="3235" spans="1:1" hidden="1" x14ac:dyDescent="0.2">
      <c r="A3235" s="60" t="str">
        <f t="shared" si="50"/>
        <v xml:space="preserve"> </v>
      </c>
    </row>
    <row r="3236" spans="1:1" hidden="1" x14ac:dyDescent="0.2">
      <c r="A3236" s="60" t="str">
        <f t="shared" si="50"/>
        <v xml:space="preserve"> </v>
      </c>
    </row>
    <row r="3237" spans="1:1" hidden="1" x14ac:dyDescent="0.2">
      <c r="A3237" s="60" t="str">
        <f t="shared" si="50"/>
        <v xml:space="preserve"> </v>
      </c>
    </row>
    <row r="3238" spans="1:1" hidden="1" x14ac:dyDescent="0.2">
      <c r="A3238" s="60" t="str">
        <f t="shared" si="50"/>
        <v xml:space="preserve"> </v>
      </c>
    </row>
    <row r="3239" spans="1:1" hidden="1" x14ac:dyDescent="0.2">
      <c r="A3239" s="60" t="str">
        <f t="shared" si="50"/>
        <v xml:space="preserve"> </v>
      </c>
    </row>
    <row r="3240" spans="1:1" hidden="1" x14ac:dyDescent="0.2">
      <c r="A3240" s="60" t="str">
        <f t="shared" si="50"/>
        <v xml:space="preserve"> </v>
      </c>
    </row>
    <row r="3241" spans="1:1" hidden="1" x14ac:dyDescent="0.2">
      <c r="A3241" s="60" t="str">
        <f t="shared" si="50"/>
        <v xml:space="preserve"> </v>
      </c>
    </row>
    <row r="3242" spans="1:1" hidden="1" x14ac:dyDescent="0.2">
      <c r="A3242" s="60" t="str">
        <f t="shared" si="50"/>
        <v xml:space="preserve"> </v>
      </c>
    </row>
    <row r="3243" spans="1:1" hidden="1" x14ac:dyDescent="0.2">
      <c r="A3243" s="60" t="str">
        <f t="shared" si="50"/>
        <v xml:space="preserve"> </v>
      </c>
    </row>
    <row r="3244" spans="1:1" hidden="1" x14ac:dyDescent="0.2">
      <c r="A3244" s="60" t="str">
        <f t="shared" si="50"/>
        <v xml:space="preserve"> </v>
      </c>
    </row>
    <row r="3245" spans="1:1" hidden="1" x14ac:dyDescent="0.2">
      <c r="A3245" s="60" t="str">
        <f t="shared" si="50"/>
        <v xml:space="preserve"> </v>
      </c>
    </row>
    <row r="3246" spans="1:1" hidden="1" x14ac:dyDescent="0.2">
      <c r="A3246" s="60" t="str">
        <f t="shared" si="50"/>
        <v xml:space="preserve"> </v>
      </c>
    </row>
    <row r="3247" spans="1:1" hidden="1" x14ac:dyDescent="0.2">
      <c r="A3247" s="60" t="str">
        <f t="shared" si="50"/>
        <v xml:space="preserve"> </v>
      </c>
    </row>
    <row r="3248" spans="1:1" hidden="1" x14ac:dyDescent="0.2">
      <c r="A3248" s="60" t="str">
        <f t="shared" si="50"/>
        <v xml:space="preserve"> </v>
      </c>
    </row>
    <row r="3249" spans="1:1" hidden="1" x14ac:dyDescent="0.2">
      <c r="A3249" s="60" t="str">
        <f t="shared" si="50"/>
        <v xml:space="preserve"> </v>
      </c>
    </row>
    <row r="3250" spans="1:1" hidden="1" x14ac:dyDescent="0.2">
      <c r="A3250" s="60" t="str">
        <f t="shared" si="50"/>
        <v xml:space="preserve"> </v>
      </c>
    </row>
    <row r="3251" spans="1:1" hidden="1" x14ac:dyDescent="0.2">
      <c r="A3251" s="60" t="str">
        <f t="shared" si="50"/>
        <v xml:space="preserve"> </v>
      </c>
    </row>
    <row r="3252" spans="1:1" hidden="1" x14ac:dyDescent="0.2">
      <c r="A3252" s="60" t="str">
        <f t="shared" si="50"/>
        <v xml:space="preserve"> </v>
      </c>
    </row>
    <row r="3253" spans="1:1" hidden="1" x14ac:dyDescent="0.2">
      <c r="A3253" s="60" t="str">
        <f t="shared" si="50"/>
        <v xml:space="preserve"> </v>
      </c>
    </row>
    <row r="3254" spans="1:1" hidden="1" x14ac:dyDescent="0.2">
      <c r="A3254" s="60" t="str">
        <f t="shared" si="50"/>
        <v xml:space="preserve"> </v>
      </c>
    </row>
    <row r="3255" spans="1:1" hidden="1" x14ac:dyDescent="0.2">
      <c r="A3255" s="60" t="str">
        <f t="shared" si="50"/>
        <v xml:space="preserve"> </v>
      </c>
    </row>
    <row r="3256" spans="1:1" hidden="1" x14ac:dyDescent="0.2">
      <c r="A3256" s="60" t="str">
        <f t="shared" si="50"/>
        <v xml:space="preserve"> </v>
      </c>
    </row>
    <row r="3257" spans="1:1" hidden="1" x14ac:dyDescent="0.2">
      <c r="A3257" s="60" t="str">
        <f t="shared" si="50"/>
        <v xml:space="preserve"> </v>
      </c>
    </row>
    <row r="3258" spans="1:1" hidden="1" x14ac:dyDescent="0.2">
      <c r="A3258" s="60" t="str">
        <f t="shared" si="50"/>
        <v xml:space="preserve"> </v>
      </c>
    </row>
    <row r="3259" spans="1:1" hidden="1" x14ac:dyDescent="0.2">
      <c r="A3259" s="60" t="str">
        <f t="shared" si="50"/>
        <v xml:space="preserve"> </v>
      </c>
    </row>
    <row r="3260" spans="1:1" hidden="1" x14ac:dyDescent="0.2">
      <c r="A3260" s="60" t="str">
        <f t="shared" si="50"/>
        <v xml:space="preserve"> </v>
      </c>
    </row>
    <row r="3261" spans="1:1" hidden="1" x14ac:dyDescent="0.2">
      <c r="A3261" s="60" t="str">
        <f t="shared" si="50"/>
        <v xml:space="preserve"> </v>
      </c>
    </row>
    <row r="3262" spans="1:1" hidden="1" x14ac:dyDescent="0.2">
      <c r="A3262" s="60" t="str">
        <f t="shared" si="50"/>
        <v xml:space="preserve"> </v>
      </c>
    </row>
    <row r="3263" spans="1:1" hidden="1" x14ac:dyDescent="0.2">
      <c r="A3263" s="60" t="str">
        <f t="shared" si="50"/>
        <v xml:space="preserve"> </v>
      </c>
    </row>
    <row r="3264" spans="1:1" hidden="1" x14ac:dyDescent="0.2">
      <c r="A3264" s="60" t="str">
        <f t="shared" si="50"/>
        <v xml:space="preserve"> </v>
      </c>
    </row>
    <row r="3265" spans="1:1" hidden="1" x14ac:dyDescent="0.2">
      <c r="A3265" s="60" t="str">
        <f t="shared" si="50"/>
        <v xml:space="preserve"> </v>
      </c>
    </row>
    <row r="3266" spans="1:1" hidden="1" x14ac:dyDescent="0.2">
      <c r="A3266" s="60" t="str">
        <f t="shared" si="50"/>
        <v xml:space="preserve"> </v>
      </c>
    </row>
    <row r="3267" spans="1:1" hidden="1" x14ac:dyDescent="0.2">
      <c r="A3267" s="60" t="str">
        <f t="shared" si="50"/>
        <v xml:space="preserve"> </v>
      </c>
    </row>
    <row r="3268" spans="1:1" hidden="1" x14ac:dyDescent="0.2">
      <c r="A3268" s="60" t="str">
        <f t="shared" si="50"/>
        <v xml:space="preserve"> </v>
      </c>
    </row>
    <row r="3269" spans="1:1" hidden="1" x14ac:dyDescent="0.2">
      <c r="A3269" s="60" t="str">
        <f t="shared" si="50"/>
        <v xml:space="preserve"> </v>
      </c>
    </row>
    <row r="3270" spans="1:1" hidden="1" x14ac:dyDescent="0.2">
      <c r="A3270" s="60" t="str">
        <f t="shared" si="50"/>
        <v xml:space="preserve"> </v>
      </c>
    </row>
    <row r="3271" spans="1:1" hidden="1" x14ac:dyDescent="0.2">
      <c r="A3271" s="60" t="str">
        <f t="shared" si="50"/>
        <v xml:space="preserve"> </v>
      </c>
    </row>
    <row r="3272" spans="1:1" hidden="1" x14ac:dyDescent="0.2">
      <c r="A3272" s="60" t="str">
        <f t="shared" si="50"/>
        <v xml:space="preserve"> </v>
      </c>
    </row>
    <row r="3273" spans="1:1" hidden="1" x14ac:dyDescent="0.2">
      <c r="A3273" s="60" t="str">
        <f t="shared" si="50"/>
        <v xml:space="preserve"> </v>
      </c>
    </row>
    <row r="3274" spans="1:1" hidden="1" x14ac:dyDescent="0.2">
      <c r="A3274" s="60" t="str">
        <f t="shared" ref="A3274:A3337" si="51">B3274&amp;" "&amp;D3274</f>
        <v xml:space="preserve"> </v>
      </c>
    </row>
    <row r="3275" spans="1:1" hidden="1" x14ac:dyDescent="0.2">
      <c r="A3275" s="60" t="str">
        <f t="shared" si="51"/>
        <v xml:space="preserve"> </v>
      </c>
    </row>
    <row r="3276" spans="1:1" hidden="1" x14ac:dyDescent="0.2">
      <c r="A3276" s="60" t="str">
        <f t="shared" si="51"/>
        <v xml:space="preserve"> </v>
      </c>
    </row>
    <row r="3277" spans="1:1" hidden="1" x14ac:dyDescent="0.2">
      <c r="A3277" s="60" t="str">
        <f t="shared" si="51"/>
        <v xml:space="preserve"> </v>
      </c>
    </row>
    <row r="3278" spans="1:1" hidden="1" x14ac:dyDescent="0.2">
      <c r="A3278" s="60" t="str">
        <f t="shared" si="51"/>
        <v xml:space="preserve"> </v>
      </c>
    </row>
    <row r="3279" spans="1:1" hidden="1" x14ac:dyDescent="0.2">
      <c r="A3279" s="60" t="str">
        <f t="shared" si="51"/>
        <v xml:space="preserve"> </v>
      </c>
    </row>
    <row r="3280" spans="1:1" hidden="1" x14ac:dyDescent="0.2">
      <c r="A3280" s="60" t="str">
        <f t="shared" si="51"/>
        <v xml:space="preserve"> </v>
      </c>
    </row>
    <row r="3281" spans="1:1" hidden="1" x14ac:dyDescent="0.2">
      <c r="A3281" s="60" t="str">
        <f t="shared" si="51"/>
        <v xml:space="preserve"> </v>
      </c>
    </row>
    <row r="3282" spans="1:1" hidden="1" x14ac:dyDescent="0.2">
      <c r="A3282" s="60" t="str">
        <f t="shared" si="51"/>
        <v xml:space="preserve"> </v>
      </c>
    </row>
    <row r="3283" spans="1:1" hidden="1" x14ac:dyDescent="0.2">
      <c r="A3283" s="60" t="str">
        <f t="shared" si="51"/>
        <v xml:space="preserve"> </v>
      </c>
    </row>
    <row r="3284" spans="1:1" hidden="1" x14ac:dyDescent="0.2">
      <c r="A3284" s="60" t="str">
        <f t="shared" si="51"/>
        <v xml:space="preserve"> </v>
      </c>
    </row>
    <row r="3285" spans="1:1" hidden="1" x14ac:dyDescent="0.2">
      <c r="A3285" s="60" t="str">
        <f t="shared" si="51"/>
        <v xml:space="preserve"> </v>
      </c>
    </row>
    <row r="3286" spans="1:1" hidden="1" x14ac:dyDescent="0.2">
      <c r="A3286" s="60" t="str">
        <f t="shared" si="51"/>
        <v xml:space="preserve"> </v>
      </c>
    </row>
    <row r="3287" spans="1:1" hidden="1" x14ac:dyDescent="0.2">
      <c r="A3287" s="60" t="str">
        <f t="shared" si="51"/>
        <v xml:space="preserve"> </v>
      </c>
    </row>
    <row r="3288" spans="1:1" hidden="1" x14ac:dyDescent="0.2">
      <c r="A3288" s="60" t="str">
        <f t="shared" si="51"/>
        <v xml:space="preserve"> </v>
      </c>
    </row>
    <row r="3289" spans="1:1" hidden="1" x14ac:dyDescent="0.2">
      <c r="A3289" s="60" t="str">
        <f t="shared" si="51"/>
        <v xml:space="preserve"> </v>
      </c>
    </row>
    <row r="3290" spans="1:1" hidden="1" x14ac:dyDescent="0.2">
      <c r="A3290" s="60" t="str">
        <f t="shared" si="51"/>
        <v xml:space="preserve"> </v>
      </c>
    </row>
    <row r="3291" spans="1:1" hidden="1" x14ac:dyDescent="0.2">
      <c r="A3291" s="60" t="str">
        <f t="shared" si="51"/>
        <v xml:space="preserve"> </v>
      </c>
    </row>
    <row r="3292" spans="1:1" hidden="1" x14ac:dyDescent="0.2">
      <c r="A3292" s="60" t="str">
        <f t="shared" si="51"/>
        <v xml:space="preserve"> </v>
      </c>
    </row>
    <row r="3293" spans="1:1" hidden="1" x14ac:dyDescent="0.2">
      <c r="A3293" s="60" t="str">
        <f t="shared" si="51"/>
        <v xml:space="preserve"> </v>
      </c>
    </row>
    <row r="3294" spans="1:1" hidden="1" x14ac:dyDescent="0.2">
      <c r="A3294" s="60" t="str">
        <f t="shared" si="51"/>
        <v xml:space="preserve"> </v>
      </c>
    </row>
    <row r="3295" spans="1:1" hidden="1" x14ac:dyDescent="0.2">
      <c r="A3295" s="60" t="str">
        <f t="shared" si="51"/>
        <v xml:space="preserve"> </v>
      </c>
    </row>
    <row r="3296" spans="1:1" hidden="1" x14ac:dyDescent="0.2">
      <c r="A3296" s="60" t="str">
        <f t="shared" si="51"/>
        <v xml:space="preserve"> </v>
      </c>
    </row>
    <row r="3297" spans="1:1" hidden="1" x14ac:dyDescent="0.2">
      <c r="A3297" s="60" t="str">
        <f t="shared" si="51"/>
        <v xml:space="preserve"> </v>
      </c>
    </row>
    <row r="3298" spans="1:1" hidden="1" x14ac:dyDescent="0.2">
      <c r="A3298" s="60" t="str">
        <f t="shared" si="51"/>
        <v xml:space="preserve"> </v>
      </c>
    </row>
    <row r="3299" spans="1:1" hidden="1" x14ac:dyDescent="0.2">
      <c r="A3299" s="60" t="str">
        <f t="shared" si="51"/>
        <v xml:space="preserve"> </v>
      </c>
    </row>
    <row r="3300" spans="1:1" hidden="1" x14ac:dyDescent="0.2">
      <c r="A3300" s="60" t="str">
        <f t="shared" si="51"/>
        <v xml:space="preserve"> </v>
      </c>
    </row>
    <row r="3301" spans="1:1" hidden="1" x14ac:dyDescent="0.2">
      <c r="A3301" s="60" t="str">
        <f t="shared" si="51"/>
        <v xml:space="preserve"> </v>
      </c>
    </row>
    <row r="3302" spans="1:1" hidden="1" x14ac:dyDescent="0.2">
      <c r="A3302" s="60" t="str">
        <f t="shared" si="51"/>
        <v xml:space="preserve"> </v>
      </c>
    </row>
    <row r="3303" spans="1:1" hidden="1" x14ac:dyDescent="0.2">
      <c r="A3303" s="60" t="str">
        <f t="shared" si="51"/>
        <v xml:space="preserve"> </v>
      </c>
    </row>
    <row r="3304" spans="1:1" hidden="1" x14ac:dyDescent="0.2">
      <c r="A3304" s="60" t="str">
        <f t="shared" si="51"/>
        <v xml:space="preserve"> </v>
      </c>
    </row>
    <row r="3305" spans="1:1" hidden="1" x14ac:dyDescent="0.2">
      <c r="A3305" s="60" t="str">
        <f t="shared" si="51"/>
        <v xml:space="preserve"> </v>
      </c>
    </row>
    <row r="3306" spans="1:1" hidden="1" x14ac:dyDescent="0.2">
      <c r="A3306" s="60" t="str">
        <f t="shared" si="51"/>
        <v xml:space="preserve"> </v>
      </c>
    </row>
    <row r="3307" spans="1:1" hidden="1" x14ac:dyDescent="0.2">
      <c r="A3307" s="60" t="str">
        <f t="shared" si="51"/>
        <v xml:space="preserve"> </v>
      </c>
    </row>
    <row r="3308" spans="1:1" hidden="1" x14ac:dyDescent="0.2">
      <c r="A3308" s="60" t="str">
        <f t="shared" si="51"/>
        <v xml:space="preserve"> </v>
      </c>
    </row>
    <row r="3309" spans="1:1" hidden="1" x14ac:dyDescent="0.2">
      <c r="A3309" s="60" t="str">
        <f t="shared" si="51"/>
        <v xml:space="preserve"> </v>
      </c>
    </row>
    <row r="3310" spans="1:1" hidden="1" x14ac:dyDescent="0.2">
      <c r="A3310" s="60" t="str">
        <f t="shared" si="51"/>
        <v xml:space="preserve"> </v>
      </c>
    </row>
    <row r="3311" spans="1:1" hidden="1" x14ac:dyDescent="0.2">
      <c r="A3311" s="60" t="str">
        <f t="shared" si="51"/>
        <v xml:space="preserve"> </v>
      </c>
    </row>
    <row r="3312" spans="1:1" hidden="1" x14ac:dyDescent="0.2">
      <c r="A3312" s="60" t="str">
        <f t="shared" si="51"/>
        <v xml:space="preserve"> </v>
      </c>
    </row>
    <row r="3313" spans="1:1" hidden="1" x14ac:dyDescent="0.2">
      <c r="A3313" s="60" t="str">
        <f t="shared" si="51"/>
        <v xml:space="preserve"> </v>
      </c>
    </row>
    <row r="3314" spans="1:1" hidden="1" x14ac:dyDescent="0.2">
      <c r="A3314" s="60" t="str">
        <f t="shared" si="51"/>
        <v xml:space="preserve"> </v>
      </c>
    </row>
    <row r="3315" spans="1:1" hidden="1" x14ac:dyDescent="0.2">
      <c r="A3315" s="60" t="str">
        <f t="shared" si="51"/>
        <v xml:space="preserve"> </v>
      </c>
    </row>
    <row r="3316" spans="1:1" hidden="1" x14ac:dyDescent="0.2">
      <c r="A3316" s="60" t="str">
        <f t="shared" si="51"/>
        <v xml:space="preserve"> </v>
      </c>
    </row>
    <row r="3317" spans="1:1" hidden="1" x14ac:dyDescent="0.2">
      <c r="A3317" s="60" t="str">
        <f t="shared" si="51"/>
        <v xml:space="preserve"> </v>
      </c>
    </row>
    <row r="3318" spans="1:1" hidden="1" x14ac:dyDescent="0.2">
      <c r="A3318" s="60" t="str">
        <f t="shared" si="51"/>
        <v xml:space="preserve"> </v>
      </c>
    </row>
    <row r="3319" spans="1:1" hidden="1" x14ac:dyDescent="0.2">
      <c r="A3319" s="60" t="str">
        <f t="shared" si="51"/>
        <v xml:space="preserve"> </v>
      </c>
    </row>
    <row r="3320" spans="1:1" hidden="1" x14ac:dyDescent="0.2">
      <c r="A3320" s="60" t="str">
        <f t="shared" si="51"/>
        <v xml:space="preserve"> </v>
      </c>
    </row>
    <row r="3321" spans="1:1" hidden="1" x14ac:dyDescent="0.2">
      <c r="A3321" s="60" t="str">
        <f t="shared" si="51"/>
        <v xml:space="preserve"> </v>
      </c>
    </row>
    <row r="3322" spans="1:1" hidden="1" x14ac:dyDescent="0.2">
      <c r="A3322" s="60" t="str">
        <f t="shared" si="51"/>
        <v xml:space="preserve"> </v>
      </c>
    </row>
    <row r="3323" spans="1:1" hidden="1" x14ac:dyDescent="0.2">
      <c r="A3323" s="60" t="str">
        <f t="shared" si="51"/>
        <v xml:space="preserve"> </v>
      </c>
    </row>
    <row r="3324" spans="1:1" hidden="1" x14ac:dyDescent="0.2">
      <c r="A3324" s="60" t="str">
        <f t="shared" si="51"/>
        <v xml:space="preserve"> </v>
      </c>
    </row>
    <row r="3325" spans="1:1" hidden="1" x14ac:dyDescent="0.2">
      <c r="A3325" s="60" t="str">
        <f t="shared" si="51"/>
        <v xml:space="preserve"> </v>
      </c>
    </row>
    <row r="3326" spans="1:1" hidden="1" x14ac:dyDescent="0.2">
      <c r="A3326" s="60" t="str">
        <f t="shared" si="51"/>
        <v xml:space="preserve"> </v>
      </c>
    </row>
    <row r="3327" spans="1:1" hidden="1" x14ac:dyDescent="0.2">
      <c r="A3327" s="60" t="str">
        <f t="shared" si="51"/>
        <v xml:space="preserve"> </v>
      </c>
    </row>
    <row r="3328" spans="1:1" hidden="1" x14ac:dyDescent="0.2">
      <c r="A3328" s="60" t="str">
        <f t="shared" si="51"/>
        <v xml:space="preserve"> </v>
      </c>
    </row>
    <row r="3329" spans="1:1" hidden="1" x14ac:dyDescent="0.2">
      <c r="A3329" s="60" t="str">
        <f t="shared" si="51"/>
        <v xml:space="preserve"> </v>
      </c>
    </row>
    <row r="3330" spans="1:1" hidden="1" x14ac:dyDescent="0.2">
      <c r="A3330" s="60" t="str">
        <f t="shared" si="51"/>
        <v xml:space="preserve"> </v>
      </c>
    </row>
    <row r="3331" spans="1:1" hidden="1" x14ac:dyDescent="0.2">
      <c r="A3331" s="60" t="str">
        <f t="shared" si="51"/>
        <v xml:space="preserve"> </v>
      </c>
    </row>
    <row r="3332" spans="1:1" hidden="1" x14ac:dyDescent="0.2">
      <c r="A3332" s="60" t="str">
        <f t="shared" si="51"/>
        <v xml:space="preserve"> </v>
      </c>
    </row>
    <row r="3333" spans="1:1" hidden="1" x14ac:dyDescent="0.2">
      <c r="A3333" s="60" t="str">
        <f t="shared" si="51"/>
        <v xml:space="preserve"> </v>
      </c>
    </row>
    <row r="3334" spans="1:1" hidden="1" x14ac:dyDescent="0.2">
      <c r="A3334" s="60" t="str">
        <f t="shared" si="51"/>
        <v xml:space="preserve"> </v>
      </c>
    </row>
    <row r="3335" spans="1:1" hidden="1" x14ac:dyDescent="0.2">
      <c r="A3335" s="60" t="str">
        <f t="shared" si="51"/>
        <v xml:space="preserve"> </v>
      </c>
    </row>
    <row r="3336" spans="1:1" hidden="1" x14ac:dyDescent="0.2">
      <c r="A3336" s="60" t="str">
        <f t="shared" si="51"/>
        <v xml:space="preserve"> </v>
      </c>
    </row>
    <row r="3337" spans="1:1" hidden="1" x14ac:dyDescent="0.2">
      <c r="A3337" s="60" t="str">
        <f t="shared" si="51"/>
        <v xml:space="preserve"> </v>
      </c>
    </row>
    <row r="3338" spans="1:1" hidden="1" x14ac:dyDescent="0.2">
      <c r="A3338" s="60" t="str">
        <f t="shared" ref="A3338:A3401" si="52">B3338&amp;" "&amp;D3338</f>
        <v xml:space="preserve"> </v>
      </c>
    </row>
    <row r="3339" spans="1:1" hidden="1" x14ac:dyDescent="0.2">
      <c r="A3339" s="60" t="str">
        <f t="shared" si="52"/>
        <v xml:space="preserve"> </v>
      </c>
    </row>
    <row r="3340" spans="1:1" hidden="1" x14ac:dyDescent="0.2">
      <c r="A3340" s="60" t="str">
        <f t="shared" si="52"/>
        <v xml:space="preserve"> </v>
      </c>
    </row>
    <row r="3341" spans="1:1" hidden="1" x14ac:dyDescent="0.2">
      <c r="A3341" s="60" t="str">
        <f t="shared" si="52"/>
        <v xml:space="preserve"> </v>
      </c>
    </row>
    <row r="3342" spans="1:1" hidden="1" x14ac:dyDescent="0.2">
      <c r="A3342" s="60" t="str">
        <f t="shared" si="52"/>
        <v xml:space="preserve"> </v>
      </c>
    </row>
    <row r="3343" spans="1:1" hidden="1" x14ac:dyDescent="0.2">
      <c r="A3343" s="60" t="str">
        <f t="shared" si="52"/>
        <v xml:space="preserve"> </v>
      </c>
    </row>
    <row r="3344" spans="1:1" hidden="1" x14ac:dyDescent="0.2">
      <c r="A3344" s="60" t="str">
        <f t="shared" si="52"/>
        <v xml:space="preserve"> </v>
      </c>
    </row>
    <row r="3345" spans="1:1" hidden="1" x14ac:dyDescent="0.2">
      <c r="A3345" s="60" t="str">
        <f t="shared" si="52"/>
        <v xml:space="preserve"> </v>
      </c>
    </row>
    <row r="3346" spans="1:1" hidden="1" x14ac:dyDescent="0.2">
      <c r="A3346" s="60" t="str">
        <f t="shared" si="52"/>
        <v xml:space="preserve"> </v>
      </c>
    </row>
    <row r="3347" spans="1:1" hidden="1" x14ac:dyDescent="0.2">
      <c r="A3347" s="60" t="str">
        <f t="shared" si="52"/>
        <v xml:space="preserve"> </v>
      </c>
    </row>
    <row r="3348" spans="1:1" hidden="1" x14ac:dyDescent="0.2">
      <c r="A3348" s="60" t="str">
        <f t="shared" si="52"/>
        <v xml:space="preserve"> </v>
      </c>
    </row>
    <row r="3349" spans="1:1" hidden="1" x14ac:dyDescent="0.2">
      <c r="A3349" s="60" t="str">
        <f t="shared" si="52"/>
        <v xml:space="preserve"> </v>
      </c>
    </row>
    <row r="3350" spans="1:1" hidden="1" x14ac:dyDescent="0.2">
      <c r="A3350" s="60" t="str">
        <f t="shared" si="52"/>
        <v xml:space="preserve"> </v>
      </c>
    </row>
    <row r="3351" spans="1:1" hidden="1" x14ac:dyDescent="0.2">
      <c r="A3351" s="60" t="str">
        <f t="shared" si="52"/>
        <v xml:space="preserve"> </v>
      </c>
    </row>
    <row r="3352" spans="1:1" hidden="1" x14ac:dyDescent="0.2">
      <c r="A3352" s="60" t="str">
        <f t="shared" si="52"/>
        <v xml:space="preserve"> </v>
      </c>
    </row>
    <row r="3353" spans="1:1" hidden="1" x14ac:dyDescent="0.2">
      <c r="A3353" s="60" t="str">
        <f t="shared" si="52"/>
        <v xml:space="preserve"> </v>
      </c>
    </row>
    <row r="3354" spans="1:1" hidden="1" x14ac:dyDescent="0.2">
      <c r="A3354" s="60" t="str">
        <f t="shared" si="52"/>
        <v xml:space="preserve"> </v>
      </c>
    </row>
    <row r="3355" spans="1:1" hidden="1" x14ac:dyDescent="0.2">
      <c r="A3355" s="60" t="str">
        <f t="shared" si="52"/>
        <v xml:space="preserve"> </v>
      </c>
    </row>
    <row r="3356" spans="1:1" hidden="1" x14ac:dyDescent="0.2">
      <c r="A3356" s="60" t="str">
        <f t="shared" si="52"/>
        <v xml:space="preserve"> </v>
      </c>
    </row>
    <row r="3357" spans="1:1" hidden="1" x14ac:dyDescent="0.2">
      <c r="A3357" s="60" t="str">
        <f t="shared" si="52"/>
        <v xml:space="preserve"> </v>
      </c>
    </row>
    <row r="3358" spans="1:1" hidden="1" x14ac:dyDescent="0.2">
      <c r="A3358" s="60" t="str">
        <f t="shared" si="52"/>
        <v xml:space="preserve"> </v>
      </c>
    </row>
    <row r="3359" spans="1:1" hidden="1" x14ac:dyDescent="0.2">
      <c r="A3359" s="60" t="str">
        <f t="shared" si="52"/>
        <v xml:space="preserve"> </v>
      </c>
    </row>
    <row r="3360" spans="1:1" hidden="1" x14ac:dyDescent="0.2">
      <c r="A3360" s="60" t="str">
        <f t="shared" si="52"/>
        <v xml:space="preserve"> </v>
      </c>
    </row>
    <row r="3361" spans="1:1" hidden="1" x14ac:dyDescent="0.2">
      <c r="A3361" s="60" t="str">
        <f t="shared" si="52"/>
        <v xml:space="preserve"> </v>
      </c>
    </row>
    <row r="3362" spans="1:1" hidden="1" x14ac:dyDescent="0.2">
      <c r="A3362" s="60" t="str">
        <f t="shared" si="52"/>
        <v xml:space="preserve"> </v>
      </c>
    </row>
    <row r="3363" spans="1:1" hidden="1" x14ac:dyDescent="0.2">
      <c r="A3363" s="60" t="str">
        <f t="shared" si="52"/>
        <v xml:space="preserve"> </v>
      </c>
    </row>
    <row r="3364" spans="1:1" hidden="1" x14ac:dyDescent="0.2">
      <c r="A3364" s="60" t="str">
        <f t="shared" si="52"/>
        <v xml:space="preserve"> </v>
      </c>
    </row>
    <row r="3365" spans="1:1" hidden="1" x14ac:dyDescent="0.2">
      <c r="A3365" s="60" t="str">
        <f t="shared" si="52"/>
        <v xml:space="preserve"> </v>
      </c>
    </row>
    <row r="3366" spans="1:1" hidden="1" x14ac:dyDescent="0.2">
      <c r="A3366" s="60" t="str">
        <f t="shared" si="52"/>
        <v xml:space="preserve"> </v>
      </c>
    </row>
    <row r="3367" spans="1:1" hidden="1" x14ac:dyDescent="0.2">
      <c r="A3367" s="60" t="str">
        <f t="shared" si="52"/>
        <v xml:space="preserve"> </v>
      </c>
    </row>
    <row r="3368" spans="1:1" hidden="1" x14ac:dyDescent="0.2">
      <c r="A3368" s="60" t="str">
        <f t="shared" si="52"/>
        <v xml:space="preserve"> </v>
      </c>
    </row>
    <row r="3369" spans="1:1" hidden="1" x14ac:dyDescent="0.2">
      <c r="A3369" s="60" t="str">
        <f t="shared" si="52"/>
        <v xml:space="preserve"> </v>
      </c>
    </row>
    <row r="3370" spans="1:1" hidden="1" x14ac:dyDescent="0.2">
      <c r="A3370" s="60" t="str">
        <f t="shared" si="52"/>
        <v xml:space="preserve"> </v>
      </c>
    </row>
    <row r="3371" spans="1:1" hidden="1" x14ac:dyDescent="0.2">
      <c r="A3371" s="60" t="str">
        <f t="shared" si="52"/>
        <v xml:space="preserve"> </v>
      </c>
    </row>
    <row r="3372" spans="1:1" hidden="1" x14ac:dyDescent="0.2">
      <c r="A3372" s="60" t="str">
        <f t="shared" si="52"/>
        <v xml:space="preserve"> </v>
      </c>
    </row>
    <row r="3373" spans="1:1" hidden="1" x14ac:dyDescent="0.2">
      <c r="A3373" s="60" t="str">
        <f t="shared" si="52"/>
        <v xml:space="preserve"> </v>
      </c>
    </row>
    <row r="3374" spans="1:1" hidden="1" x14ac:dyDescent="0.2">
      <c r="A3374" s="60" t="str">
        <f t="shared" si="52"/>
        <v xml:space="preserve"> </v>
      </c>
    </row>
    <row r="3375" spans="1:1" hidden="1" x14ac:dyDescent="0.2">
      <c r="A3375" s="60" t="str">
        <f t="shared" si="52"/>
        <v xml:space="preserve"> </v>
      </c>
    </row>
    <row r="3376" spans="1:1" hidden="1" x14ac:dyDescent="0.2">
      <c r="A3376" s="60" t="str">
        <f t="shared" si="52"/>
        <v xml:space="preserve"> </v>
      </c>
    </row>
    <row r="3377" spans="1:1" hidden="1" x14ac:dyDescent="0.2">
      <c r="A3377" s="60" t="str">
        <f t="shared" si="52"/>
        <v xml:space="preserve"> </v>
      </c>
    </row>
    <row r="3378" spans="1:1" hidden="1" x14ac:dyDescent="0.2">
      <c r="A3378" s="60" t="str">
        <f t="shared" si="52"/>
        <v xml:space="preserve"> </v>
      </c>
    </row>
    <row r="3379" spans="1:1" hidden="1" x14ac:dyDescent="0.2">
      <c r="A3379" s="60" t="str">
        <f t="shared" si="52"/>
        <v xml:space="preserve"> </v>
      </c>
    </row>
    <row r="3380" spans="1:1" hidden="1" x14ac:dyDescent="0.2">
      <c r="A3380" s="60" t="str">
        <f t="shared" si="52"/>
        <v xml:space="preserve"> </v>
      </c>
    </row>
    <row r="3381" spans="1:1" hidden="1" x14ac:dyDescent="0.2">
      <c r="A3381" s="60" t="str">
        <f t="shared" si="52"/>
        <v xml:space="preserve"> </v>
      </c>
    </row>
    <row r="3382" spans="1:1" hidden="1" x14ac:dyDescent="0.2">
      <c r="A3382" s="60" t="str">
        <f t="shared" si="52"/>
        <v xml:space="preserve"> </v>
      </c>
    </row>
    <row r="3383" spans="1:1" hidden="1" x14ac:dyDescent="0.2">
      <c r="A3383" s="60" t="str">
        <f t="shared" si="52"/>
        <v xml:space="preserve"> </v>
      </c>
    </row>
    <row r="3384" spans="1:1" hidden="1" x14ac:dyDescent="0.2">
      <c r="A3384" s="60" t="str">
        <f t="shared" si="52"/>
        <v xml:space="preserve"> </v>
      </c>
    </row>
    <row r="3385" spans="1:1" hidden="1" x14ac:dyDescent="0.2">
      <c r="A3385" s="60" t="str">
        <f t="shared" si="52"/>
        <v xml:space="preserve"> </v>
      </c>
    </row>
    <row r="3386" spans="1:1" hidden="1" x14ac:dyDescent="0.2">
      <c r="A3386" s="60" t="str">
        <f t="shared" si="52"/>
        <v xml:space="preserve"> </v>
      </c>
    </row>
    <row r="3387" spans="1:1" hidden="1" x14ac:dyDescent="0.2">
      <c r="A3387" s="60" t="str">
        <f t="shared" si="52"/>
        <v xml:space="preserve"> </v>
      </c>
    </row>
    <row r="3388" spans="1:1" hidden="1" x14ac:dyDescent="0.2">
      <c r="A3388" s="60" t="str">
        <f t="shared" si="52"/>
        <v xml:space="preserve"> </v>
      </c>
    </row>
    <row r="3389" spans="1:1" hidden="1" x14ac:dyDescent="0.2">
      <c r="A3389" s="60" t="str">
        <f t="shared" si="52"/>
        <v xml:space="preserve"> </v>
      </c>
    </row>
    <row r="3390" spans="1:1" hidden="1" x14ac:dyDescent="0.2">
      <c r="A3390" s="60" t="str">
        <f t="shared" si="52"/>
        <v xml:space="preserve"> </v>
      </c>
    </row>
    <row r="3391" spans="1:1" hidden="1" x14ac:dyDescent="0.2">
      <c r="A3391" s="60" t="str">
        <f t="shared" si="52"/>
        <v xml:space="preserve"> </v>
      </c>
    </row>
    <row r="3392" spans="1:1" hidden="1" x14ac:dyDescent="0.2">
      <c r="A3392" s="60" t="str">
        <f t="shared" si="52"/>
        <v xml:space="preserve"> </v>
      </c>
    </row>
    <row r="3393" spans="1:1" hidden="1" x14ac:dyDescent="0.2">
      <c r="A3393" s="60" t="str">
        <f t="shared" si="52"/>
        <v xml:space="preserve"> </v>
      </c>
    </row>
    <row r="3394" spans="1:1" hidden="1" x14ac:dyDescent="0.2">
      <c r="A3394" s="60" t="str">
        <f t="shared" si="52"/>
        <v xml:space="preserve"> </v>
      </c>
    </row>
    <row r="3395" spans="1:1" hidden="1" x14ac:dyDescent="0.2">
      <c r="A3395" s="60" t="str">
        <f t="shared" si="52"/>
        <v xml:space="preserve"> </v>
      </c>
    </row>
    <row r="3396" spans="1:1" hidden="1" x14ac:dyDescent="0.2">
      <c r="A3396" s="60" t="str">
        <f t="shared" si="52"/>
        <v xml:space="preserve"> </v>
      </c>
    </row>
    <row r="3397" spans="1:1" hidden="1" x14ac:dyDescent="0.2">
      <c r="A3397" s="60" t="str">
        <f t="shared" si="52"/>
        <v xml:space="preserve"> </v>
      </c>
    </row>
    <row r="3398" spans="1:1" hidden="1" x14ac:dyDescent="0.2">
      <c r="A3398" s="60" t="str">
        <f t="shared" si="52"/>
        <v xml:space="preserve"> </v>
      </c>
    </row>
    <row r="3399" spans="1:1" hidden="1" x14ac:dyDescent="0.2">
      <c r="A3399" s="60" t="str">
        <f t="shared" si="52"/>
        <v xml:space="preserve"> </v>
      </c>
    </row>
    <row r="3400" spans="1:1" hidden="1" x14ac:dyDescent="0.2">
      <c r="A3400" s="60" t="str">
        <f t="shared" si="52"/>
        <v xml:space="preserve"> </v>
      </c>
    </row>
    <row r="3401" spans="1:1" hidden="1" x14ac:dyDescent="0.2">
      <c r="A3401" s="60" t="str">
        <f t="shared" si="52"/>
        <v xml:space="preserve"> </v>
      </c>
    </row>
    <row r="3402" spans="1:1" hidden="1" x14ac:dyDescent="0.2">
      <c r="A3402" s="60" t="str">
        <f t="shared" ref="A3402:A3465" si="53">B3402&amp;" "&amp;D3402</f>
        <v xml:space="preserve"> </v>
      </c>
    </row>
    <row r="3403" spans="1:1" hidden="1" x14ac:dyDescent="0.2">
      <c r="A3403" s="60" t="str">
        <f t="shared" si="53"/>
        <v xml:space="preserve"> </v>
      </c>
    </row>
    <row r="3404" spans="1:1" hidden="1" x14ac:dyDescent="0.2">
      <c r="A3404" s="60" t="str">
        <f t="shared" si="53"/>
        <v xml:space="preserve"> </v>
      </c>
    </row>
    <row r="3405" spans="1:1" hidden="1" x14ac:dyDescent="0.2">
      <c r="A3405" s="60" t="str">
        <f t="shared" si="53"/>
        <v xml:space="preserve"> </v>
      </c>
    </row>
    <row r="3406" spans="1:1" hidden="1" x14ac:dyDescent="0.2">
      <c r="A3406" s="60" t="str">
        <f t="shared" si="53"/>
        <v xml:space="preserve"> </v>
      </c>
    </row>
    <row r="3407" spans="1:1" hidden="1" x14ac:dyDescent="0.2">
      <c r="A3407" s="60" t="str">
        <f t="shared" si="53"/>
        <v xml:space="preserve"> </v>
      </c>
    </row>
    <row r="3408" spans="1:1" hidden="1" x14ac:dyDescent="0.2">
      <c r="A3408" s="60" t="str">
        <f t="shared" si="53"/>
        <v xml:space="preserve"> </v>
      </c>
    </row>
    <row r="3409" spans="1:1" hidden="1" x14ac:dyDescent="0.2">
      <c r="A3409" s="60" t="str">
        <f t="shared" si="53"/>
        <v xml:space="preserve"> </v>
      </c>
    </row>
    <row r="3410" spans="1:1" hidden="1" x14ac:dyDescent="0.2">
      <c r="A3410" s="60" t="str">
        <f t="shared" si="53"/>
        <v xml:space="preserve"> </v>
      </c>
    </row>
    <row r="3411" spans="1:1" hidden="1" x14ac:dyDescent="0.2">
      <c r="A3411" s="60" t="str">
        <f t="shared" si="53"/>
        <v xml:space="preserve"> </v>
      </c>
    </row>
    <row r="3412" spans="1:1" hidden="1" x14ac:dyDescent="0.2">
      <c r="A3412" s="60" t="str">
        <f t="shared" si="53"/>
        <v xml:space="preserve"> </v>
      </c>
    </row>
    <row r="3413" spans="1:1" hidden="1" x14ac:dyDescent="0.2">
      <c r="A3413" s="60" t="str">
        <f t="shared" si="53"/>
        <v xml:space="preserve"> </v>
      </c>
    </row>
    <row r="3414" spans="1:1" hidden="1" x14ac:dyDescent="0.2">
      <c r="A3414" s="60" t="str">
        <f t="shared" si="53"/>
        <v xml:space="preserve"> </v>
      </c>
    </row>
    <row r="3415" spans="1:1" hidden="1" x14ac:dyDescent="0.2">
      <c r="A3415" s="60" t="str">
        <f t="shared" si="53"/>
        <v xml:space="preserve"> </v>
      </c>
    </row>
    <row r="3416" spans="1:1" hidden="1" x14ac:dyDescent="0.2">
      <c r="A3416" s="60" t="str">
        <f t="shared" si="53"/>
        <v xml:space="preserve"> </v>
      </c>
    </row>
    <row r="3417" spans="1:1" hidden="1" x14ac:dyDescent="0.2">
      <c r="A3417" s="60" t="str">
        <f t="shared" si="53"/>
        <v xml:space="preserve"> </v>
      </c>
    </row>
    <row r="3418" spans="1:1" hidden="1" x14ac:dyDescent="0.2">
      <c r="A3418" s="60" t="str">
        <f t="shared" si="53"/>
        <v xml:space="preserve"> </v>
      </c>
    </row>
    <row r="3419" spans="1:1" hidden="1" x14ac:dyDescent="0.2">
      <c r="A3419" s="60" t="str">
        <f t="shared" si="53"/>
        <v xml:space="preserve"> </v>
      </c>
    </row>
    <row r="3420" spans="1:1" hidden="1" x14ac:dyDescent="0.2">
      <c r="A3420" s="60" t="str">
        <f t="shared" si="53"/>
        <v xml:space="preserve"> </v>
      </c>
    </row>
    <row r="3421" spans="1:1" hidden="1" x14ac:dyDescent="0.2">
      <c r="A3421" s="60" t="str">
        <f t="shared" si="53"/>
        <v xml:space="preserve"> </v>
      </c>
    </row>
    <row r="3422" spans="1:1" hidden="1" x14ac:dyDescent="0.2">
      <c r="A3422" s="60" t="str">
        <f t="shared" si="53"/>
        <v xml:space="preserve"> </v>
      </c>
    </row>
    <row r="3423" spans="1:1" hidden="1" x14ac:dyDescent="0.2">
      <c r="A3423" s="60" t="str">
        <f t="shared" si="53"/>
        <v xml:space="preserve"> </v>
      </c>
    </row>
    <row r="3424" spans="1:1" hidden="1" x14ac:dyDescent="0.2">
      <c r="A3424" s="60" t="str">
        <f t="shared" si="53"/>
        <v xml:space="preserve"> </v>
      </c>
    </row>
    <row r="3425" spans="1:1" hidden="1" x14ac:dyDescent="0.2">
      <c r="A3425" s="60" t="str">
        <f t="shared" si="53"/>
        <v xml:space="preserve"> </v>
      </c>
    </row>
    <row r="3426" spans="1:1" hidden="1" x14ac:dyDescent="0.2">
      <c r="A3426" s="60" t="str">
        <f t="shared" si="53"/>
        <v xml:space="preserve"> </v>
      </c>
    </row>
    <row r="3427" spans="1:1" hidden="1" x14ac:dyDescent="0.2">
      <c r="A3427" s="60" t="str">
        <f t="shared" si="53"/>
        <v xml:space="preserve"> </v>
      </c>
    </row>
    <row r="3428" spans="1:1" hidden="1" x14ac:dyDescent="0.2">
      <c r="A3428" s="60" t="str">
        <f t="shared" si="53"/>
        <v xml:space="preserve"> </v>
      </c>
    </row>
    <row r="3429" spans="1:1" hidden="1" x14ac:dyDescent="0.2">
      <c r="A3429" s="60" t="str">
        <f t="shared" si="53"/>
        <v xml:space="preserve"> </v>
      </c>
    </row>
    <row r="3430" spans="1:1" hidden="1" x14ac:dyDescent="0.2">
      <c r="A3430" s="60" t="str">
        <f t="shared" si="53"/>
        <v xml:space="preserve"> </v>
      </c>
    </row>
    <row r="3431" spans="1:1" hidden="1" x14ac:dyDescent="0.2">
      <c r="A3431" s="60" t="str">
        <f t="shared" si="53"/>
        <v xml:space="preserve"> </v>
      </c>
    </row>
    <row r="3432" spans="1:1" hidden="1" x14ac:dyDescent="0.2">
      <c r="A3432" s="60" t="str">
        <f t="shared" si="53"/>
        <v xml:space="preserve"> </v>
      </c>
    </row>
    <row r="3433" spans="1:1" hidden="1" x14ac:dyDescent="0.2">
      <c r="A3433" s="60" t="str">
        <f t="shared" si="53"/>
        <v xml:space="preserve"> </v>
      </c>
    </row>
    <row r="3434" spans="1:1" hidden="1" x14ac:dyDescent="0.2">
      <c r="A3434" s="60" t="str">
        <f t="shared" si="53"/>
        <v xml:space="preserve"> </v>
      </c>
    </row>
    <row r="3435" spans="1:1" hidden="1" x14ac:dyDescent="0.2">
      <c r="A3435" s="60" t="str">
        <f t="shared" si="53"/>
        <v xml:space="preserve"> </v>
      </c>
    </row>
    <row r="3436" spans="1:1" hidden="1" x14ac:dyDescent="0.2">
      <c r="A3436" s="60" t="str">
        <f t="shared" si="53"/>
        <v xml:space="preserve"> </v>
      </c>
    </row>
    <row r="3437" spans="1:1" hidden="1" x14ac:dyDescent="0.2">
      <c r="A3437" s="60" t="str">
        <f t="shared" si="53"/>
        <v xml:space="preserve"> </v>
      </c>
    </row>
    <row r="3438" spans="1:1" hidden="1" x14ac:dyDescent="0.2">
      <c r="A3438" s="60" t="str">
        <f t="shared" si="53"/>
        <v xml:space="preserve"> </v>
      </c>
    </row>
    <row r="3439" spans="1:1" hidden="1" x14ac:dyDescent="0.2">
      <c r="A3439" s="60" t="str">
        <f t="shared" si="53"/>
        <v xml:space="preserve"> </v>
      </c>
    </row>
    <row r="3440" spans="1:1" hidden="1" x14ac:dyDescent="0.2">
      <c r="A3440" s="60" t="str">
        <f t="shared" si="53"/>
        <v xml:space="preserve"> </v>
      </c>
    </row>
    <row r="3441" spans="1:1" hidden="1" x14ac:dyDescent="0.2">
      <c r="A3441" s="60" t="str">
        <f t="shared" si="53"/>
        <v xml:space="preserve"> </v>
      </c>
    </row>
    <row r="3442" spans="1:1" hidden="1" x14ac:dyDescent="0.2">
      <c r="A3442" s="60" t="str">
        <f t="shared" si="53"/>
        <v xml:space="preserve"> </v>
      </c>
    </row>
    <row r="3443" spans="1:1" hidden="1" x14ac:dyDescent="0.2">
      <c r="A3443" s="60" t="str">
        <f t="shared" si="53"/>
        <v xml:space="preserve"> </v>
      </c>
    </row>
    <row r="3444" spans="1:1" hidden="1" x14ac:dyDescent="0.2">
      <c r="A3444" s="60" t="str">
        <f t="shared" si="53"/>
        <v xml:space="preserve"> </v>
      </c>
    </row>
    <row r="3445" spans="1:1" hidden="1" x14ac:dyDescent="0.2">
      <c r="A3445" s="60" t="str">
        <f t="shared" si="53"/>
        <v xml:space="preserve"> </v>
      </c>
    </row>
    <row r="3446" spans="1:1" hidden="1" x14ac:dyDescent="0.2">
      <c r="A3446" s="60" t="str">
        <f t="shared" si="53"/>
        <v xml:space="preserve"> </v>
      </c>
    </row>
    <row r="3447" spans="1:1" hidden="1" x14ac:dyDescent="0.2">
      <c r="A3447" s="60" t="str">
        <f t="shared" si="53"/>
        <v xml:space="preserve"> </v>
      </c>
    </row>
    <row r="3448" spans="1:1" hidden="1" x14ac:dyDescent="0.2">
      <c r="A3448" s="60" t="str">
        <f t="shared" si="53"/>
        <v xml:space="preserve"> </v>
      </c>
    </row>
    <row r="3449" spans="1:1" hidden="1" x14ac:dyDescent="0.2">
      <c r="A3449" s="60" t="str">
        <f t="shared" si="53"/>
        <v xml:space="preserve"> </v>
      </c>
    </row>
    <row r="3450" spans="1:1" hidden="1" x14ac:dyDescent="0.2">
      <c r="A3450" s="60" t="str">
        <f t="shared" si="53"/>
        <v xml:space="preserve"> </v>
      </c>
    </row>
    <row r="3451" spans="1:1" hidden="1" x14ac:dyDescent="0.2">
      <c r="A3451" s="60" t="str">
        <f t="shared" si="53"/>
        <v xml:space="preserve"> </v>
      </c>
    </row>
    <row r="3452" spans="1:1" hidden="1" x14ac:dyDescent="0.2">
      <c r="A3452" s="60" t="str">
        <f t="shared" si="53"/>
        <v xml:space="preserve"> </v>
      </c>
    </row>
    <row r="3453" spans="1:1" hidden="1" x14ac:dyDescent="0.2">
      <c r="A3453" s="60" t="str">
        <f t="shared" si="53"/>
        <v xml:space="preserve"> </v>
      </c>
    </row>
    <row r="3454" spans="1:1" hidden="1" x14ac:dyDescent="0.2">
      <c r="A3454" s="60" t="str">
        <f t="shared" si="53"/>
        <v xml:space="preserve"> </v>
      </c>
    </row>
    <row r="3455" spans="1:1" hidden="1" x14ac:dyDescent="0.2">
      <c r="A3455" s="60" t="str">
        <f t="shared" si="53"/>
        <v xml:space="preserve"> </v>
      </c>
    </row>
    <row r="3456" spans="1:1" hidden="1" x14ac:dyDescent="0.2">
      <c r="A3456" s="60" t="str">
        <f t="shared" si="53"/>
        <v xml:space="preserve"> </v>
      </c>
    </row>
    <row r="3457" spans="1:1" hidden="1" x14ac:dyDescent="0.2">
      <c r="A3457" s="60" t="str">
        <f t="shared" si="53"/>
        <v xml:space="preserve"> </v>
      </c>
    </row>
    <row r="3458" spans="1:1" hidden="1" x14ac:dyDescent="0.2">
      <c r="A3458" s="60" t="str">
        <f t="shared" si="53"/>
        <v xml:space="preserve"> </v>
      </c>
    </row>
    <row r="3459" spans="1:1" hidden="1" x14ac:dyDescent="0.2">
      <c r="A3459" s="60" t="str">
        <f t="shared" si="53"/>
        <v xml:space="preserve"> </v>
      </c>
    </row>
    <row r="3460" spans="1:1" hidden="1" x14ac:dyDescent="0.2">
      <c r="A3460" s="60" t="str">
        <f t="shared" si="53"/>
        <v xml:space="preserve"> </v>
      </c>
    </row>
    <row r="3461" spans="1:1" hidden="1" x14ac:dyDescent="0.2">
      <c r="A3461" s="60" t="str">
        <f t="shared" si="53"/>
        <v xml:space="preserve"> </v>
      </c>
    </row>
    <row r="3462" spans="1:1" hidden="1" x14ac:dyDescent="0.2">
      <c r="A3462" s="60" t="str">
        <f t="shared" si="53"/>
        <v xml:space="preserve"> </v>
      </c>
    </row>
    <row r="3463" spans="1:1" hidden="1" x14ac:dyDescent="0.2">
      <c r="A3463" s="60" t="str">
        <f t="shared" si="53"/>
        <v xml:space="preserve"> </v>
      </c>
    </row>
    <row r="3464" spans="1:1" hidden="1" x14ac:dyDescent="0.2">
      <c r="A3464" s="60" t="str">
        <f t="shared" si="53"/>
        <v xml:space="preserve"> </v>
      </c>
    </row>
    <row r="3465" spans="1:1" hidden="1" x14ac:dyDescent="0.2">
      <c r="A3465" s="60" t="str">
        <f t="shared" si="53"/>
        <v xml:space="preserve"> </v>
      </c>
    </row>
    <row r="3466" spans="1:1" hidden="1" x14ac:dyDescent="0.2">
      <c r="A3466" s="60" t="str">
        <f t="shared" ref="A3466:A3529" si="54">B3466&amp;" "&amp;D3466</f>
        <v xml:space="preserve"> </v>
      </c>
    </row>
    <row r="3467" spans="1:1" hidden="1" x14ac:dyDescent="0.2">
      <c r="A3467" s="60" t="str">
        <f t="shared" si="54"/>
        <v xml:space="preserve"> </v>
      </c>
    </row>
    <row r="3468" spans="1:1" hidden="1" x14ac:dyDescent="0.2">
      <c r="A3468" s="60" t="str">
        <f t="shared" si="54"/>
        <v xml:space="preserve"> </v>
      </c>
    </row>
    <row r="3469" spans="1:1" hidden="1" x14ac:dyDescent="0.2">
      <c r="A3469" s="60" t="str">
        <f t="shared" si="54"/>
        <v xml:space="preserve"> </v>
      </c>
    </row>
    <row r="3470" spans="1:1" hidden="1" x14ac:dyDescent="0.2">
      <c r="A3470" s="60" t="str">
        <f t="shared" si="54"/>
        <v xml:space="preserve"> </v>
      </c>
    </row>
    <row r="3471" spans="1:1" hidden="1" x14ac:dyDescent="0.2">
      <c r="A3471" s="60" t="str">
        <f t="shared" si="54"/>
        <v xml:space="preserve"> </v>
      </c>
    </row>
    <row r="3472" spans="1:1" hidden="1" x14ac:dyDescent="0.2">
      <c r="A3472" s="60" t="str">
        <f t="shared" si="54"/>
        <v xml:space="preserve"> </v>
      </c>
    </row>
    <row r="3473" spans="1:1" hidden="1" x14ac:dyDescent="0.2">
      <c r="A3473" s="60" t="str">
        <f t="shared" si="54"/>
        <v xml:space="preserve"> </v>
      </c>
    </row>
    <row r="3474" spans="1:1" hidden="1" x14ac:dyDescent="0.2">
      <c r="A3474" s="60" t="str">
        <f t="shared" si="54"/>
        <v xml:space="preserve"> </v>
      </c>
    </row>
    <row r="3475" spans="1:1" hidden="1" x14ac:dyDescent="0.2">
      <c r="A3475" s="60" t="str">
        <f t="shared" si="54"/>
        <v xml:space="preserve"> </v>
      </c>
    </row>
    <row r="3476" spans="1:1" hidden="1" x14ac:dyDescent="0.2">
      <c r="A3476" s="60" t="str">
        <f t="shared" si="54"/>
        <v xml:space="preserve"> </v>
      </c>
    </row>
    <row r="3477" spans="1:1" hidden="1" x14ac:dyDescent="0.2">
      <c r="A3477" s="60" t="str">
        <f t="shared" si="54"/>
        <v xml:space="preserve"> </v>
      </c>
    </row>
    <row r="3478" spans="1:1" hidden="1" x14ac:dyDescent="0.2">
      <c r="A3478" s="60" t="str">
        <f t="shared" si="54"/>
        <v xml:space="preserve"> </v>
      </c>
    </row>
    <row r="3479" spans="1:1" hidden="1" x14ac:dyDescent="0.2">
      <c r="A3479" s="60" t="str">
        <f t="shared" si="54"/>
        <v xml:space="preserve"> </v>
      </c>
    </row>
    <row r="3480" spans="1:1" hidden="1" x14ac:dyDescent="0.2">
      <c r="A3480" s="60" t="str">
        <f t="shared" si="54"/>
        <v xml:space="preserve"> </v>
      </c>
    </row>
    <row r="3481" spans="1:1" hidden="1" x14ac:dyDescent="0.2">
      <c r="A3481" s="60" t="str">
        <f t="shared" si="54"/>
        <v xml:space="preserve"> </v>
      </c>
    </row>
    <row r="3482" spans="1:1" hidden="1" x14ac:dyDescent="0.2">
      <c r="A3482" s="60" t="str">
        <f t="shared" si="54"/>
        <v xml:space="preserve"> </v>
      </c>
    </row>
    <row r="3483" spans="1:1" hidden="1" x14ac:dyDescent="0.2">
      <c r="A3483" s="60" t="str">
        <f t="shared" si="54"/>
        <v xml:space="preserve"> </v>
      </c>
    </row>
    <row r="3484" spans="1:1" hidden="1" x14ac:dyDescent="0.2">
      <c r="A3484" s="60" t="str">
        <f t="shared" si="54"/>
        <v xml:space="preserve"> </v>
      </c>
    </row>
    <row r="3485" spans="1:1" hidden="1" x14ac:dyDescent="0.2">
      <c r="A3485" s="60" t="str">
        <f t="shared" si="54"/>
        <v xml:space="preserve"> </v>
      </c>
    </row>
    <row r="3486" spans="1:1" hidden="1" x14ac:dyDescent="0.2">
      <c r="A3486" s="60" t="str">
        <f t="shared" si="54"/>
        <v xml:space="preserve"> </v>
      </c>
    </row>
    <row r="3487" spans="1:1" hidden="1" x14ac:dyDescent="0.2">
      <c r="A3487" s="60" t="str">
        <f t="shared" si="54"/>
        <v xml:space="preserve"> </v>
      </c>
    </row>
    <row r="3488" spans="1:1" hidden="1" x14ac:dyDescent="0.2">
      <c r="A3488" s="60" t="str">
        <f t="shared" si="54"/>
        <v xml:space="preserve"> </v>
      </c>
    </row>
    <row r="3489" spans="1:1" hidden="1" x14ac:dyDescent="0.2">
      <c r="A3489" s="60" t="str">
        <f t="shared" si="54"/>
        <v xml:space="preserve"> </v>
      </c>
    </row>
    <row r="3490" spans="1:1" hidden="1" x14ac:dyDescent="0.2">
      <c r="A3490" s="60" t="str">
        <f t="shared" si="54"/>
        <v xml:space="preserve"> </v>
      </c>
    </row>
    <row r="3491" spans="1:1" hidden="1" x14ac:dyDescent="0.2">
      <c r="A3491" s="60" t="str">
        <f t="shared" si="54"/>
        <v xml:space="preserve"> </v>
      </c>
    </row>
    <row r="3492" spans="1:1" hidden="1" x14ac:dyDescent="0.2">
      <c r="A3492" s="60" t="str">
        <f t="shared" si="54"/>
        <v xml:space="preserve"> </v>
      </c>
    </row>
    <row r="3493" spans="1:1" hidden="1" x14ac:dyDescent="0.2">
      <c r="A3493" s="60" t="str">
        <f t="shared" si="54"/>
        <v xml:space="preserve"> </v>
      </c>
    </row>
    <row r="3494" spans="1:1" hidden="1" x14ac:dyDescent="0.2">
      <c r="A3494" s="60" t="str">
        <f t="shared" si="54"/>
        <v xml:space="preserve"> </v>
      </c>
    </row>
    <row r="3495" spans="1:1" hidden="1" x14ac:dyDescent="0.2">
      <c r="A3495" s="60" t="str">
        <f t="shared" si="54"/>
        <v xml:space="preserve"> </v>
      </c>
    </row>
    <row r="3496" spans="1:1" hidden="1" x14ac:dyDescent="0.2">
      <c r="A3496" s="60" t="str">
        <f t="shared" si="54"/>
        <v xml:space="preserve"> </v>
      </c>
    </row>
    <row r="3497" spans="1:1" hidden="1" x14ac:dyDescent="0.2">
      <c r="A3497" s="60" t="str">
        <f t="shared" si="54"/>
        <v xml:space="preserve"> </v>
      </c>
    </row>
    <row r="3498" spans="1:1" hidden="1" x14ac:dyDescent="0.2">
      <c r="A3498" s="60" t="str">
        <f t="shared" si="54"/>
        <v xml:space="preserve"> </v>
      </c>
    </row>
    <row r="3499" spans="1:1" hidden="1" x14ac:dyDescent="0.2">
      <c r="A3499" s="60" t="str">
        <f t="shared" si="54"/>
        <v xml:space="preserve"> </v>
      </c>
    </row>
    <row r="3500" spans="1:1" hidden="1" x14ac:dyDescent="0.2">
      <c r="A3500" s="60" t="str">
        <f t="shared" si="54"/>
        <v xml:space="preserve"> </v>
      </c>
    </row>
    <row r="3501" spans="1:1" hidden="1" x14ac:dyDescent="0.2">
      <c r="A3501" s="60" t="str">
        <f t="shared" si="54"/>
        <v xml:space="preserve"> </v>
      </c>
    </row>
    <row r="3502" spans="1:1" hidden="1" x14ac:dyDescent="0.2">
      <c r="A3502" s="60" t="str">
        <f t="shared" si="54"/>
        <v xml:space="preserve"> </v>
      </c>
    </row>
    <row r="3503" spans="1:1" hidden="1" x14ac:dyDescent="0.2">
      <c r="A3503" s="60" t="str">
        <f t="shared" si="54"/>
        <v xml:space="preserve"> </v>
      </c>
    </row>
    <row r="3504" spans="1:1" hidden="1" x14ac:dyDescent="0.2">
      <c r="A3504" s="60" t="str">
        <f t="shared" si="54"/>
        <v xml:space="preserve"> </v>
      </c>
    </row>
    <row r="3505" spans="1:1" hidden="1" x14ac:dyDescent="0.2">
      <c r="A3505" s="60" t="str">
        <f t="shared" si="54"/>
        <v xml:space="preserve"> </v>
      </c>
    </row>
    <row r="3506" spans="1:1" hidden="1" x14ac:dyDescent="0.2">
      <c r="A3506" s="60" t="str">
        <f t="shared" si="54"/>
        <v xml:space="preserve"> </v>
      </c>
    </row>
    <row r="3507" spans="1:1" hidden="1" x14ac:dyDescent="0.2">
      <c r="A3507" s="60" t="str">
        <f t="shared" si="54"/>
        <v xml:space="preserve"> </v>
      </c>
    </row>
    <row r="3508" spans="1:1" hidden="1" x14ac:dyDescent="0.2">
      <c r="A3508" s="60" t="str">
        <f t="shared" si="54"/>
        <v xml:space="preserve"> </v>
      </c>
    </row>
    <row r="3509" spans="1:1" hidden="1" x14ac:dyDescent="0.2">
      <c r="A3509" s="60" t="str">
        <f t="shared" si="54"/>
        <v xml:space="preserve"> </v>
      </c>
    </row>
    <row r="3510" spans="1:1" hidden="1" x14ac:dyDescent="0.2">
      <c r="A3510" s="60" t="str">
        <f t="shared" si="54"/>
        <v xml:space="preserve"> </v>
      </c>
    </row>
    <row r="3511" spans="1:1" hidden="1" x14ac:dyDescent="0.2">
      <c r="A3511" s="60" t="str">
        <f t="shared" si="54"/>
        <v xml:space="preserve"> </v>
      </c>
    </row>
    <row r="3512" spans="1:1" hidden="1" x14ac:dyDescent="0.2">
      <c r="A3512" s="60" t="str">
        <f t="shared" si="54"/>
        <v xml:space="preserve"> </v>
      </c>
    </row>
    <row r="3513" spans="1:1" hidden="1" x14ac:dyDescent="0.2">
      <c r="A3513" s="60" t="str">
        <f t="shared" si="54"/>
        <v xml:space="preserve"> </v>
      </c>
    </row>
    <row r="3514" spans="1:1" hidden="1" x14ac:dyDescent="0.2">
      <c r="A3514" s="60" t="str">
        <f t="shared" si="54"/>
        <v xml:space="preserve"> </v>
      </c>
    </row>
    <row r="3515" spans="1:1" hidden="1" x14ac:dyDescent="0.2">
      <c r="A3515" s="60" t="str">
        <f t="shared" si="54"/>
        <v xml:space="preserve"> </v>
      </c>
    </row>
    <row r="3516" spans="1:1" hidden="1" x14ac:dyDescent="0.2">
      <c r="A3516" s="60" t="str">
        <f t="shared" si="54"/>
        <v xml:space="preserve"> </v>
      </c>
    </row>
    <row r="3517" spans="1:1" hidden="1" x14ac:dyDescent="0.2">
      <c r="A3517" s="60" t="str">
        <f t="shared" si="54"/>
        <v xml:space="preserve"> </v>
      </c>
    </row>
    <row r="3518" spans="1:1" hidden="1" x14ac:dyDescent="0.2">
      <c r="A3518" s="60" t="str">
        <f t="shared" si="54"/>
        <v xml:space="preserve"> </v>
      </c>
    </row>
    <row r="3519" spans="1:1" hidden="1" x14ac:dyDescent="0.2">
      <c r="A3519" s="60" t="str">
        <f t="shared" si="54"/>
        <v xml:space="preserve"> </v>
      </c>
    </row>
    <row r="3520" spans="1:1" hidden="1" x14ac:dyDescent="0.2">
      <c r="A3520" s="60" t="str">
        <f t="shared" si="54"/>
        <v xml:space="preserve"> </v>
      </c>
    </row>
    <row r="3521" spans="1:1" hidden="1" x14ac:dyDescent="0.2">
      <c r="A3521" s="60" t="str">
        <f t="shared" si="54"/>
        <v xml:space="preserve"> </v>
      </c>
    </row>
    <row r="3522" spans="1:1" hidden="1" x14ac:dyDescent="0.2">
      <c r="A3522" s="60" t="str">
        <f t="shared" si="54"/>
        <v xml:space="preserve"> </v>
      </c>
    </row>
    <row r="3523" spans="1:1" hidden="1" x14ac:dyDescent="0.2">
      <c r="A3523" s="60" t="str">
        <f t="shared" si="54"/>
        <v xml:space="preserve"> </v>
      </c>
    </row>
    <row r="3524" spans="1:1" hidden="1" x14ac:dyDescent="0.2">
      <c r="A3524" s="60" t="str">
        <f t="shared" si="54"/>
        <v xml:space="preserve"> </v>
      </c>
    </row>
    <row r="3525" spans="1:1" hidden="1" x14ac:dyDescent="0.2">
      <c r="A3525" s="60" t="str">
        <f t="shared" si="54"/>
        <v xml:space="preserve"> </v>
      </c>
    </row>
    <row r="3526" spans="1:1" hidden="1" x14ac:dyDescent="0.2">
      <c r="A3526" s="60" t="str">
        <f t="shared" si="54"/>
        <v xml:space="preserve"> </v>
      </c>
    </row>
    <row r="3527" spans="1:1" hidden="1" x14ac:dyDescent="0.2">
      <c r="A3527" s="60" t="str">
        <f t="shared" si="54"/>
        <v xml:space="preserve"> </v>
      </c>
    </row>
    <row r="3528" spans="1:1" hidden="1" x14ac:dyDescent="0.2">
      <c r="A3528" s="60" t="str">
        <f t="shared" si="54"/>
        <v xml:space="preserve"> </v>
      </c>
    </row>
    <row r="3529" spans="1:1" hidden="1" x14ac:dyDescent="0.2">
      <c r="A3529" s="60" t="str">
        <f t="shared" si="54"/>
        <v xml:space="preserve"> </v>
      </c>
    </row>
    <row r="3530" spans="1:1" hidden="1" x14ac:dyDescent="0.2">
      <c r="A3530" s="60" t="str">
        <f t="shared" ref="A3530:A3593" si="55">B3530&amp;" "&amp;D3530</f>
        <v xml:space="preserve"> </v>
      </c>
    </row>
    <row r="3531" spans="1:1" hidden="1" x14ac:dyDescent="0.2">
      <c r="A3531" s="60" t="str">
        <f t="shared" si="55"/>
        <v xml:space="preserve"> </v>
      </c>
    </row>
    <row r="3532" spans="1:1" hidden="1" x14ac:dyDescent="0.2">
      <c r="A3532" s="60" t="str">
        <f t="shared" si="55"/>
        <v xml:space="preserve"> </v>
      </c>
    </row>
    <row r="3533" spans="1:1" hidden="1" x14ac:dyDescent="0.2">
      <c r="A3533" s="60" t="str">
        <f t="shared" si="55"/>
        <v xml:space="preserve"> </v>
      </c>
    </row>
    <row r="3534" spans="1:1" hidden="1" x14ac:dyDescent="0.2">
      <c r="A3534" s="60" t="str">
        <f t="shared" si="55"/>
        <v xml:space="preserve"> </v>
      </c>
    </row>
    <row r="3535" spans="1:1" hidden="1" x14ac:dyDescent="0.2">
      <c r="A3535" s="60" t="str">
        <f t="shared" si="55"/>
        <v xml:space="preserve"> </v>
      </c>
    </row>
    <row r="3536" spans="1:1" hidden="1" x14ac:dyDescent="0.2">
      <c r="A3536" s="60" t="str">
        <f t="shared" si="55"/>
        <v xml:space="preserve"> </v>
      </c>
    </row>
    <row r="3537" spans="1:1" hidden="1" x14ac:dyDescent="0.2">
      <c r="A3537" s="60" t="str">
        <f t="shared" si="55"/>
        <v xml:space="preserve"> </v>
      </c>
    </row>
    <row r="3538" spans="1:1" hidden="1" x14ac:dyDescent="0.2">
      <c r="A3538" s="60" t="str">
        <f t="shared" si="55"/>
        <v xml:space="preserve"> </v>
      </c>
    </row>
    <row r="3539" spans="1:1" hidden="1" x14ac:dyDescent="0.2">
      <c r="A3539" s="60" t="str">
        <f t="shared" si="55"/>
        <v xml:space="preserve"> </v>
      </c>
    </row>
    <row r="3540" spans="1:1" hidden="1" x14ac:dyDescent="0.2">
      <c r="A3540" s="60" t="str">
        <f t="shared" si="55"/>
        <v xml:space="preserve"> </v>
      </c>
    </row>
    <row r="3541" spans="1:1" hidden="1" x14ac:dyDescent="0.2">
      <c r="A3541" s="60" t="str">
        <f t="shared" si="55"/>
        <v xml:space="preserve"> </v>
      </c>
    </row>
    <row r="3542" spans="1:1" hidden="1" x14ac:dyDescent="0.2">
      <c r="A3542" s="60" t="str">
        <f t="shared" si="55"/>
        <v xml:space="preserve"> </v>
      </c>
    </row>
    <row r="3543" spans="1:1" hidden="1" x14ac:dyDescent="0.2">
      <c r="A3543" s="60" t="str">
        <f t="shared" si="55"/>
        <v xml:space="preserve"> </v>
      </c>
    </row>
    <row r="3544" spans="1:1" hidden="1" x14ac:dyDescent="0.2">
      <c r="A3544" s="60" t="str">
        <f t="shared" si="55"/>
        <v xml:space="preserve"> </v>
      </c>
    </row>
    <row r="3545" spans="1:1" hidden="1" x14ac:dyDescent="0.2">
      <c r="A3545" s="60" t="str">
        <f t="shared" si="55"/>
        <v xml:space="preserve"> </v>
      </c>
    </row>
    <row r="3546" spans="1:1" hidden="1" x14ac:dyDescent="0.2">
      <c r="A3546" s="60" t="str">
        <f t="shared" si="55"/>
        <v xml:space="preserve"> </v>
      </c>
    </row>
    <row r="3547" spans="1:1" hidden="1" x14ac:dyDescent="0.2">
      <c r="A3547" s="60" t="str">
        <f t="shared" si="55"/>
        <v xml:space="preserve"> </v>
      </c>
    </row>
    <row r="3548" spans="1:1" hidden="1" x14ac:dyDescent="0.2">
      <c r="A3548" s="60" t="str">
        <f t="shared" si="55"/>
        <v xml:space="preserve"> </v>
      </c>
    </row>
    <row r="3549" spans="1:1" hidden="1" x14ac:dyDescent="0.2">
      <c r="A3549" s="60" t="str">
        <f t="shared" si="55"/>
        <v xml:space="preserve"> </v>
      </c>
    </row>
    <row r="3550" spans="1:1" hidden="1" x14ac:dyDescent="0.2">
      <c r="A3550" s="60" t="str">
        <f t="shared" si="55"/>
        <v xml:space="preserve"> </v>
      </c>
    </row>
    <row r="3551" spans="1:1" hidden="1" x14ac:dyDescent="0.2">
      <c r="A3551" s="60" t="str">
        <f t="shared" si="55"/>
        <v xml:space="preserve"> </v>
      </c>
    </row>
    <row r="3552" spans="1:1" hidden="1" x14ac:dyDescent="0.2">
      <c r="A3552" s="60" t="str">
        <f t="shared" si="55"/>
        <v xml:space="preserve"> </v>
      </c>
    </row>
    <row r="3553" spans="1:1" hidden="1" x14ac:dyDescent="0.2">
      <c r="A3553" s="60" t="str">
        <f t="shared" si="55"/>
        <v xml:space="preserve"> </v>
      </c>
    </row>
    <row r="3554" spans="1:1" hidden="1" x14ac:dyDescent="0.2">
      <c r="A3554" s="60" t="str">
        <f t="shared" si="55"/>
        <v xml:space="preserve"> </v>
      </c>
    </row>
    <row r="3555" spans="1:1" hidden="1" x14ac:dyDescent="0.2">
      <c r="A3555" s="60" t="str">
        <f t="shared" si="55"/>
        <v xml:space="preserve"> </v>
      </c>
    </row>
    <row r="3556" spans="1:1" hidden="1" x14ac:dyDescent="0.2">
      <c r="A3556" s="60" t="str">
        <f t="shared" si="55"/>
        <v xml:space="preserve"> </v>
      </c>
    </row>
    <row r="3557" spans="1:1" hidden="1" x14ac:dyDescent="0.2">
      <c r="A3557" s="60" t="str">
        <f t="shared" si="55"/>
        <v xml:space="preserve"> </v>
      </c>
    </row>
    <row r="3558" spans="1:1" hidden="1" x14ac:dyDescent="0.2">
      <c r="A3558" s="60" t="str">
        <f t="shared" si="55"/>
        <v xml:space="preserve"> </v>
      </c>
    </row>
    <row r="3559" spans="1:1" hidden="1" x14ac:dyDescent="0.2">
      <c r="A3559" s="60" t="str">
        <f t="shared" si="55"/>
        <v xml:space="preserve"> </v>
      </c>
    </row>
    <row r="3560" spans="1:1" hidden="1" x14ac:dyDescent="0.2">
      <c r="A3560" s="60" t="str">
        <f t="shared" si="55"/>
        <v xml:space="preserve"> </v>
      </c>
    </row>
    <row r="3561" spans="1:1" hidden="1" x14ac:dyDescent="0.2">
      <c r="A3561" s="60" t="str">
        <f t="shared" si="55"/>
        <v xml:space="preserve"> </v>
      </c>
    </row>
    <row r="3562" spans="1:1" hidden="1" x14ac:dyDescent="0.2">
      <c r="A3562" s="60" t="str">
        <f t="shared" si="55"/>
        <v xml:space="preserve"> </v>
      </c>
    </row>
    <row r="3563" spans="1:1" hidden="1" x14ac:dyDescent="0.2">
      <c r="A3563" s="60" t="str">
        <f t="shared" si="55"/>
        <v xml:space="preserve"> </v>
      </c>
    </row>
    <row r="3564" spans="1:1" hidden="1" x14ac:dyDescent="0.2">
      <c r="A3564" s="60" t="str">
        <f t="shared" si="55"/>
        <v xml:space="preserve"> </v>
      </c>
    </row>
    <row r="3565" spans="1:1" hidden="1" x14ac:dyDescent="0.2">
      <c r="A3565" s="60" t="str">
        <f t="shared" si="55"/>
        <v xml:space="preserve"> </v>
      </c>
    </row>
    <row r="3566" spans="1:1" hidden="1" x14ac:dyDescent="0.2">
      <c r="A3566" s="60" t="str">
        <f t="shared" si="55"/>
        <v xml:space="preserve"> </v>
      </c>
    </row>
    <row r="3567" spans="1:1" hidden="1" x14ac:dyDescent="0.2">
      <c r="A3567" s="60" t="str">
        <f t="shared" si="55"/>
        <v xml:space="preserve"> </v>
      </c>
    </row>
    <row r="3568" spans="1:1" hidden="1" x14ac:dyDescent="0.2">
      <c r="A3568" s="60" t="str">
        <f t="shared" si="55"/>
        <v xml:space="preserve"> </v>
      </c>
    </row>
    <row r="3569" spans="1:1" hidden="1" x14ac:dyDescent="0.2">
      <c r="A3569" s="60" t="str">
        <f t="shared" si="55"/>
        <v xml:space="preserve"> </v>
      </c>
    </row>
    <row r="3570" spans="1:1" hidden="1" x14ac:dyDescent="0.2">
      <c r="A3570" s="60" t="str">
        <f t="shared" si="55"/>
        <v xml:space="preserve"> </v>
      </c>
    </row>
    <row r="3571" spans="1:1" hidden="1" x14ac:dyDescent="0.2">
      <c r="A3571" s="60" t="str">
        <f t="shared" si="55"/>
        <v xml:space="preserve"> </v>
      </c>
    </row>
    <row r="3572" spans="1:1" hidden="1" x14ac:dyDescent="0.2">
      <c r="A3572" s="60" t="str">
        <f t="shared" si="55"/>
        <v xml:space="preserve"> </v>
      </c>
    </row>
    <row r="3573" spans="1:1" hidden="1" x14ac:dyDescent="0.2">
      <c r="A3573" s="60" t="str">
        <f t="shared" si="55"/>
        <v xml:space="preserve"> </v>
      </c>
    </row>
    <row r="3574" spans="1:1" hidden="1" x14ac:dyDescent="0.2">
      <c r="A3574" s="60" t="str">
        <f t="shared" si="55"/>
        <v xml:space="preserve"> </v>
      </c>
    </row>
    <row r="3575" spans="1:1" hidden="1" x14ac:dyDescent="0.2">
      <c r="A3575" s="60" t="str">
        <f t="shared" si="55"/>
        <v xml:space="preserve"> </v>
      </c>
    </row>
    <row r="3576" spans="1:1" hidden="1" x14ac:dyDescent="0.2">
      <c r="A3576" s="60" t="str">
        <f t="shared" si="55"/>
        <v xml:space="preserve"> </v>
      </c>
    </row>
    <row r="3577" spans="1:1" hidden="1" x14ac:dyDescent="0.2">
      <c r="A3577" s="60" t="str">
        <f t="shared" si="55"/>
        <v xml:space="preserve"> </v>
      </c>
    </row>
    <row r="3578" spans="1:1" hidden="1" x14ac:dyDescent="0.2">
      <c r="A3578" s="60" t="str">
        <f t="shared" si="55"/>
        <v xml:space="preserve"> </v>
      </c>
    </row>
    <row r="3579" spans="1:1" hidden="1" x14ac:dyDescent="0.2">
      <c r="A3579" s="60" t="str">
        <f t="shared" si="55"/>
        <v xml:space="preserve"> </v>
      </c>
    </row>
    <row r="3580" spans="1:1" hidden="1" x14ac:dyDescent="0.2">
      <c r="A3580" s="60" t="str">
        <f t="shared" si="55"/>
        <v xml:space="preserve"> </v>
      </c>
    </row>
    <row r="3581" spans="1:1" hidden="1" x14ac:dyDescent="0.2">
      <c r="A3581" s="60" t="str">
        <f t="shared" si="55"/>
        <v xml:space="preserve"> </v>
      </c>
    </row>
    <row r="3582" spans="1:1" hidden="1" x14ac:dyDescent="0.2">
      <c r="A3582" s="60" t="str">
        <f t="shared" si="55"/>
        <v xml:space="preserve"> </v>
      </c>
    </row>
    <row r="3583" spans="1:1" hidden="1" x14ac:dyDescent="0.2">
      <c r="A3583" s="60" t="str">
        <f t="shared" si="55"/>
        <v xml:space="preserve"> </v>
      </c>
    </row>
    <row r="3584" spans="1:1" hidden="1" x14ac:dyDescent="0.2">
      <c r="A3584" s="60" t="str">
        <f t="shared" si="55"/>
        <v xml:space="preserve"> </v>
      </c>
    </row>
    <row r="3585" spans="1:1" hidden="1" x14ac:dyDescent="0.2">
      <c r="A3585" s="60" t="str">
        <f t="shared" si="55"/>
        <v xml:space="preserve"> </v>
      </c>
    </row>
    <row r="3586" spans="1:1" hidden="1" x14ac:dyDescent="0.2">
      <c r="A3586" s="60" t="str">
        <f t="shared" si="55"/>
        <v xml:space="preserve"> </v>
      </c>
    </row>
    <row r="3587" spans="1:1" hidden="1" x14ac:dyDescent="0.2">
      <c r="A3587" s="60" t="str">
        <f t="shared" si="55"/>
        <v xml:space="preserve"> </v>
      </c>
    </row>
    <row r="3588" spans="1:1" hidden="1" x14ac:dyDescent="0.2">
      <c r="A3588" s="60" t="str">
        <f t="shared" si="55"/>
        <v xml:space="preserve"> </v>
      </c>
    </row>
    <row r="3589" spans="1:1" hidden="1" x14ac:dyDescent="0.2">
      <c r="A3589" s="60" t="str">
        <f t="shared" si="55"/>
        <v xml:space="preserve"> </v>
      </c>
    </row>
    <row r="3590" spans="1:1" hidden="1" x14ac:dyDescent="0.2">
      <c r="A3590" s="60" t="str">
        <f t="shared" si="55"/>
        <v xml:space="preserve"> </v>
      </c>
    </row>
    <row r="3591" spans="1:1" hidden="1" x14ac:dyDescent="0.2">
      <c r="A3591" s="60" t="str">
        <f t="shared" si="55"/>
        <v xml:space="preserve"> </v>
      </c>
    </row>
    <row r="3592" spans="1:1" hidden="1" x14ac:dyDescent="0.2">
      <c r="A3592" s="60" t="str">
        <f t="shared" si="55"/>
        <v xml:space="preserve"> </v>
      </c>
    </row>
    <row r="3593" spans="1:1" hidden="1" x14ac:dyDescent="0.2">
      <c r="A3593" s="60" t="str">
        <f t="shared" si="55"/>
        <v xml:space="preserve"> </v>
      </c>
    </row>
    <row r="3594" spans="1:1" hidden="1" x14ac:dyDescent="0.2">
      <c r="A3594" s="60" t="str">
        <f t="shared" ref="A3594:A3657" si="56">B3594&amp;" "&amp;D3594</f>
        <v xml:space="preserve"> </v>
      </c>
    </row>
    <row r="3595" spans="1:1" hidden="1" x14ac:dyDescent="0.2">
      <c r="A3595" s="60" t="str">
        <f t="shared" si="56"/>
        <v xml:space="preserve"> </v>
      </c>
    </row>
    <row r="3596" spans="1:1" hidden="1" x14ac:dyDescent="0.2">
      <c r="A3596" s="60" t="str">
        <f t="shared" si="56"/>
        <v xml:space="preserve"> </v>
      </c>
    </row>
    <row r="3597" spans="1:1" hidden="1" x14ac:dyDescent="0.2">
      <c r="A3597" s="60" t="str">
        <f t="shared" si="56"/>
        <v xml:space="preserve"> </v>
      </c>
    </row>
    <row r="3598" spans="1:1" hidden="1" x14ac:dyDescent="0.2">
      <c r="A3598" s="60" t="str">
        <f t="shared" si="56"/>
        <v xml:space="preserve"> </v>
      </c>
    </row>
    <row r="3599" spans="1:1" hidden="1" x14ac:dyDescent="0.2">
      <c r="A3599" s="60" t="str">
        <f t="shared" si="56"/>
        <v xml:space="preserve"> </v>
      </c>
    </row>
    <row r="3600" spans="1:1" hidden="1" x14ac:dyDescent="0.2">
      <c r="A3600" s="60" t="str">
        <f t="shared" si="56"/>
        <v xml:space="preserve"> </v>
      </c>
    </row>
    <row r="3601" spans="1:1" hidden="1" x14ac:dyDescent="0.2">
      <c r="A3601" s="60" t="str">
        <f t="shared" si="56"/>
        <v xml:space="preserve"> </v>
      </c>
    </row>
    <row r="3602" spans="1:1" hidden="1" x14ac:dyDescent="0.2">
      <c r="A3602" s="60" t="str">
        <f t="shared" si="56"/>
        <v xml:space="preserve"> </v>
      </c>
    </row>
    <row r="3603" spans="1:1" hidden="1" x14ac:dyDescent="0.2">
      <c r="A3603" s="60" t="str">
        <f t="shared" si="56"/>
        <v xml:space="preserve"> </v>
      </c>
    </row>
    <row r="3604" spans="1:1" hidden="1" x14ac:dyDescent="0.2">
      <c r="A3604" s="60" t="str">
        <f t="shared" si="56"/>
        <v xml:space="preserve"> </v>
      </c>
    </row>
    <row r="3605" spans="1:1" hidden="1" x14ac:dyDescent="0.2">
      <c r="A3605" s="60" t="str">
        <f t="shared" si="56"/>
        <v xml:space="preserve"> </v>
      </c>
    </row>
    <row r="3606" spans="1:1" hidden="1" x14ac:dyDescent="0.2">
      <c r="A3606" s="60" t="str">
        <f t="shared" si="56"/>
        <v xml:space="preserve"> </v>
      </c>
    </row>
    <row r="3607" spans="1:1" hidden="1" x14ac:dyDescent="0.2">
      <c r="A3607" s="60" t="str">
        <f t="shared" si="56"/>
        <v xml:space="preserve"> </v>
      </c>
    </row>
    <row r="3608" spans="1:1" hidden="1" x14ac:dyDescent="0.2">
      <c r="A3608" s="60" t="str">
        <f t="shared" si="56"/>
        <v xml:space="preserve"> </v>
      </c>
    </row>
    <row r="3609" spans="1:1" hidden="1" x14ac:dyDescent="0.2">
      <c r="A3609" s="60" t="str">
        <f t="shared" si="56"/>
        <v xml:space="preserve"> </v>
      </c>
    </row>
    <row r="3610" spans="1:1" hidden="1" x14ac:dyDescent="0.2">
      <c r="A3610" s="60" t="str">
        <f t="shared" si="56"/>
        <v xml:space="preserve"> </v>
      </c>
    </row>
    <row r="3611" spans="1:1" hidden="1" x14ac:dyDescent="0.2">
      <c r="A3611" s="60" t="str">
        <f t="shared" si="56"/>
        <v xml:space="preserve"> </v>
      </c>
    </row>
    <row r="3612" spans="1:1" hidden="1" x14ac:dyDescent="0.2">
      <c r="A3612" s="60" t="str">
        <f t="shared" si="56"/>
        <v xml:space="preserve"> </v>
      </c>
    </row>
    <row r="3613" spans="1:1" hidden="1" x14ac:dyDescent="0.2">
      <c r="A3613" s="60" t="str">
        <f t="shared" si="56"/>
        <v xml:space="preserve"> </v>
      </c>
    </row>
    <row r="3614" spans="1:1" hidden="1" x14ac:dyDescent="0.2">
      <c r="A3614" s="60" t="str">
        <f t="shared" si="56"/>
        <v xml:space="preserve"> </v>
      </c>
    </row>
    <row r="3615" spans="1:1" hidden="1" x14ac:dyDescent="0.2">
      <c r="A3615" s="60" t="str">
        <f t="shared" si="56"/>
        <v xml:space="preserve"> </v>
      </c>
    </row>
    <row r="3616" spans="1:1" hidden="1" x14ac:dyDescent="0.2">
      <c r="A3616" s="60" t="str">
        <f t="shared" si="56"/>
        <v xml:space="preserve"> </v>
      </c>
    </row>
    <row r="3617" spans="1:1" hidden="1" x14ac:dyDescent="0.2">
      <c r="A3617" s="60" t="str">
        <f t="shared" si="56"/>
        <v xml:space="preserve"> </v>
      </c>
    </row>
    <row r="3618" spans="1:1" hidden="1" x14ac:dyDescent="0.2">
      <c r="A3618" s="60" t="str">
        <f t="shared" si="56"/>
        <v xml:space="preserve"> </v>
      </c>
    </row>
    <row r="3619" spans="1:1" hidden="1" x14ac:dyDescent="0.2">
      <c r="A3619" s="60" t="str">
        <f t="shared" si="56"/>
        <v xml:space="preserve"> </v>
      </c>
    </row>
    <row r="3620" spans="1:1" hidden="1" x14ac:dyDescent="0.2">
      <c r="A3620" s="60" t="str">
        <f t="shared" si="56"/>
        <v xml:space="preserve"> </v>
      </c>
    </row>
    <row r="3621" spans="1:1" hidden="1" x14ac:dyDescent="0.2">
      <c r="A3621" s="60" t="str">
        <f t="shared" si="56"/>
        <v xml:space="preserve"> </v>
      </c>
    </row>
    <row r="3622" spans="1:1" hidden="1" x14ac:dyDescent="0.2">
      <c r="A3622" s="60" t="str">
        <f t="shared" si="56"/>
        <v xml:space="preserve"> </v>
      </c>
    </row>
    <row r="3623" spans="1:1" hidden="1" x14ac:dyDescent="0.2">
      <c r="A3623" s="60" t="str">
        <f t="shared" si="56"/>
        <v xml:space="preserve"> </v>
      </c>
    </row>
    <row r="3624" spans="1:1" hidden="1" x14ac:dyDescent="0.2">
      <c r="A3624" s="60" t="str">
        <f t="shared" si="56"/>
        <v xml:space="preserve"> </v>
      </c>
    </row>
    <row r="3625" spans="1:1" hidden="1" x14ac:dyDescent="0.2">
      <c r="A3625" s="60" t="str">
        <f t="shared" si="56"/>
        <v xml:space="preserve"> </v>
      </c>
    </row>
    <row r="3626" spans="1:1" hidden="1" x14ac:dyDescent="0.2">
      <c r="A3626" s="60" t="str">
        <f t="shared" si="56"/>
        <v xml:space="preserve"> </v>
      </c>
    </row>
    <row r="3627" spans="1:1" hidden="1" x14ac:dyDescent="0.2">
      <c r="A3627" s="60" t="str">
        <f t="shared" si="56"/>
        <v xml:space="preserve"> </v>
      </c>
    </row>
    <row r="3628" spans="1:1" hidden="1" x14ac:dyDescent="0.2">
      <c r="A3628" s="60" t="str">
        <f t="shared" si="56"/>
        <v xml:space="preserve"> </v>
      </c>
    </row>
    <row r="3629" spans="1:1" hidden="1" x14ac:dyDescent="0.2">
      <c r="A3629" s="60" t="str">
        <f t="shared" si="56"/>
        <v xml:space="preserve"> </v>
      </c>
    </row>
    <row r="3630" spans="1:1" hidden="1" x14ac:dyDescent="0.2">
      <c r="A3630" s="60" t="str">
        <f t="shared" si="56"/>
        <v xml:space="preserve"> </v>
      </c>
    </row>
    <row r="3631" spans="1:1" hidden="1" x14ac:dyDescent="0.2">
      <c r="A3631" s="60" t="str">
        <f t="shared" si="56"/>
        <v xml:space="preserve"> </v>
      </c>
    </row>
    <row r="3632" spans="1:1" hidden="1" x14ac:dyDescent="0.2">
      <c r="A3632" s="60" t="str">
        <f t="shared" si="56"/>
        <v xml:space="preserve"> </v>
      </c>
    </row>
    <row r="3633" spans="1:1" hidden="1" x14ac:dyDescent="0.2">
      <c r="A3633" s="60" t="str">
        <f t="shared" si="56"/>
        <v xml:space="preserve"> </v>
      </c>
    </row>
    <row r="3634" spans="1:1" hidden="1" x14ac:dyDescent="0.2">
      <c r="A3634" s="60" t="str">
        <f t="shared" si="56"/>
        <v xml:space="preserve"> </v>
      </c>
    </row>
    <row r="3635" spans="1:1" hidden="1" x14ac:dyDescent="0.2">
      <c r="A3635" s="60" t="str">
        <f t="shared" si="56"/>
        <v xml:space="preserve"> </v>
      </c>
    </row>
    <row r="3636" spans="1:1" hidden="1" x14ac:dyDescent="0.2">
      <c r="A3636" s="60" t="str">
        <f t="shared" si="56"/>
        <v xml:space="preserve"> </v>
      </c>
    </row>
    <row r="3637" spans="1:1" hidden="1" x14ac:dyDescent="0.2">
      <c r="A3637" s="60" t="str">
        <f t="shared" si="56"/>
        <v xml:space="preserve"> </v>
      </c>
    </row>
    <row r="3638" spans="1:1" hidden="1" x14ac:dyDescent="0.2">
      <c r="A3638" s="60" t="str">
        <f t="shared" si="56"/>
        <v xml:space="preserve"> </v>
      </c>
    </row>
    <row r="3639" spans="1:1" hidden="1" x14ac:dyDescent="0.2">
      <c r="A3639" s="60" t="str">
        <f t="shared" si="56"/>
        <v xml:space="preserve"> </v>
      </c>
    </row>
    <row r="3640" spans="1:1" hidden="1" x14ac:dyDescent="0.2">
      <c r="A3640" s="60" t="str">
        <f t="shared" si="56"/>
        <v xml:space="preserve"> </v>
      </c>
    </row>
    <row r="3641" spans="1:1" hidden="1" x14ac:dyDescent="0.2">
      <c r="A3641" s="60" t="str">
        <f t="shared" si="56"/>
        <v xml:space="preserve"> </v>
      </c>
    </row>
    <row r="3642" spans="1:1" hidden="1" x14ac:dyDescent="0.2">
      <c r="A3642" s="60" t="str">
        <f t="shared" si="56"/>
        <v xml:space="preserve"> </v>
      </c>
    </row>
    <row r="3643" spans="1:1" hidden="1" x14ac:dyDescent="0.2">
      <c r="A3643" s="60" t="str">
        <f t="shared" si="56"/>
        <v xml:space="preserve"> </v>
      </c>
    </row>
    <row r="3644" spans="1:1" hidden="1" x14ac:dyDescent="0.2">
      <c r="A3644" s="60" t="str">
        <f t="shared" si="56"/>
        <v xml:space="preserve"> </v>
      </c>
    </row>
    <row r="3645" spans="1:1" hidden="1" x14ac:dyDescent="0.2">
      <c r="A3645" s="60" t="str">
        <f t="shared" si="56"/>
        <v xml:space="preserve"> </v>
      </c>
    </row>
    <row r="3646" spans="1:1" hidden="1" x14ac:dyDescent="0.2">
      <c r="A3646" s="60" t="str">
        <f t="shared" si="56"/>
        <v xml:space="preserve"> </v>
      </c>
    </row>
    <row r="3647" spans="1:1" hidden="1" x14ac:dyDescent="0.2">
      <c r="A3647" s="60" t="str">
        <f t="shared" si="56"/>
        <v xml:space="preserve"> </v>
      </c>
    </row>
    <row r="3648" spans="1:1" hidden="1" x14ac:dyDescent="0.2">
      <c r="A3648" s="60" t="str">
        <f t="shared" si="56"/>
        <v xml:space="preserve"> </v>
      </c>
    </row>
    <row r="3649" spans="1:1" hidden="1" x14ac:dyDescent="0.2">
      <c r="A3649" s="60" t="str">
        <f t="shared" si="56"/>
        <v xml:space="preserve"> </v>
      </c>
    </row>
    <row r="3650" spans="1:1" hidden="1" x14ac:dyDescent="0.2">
      <c r="A3650" s="60" t="str">
        <f t="shared" si="56"/>
        <v xml:space="preserve"> </v>
      </c>
    </row>
    <row r="3651" spans="1:1" hidden="1" x14ac:dyDescent="0.2">
      <c r="A3651" s="60" t="str">
        <f t="shared" si="56"/>
        <v xml:space="preserve"> </v>
      </c>
    </row>
    <row r="3652" spans="1:1" hidden="1" x14ac:dyDescent="0.2">
      <c r="A3652" s="60" t="str">
        <f t="shared" si="56"/>
        <v xml:space="preserve"> </v>
      </c>
    </row>
    <row r="3653" spans="1:1" hidden="1" x14ac:dyDescent="0.2">
      <c r="A3653" s="60" t="str">
        <f t="shared" si="56"/>
        <v xml:space="preserve"> </v>
      </c>
    </row>
    <row r="3654" spans="1:1" hidden="1" x14ac:dyDescent="0.2">
      <c r="A3654" s="60" t="str">
        <f t="shared" si="56"/>
        <v xml:space="preserve"> </v>
      </c>
    </row>
    <row r="3655" spans="1:1" hidden="1" x14ac:dyDescent="0.2">
      <c r="A3655" s="60" t="str">
        <f t="shared" si="56"/>
        <v xml:space="preserve"> </v>
      </c>
    </row>
    <row r="3656" spans="1:1" hidden="1" x14ac:dyDescent="0.2">
      <c r="A3656" s="60" t="str">
        <f t="shared" si="56"/>
        <v xml:space="preserve"> </v>
      </c>
    </row>
    <row r="3657" spans="1:1" hidden="1" x14ac:dyDescent="0.2">
      <c r="A3657" s="60" t="str">
        <f t="shared" si="56"/>
        <v xml:space="preserve"> </v>
      </c>
    </row>
    <row r="3658" spans="1:1" hidden="1" x14ac:dyDescent="0.2">
      <c r="A3658" s="60" t="str">
        <f t="shared" ref="A3658:A3721" si="57">B3658&amp;" "&amp;D3658</f>
        <v xml:space="preserve"> </v>
      </c>
    </row>
    <row r="3659" spans="1:1" hidden="1" x14ac:dyDescent="0.2">
      <c r="A3659" s="60" t="str">
        <f t="shared" si="57"/>
        <v xml:space="preserve"> </v>
      </c>
    </row>
    <row r="3660" spans="1:1" hidden="1" x14ac:dyDescent="0.2">
      <c r="A3660" s="60" t="str">
        <f t="shared" si="57"/>
        <v xml:space="preserve"> </v>
      </c>
    </row>
    <row r="3661" spans="1:1" hidden="1" x14ac:dyDescent="0.2">
      <c r="A3661" s="60" t="str">
        <f t="shared" si="57"/>
        <v xml:space="preserve"> </v>
      </c>
    </row>
    <row r="3662" spans="1:1" hidden="1" x14ac:dyDescent="0.2">
      <c r="A3662" s="60" t="str">
        <f t="shared" si="57"/>
        <v xml:space="preserve"> </v>
      </c>
    </row>
    <row r="3663" spans="1:1" hidden="1" x14ac:dyDescent="0.2">
      <c r="A3663" s="60" t="str">
        <f t="shared" si="57"/>
        <v xml:space="preserve"> </v>
      </c>
    </row>
    <row r="3664" spans="1:1" hidden="1" x14ac:dyDescent="0.2">
      <c r="A3664" s="60" t="str">
        <f t="shared" si="57"/>
        <v xml:space="preserve"> </v>
      </c>
    </row>
    <row r="3665" spans="1:1" hidden="1" x14ac:dyDescent="0.2">
      <c r="A3665" s="60" t="str">
        <f t="shared" si="57"/>
        <v xml:space="preserve"> </v>
      </c>
    </row>
    <row r="3666" spans="1:1" hidden="1" x14ac:dyDescent="0.2">
      <c r="A3666" s="60" t="str">
        <f t="shared" si="57"/>
        <v xml:space="preserve"> </v>
      </c>
    </row>
    <row r="3667" spans="1:1" hidden="1" x14ac:dyDescent="0.2">
      <c r="A3667" s="60" t="str">
        <f t="shared" si="57"/>
        <v xml:space="preserve"> </v>
      </c>
    </row>
    <row r="3668" spans="1:1" hidden="1" x14ac:dyDescent="0.2">
      <c r="A3668" s="60" t="str">
        <f t="shared" si="57"/>
        <v xml:space="preserve"> </v>
      </c>
    </row>
    <row r="3669" spans="1:1" hidden="1" x14ac:dyDescent="0.2">
      <c r="A3669" s="60" t="str">
        <f t="shared" si="57"/>
        <v xml:space="preserve"> </v>
      </c>
    </row>
    <row r="3670" spans="1:1" hidden="1" x14ac:dyDescent="0.2">
      <c r="A3670" s="60" t="str">
        <f t="shared" si="57"/>
        <v xml:space="preserve"> </v>
      </c>
    </row>
    <row r="3671" spans="1:1" hidden="1" x14ac:dyDescent="0.2">
      <c r="A3671" s="60" t="str">
        <f t="shared" si="57"/>
        <v xml:space="preserve"> </v>
      </c>
    </row>
    <row r="3672" spans="1:1" hidden="1" x14ac:dyDescent="0.2">
      <c r="A3672" s="60" t="str">
        <f t="shared" si="57"/>
        <v xml:space="preserve"> </v>
      </c>
    </row>
    <row r="3673" spans="1:1" hidden="1" x14ac:dyDescent="0.2">
      <c r="A3673" s="60" t="str">
        <f t="shared" si="57"/>
        <v xml:space="preserve"> </v>
      </c>
    </row>
    <row r="3674" spans="1:1" hidden="1" x14ac:dyDescent="0.2">
      <c r="A3674" s="60" t="str">
        <f t="shared" si="57"/>
        <v xml:space="preserve"> </v>
      </c>
    </row>
    <row r="3675" spans="1:1" hidden="1" x14ac:dyDescent="0.2">
      <c r="A3675" s="60" t="str">
        <f t="shared" si="57"/>
        <v xml:space="preserve"> </v>
      </c>
    </row>
    <row r="3676" spans="1:1" hidden="1" x14ac:dyDescent="0.2">
      <c r="A3676" s="60" t="str">
        <f t="shared" si="57"/>
        <v xml:space="preserve"> </v>
      </c>
    </row>
    <row r="3677" spans="1:1" hidden="1" x14ac:dyDescent="0.2">
      <c r="A3677" s="60" t="str">
        <f t="shared" si="57"/>
        <v xml:space="preserve"> </v>
      </c>
    </row>
    <row r="3678" spans="1:1" hidden="1" x14ac:dyDescent="0.2">
      <c r="A3678" s="60" t="str">
        <f t="shared" si="57"/>
        <v xml:space="preserve"> </v>
      </c>
    </row>
    <row r="3679" spans="1:1" hidden="1" x14ac:dyDescent="0.2">
      <c r="A3679" s="60" t="str">
        <f t="shared" si="57"/>
        <v xml:space="preserve"> </v>
      </c>
    </row>
    <row r="3680" spans="1:1" hidden="1" x14ac:dyDescent="0.2">
      <c r="A3680" s="60" t="str">
        <f t="shared" si="57"/>
        <v xml:space="preserve"> </v>
      </c>
    </row>
    <row r="3681" spans="1:1" hidden="1" x14ac:dyDescent="0.2">
      <c r="A3681" s="60" t="str">
        <f t="shared" si="57"/>
        <v xml:space="preserve"> </v>
      </c>
    </row>
    <row r="3682" spans="1:1" hidden="1" x14ac:dyDescent="0.2">
      <c r="A3682" s="60" t="str">
        <f t="shared" si="57"/>
        <v xml:space="preserve"> </v>
      </c>
    </row>
    <row r="3683" spans="1:1" hidden="1" x14ac:dyDescent="0.2">
      <c r="A3683" s="60" t="str">
        <f t="shared" si="57"/>
        <v xml:space="preserve"> </v>
      </c>
    </row>
    <row r="3684" spans="1:1" hidden="1" x14ac:dyDescent="0.2">
      <c r="A3684" s="60" t="str">
        <f t="shared" si="57"/>
        <v xml:space="preserve"> </v>
      </c>
    </row>
    <row r="3685" spans="1:1" hidden="1" x14ac:dyDescent="0.2">
      <c r="A3685" s="60" t="str">
        <f t="shared" si="57"/>
        <v xml:space="preserve"> </v>
      </c>
    </row>
    <row r="3686" spans="1:1" hidden="1" x14ac:dyDescent="0.2">
      <c r="A3686" s="60" t="str">
        <f t="shared" si="57"/>
        <v xml:space="preserve"> </v>
      </c>
    </row>
    <row r="3687" spans="1:1" hidden="1" x14ac:dyDescent="0.2">
      <c r="A3687" s="60" t="str">
        <f t="shared" si="57"/>
        <v xml:space="preserve"> </v>
      </c>
    </row>
    <row r="3688" spans="1:1" hidden="1" x14ac:dyDescent="0.2">
      <c r="A3688" s="60" t="str">
        <f t="shared" si="57"/>
        <v xml:space="preserve"> </v>
      </c>
    </row>
    <row r="3689" spans="1:1" hidden="1" x14ac:dyDescent="0.2">
      <c r="A3689" s="60" t="str">
        <f t="shared" si="57"/>
        <v xml:space="preserve"> </v>
      </c>
    </row>
    <row r="3690" spans="1:1" hidden="1" x14ac:dyDescent="0.2">
      <c r="A3690" s="60" t="str">
        <f t="shared" si="57"/>
        <v xml:space="preserve"> </v>
      </c>
    </row>
    <row r="3691" spans="1:1" hidden="1" x14ac:dyDescent="0.2">
      <c r="A3691" s="60" t="str">
        <f t="shared" si="57"/>
        <v xml:space="preserve"> </v>
      </c>
    </row>
    <row r="3692" spans="1:1" hidden="1" x14ac:dyDescent="0.2">
      <c r="A3692" s="60" t="str">
        <f t="shared" si="57"/>
        <v xml:space="preserve"> </v>
      </c>
    </row>
    <row r="3693" spans="1:1" hidden="1" x14ac:dyDescent="0.2">
      <c r="A3693" s="60" t="str">
        <f t="shared" si="57"/>
        <v xml:space="preserve"> </v>
      </c>
    </row>
    <row r="3694" spans="1:1" hidden="1" x14ac:dyDescent="0.2">
      <c r="A3694" s="60" t="str">
        <f t="shared" si="57"/>
        <v xml:space="preserve"> </v>
      </c>
    </row>
    <row r="3695" spans="1:1" hidden="1" x14ac:dyDescent="0.2">
      <c r="A3695" s="60" t="str">
        <f t="shared" si="57"/>
        <v xml:space="preserve"> </v>
      </c>
    </row>
    <row r="3696" spans="1:1" hidden="1" x14ac:dyDescent="0.2">
      <c r="A3696" s="60" t="str">
        <f t="shared" si="57"/>
        <v xml:space="preserve"> </v>
      </c>
    </row>
    <row r="3697" spans="1:1" hidden="1" x14ac:dyDescent="0.2">
      <c r="A3697" s="60" t="str">
        <f t="shared" si="57"/>
        <v xml:space="preserve"> </v>
      </c>
    </row>
    <row r="3698" spans="1:1" hidden="1" x14ac:dyDescent="0.2">
      <c r="A3698" s="60" t="str">
        <f t="shared" si="57"/>
        <v xml:space="preserve"> </v>
      </c>
    </row>
    <row r="3699" spans="1:1" hidden="1" x14ac:dyDescent="0.2">
      <c r="A3699" s="60" t="str">
        <f t="shared" si="57"/>
        <v xml:space="preserve"> </v>
      </c>
    </row>
    <row r="3700" spans="1:1" hidden="1" x14ac:dyDescent="0.2">
      <c r="A3700" s="60" t="str">
        <f t="shared" si="57"/>
        <v xml:space="preserve"> </v>
      </c>
    </row>
    <row r="3701" spans="1:1" hidden="1" x14ac:dyDescent="0.2">
      <c r="A3701" s="60" t="str">
        <f t="shared" si="57"/>
        <v xml:space="preserve"> </v>
      </c>
    </row>
    <row r="3702" spans="1:1" hidden="1" x14ac:dyDescent="0.2">
      <c r="A3702" s="60" t="str">
        <f t="shared" si="57"/>
        <v xml:space="preserve"> </v>
      </c>
    </row>
    <row r="3703" spans="1:1" hidden="1" x14ac:dyDescent="0.2">
      <c r="A3703" s="60" t="str">
        <f t="shared" si="57"/>
        <v xml:space="preserve"> </v>
      </c>
    </row>
    <row r="3704" spans="1:1" hidden="1" x14ac:dyDescent="0.2">
      <c r="A3704" s="60" t="str">
        <f t="shared" si="57"/>
        <v xml:space="preserve"> </v>
      </c>
    </row>
    <row r="3705" spans="1:1" hidden="1" x14ac:dyDescent="0.2">
      <c r="A3705" s="60" t="str">
        <f t="shared" si="57"/>
        <v xml:space="preserve"> </v>
      </c>
    </row>
    <row r="3706" spans="1:1" hidden="1" x14ac:dyDescent="0.2">
      <c r="A3706" s="60" t="str">
        <f t="shared" si="57"/>
        <v xml:space="preserve"> </v>
      </c>
    </row>
    <row r="3707" spans="1:1" hidden="1" x14ac:dyDescent="0.2">
      <c r="A3707" s="60" t="str">
        <f t="shared" si="57"/>
        <v xml:space="preserve"> </v>
      </c>
    </row>
    <row r="3708" spans="1:1" hidden="1" x14ac:dyDescent="0.2">
      <c r="A3708" s="60" t="str">
        <f t="shared" si="57"/>
        <v xml:space="preserve"> </v>
      </c>
    </row>
    <row r="3709" spans="1:1" hidden="1" x14ac:dyDescent="0.2">
      <c r="A3709" s="60" t="str">
        <f t="shared" si="57"/>
        <v xml:space="preserve"> </v>
      </c>
    </row>
    <row r="3710" spans="1:1" hidden="1" x14ac:dyDescent="0.2">
      <c r="A3710" s="60" t="str">
        <f t="shared" si="57"/>
        <v xml:space="preserve"> </v>
      </c>
    </row>
    <row r="3711" spans="1:1" hidden="1" x14ac:dyDescent="0.2">
      <c r="A3711" s="60" t="str">
        <f t="shared" si="57"/>
        <v xml:space="preserve"> </v>
      </c>
    </row>
    <row r="3712" spans="1:1" hidden="1" x14ac:dyDescent="0.2">
      <c r="A3712" s="60" t="str">
        <f t="shared" si="57"/>
        <v xml:space="preserve"> </v>
      </c>
    </row>
    <row r="3713" spans="1:1" hidden="1" x14ac:dyDescent="0.2">
      <c r="A3713" s="60" t="str">
        <f t="shared" si="57"/>
        <v xml:space="preserve"> </v>
      </c>
    </row>
    <row r="3714" spans="1:1" hidden="1" x14ac:dyDescent="0.2">
      <c r="A3714" s="60" t="str">
        <f t="shared" si="57"/>
        <v xml:space="preserve"> </v>
      </c>
    </row>
    <row r="3715" spans="1:1" hidden="1" x14ac:dyDescent="0.2">
      <c r="A3715" s="60" t="str">
        <f t="shared" si="57"/>
        <v xml:space="preserve"> </v>
      </c>
    </row>
    <row r="3716" spans="1:1" hidden="1" x14ac:dyDescent="0.2">
      <c r="A3716" s="60" t="str">
        <f t="shared" si="57"/>
        <v xml:space="preserve"> </v>
      </c>
    </row>
    <row r="3717" spans="1:1" hidden="1" x14ac:dyDescent="0.2">
      <c r="A3717" s="60" t="str">
        <f t="shared" si="57"/>
        <v xml:space="preserve"> </v>
      </c>
    </row>
    <row r="3718" spans="1:1" hidden="1" x14ac:dyDescent="0.2">
      <c r="A3718" s="60" t="str">
        <f t="shared" si="57"/>
        <v xml:space="preserve"> </v>
      </c>
    </row>
    <row r="3719" spans="1:1" hidden="1" x14ac:dyDescent="0.2">
      <c r="A3719" s="60" t="str">
        <f t="shared" si="57"/>
        <v xml:space="preserve"> </v>
      </c>
    </row>
    <row r="3720" spans="1:1" hidden="1" x14ac:dyDescent="0.2">
      <c r="A3720" s="60" t="str">
        <f t="shared" si="57"/>
        <v xml:space="preserve"> </v>
      </c>
    </row>
    <row r="3721" spans="1:1" hidden="1" x14ac:dyDescent="0.2">
      <c r="A3721" s="60" t="str">
        <f t="shared" si="57"/>
        <v xml:space="preserve"> </v>
      </c>
    </row>
    <row r="3722" spans="1:1" hidden="1" x14ac:dyDescent="0.2">
      <c r="A3722" s="60" t="str">
        <f t="shared" ref="A3722:A3785" si="58">B3722&amp;" "&amp;D3722</f>
        <v xml:space="preserve"> </v>
      </c>
    </row>
    <row r="3723" spans="1:1" hidden="1" x14ac:dyDescent="0.2">
      <c r="A3723" s="60" t="str">
        <f t="shared" si="58"/>
        <v xml:space="preserve"> </v>
      </c>
    </row>
    <row r="3724" spans="1:1" hidden="1" x14ac:dyDescent="0.2">
      <c r="A3724" s="60" t="str">
        <f t="shared" si="58"/>
        <v xml:space="preserve"> </v>
      </c>
    </row>
    <row r="3725" spans="1:1" hidden="1" x14ac:dyDescent="0.2">
      <c r="A3725" s="60" t="str">
        <f t="shared" si="58"/>
        <v xml:space="preserve"> </v>
      </c>
    </row>
    <row r="3726" spans="1:1" hidden="1" x14ac:dyDescent="0.2">
      <c r="A3726" s="60" t="str">
        <f t="shared" si="58"/>
        <v xml:space="preserve"> </v>
      </c>
    </row>
    <row r="3727" spans="1:1" hidden="1" x14ac:dyDescent="0.2">
      <c r="A3727" s="60" t="str">
        <f t="shared" si="58"/>
        <v xml:space="preserve"> </v>
      </c>
    </row>
    <row r="3728" spans="1:1" hidden="1" x14ac:dyDescent="0.2">
      <c r="A3728" s="60" t="str">
        <f t="shared" si="58"/>
        <v xml:space="preserve"> </v>
      </c>
    </row>
    <row r="3729" spans="1:1" hidden="1" x14ac:dyDescent="0.2">
      <c r="A3729" s="60" t="str">
        <f t="shared" si="58"/>
        <v xml:space="preserve"> </v>
      </c>
    </row>
    <row r="3730" spans="1:1" hidden="1" x14ac:dyDescent="0.2">
      <c r="A3730" s="60" t="str">
        <f t="shared" si="58"/>
        <v xml:space="preserve"> </v>
      </c>
    </row>
    <row r="3731" spans="1:1" hidden="1" x14ac:dyDescent="0.2">
      <c r="A3731" s="60" t="str">
        <f t="shared" si="58"/>
        <v xml:space="preserve"> </v>
      </c>
    </row>
    <row r="3732" spans="1:1" hidden="1" x14ac:dyDescent="0.2">
      <c r="A3732" s="60" t="str">
        <f t="shared" si="58"/>
        <v xml:space="preserve"> </v>
      </c>
    </row>
    <row r="3733" spans="1:1" hidden="1" x14ac:dyDescent="0.2">
      <c r="A3733" s="60" t="str">
        <f t="shared" si="58"/>
        <v xml:space="preserve"> </v>
      </c>
    </row>
    <row r="3734" spans="1:1" hidden="1" x14ac:dyDescent="0.2">
      <c r="A3734" s="60" t="str">
        <f t="shared" si="58"/>
        <v xml:space="preserve"> </v>
      </c>
    </row>
    <row r="3735" spans="1:1" hidden="1" x14ac:dyDescent="0.2">
      <c r="A3735" s="60" t="str">
        <f t="shared" si="58"/>
        <v xml:space="preserve"> </v>
      </c>
    </row>
    <row r="3736" spans="1:1" hidden="1" x14ac:dyDescent="0.2">
      <c r="A3736" s="60" t="str">
        <f t="shared" si="58"/>
        <v xml:space="preserve"> </v>
      </c>
    </row>
    <row r="3737" spans="1:1" hidden="1" x14ac:dyDescent="0.2">
      <c r="A3737" s="60" t="str">
        <f t="shared" si="58"/>
        <v xml:space="preserve"> </v>
      </c>
    </row>
    <row r="3738" spans="1:1" hidden="1" x14ac:dyDescent="0.2">
      <c r="A3738" s="60" t="str">
        <f t="shared" si="58"/>
        <v xml:space="preserve"> </v>
      </c>
    </row>
    <row r="3739" spans="1:1" hidden="1" x14ac:dyDescent="0.2">
      <c r="A3739" s="60" t="str">
        <f t="shared" si="58"/>
        <v xml:space="preserve"> </v>
      </c>
    </row>
    <row r="3740" spans="1:1" hidden="1" x14ac:dyDescent="0.2">
      <c r="A3740" s="60" t="str">
        <f t="shared" si="58"/>
        <v xml:space="preserve"> </v>
      </c>
    </row>
    <row r="3741" spans="1:1" hidden="1" x14ac:dyDescent="0.2">
      <c r="A3741" s="60" t="str">
        <f t="shared" si="58"/>
        <v xml:space="preserve"> </v>
      </c>
    </row>
    <row r="3742" spans="1:1" hidden="1" x14ac:dyDescent="0.2">
      <c r="A3742" s="60" t="str">
        <f t="shared" si="58"/>
        <v xml:space="preserve"> </v>
      </c>
    </row>
    <row r="3743" spans="1:1" hidden="1" x14ac:dyDescent="0.2">
      <c r="A3743" s="60" t="str">
        <f t="shared" si="58"/>
        <v xml:space="preserve"> </v>
      </c>
    </row>
    <row r="3744" spans="1:1" hidden="1" x14ac:dyDescent="0.2">
      <c r="A3744" s="60" t="str">
        <f t="shared" si="58"/>
        <v xml:space="preserve"> </v>
      </c>
    </row>
    <row r="3745" spans="1:1" hidden="1" x14ac:dyDescent="0.2">
      <c r="A3745" s="60" t="str">
        <f t="shared" si="58"/>
        <v xml:space="preserve"> </v>
      </c>
    </row>
    <row r="3746" spans="1:1" hidden="1" x14ac:dyDescent="0.2">
      <c r="A3746" s="60" t="str">
        <f t="shared" si="58"/>
        <v xml:space="preserve"> </v>
      </c>
    </row>
    <row r="3747" spans="1:1" hidden="1" x14ac:dyDescent="0.2">
      <c r="A3747" s="60" t="str">
        <f t="shared" si="58"/>
        <v xml:space="preserve"> </v>
      </c>
    </row>
    <row r="3748" spans="1:1" hidden="1" x14ac:dyDescent="0.2">
      <c r="A3748" s="60" t="str">
        <f t="shared" si="58"/>
        <v xml:space="preserve"> </v>
      </c>
    </row>
    <row r="3749" spans="1:1" hidden="1" x14ac:dyDescent="0.2">
      <c r="A3749" s="60" t="str">
        <f t="shared" si="58"/>
        <v xml:space="preserve"> </v>
      </c>
    </row>
    <row r="3750" spans="1:1" hidden="1" x14ac:dyDescent="0.2">
      <c r="A3750" s="60" t="str">
        <f t="shared" si="58"/>
        <v xml:space="preserve"> </v>
      </c>
    </row>
    <row r="3751" spans="1:1" hidden="1" x14ac:dyDescent="0.2">
      <c r="A3751" s="60" t="str">
        <f t="shared" si="58"/>
        <v xml:space="preserve"> </v>
      </c>
    </row>
    <row r="3752" spans="1:1" hidden="1" x14ac:dyDescent="0.2">
      <c r="A3752" s="60" t="str">
        <f t="shared" si="58"/>
        <v xml:space="preserve"> </v>
      </c>
    </row>
    <row r="3753" spans="1:1" hidden="1" x14ac:dyDescent="0.2">
      <c r="A3753" s="60" t="str">
        <f t="shared" si="58"/>
        <v xml:space="preserve"> </v>
      </c>
    </row>
    <row r="3754" spans="1:1" hidden="1" x14ac:dyDescent="0.2">
      <c r="A3754" s="60" t="str">
        <f t="shared" si="58"/>
        <v xml:space="preserve"> </v>
      </c>
    </row>
    <row r="3755" spans="1:1" hidden="1" x14ac:dyDescent="0.2">
      <c r="A3755" s="60" t="str">
        <f t="shared" si="58"/>
        <v xml:space="preserve"> </v>
      </c>
    </row>
    <row r="3756" spans="1:1" hidden="1" x14ac:dyDescent="0.2">
      <c r="A3756" s="60" t="str">
        <f t="shared" si="58"/>
        <v xml:space="preserve"> </v>
      </c>
    </row>
    <row r="3757" spans="1:1" hidden="1" x14ac:dyDescent="0.2">
      <c r="A3757" s="60" t="str">
        <f t="shared" si="58"/>
        <v xml:space="preserve"> </v>
      </c>
    </row>
    <row r="3758" spans="1:1" hidden="1" x14ac:dyDescent="0.2">
      <c r="A3758" s="60" t="str">
        <f t="shared" si="58"/>
        <v xml:space="preserve"> </v>
      </c>
    </row>
    <row r="3759" spans="1:1" hidden="1" x14ac:dyDescent="0.2">
      <c r="A3759" s="60" t="str">
        <f t="shared" si="58"/>
        <v xml:space="preserve"> </v>
      </c>
    </row>
    <row r="3760" spans="1:1" hidden="1" x14ac:dyDescent="0.2">
      <c r="A3760" s="60" t="str">
        <f t="shared" si="58"/>
        <v xml:space="preserve"> </v>
      </c>
    </row>
    <row r="3761" spans="1:1" hidden="1" x14ac:dyDescent="0.2">
      <c r="A3761" s="60" t="str">
        <f t="shared" si="58"/>
        <v xml:space="preserve"> </v>
      </c>
    </row>
    <row r="3762" spans="1:1" hidden="1" x14ac:dyDescent="0.2">
      <c r="A3762" s="60" t="str">
        <f t="shared" si="58"/>
        <v xml:space="preserve"> </v>
      </c>
    </row>
    <row r="3763" spans="1:1" hidden="1" x14ac:dyDescent="0.2">
      <c r="A3763" s="60" t="str">
        <f t="shared" si="58"/>
        <v xml:space="preserve"> </v>
      </c>
    </row>
    <row r="3764" spans="1:1" hidden="1" x14ac:dyDescent="0.2">
      <c r="A3764" s="60" t="str">
        <f t="shared" si="58"/>
        <v xml:space="preserve"> </v>
      </c>
    </row>
    <row r="3765" spans="1:1" hidden="1" x14ac:dyDescent="0.2">
      <c r="A3765" s="60" t="str">
        <f t="shared" si="58"/>
        <v xml:space="preserve"> </v>
      </c>
    </row>
    <row r="3766" spans="1:1" hidden="1" x14ac:dyDescent="0.2">
      <c r="A3766" s="60" t="str">
        <f t="shared" si="58"/>
        <v xml:space="preserve"> </v>
      </c>
    </row>
    <row r="3767" spans="1:1" hidden="1" x14ac:dyDescent="0.2">
      <c r="A3767" s="60" t="str">
        <f t="shared" si="58"/>
        <v xml:space="preserve"> </v>
      </c>
    </row>
    <row r="3768" spans="1:1" hidden="1" x14ac:dyDescent="0.2">
      <c r="A3768" s="60" t="str">
        <f t="shared" si="58"/>
        <v xml:space="preserve"> </v>
      </c>
    </row>
    <row r="3769" spans="1:1" hidden="1" x14ac:dyDescent="0.2">
      <c r="A3769" s="60" t="str">
        <f t="shared" si="58"/>
        <v xml:space="preserve"> </v>
      </c>
    </row>
    <row r="3770" spans="1:1" hidden="1" x14ac:dyDescent="0.2">
      <c r="A3770" s="60" t="str">
        <f t="shared" si="58"/>
        <v xml:space="preserve"> </v>
      </c>
    </row>
    <row r="3771" spans="1:1" hidden="1" x14ac:dyDescent="0.2">
      <c r="A3771" s="60" t="str">
        <f t="shared" si="58"/>
        <v xml:space="preserve"> </v>
      </c>
    </row>
    <row r="3772" spans="1:1" hidden="1" x14ac:dyDescent="0.2">
      <c r="A3772" s="60" t="str">
        <f t="shared" si="58"/>
        <v xml:space="preserve"> </v>
      </c>
    </row>
    <row r="3773" spans="1:1" hidden="1" x14ac:dyDescent="0.2">
      <c r="A3773" s="60" t="str">
        <f t="shared" si="58"/>
        <v xml:space="preserve"> </v>
      </c>
    </row>
    <row r="3774" spans="1:1" hidden="1" x14ac:dyDescent="0.2">
      <c r="A3774" s="60" t="str">
        <f t="shared" si="58"/>
        <v xml:space="preserve"> </v>
      </c>
    </row>
    <row r="3775" spans="1:1" hidden="1" x14ac:dyDescent="0.2">
      <c r="A3775" s="60" t="str">
        <f t="shared" si="58"/>
        <v xml:space="preserve"> </v>
      </c>
    </row>
    <row r="3776" spans="1:1" hidden="1" x14ac:dyDescent="0.2">
      <c r="A3776" s="60" t="str">
        <f t="shared" si="58"/>
        <v xml:space="preserve"> </v>
      </c>
    </row>
    <row r="3777" spans="1:1" hidden="1" x14ac:dyDescent="0.2">
      <c r="A3777" s="60" t="str">
        <f t="shared" si="58"/>
        <v xml:space="preserve"> </v>
      </c>
    </row>
    <row r="3778" spans="1:1" hidden="1" x14ac:dyDescent="0.2">
      <c r="A3778" s="60" t="str">
        <f t="shared" si="58"/>
        <v xml:space="preserve"> </v>
      </c>
    </row>
    <row r="3779" spans="1:1" hidden="1" x14ac:dyDescent="0.2">
      <c r="A3779" s="60" t="str">
        <f t="shared" si="58"/>
        <v xml:space="preserve"> </v>
      </c>
    </row>
    <row r="3780" spans="1:1" hidden="1" x14ac:dyDescent="0.2">
      <c r="A3780" s="60" t="str">
        <f t="shared" si="58"/>
        <v xml:space="preserve"> </v>
      </c>
    </row>
    <row r="3781" spans="1:1" hidden="1" x14ac:dyDescent="0.2">
      <c r="A3781" s="60" t="str">
        <f t="shared" si="58"/>
        <v xml:space="preserve"> </v>
      </c>
    </row>
    <row r="3782" spans="1:1" hidden="1" x14ac:dyDescent="0.2">
      <c r="A3782" s="60" t="str">
        <f t="shared" si="58"/>
        <v xml:space="preserve"> </v>
      </c>
    </row>
    <row r="3783" spans="1:1" hidden="1" x14ac:dyDescent="0.2">
      <c r="A3783" s="60" t="str">
        <f t="shared" si="58"/>
        <v xml:space="preserve"> </v>
      </c>
    </row>
    <row r="3784" spans="1:1" hidden="1" x14ac:dyDescent="0.2">
      <c r="A3784" s="60" t="str">
        <f t="shared" si="58"/>
        <v xml:space="preserve"> </v>
      </c>
    </row>
    <row r="3785" spans="1:1" hidden="1" x14ac:dyDescent="0.2">
      <c r="A3785" s="60" t="str">
        <f t="shared" si="58"/>
        <v xml:space="preserve"> </v>
      </c>
    </row>
    <row r="3786" spans="1:1" hidden="1" x14ac:dyDescent="0.2">
      <c r="A3786" s="60" t="str">
        <f t="shared" ref="A3786:A3849" si="59">B3786&amp;" "&amp;D3786</f>
        <v xml:space="preserve"> </v>
      </c>
    </row>
    <row r="3787" spans="1:1" hidden="1" x14ac:dyDescent="0.2">
      <c r="A3787" s="60" t="str">
        <f t="shared" si="59"/>
        <v xml:space="preserve"> </v>
      </c>
    </row>
    <row r="3788" spans="1:1" hidden="1" x14ac:dyDescent="0.2">
      <c r="A3788" s="60" t="str">
        <f t="shared" si="59"/>
        <v xml:space="preserve"> </v>
      </c>
    </row>
    <row r="3789" spans="1:1" hidden="1" x14ac:dyDescent="0.2">
      <c r="A3789" s="60" t="str">
        <f t="shared" si="59"/>
        <v xml:space="preserve"> </v>
      </c>
    </row>
    <row r="3790" spans="1:1" hidden="1" x14ac:dyDescent="0.2">
      <c r="A3790" s="60" t="str">
        <f t="shared" si="59"/>
        <v xml:space="preserve"> </v>
      </c>
    </row>
    <row r="3791" spans="1:1" hidden="1" x14ac:dyDescent="0.2">
      <c r="A3791" s="60" t="str">
        <f t="shared" si="59"/>
        <v xml:space="preserve"> </v>
      </c>
    </row>
    <row r="3792" spans="1:1" hidden="1" x14ac:dyDescent="0.2">
      <c r="A3792" s="60" t="str">
        <f t="shared" si="59"/>
        <v xml:space="preserve"> </v>
      </c>
    </row>
    <row r="3793" spans="1:1" hidden="1" x14ac:dyDescent="0.2">
      <c r="A3793" s="60" t="str">
        <f t="shared" si="59"/>
        <v xml:space="preserve"> </v>
      </c>
    </row>
    <row r="3794" spans="1:1" hidden="1" x14ac:dyDescent="0.2">
      <c r="A3794" s="60" t="str">
        <f t="shared" si="59"/>
        <v xml:space="preserve"> </v>
      </c>
    </row>
    <row r="3795" spans="1:1" hidden="1" x14ac:dyDescent="0.2">
      <c r="A3795" s="60" t="str">
        <f t="shared" si="59"/>
        <v xml:space="preserve"> </v>
      </c>
    </row>
    <row r="3796" spans="1:1" hidden="1" x14ac:dyDescent="0.2">
      <c r="A3796" s="60" t="str">
        <f t="shared" si="59"/>
        <v xml:space="preserve"> </v>
      </c>
    </row>
    <row r="3797" spans="1:1" hidden="1" x14ac:dyDescent="0.2">
      <c r="A3797" s="60" t="str">
        <f t="shared" si="59"/>
        <v xml:space="preserve"> </v>
      </c>
    </row>
    <row r="3798" spans="1:1" hidden="1" x14ac:dyDescent="0.2">
      <c r="A3798" s="60" t="str">
        <f t="shared" si="59"/>
        <v xml:space="preserve"> </v>
      </c>
    </row>
    <row r="3799" spans="1:1" hidden="1" x14ac:dyDescent="0.2">
      <c r="A3799" s="60" t="str">
        <f t="shared" si="59"/>
        <v xml:space="preserve"> </v>
      </c>
    </row>
    <row r="3800" spans="1:1" hidden="1" x14ac:dyDescent="0.2">
      <c r="A3800" s="60" t="str">
        <f t="shared" si="59"/>
        <v xml:space="preserve"> </v>
      </c>
    </row>
    <row r="3801" spans="1:1" hidden="1" x14ac:dyDescent="0.2">
      <c r="A3801" s="60" t="str">
        <f t="shared" si="59"/>
        <v xml:space="preserve"> </v>
      </c>
    </row>
    <row r="3802" spans="1:1" hidden="1" x14ac:dyDescent="0.2">
      <c r="A3802" s="60" t="str">
        <f t="shared" si="59"/>
        <v xml:space="preserve"> </v>
      </c>
    </row>
    <row r="3803" spans="1:1" hidden="1" x14ac:dyDescent="0.2">
      <c r="A3803" s="60" t="str">
        <f t="shared" si="59"/>
        <v xml:space="preserve"> </v>
      </c>
    </row>
    <row r="3804" spans="1:1" hidden="1" x14ac:dyDescent="0.2">
      <c r="A3804" s="60" t="str">
        <f t="shared" si="59"/>
        <v xml:space="preserve"> </v>
      </c>
    </row>
    <row r="3805" spans="1:1" hidden="1" x14ac:dyDescent="0.2">
      <c r="A3805" s="60" t="str">
        <f t="shared" si="59"/>
        <v xml:space="preserve"> </v>
      </c>
    </row>
    <row r="3806" spans="1:1" hidden="1" x14ac:dyDescent="0.2">
      <c r="A3806" s="60" t="str">
        <f t="shared" si="59"/>
        <v xml:space="preserve"> </v>
      </c>
    </row>
    <row r="3807" spans="1:1" hidden="1" x14ac:dyDescent="0.2">
      <c r="A3807" s="60" t="str">
        <f t="shared" si="59"/>
        <v xml:space="preserve"> </v>
      </c>
    </row>
    <row r="3808" spans="1:1" hidden="1" x14ac:dyDescent="0.2">
      <c r="A3808" s="60" t="str">
        <f t="shared" si="59"/>
        <v xml:space="preserve"> </v>
      </c>
    </row>
    <row r="3809" spans="1:1" hidden="1" x14ac:dyDescent="0.2">
      <c r="A3809" s="60" t="str">
        <f t="shared" si="59"/>
        <v xml:space="preserve"> </v>
      </c>
    </row>
    <row r="3810" spans="1:1" hidden="1" x14ac:dyDescent="0.2">
      <c r="A3810" s="60" t="str">
        <f t="shared" si="59"/>
        <v xml:space="preserve"> </v>
      </c>
    </row>
    <row r="3811" spans="1:1" hidden="1" x14ac:dyDescent="0.2">
      <c r="A3811" s="60" t="str">
        <f t="shared" si="59"/>
        <v xml:space="preserve"> </v>
      </c>
    </row>
    <row r="3812" spans="1:1" hidden="1" x14ac:dyDescent="0.2">
      <c r="A3812" s="60" t="str">
        <f t="shared" si="59"/>
        <v xml:space="preserve"> </v>
      </c>
    </row>
    <row r="3813" spans="1:1" hidden="1" x14ac:dyDescent="0.2">
      <c r="A3813" s="60" t="str">
        <f t="shared" si="59"/>
        <v xml:space="preserve"> </v>
      </c>
    </row>
    <row r="3814" spans="1:1" hidden="1" x14ac:dyDescent="0.2">
      <c r="A3814" s="60" t="str">
        <f t="shared" si="59"/>
        <v xml:space="preserve"> </v>
      </c>
    </row>
    <row r="3815" spans="1:1" hidden="1" x14ac:dyDescent="0.2">
      <c r="A3815" s="60" t="str">
        <f t="shared" si="59"/>
        <v xml:space="preserve"> </v>
      </c>
    </row>
    <row r="3816" spans="1:1" hidden="1" x14ac:dyDescent="0.2">
      <c r="A3816" s="60" t="str">
        <f t="shared" si="59"/>
        <v xml:space="preserve"> </v>
      </c>
    </row>
    <row r="3817" spans="1:1" hidden="1" x14ac:dyDescent="0.2">
      <c r="A3817" s="60" t="str">
        <f t="shared" si="59"/>
        <v xml:space="preserve"> </v>
      </c>
    </row>
    <row r="3818" spans="1:1" hidden="1" x14ac:dyDescent="0.2">
      <c r="A3818" s="60" t="str">
        <f t="shared" si="59"/>
        <v xml:space="preserve"> </v>
      </c>
    </row>
    <row r="3819" spans="1:1" hidden="1" x14ac:dyDescent="0.2">
      <c r="A3819" s="60" t="str">
        <f t="shared" si="59"/>
        <v xml:space="preserve"> </v>
      </c>
    </row>
    <row r="3820" spans="1:1" hidden="1" x14ac:dyDescent="0.2">
      <c r="A3820" s="60" t="str">
        <f t="shared" si="59"/>
        <v xml:space="preserve"> </v>
      </c>
    </row>
    <row r="3821" spans="1:1" hidden="1" x14ac:dyDescent="0.2">
      <c r="A3821" s="60" t="str">
        <f t="shared" si="59"/>
        <v xml:space="preserve"> </v>
      </c>
    </row>
    <row r="3822" spans="1:1" hidden="1" x14ac:dyDescent="0.2">
      <c r="A3822" s="60" t="str">
        <f t="shared" si="59"/>
        <v xml:space="preserve"> </v>
      </c>
    </row>
    <row r="3823" spans="1:1" hidden="1" x14ac:dyDescent="0.2">
      <c r="A3823" s="60" t="str">
        <f t="shared" si="59"/>
        <v xml:space="preserve"> </v>
      </c>
    </row>
    <row r="3824" spans="1:1" hidden="1" x14ac:dyDescent="0.2">
      <c r="A3824" s="60" t="str">
        <f t="shared" si="59"/>
        <v xml:space="preserve"> </v>
      </c>
    </row>
    <row r="3825" spans="1:1" hidden="1" x14ac:dyDescent="0.2">
      <c r="A3825" s="60" t="str">
        <f t="shared" si="59"/>
        <v xml:space="preserve"> </v>
      </c>
    </row>
    <row r="3826" spans="1:1" hidden="1" x14ac:dyDescent="0.2">
      <c r="A3826" s="60" t="str">
        <f t="shared" si="59"/>
        <v xml:space="preserve"> </v>
      </c>
    </row>
    <row r="3827" spans="1:1" hidden="1" x14ac:dyDescent="0.2">
      <c r="A3827" s="60" t="str">
        <f t="shared" si="59"/>
        <v xml:space="preserve"> </v>
      </c>
    </row>
    <row r="3828" spans="1:1" hidden="1" x14ac:dyDescent="0.2">
      <c r="A3828" s="60" t="str">
        <f t="shared" si="59"/>
        <v xml:space="preserve"> </v>
      </c>
    </row>
    <row r="3829" spans="1:1" hidden="1" x14ac:dyDescent="0.2">
      <c r="A3829" s="60" t="str">
        <f t="shared" si="59"/>
        <v xml:space="preserve"> </v>
      </c>
    </row>
    <row r="3830" spans="1:1" hidden="1" x14ac:dyDescent="0.2">
      <c r="A3830" s="60" t="str">
        <f t="shared" si="59"/>
        <v xml:space="preserve"> </v>
      </c>
    </row>
    <row r="3831" spans="1:1" hidden="1" x14ac:dyDescent="0.2">
      <c r="A3831" s="60" t="str">
        <f t="shared" si="59"/>
        <v xml:space="preserve"> </v>
      </c>
    </row>
    <row r="3832" spans="1:1" hidden="1" x14ac:dyDescent="0.2">
      <c r="A3832" s="60" t="str">
        <f t="shared" si="59"/>
        <v xml:space="preserve"> </v>
      </c>
    </row>
    <row r="3833" spans="1:1" hidden="1" x14ac:dyDescent="0.2">
      <c r="A3833" s="60" t="str">
        <f t="shared" si="59"/>
        <v xml:space="preserve"> </v>
      </c>
    </row>
    <row r="3834" spans="1:1" hidden="1" x14ac:dyDescent="0.2">
      <c r="A3834" s="60" t="str">
        <f t="shared" si="59"/>
        <v xml:space="preserve"> </v>
      </c>
    </row>
    <row r="3835" spans="1:1" hidden="1" x14ac:dyDescent="0.2">
      <c r="A3835" s="60" t="str">
        <f t="shared" si="59"/>
        <v xml:space="preserve"> </v>
      </c>
    </row>
    <row r="3836" spans="1:1" hidden="1" x14ac:dyDescent="0.2">
      <c r="A3836" s="60" t="str">
        <f t="shared" si="59"/>
        <v xml:space="preserve"> </v>
      </c>
    </row>
    <row r="3837" spans="1:1" hidden="1" x14ac:dyDescent="0.2">
      <c r="A3837" s="60" t="str">
        <f t="shared" si="59"/>
        <v xml:space="preserve"> </v>
      </c>
    </row>
    <row r="3838" spans="1:1" hidden="1" x14ac:dyDescent="0.2">
      <c r="A3838" s="60" t="str">
        <f t="shared" si="59"/>
        <v xml:space="preserve"> </v>
      </c>
    </row>
    <row r="3839" spans="1:1" hidden="1" x14ac:dyDescent="0.2">
      <c r="A3839" s="60" t="str">
        <f t="shared" si="59"/>
        <v xml:space="preserve"> </v>
      </c>
    </row>
    <row r="3840" spans="1:1" hidden="1" x14ac:dyDescent="0.2">
      <c r="A3840" s="60" t="str">
        <f t="shared" si="59"/>
        <v xml:space="preserve"> </v>
      </c>
    </row>
    <row r="3841" spans="1:1" hidden="1" x14ac:dyDescent="0.2">
      <c r="A3841" s="60" t="str">
        <f t="shared" si="59"/>
        <v xml:space="preserve"> </v>
      </c>
    </row>
    <row r="3842" spans="1:1" hidden="1" x14ac:dyDescent="0.2">
      <c r="A3842" s="60" t="str">
        <f t="shared" si="59"/>
        <v xml:space="preserve"> </v>
      </c>
    </row>
    <row r="3843" spans="1:1" hidden="1" x14ac:dyDescent="0.2">
      <c r="A3843" s="60" t="str">
        <f t="shared" si="59"/>
        <v xml:space="preserve"> </v>
      </c>
    </row>
    <row r="3844" spans="1:1" hidden="1" x14ac:dyDescent="0.2">
      <c r="A3844" s="60" t="str">
        <f t="shared" si="59"/>
        <v xml:space="preserve"> </v>
      </c>
    </row>
    <row r="3845" spans="1:1" hidden="1" x14ac:dyDescent="0.2">
      <c r="A3845" s="60" t="str">
        <f t="shared" si="59"/>
        <v xml:space="preserve"> </v>
      </c>
    </row>
    <row r="3846" spans="1:1" hidden="1" x14ac:dyDescent="0.2">
      <c r="A3846" s="60" t="str">
        <f t="shared" si="59"/>
        <v xml:space="preserve"> </v>
      </c>
    </row>
    <row r="3847" spans="1:1" hidden="1" x14ac:dyDescent="0.2">
      <c r="A3847" s="60" t="str">
        <f t="shared" si="59"/>
        <v xml:space="preserve"> </v>
      </c>
    </row>
    <row r="3848" spans="1:1" hidden="1" x14ac:dyDescent="0.2">
      <c r="A3848" s="60" t="str">
        <f t="shared" si="59"/>
        <v xml:space="preserve"> </v>
      </c>
    </row>
    <row r="3849" spans="1:1" hidden="1" x14ac:dyDescent="0.2">
      <c r="A3849" s="60" t="str">
        <f t="shared" si="59"/>
        <v xml:space="preserve"> </v>
      </c>
    </row>
    <row r="3850" spans="1:1" hidden="1" x14ac:dyDescent="0.2">
      <c r="A3850" s="60" t="str">
        <f t="shared" ref="A3850:A3913" si="60">B3850&amp;" "&amp;D3850</f>
        <v xml:space="preserve"> </v>
      </c>
    </row>
    <row r="3851" spans="1:1" hidden="1" x14ac:dyDescent="0.2">
      <c r="A3851" s="60" t="str">
        <f t="shared" si="60"/>
        <v xml:space="preserve"> </v>
      </c>
    </row>
    <row r="3852" spans="1:1" hidden="1" x14ac:dyDescent="0.2">
      <c r="A3852" s="60" t="str">
        <f t="shared" si="60"/>
        <v xml:space="preserve"> </v>
      </c>
    </row>
    <row r="3853" spans="1:1" hidden="1" x14ac:dyDescent="0.2">
      <c r="A3853" s="60" t="str">
        <f t="shared" si="60"/>
        <v xml:space="preserve"> </v>
      </c>
    </row>
    <row r="3854" spans="1:1" hidden="1" x14ac:dyDescent="0.2">
      <c r="A3854" s="60" t="str">
        <f t="shared" si="60"/>
        <v xml:space="preserve"> </v>
      </c>
    </row>
    <row r="3855" spans="1:1" hidden="1" x14ac:dyDescent="0.2">
      <c r="A3855" s="60" t="str">
        <f t="shared" si="60"/>
        <v xml:space="preserve"> </v>
      </c>
    </row>
    <row r="3856" spans="1:1" hidden="1" x14ac:dyDescent="0.2">
      <c r="A3856" s="60" t="str">
        <f t="shared" si="60"/>
        <v xml:space="preserve"> </v>
      </c>
    </row>
    <row r="3857" spans="1:1" hidden="1" x14ac:dyDescent="0.2">
      <c r="A3857" s="60" t="str">
        <f t="shared" si="60"/>
        <v xml:space="preserve"> </v>
      </c>
    </row>
    <row r="3858" spans="1:1" hidden="1" x14ac:dyDescent="0.2">
      <c r="A3858" s="60" t="str">
        <f t="shared" si="60"/>
        <v xml:space="preserve"> </v>
      </c>
    </row>
    <row r="3859" spans="1:1" hidden="1" x14ac:dyDescent="0.2">
      <c r="A3859" s="60" t="str">
        <f t="shared" si="60"/>
        <v xml:space="preserve"> </v>
      </c>
    </row>
    <row r="3860" spans="1:1" hidden="1" x14ac:dyDescent="0.2">
      <c r="A3860" s="60" t="str">
        <f t="shared" si="60"/>
        <v xml:space="preserve"> </v>
      </c>
    </row>
    <row r="3861" spans="1:1" hidden="1" x14ac:dyDescent="0.2">
      <c r="A3861" s="60" t="str">
        <f t="shared" si="60"/>
        <v xml:space="preserve"> </v>
      </c>
    </row>
    <row r="3862" spans="1:1" hidden="1" x14ac:dyDescent="0.2">
      <c r="A3862" s="60" t="str">
        <f t="shared" si="60"/>
        <v xml:space="preserve"> </v>
      </c>
    </row>
    <row r="3863" spans="1:1" hidden="1" x14ac:dyDescent="0.2">
      <c r="A3863" s="60" t="str">
        <f t="shared" si="60"/>
        <v xml:space="preserve"> </v>
      </c>
    </row>
    <row r="3864" spans="1:1" hidden="1" x14ac:dyDescent="0.2">
      <c r="A3864" s="60" t="str">
        <f t="shared" si="60"/>
        <v xml:space="preserve"> </v>
      </c>
    </row>
    <row r="3865" spans="1:1" hidden="1" x14ac:dyDescent="0.2">
      <c r="A3865" s="60" t="str">
        <f t="shared" si="60"/>
        <v xml:space="preserve"> </v>
      </c>
    </row>
    <row r="3866" spans="1:1" hidden="1" x14ac:dyDescent="0.2">
      <c r="A3866" s="60" t="str">
        <f t="shared" si="60"/>
        <v xml:space="preserve"> </v>
      </c>
    </row>
    <row r="3867" spans="1:1" hidden="1" x14ac:dyDescent="0.2">
      <c r="A3867" s="60" t="str">
        <f t="shared" si="60"/>
        <v xml:space="preserve"> </v>
      </c>
    </row>
    <row r="3868" spans="1:1" hidden="1" x14ac:dyDescent="0.2">
      <c r="A3868" s="60" t="str">
        <f t="shared" si="60"/>
        <v xml:space="preserve"> </v>
      </c>
    </row>
    <row r="3869" spans="1:1" hidden="1" x14ac:dyDescent="0.2">
      <c r="A3869" s="60" t="str">
        <f t="shared" si="60"/>
        <v xml:space="preserve"> </v>
      </c>
    </row>
    <row r="3870" spans="1:1" hidden="1" x14ac:dyDescent="0.2">
      <c r="A3870" s="60" t="str">
        <f t="shared" si="60"/>
        <v xml:space="preserve"> </v>
      </c>
    </row>
    <row r="3871" spans="1:1" hidden="1" x14ac:dyDescent="0.2">
      <c r="A3871" s="60" t="str">
        <f t="shared" si="60"/>
        <v xml:space="preserve"> </v>
      </c>
    </row>
    <row r="3872" spans="1:1" hidden="1" x14ac:dyDescent="0.2">
      <c r="A3872" s="60" t="str">
        <f t="shared" si="60"/>
        <v xml:space="preserve"> </v>
      </c>
    </row>
    <row r="3873" spans="1:1" hidden="1" x14ac:dyDescent="0.2">
      <c r="A3873" s="60" t="str">
        <f t="shared" si="60"/>
        <v xml:space="preserve"> </v>
      </c>
    </row>
    <row r="3874" spans="1:1" hidden="1" x14ac:dyDescent="0.2">
      <c r="A3874" s="60" t="str">
        <f t="shared" si="60"/>
        <v xml:space="preserve"> </v>
      </c>
    </row>
    <row r="3875" spans="1:1" hidden="1" x14ac:dyDescent="0.2">
      <c r="A3875" s="60" t="str">
        <f t="shared" si="60"/>
        <v xml:space="preserve"> </v>
      </c>
    </row>
    <row r="3876" spans="1:1" hidden="1" x14ac:dyDescent="0.2">
      <c r="A3876" s="60" t="str">
        <f t="shared" si="60"/>
        <v xml:space="preserve"> </v>
      </c>
    </row>
    <row r="3877" spans="1:1" hidden="1" x14ac:dyDescent="0.2">
      <c r="A3877" s="60" t="str">
        <f t="shared" si="60"/>
        <v xml:space="preserve"> </v>
      </c>
    </row>
    <row r="3878" spans="1:1" hidden="1" x14ac:dyDescent="0.2">
      <c r="A3878" s="60" t="str">
        <f t="shared" si="60"/>
        <v xml:space="preserve"> </v>
      </c>
    </row>
    <row r="3879" spans="1:1" hidden="1" x14ac:dyDescent="0.2">
      <c r="A3879" s="60" t="str">
        <f t="shared" si="60"/>
        <v xml:space="preserve"> </v>
      </c>
    </row>
    <row r="3880" spans="1:1" hidden="1" x14ac:dyDescent="0.2">
      <c r="A3880" s="60" t="str">
        <f t="shared" si="60"/>
        <v xml:space="preserve"> </v>
      </c>
    </row>
    <row r="3881" spans="1:1" hidden="1" x14ac:dyDescent="0.2">
      <c r="A3881" s="60" t="str">
        <f t="shared" si="60"/>
        <v xml:space="preserve"> </v>
      </c>
    </row>
    <row r="3882" spans="1:1" hidden="1" x14ac:dyDescent="0.2">
      <c r="A3882" s="60" t="str">
        <f t="shared" si="60"/>
        <v xml:space="preserve"> </v>
      </c>
    </row>
    <row r="3883" spans="1:1" hidden="1" x14ac:dyDescent="0.2">
      <c r="A3883" s="60" t="str">
        <f t="shared" si="60"/>
        <v xml:space="preserve"> </v>
      </c>
    </row>
    <row r="3884" spans="1:1" hidden="1" x14ac:dyDescent="0.2">
      <c r="A3884" s="60" t="str">
        <f t="shared" si="60"/>
        <v xml:space="preserve"> </v>
      </c>
    </row>
    <row r="3885" spans="1:1" hidden="1" x14ac:dyDescent="0.2">
      <c r="A3885" s="60" t="str">
        <f t="shared" si="60"/>
        <v xml:space="preserve"> </v>
      </c>
    </row>
    <row r="3886" spans="1:1" hidden="1" x14ac:dyDescent="0.2">
      <c r="A3886" s="60" t="str">
        <f t="shared" si="60"/>
        <v xml:space="preserve"> </v>
      </c>
    </row>
    <row r="3887" spans="1:1" hidden="1" x14ac:dyDescent="0.2">
      <c r="A3887" s="60" t="str">
        <f t="shared" si="60"/>
        <v xml:space="preserve"> </v>
      </c>
    </row>
    <row r="3888" spans="1:1" hidden="1" x14ac:dyDescent="0.2">
      <c r="A3888" s="60" t="str">
        <f t="shared" si="60"/>
        <v xml:space="preserve"> </v>
      </c>
    </row>
    <row r="3889" spans="1:1" hidden="1" x14ac:dyDescent="0.2">
      <c r="A3889" s="60" t="str">
        <f t="shared" si="60"/>
        <v xml:space="preserve"> </v>
      </c>
    </row>
    <row r="3890" spans="1:1" hidden="1" x14ac:dyDescent="0.2">
      <c r="A3890" s="60" t="str">
        <f t="shared" si="60"/>
        <v xml:space="preserve"> </v>
      </c>
    </row>
    <row r="3891" spans="1:1" hidden="1" x14ac:dyDescent="0.2">
      <c r="A3891" s="60" t="str">
        <f t="shared" si="60"/>
        <v xml:space="preserve"> </v>
      </c>
    </row>
    <row r="3892" spans="1:1" hidden="1" x14ac:dyDescent="0.2">
      <c r="A3892" s="60" t="str">
        <f t="shared" si="60"/>
        <v xml:space="preserve"> </v>
      </c>
    </row>
    <row r="3893" spans="1:1" hidden="1" x14ac:dyDescent="0.2">
      <c r="A3893" s="60" t="str">
        <f t="shared" si="60"/>
        <v xml:space="preserve"> </v>
      </c>
    </row>
    <row r="3894" spans="1:1" hidden="1" x14ac:dyDescent="0.2">
      <c r="A3894" s="60" t="str">
        <f t="shared" si="60"/>
        <v xml:space="preserve"> </v>
      </c>
    </row>
    <row r="3895" spans="1:1" hidden="1" x14ac:dyDescent="0.2">
      <c r="A3895" s="60" t="str">
        <f t="shared" si="60"/>
        <v xml:space="preserve"> </v>
      </c>
    </row>
    <row r="3896" spans="1:1" hidden="1" x14ac:dyDescent="0.2">
      <c r="A3896" s="60" t="str">
        <f t="shared" si="60"/>
        <v xml:space="preserve"> </v>
      </c>
    </row>
    <row r="3897" spans="1:1" hidden="1" x14ac:dyDescent="0.2">
      <c r="A3897" s="60" t="str">
        <f t="shared" si="60"/>
        <v xml:space="preserve"> </v>
      </c>
    </row>
    <row r="3898" spans="1:1" hidden="1" x14ac:dyDescent="0.2">
      <c r="A3898" s="60" t="str">
        <f t="shared" si="60"/>
        <v xml:space="preserve"> </v>
      </c>
    </row>
    <row r="3899" spans="1:1" hidden="1" x14ac:dyDescent="0.2">
      <c r="A3899" s="60" t="str">
        <f t="shared" si="60"/>
        <v xml:space="preserve"> </v>
      </c>
    </row>
    <row r="3900" spans="1:1" hidden="1" x14ac:dyDescent="0.2">
      <c r="A3900" s="60" t="str">
        <f t="shared" si="60"/>
        <v xml:space="preserve"> </v>
      </c>
    </row>
    <row r="3901" spans="1:1" hidden="1" x14ac:dyDescent="0.2">
      <c r="A3901" s="60" t="str">
        <f t="shared" si="60"/>
        <v xml:space="preserve"> </v>
      </c>
    </row>
    <row r="3902" spans="1:1" hidden="1" x14ac:dyDescent="0.2">
      <c r="A3902" s="60" t="str">
        <f t="shared" si="60"/>
        <v xml:space="preserve"> </v>
      </c>
    </row>
    <row r="3903" spans="1:1" hidden="1" x14ac:dyDescent="0.2">
      <c r="A3903" s="60" t="str">
        <f t="shared" si="60"/>
        <v xml:space="preserve"> </v>
      </c>
    </row>
    <row r="3904" spans="1:1" hidden="1" x14ac:dyDescent="0.2">
      <c r="A3904" s="60" t="str">
        <f t="shared" si="60"/>
        <v xml:space="preserve"> </v>
      </c>
    </row>
    <row r="3905" spans="1:1" hidden="1" x14ac:dyDescent="0.2">
      <c r="A3905" s="60" t="str">
        <f t="shared" si="60"/>
        <v xml:space="preserve"> </v>
      </c>
    </row>
    <row r="3906" spans="1:1" hidden="1" x14ac:dyDescent="0.2">
      <c r="A3906" s="60" t="str">
        <f t="shared" si="60"/>
        <v xml:space="preserve"> </v>
      </c>
    </row>
    <row r="3907" spans="1:1" hidden="1" x14ac:dyDescent="0.2">
      <c r="A3907" s="60" t="str">
        <f t="shared" si="60"/>
        <v xml:space="preserve"> </v>
      </c>
    </row>
    <row r="3908" spans="1:1" hidden="1" x14ac:dyDescent="0.2">
      <c r="A3908" s="60" t="str">
        <f t="shared" si="60"/>
        <v xml:space="preserve"> </v>
      </c>
    </row>
    <row r="3909" spans="1:1" hidden="1" x14ac:dyDescent="0.2">
      <c r="A3909" s="60" t="str">
        <f t="shared" si="60"/>
        <v xml:space="preserve"> </v>
      </c>
    </row>
    <row r="3910" spans="1:1" hidden="1" x14ac:dyDescent="0.2">
      <c r="A3910" s="60" t="str">
        <f t="shared" si="60"/>
        <v xml:space="preserve"> </v>
      </c>
    </row>
    <row r="3911" spans="1:1" hidden="1" x14ac:dyDescent="0.2">
      <c r="A3911" s="60" t="str">
        <f t="shared" si="60"/>
        <v xml:space="preserve"> </v>
      </c>
    </row>
    <row r="3912" spans="1:1" hidden="1" x14ac:dyDescent="0.2">
      <c r="A3912" s="60" t="str">
        <f t="shared" si="60"/>
        <v xml:space="preserve"> </v>
      </c>
    </row>
    <row r="3913" spans="1:1" hidden="1" x14ac:dyDescent="0.2">
      <c r="A3913" s="60" t="str">
        <f t="shared" si="60"/>
        <v xml:space="preserve"> </v>
      </c>
    </row>
    <row r="3914" spans="1:1" hidden="1" x14ac:dyDescent="0.2">
      <c r="A3914" s="60" t="str">
        <f t="shared" ref="A3914:A3977" si="61">B3914&amp;" "&amp;D3914</f>
        <v xml:space="preserve"> </v>
      </c>
    </row>
    <row r="3915" spans="1:1" hidden="1" x14ac:dyDescent="0.2">
      <c r="A3915" s="60" t="str">
        <f t="shared" si="61"/>
        <v xml:space="preserve"> </v>
      </c>
    </row>
    <row r="3916" spans="1:1" hidden="1" x14ac:dyDescent="0.2">
      <c r="A3916" s="60" t="str">
        <f t="shared" si="61"/>
        <v xml:space="preserve"> </v>
      </c>
    </row>
    <row r="3917" spans="1:1" hidden="1" x14ac:dyDescent="0.2">
      <c r="A3917" s="60" t="str">
        <f t="shared" si="61"/>
        <v xml:space="preserve"> </v>
      </c>
    </row>
    <row r="3918" spans="1:1" hidden="1" x14ac:dyDescent="0.2">
      <c r="A3918" s="60" t="str">
        <f t="shared" si="61"/>
        <v xml:space="preserve"> </v>
      </c>
    </row>
    <row r="3919" spans="1:1" hidden="1" x14ac:dyDescent="0.2">
      <c r="A3919" s="60" t="str">
        <f t="shared" si="61"/>
        <v xml:space="preserve"> </v>
      </c>
    </row>
    <row r="3920" spans="1:1" hidden="1" x14ac:dyDescent="0.2">
      <c r="A3920" s="60" t="str">
        <f t="shared" si="61"/>
        <v xml:space="preserve"> </v>
      </c>
    </row>
    <row r="3921" spans="1:1" hidden="1" x14ac:dyDescent="0.2">
      <c r="A3921" s="60" t="str">
        <f t="shared" si="61"/>
        <v xml:space="preserve"> </v>
      </c>
    </row>
    <row r="3922" spans="1:1" hidden="1" x14ac:dyDescent="0.2">
      <c r="A3922" s="60" t="str">
        <f t="shared" si="61"/>
        <v xml:space="preserve"> </v>
      </c>
    </row>
    <row r="3923" spans="1:1" hidden="1" x14ac:dyDescent="0.2">
      <c r="A3923" s="60" t="str">
        <f t="shared" si="61"/>
        <v xml:space="preserve"> </v>
      </c>
    </row>
    <row r="3924" spans="1:1" hidden="1" x14ac:dyDescent="0.2">
      <c r="A3924" s="60" t="str">
        <f t="shared" si="61"/>
        <v xml:space="preserve"> </v>
      </c>
    </row>
    <row r="3925" spans="1:1" hidden="1" x14ac:dyDescent="0.2">
      <c r="A3925" s="60" t="str">
        <f t="shared" si="61"/>
        <v xml:space="preserve"> </v>
      </c>
    </row>
    <row r="3926" spans="1:1" hidden="1" x14ac:dyDescent="0.2">
      <c r="A3926" s="60" t="str">
        <f t="shared" si="61"/>
        <v xml:space="preserve"> </v>
      </c>
    </row>
    <row r="3927" spans="1:1" hidden="1" x14ac:dyDescent="0.2">
      <c r="A3927" s="60" t="str">
        <f t="shared" si="61"/>
        <v xml:space="preserve"> </v>
      </c>
    </row>
    <row r="3928" spans="1:1" hidden="1" x14ac:dyDescent="0.2">
      <c r="A3928" s="60" t="str">
        <f t="shared" si="61"/>
        <v xml:space="preserve"> </v>
      </c>
    </row>
    <row r="3929" spans="1:1" hidden="1" x14ac:dyDescent="0.2">
      <c r="A3929" s="60" t="str">
        <f t="shared" si="61"/>
        <v xml:space="preserve"> </v>
      </c>
    </row>
    <row r="3930" spans="1:1" hidden="1" x14ac:dyDescent="0.2">
      <c r="A3930" s="60" t="str">
        <f t="shared" si="61"/>
        <v xml:space="preserve"> </v>
      </c>
    </row>
    <row r="3931" spans="1:1" hidden="1" x14ac:dyDescent="0.2">
      <c r="A3931" s="60" t="str">
        <f t="shared" si="61"/>
        <v xml:space="preserve"> </v>
      </c>
    </row>
    <row r="3932" spans="1:1" hidden="1" x14ac:dyDescent="0.2">
      <c r="A3932" s="60" t="str">
        <f t="shared" si="61"/>
        <v xml:space="preserve"> </v>
      </c>
    </row>
    <row r="3933" spans="1:1" hidden="1" x14ac:dyDescent="0.2">
      <c r="A3933" s="60" t="str">
        <f t="shared" si="61"/>
        <v xml:space="preserve"> </v>
      </c>
    </row>
    <row r="3934" spans="1:1" hidden="1" x14ac:dyDescent="0.2">
      <c r="A3934" s="60" t="str">
        <f t="shared" si="61"/>
        <v xml:space="preserve"> </v>
      </c>
    </row>
    <row r="3935" spans="1:1" hidden="1" x14ac:dyDescent="0.2">
      <c r="A3935" s="60" t="str">
        <f t="shared" si="61"/>
        <v xml:space="preserve"> </v>
      </c>
    </row>
    <row r="3936" spans="1:1" hidden="1" x14ac:dyDescent="0.2">
      <c r="A3936" s="60" t="str">
        <f t="shared" si="61"/>
        <v xml:space="preserve"> </v>
      </c>
    </row>
    <row r="3937" spans="1:1" hidden="1" x14ac:dyDescent="0.2">
      <c r="A3937" s="60" t="str">
        <f t="shared" si="61"/>
        <v xml:space="preserve"> </v>
      </c>
    </row>
    <row r="3938" spans="1:1" hidden="1" x14ac:dyDescent="0.2">
      <c r="A3938" s="60" t="str">
        <f t="shared" si="61"/>
        <v xml:space="preserve"> </v>
      </c>
    </row>
    <row r="3939" spans="1:1" hidden="1" x14ac:dyDescent="0.2">
      <c r="A3939" s="60" t="str">
        <f t="shared" si="61"/>
        <v xml:space="preserve"> </v>
      </c>
    </row>
    <row r="3940" spans="1:1" hidden="1" x14ac:dyDescent="0.2">
      <c r="A3940" s="60" t="str">
        <f t="shared" si="61"/>
        <v xml:space="preserve"> </v>
      </c>
    </row>
    <row r="3941" spans="1:1" hidden="1" x14ac:dyDescent="0.2">
      <c r="A3941" s="60" t="str">
        <f t="shared" si="61"/>
        <v xml:space="preserve"> </v>
      </c>
    </row>
    <row r="3942" spans="1:1" hidden="1" x14ac:dyDescent="0.2">
      <c r="A3942" s="60" t="str">
        <f t="shared" si="61"/>
        <v xml:space="preserve"> </v>
      </c>
    </row>
    <row r="3943" spans="1:1" hidden="1" x14ac:dyDescent="0.2">
      <c r="A3943" s="60" t="str">
        <f t="shared" si="61"/>
        <v xml:space="preserve"> </v>
      </c>
    </row>
    <row r="3944" spans="1:1" hidden="1" x14ac:dyDescent="0.2">
      <c r="A3944" s="60" t="str">
        <f t="shared" si="61"/>
        <v xml:space="preserve"> </v>
      </c>
    </row>
    <row r="3945" spans="1:1" hidden="1" x14ac:dyDescent="0.2">
      <c r="A3945" s="60" t="str">
        <f t="shared" si="61"/>
        <v xml:space="preserve"> </v>
      </c>
    </row>
    <row r="3946" spans="1:1" hidden="1" x14ac:dyDescent="0.2">
      <c r="A3946" s="60" t="str">
        <f t="shared" si="61"/>
        <v xml:space="preserve"> </v>
      </c>
    </row>
    <row r="3947" spans="1:1" hidden="1" x14ac:dyDescent="0.2">
      <c r="A3947" s="60" t="str">
        <f t="shared" si="61"/>
        <v xml:space="preserve"> </v>
      </c>
    </row>
    <row r="3948" spans="1:1" hidden="1" x14ac:dyDescent="0.2">
      <c r="A3948" s="60" t="str">
        <f t="shared" si="61"/>
        <v xml:space="preserve"> </v>
      </c>
    </row>
    <row r="3949" spans="1:1" hidden="1" x14ac:dyDescent="0.2">
      <c r="A3949" s="60" t="str">
        <f t="shared" si="61"/>
        <v xml:space="preserve"> </v>
      </c>
    </row>
    <row r="3950" spans="1:1" hidden="1" x14ac:dyDescent="0.2">
      <c r="A3950" s="60" t="str">
        <f t="shared" si="61"/>
        <v xml:space="preserve"> </v>
      </c>
    </row>
    <row r="3951" spans="1:1" hidden="1" x14ac:dyDescent="0.2">
      <c r="A3951" s="60" t="str">
        <f t="shared" si="61"/>
        <v xml:space="preserve"> </v>
      </c>
    </row>
    <row r="3952" spans="1:1" hidden="1" x14ac:dyDescent="0.2">
      <c r="A3952" s="60" t="str">
        <f t="shared" si="61"/>
        <v xml:space="preserve"> </v>
      </c>
    </row>
    <row r="3953" spans="1:1" hidden="1" x14ac:dyDescent="0.2">
      <c r="A3953" s="60" t="str">
        <f t="shared" si="61"/>
        <v xml:space="preserve"> </v>
      </c>
    </row>
    <row r="3954" spans="1:1" hidden="1" x14ac:dyDescent="0.2">
      <c r="A3954" s="60" t="str">
        <f t="shared" si="61"/>
        <v xml:space="preserve"> </v>
      </c>
    </row>
    <row r="3955" spans="1:1" hidden="1" x14ac:dyDescent="0.2">
      <c r="A3955" s="60" t="str">
        <f t="shared" si="61"/>
        <v xml:space="preserve"> </v>
      </c>
    </row>
    <row r="3956" spans="1:1" hidden="1" x14ac:dyDescent="0.2">
      <c r="A3956" s="60" t="str">
        <f t="shared" si="61"/>
        <v xml:space="preserve"> </v>
      </c>
    </row>
    <row r="3957" spans="1:1" hidden="1" x14ac:dyDescent="0.2">
      <c r="A3957" s="60" t="str">
        <f t="shared" si="61"/>
        <v xml:space="preserve"> </v>
      </c>
    </row>
    <row r="3958" spans="1:1" hidden="1" x14ac:dyDescent="0.2">
      <c r="A3958" s="60" t="str">
        <f t="shared" si="61"/>
        <v xml:space="preserve"> </v>
      </c>
    </row>
    <row r="3959" spans="1:1" hidden="1" x14ac:dyDescent="0.2">
      <c r="A3959" s="60" t="str">
        <f t="shared" si="61"/>
        <v xml:space="preserve"> </v>
      </c>
    </row>
    <row r="3960" spans="1:1" hidden="1" x14ac:dyDescent="0.2">
      <c r="A3960" s="60" t="str">
        <f t="shared" si="61"/>
        <v xml:space="preserve"> </v>
      </c>
    </row>
    <row r="3961" spans="1:1" hidden="1" x14ac:dyDescent="0.2">
      <c r="A3961" s="60" t="str">
        <f t="shared" si="61"/>
        <v xml:space="preserve"> </v>
      </c>
    </row>
    <row r="3962" spans="1:1" hidden="1" x14ac:dyDescent="0.2">
      <c r="A3962" s="60" t="str">
        <f t="shared" si="61"/>
        <v xml:space="preserve"> </v>
      </c>
    </row>
    <row r="3963" spans="1:1" hidden="1" x14ac:dyDescent="0.2">
      <c r="A3963" s="60" t="str">
        <f t="shared" si="61"/>
        <v xml:space="preserve"> </v>
      </c>
    </row>
    <row r="3964" spans="1:1" hidden="1" x14ac:dyDescent="0.2">
      <c r="A3964" s="60" t="str">
        <f t="shared" si="61"/>
        <v xml:space="preserve"> </v>
      </c>
    </row>
    <row r="3965" spans="1:1" hidden="1" x14ac:dyDescent="0.2">
      <c r="A3965" s="60" t="str">
        <f t="shared" si="61"/>
        <v xml:space="preserve"> </v>
      </c>
    </row>
    <row r="3966" spans="1:1" hidden="1" x14ac:dyDescent="0.2">
      <c r="A3966" s="60" t="str">
        <f t="shared" si="61"/>
        <v xml:space="preserve"> </v>
      </c>
    </row>
    <row r="3967" spans="1:1" hidden="1" x14ac:dyDescent="0.2">
      <c r="A3967" s="60" t="str">
        <f t="shared" si="61"/>
        <v xml:space="preserve"> </v>
      </c>
    </row>
    <row r="3968" spans="1:1" hidden="1" x14ac:dyDescent="0.2">
      <c r="A3968" s="60" t="str">
        <f t="shared" si="61"/>
        <v xml:space="preserve"> </v>
      </c>
    </row>
    <row r="3969" spans="1:1" hidden="1" x14ac:dyDescent="0.2">
      <c r="A3969" s="60" t="str">
        <f t="shared" si="61"/>
        <v xml:space="preserve"> </v>
      </c>
    </row>
    <row r="3970" spans="1:1" hidden="1" x14ac:dyDescent="0.2">
      <c r="A3970" s="60" t="str">
        <f t="shared" si="61"/>
        <v xml:space="preserve"> </v>
      </c>
    </row>
    <row r="3971" spans="1:1" hidden="1" x14ac:dyDescent="0.2">
      <c r="A3971" s="60" t="str">
        <f t="shared" si="61"/>
        <v xml:space="preserve"> </v>
      </c>
    </row>
    <row r="3972" spans="1:1" hidden="1" x14ac:dyDescent="0.2">
      <c r="A3972" s="60" t="str">
        <f t="shared" si="61"/>
        <v xml:space="preserve"> </v>
      </c>
    </row>
    <row r="3973" spans="1:1" hidden="1" x14ac:dyDescent="0.2">
      <c r="A3973" s="60" t="str">
        <f t="shared" si="61"/>
        <v xml:space="preserve"> </v>
      </c>
    </row>
    <row r="3974" spans="1:1" hidden="1" x14ac:dyDescent="0.2">
      <c r="A3974" s="60" t="str">
        <f t="shared" si="61"/>
        <v xml:space="preserve"> </v>
      </c>
    </row>
    <row r="3975" spans="1:1" hidden="1" x14ac:dyDescent="0.2">
      <c r="A3975" s="60" t="str">
        <f t="shared" si="61"/>
        <v xml:space="preserve"> </v>
      </c>
    </row>
    <row r="3976" spans="1:1" hidden="1" x14ac:dyDescent="0.2">
      <c r="A3976" s="60" t="str">
        <f t="shared" si="61"/>
        <v xml:space="preserve"> </v>
      </c>
    </row>
    <row r="3977" spans="1:1" hidden="1" x14ac:dyDescent="0.2">
      <c r="A3977" s="60" t="str">
        <f t="shared" si="61"/>
        <v xml:space="preserve"> </v>
      </c>
    </row>
    <row r="3978" spans="1:1" hidden="1" x14ac:dyDescent="0.2">
      <c r="A3978" s="60" t="str">
        <f t="shared" ref="A3978:A4041" si="62">B3978&amp;" "&amp;D3978</f>
        <v xml:space="preserve"> </v>
      </c>
    </row>
    <row r="3979" spans="1:1" hidden="1" x14ac:dyDescent="0.2">
      <c r="A3979" s="60" t="str">
        <f t="shared" si="62"/>
        <v xml:space="preserve"> </v>
      </c>
    </row>
    <row r="3980" spans="1:1" hidden="1" x14ac:dyDescent="0.2">
      <c r="A3980" s="60" t="str">
        <f t="shared" si="62"/>
        <v xml:space="preserve"> </v>
      </c>
    </row>
    <row r="3981" spans="1:1" hidden="1" x14ac:dyDescent="0.2">
      <c r="A3981" s="60" t="str">
        <f t="shared" si="62"/>
        <v xml:space="preserve"> </v>
      </c>
    </row>
    <row r="3982" spans="1:1" hidden="1" x14ac:dyDescent="0.2">
      <c r="A3982" s="60" t="str">
        <f t="shared" si="62"/>
        <v xml:space="preserve"> </v>
      </c>
    </row>
    <row r="3983" spans="1:1" hidden="1" x14ac:dyDescent="0.2">
      <c r="A3983" s="60" t="str">
        <f t="shared" si="62"/>
        <v xml:space="preserve"> </v>
      </c>
    </row>
    <row r="3984" spans="1:1" hidden="1" x14ac:dyDescent="0.2">
      <c r="A3984" s="60" t="str">
        <f t="shared" si="62"/>
        <v xml:space="preserve"> </v>
      </c>
    </row>
    <row r="3985" spans="1:1" hidden="1" x14ac:dyDescent="0.2">
      <c r="A3985" s="60" t="str">
        <f t="shared" si="62"/>
        <v xml:space="preserve"> </v>
      </c>
    </row>
    <row r="3986" spans="1:1" hidden="1" x14ac:dyDescent="0.2">
      <c r="A3986" s="60" t="str">
        <f t="shared" si="62"/>
        <v xml:space="preserve"> </v>
      </c>
    </row>
    <row r="3987" spans="1:1" hidden="1" x14ac:dyDescent="0.2">
      <c r="A3987" s="60" t="str">
        <f t="shared" si="62"/>
        <v xml:space="preserve"> </v>
      </c>
    </row>
    <row r="3988" spans="1:1" hidden="1" x14ac:dyDescent="0.2">
      <c r="A3988" s="60" t="str">
        <f t="shared" si="62"/>
        <v xml:space="preserve"> </v>
      </c>
    </row>
    <row r="3989" spans="1:1" hidden="1" x14ac:dyDescent="0.2">
      <c r="A3989" s="60" t="str">
        <f t="shared" si="62"/>
        <v xml:space="preserve"> </v>
      </c>
    </row>
    <row r="3990" spans="1:1" hidden="1" x14ac:dyDescent="0.2">
      <c r="A3990" s="60" t="str">
        <f t="shared" si="62"/>
        <v xml:space="preserve"> </v>
      </c>
    </row>
    <row r="3991" spans="1:1" hidden="1" x14ac:dyDescent="0.2">
      <c r="A3991" s="60" t="str">
        <f t="shared" si="62"/>
        <v xml:space="preserve"> </v>
      </c>
    </row>
    <row r="3992" spans="1:1" hidden="1" x14ac:dyDescent="0.2">
      <c r="A3992" s="60" t="str">
        <f t="shared" si="62"/>
        <v xml:space="preserve"> </v>
      </c>
    </row>
    <row r="3993" spans="1:1" hidden="1" x14ac:dyDescent="0.2">
      <c r="A3993" s="60" t="str">
        <f t="shared" si="62"/>
        <v xml:space="preserve"> </v>
      </c>
    </row>
    <row r="3994" spans="1:1" hidden="1" x14ac:dyDescent="0.2">
      <c r="A3994" s="60" t="str">
        <f t="shared" si="62"/>
        <v xml:space="preserve"> </v>
      </c>
    </row>
    <row r="3995" spans="1:1" hidden="1" x14ac:dyDescent="0.2">
      <c r="A3995" s="60" t="str">
        <f t="shared" si="62"/>
        <v xml:space="preserve"> </v>
      </c>
    </row>
    <row r="3996" spans="1:1" hidden="1" x14ac:dyDescent="0.2">
      <c r="A3996" s="60" t="str">
        <f t="shared" si="62"/>
        <v xml:space="preserve"> </v>
      </c>
    </row>
    <row r="3997" spans="1:1" hidden="1" x14ac:dyDescent="0.2">
      <c r="A3997" s="60" t="str">
        <f t="shared" si="62"/>
        <v xml:space="preserve"> </v>
      </c>
    </row>
    <row r="3998" spans="1:1" hidden="1" x14ac:dyDescent="0.2">
      <c r="A3998" s="60" t="str">
        <f t="shared" si="62"/>
        <v xml:space="preserve"> </v>
      </c>
    </row>
    <row r="3999" spans="1:1" hidden="1" x14ac:dyDescent="0.2">
      <c r="A3999" s="60" t="str">
        <f t="shared" si="62"/>
        <v xml:space="preserve"> </v>
      </c>
    </row>
    <row r="4000" spans="1:1" hidden="1" x14ac:dyDescent="0.2">
      <c r="A4000" s="60" t="str">
        <f t="shared" si="62"/>
        <v xml:space="preserve"> </v>
      </c>
    </row>
    <row r="4001" spans="1:1" hidden="1" x14ac:dyDescent="0.2">
      <c r="A4001" s="60" t="str">
        <f t="shared" si="62"/>
        <v xml:space="preserve"> </v>
      </c>
    </row>
    <row r="4002" spans="1:1" hidden="1" x14ac:dyDescent="0.2">
      <c r="A4002" s="60" t="str">
        <f t="shared" si="62"/>
        <v xml:space="preserve"> </v>
      </c>
    </row>
    <row r="4003" spans="1:1" hidden="1" x14ac:dyDescent="0.2">
      <c r="A4003" s="60" t="str">
        <f t="shared" si="62"/>
        <v xml:space="preserve"> </v>
      </c>
    </row>
    <row r="4004" spans="1:1" hidden="1" x14ac:dyDescent="0.2">
      <c r="A4004" s="60" t="str">
        <f t="shared" si="62"/>
        <v xml:space="preserve"> </v>
      </c>
    </row>
    <row r="4005" spans="1:1" hidden="1" x14ac:dyDescent="0.2">
      <c r="A4005" s="60" t="str">
        <f t="shared" si="62"/>
        <v xml:space="preserve"> </v>
      </c>
    </row>
    <row r="4006" spans="1:1" hidden="1" x14ac:dyDescent="0.2">
      <c r="A4006" s="60" t="str">
        <f t="shared" si="62"/>
        <v xml:space="preserve"> </v>
      </c>
    </row>
    <row r="4007" spans="1:1" hidden="1" x14ac:dyDescent="0.2">
      <c r="A4007" s="60" t="str">
        <f t="shared" si="62"/>
        <v xml:space="preserve"> </v>
      </c>
    </row>
    <row r="4008" spans="1:1" hidden="1" x14ac:dyDescent="0.2">
      <c r="A4008" s="60" t="str">
        <f t="shared" si="62"/>
        <v xml:space="preserve"> </v>
      </c>
    </row>
    <row r="4009" spans="1:1" hidden="1" x14ac:dyDescent="0.2">
      <c r="A4009" s="60" t="str">
        <f t="shared" si="62"/>
        <v xml:space="preserve"> </v>
      </c>
    </row>
    <row r="4010" spans="1:1" hidden="1" x14ac:dyDescent="0.2">
      <c r="A4010" s="60" t="str">
        <f t="shared" si="62"/>
        <v xml:space="preserve"> </v>
      </c>
    </row>
    <row r="4011" spans="1:1" hidden="1" x14ac:dyDescent="0.2">
      <c r="A4011" s="60" t="str">
        <f t="shared" si="62"/>
        <v xml:space="preserve"> </v>
      </c>
    </row>
    <row r="4012" spans="1:1" hidden="1" x14ac:dyDescent="0.2">
      <c r="A4012" s="60" t="str">
        <f t="shared" si="62"/>
        <v xml:space="preserve"> </v>
      </c>
    </row>
    <row r="4013" spans="1:1" hidden="1" x14ac:dyDescent="0.2">
      <c r="A4013" s="60" t="str">
        <f t="shared" si="62"/>
        <v xml:space="preserve"> </v>
      </c>
    </row>
    <row r="4014" spans="1:1" hidden="1" x14ac:dyDescent="0.2">
      <c r="A4014" s="60" t="str">
        <f t="shared" si="62"/>
        <v xml:space="preserve"> </v>
      </c>
    </row>
    <row r="4015" spans="1:1" hidden="1" x14ac:dyDescent="0.2">
      <c r="A4015" s="60" t="str">
        <f t="shared" si="62"/>
        <v xml:space="preserve"> </v>
      </c>
    </row>
    <row r="4016" spans="1:1" hidden="1" x14ac:dyDescent="0.2">
      <c r="A4016" s="60" t="str">
        <f t="shared" si="62"/>
        <v xml:space="preserve"> </v>
      </c>
    </row>
    <row r="4017" spans="1:1" hidden="1" x14ac:dyDescent="0.2">
      <c r="A4017" s="60" t="str">
        <f t="shared" si="62"/>
        <v xml:space="preserve"> </v>
      </c>
    </row>
    <row r="4018" spans="1:1" hidden="1" x14ac:dyDescent="0.2">
      <c r="A4018" s="60" t="str">
        <f t="shared" si="62"/>
        <v xml:space="preserve"> </v>
      </c>
    </row>
    <row r="4019" spans="1:1" hidden="1" x14ac:dyDescent="0.2">
      <c r="A4019" s="60" t="str">
        <f t="shared" si="62"/>
        <v xml:space="preserve"> </v>
      </c>
    </row>
    <row r="4020" spans="1:1" hidden="1" x14ac:dyDescent="0.2">
      <c r="A4020" s="60" t="str">
        <f t="shared" si="62"/>
        <v xml:space="preserve"> </v>
      </c>
    </row>
    <row r="4021" spans="1:1" hidden="1" x14ac:dyDescent="0.2">
      <c r="A4021" s="60" t="str">
        <f t="shared" si="62"/>
        <v xml:space="preserve"> </v>
      </c>
    </row>
    <row r="4022" spans="1:1" hidden="1" x14ac:dyDescent="0.2">
      <c r="A4022" s="60" t="str">
        <f t="shared" si="62"/>
        <v xml:space="preserve"> </v>
      </c>
    </row>
    <row r="4023" spans="1:1" hidden="1" x14ac:dyDescent="0.2">
      <c r="A4023" s="60" t="str">
        <f t="shared" si="62"/>
        <v xml:space="preserve"> </v>
      </c>
    </row>
    <row r="4024" spans="1:1" hidden="1" x14ac:dyDescent="0.2">
      <c r="A4024" s="60" t="str">
        <f t="shared" si="62"/>
        <v xml:space="preserve"> </v>
      </c>
    </row>
    <row r="4025" spans="1:1" hidden="1" x14ac:dyDescent="0.2">
      <c r="A4025" s="60" t="str">
        <f t="shared" si="62"/>
        <v xml:space="preserve"> </v>
      </c>
    </row>
    <row r="4026" spans="1:1" hidden="1" x14ac:dyDescent="0.2">
      <c r="A4026" s="60" t="str">
        <f t="shared" si="62"/>
        <v xml:space="preserve"> </v>
      </c>
    </row>
    <row r="4027" spans="1:1" hidden="1" x14ac:dyDescent="0.2">
      <c r="A4027" s="60" t="str">
        <f t="shared" si="62"/>
        <v xml:space="preserve"> </v>
      </c>
    </row>
    <row r="4028" spans="1:1" hidden="1" x14ac:dyDescent="0.2">
      <c r="A4028" s="60" t="str">
        <f t="shared" si="62"/>
        <v xml:space="preserve"> </v>
      </c>
    </row>
    <row r="4029" spans="1:1" hidden="1" x14ac:dyDescent="0.2">
      <c r="A4029" s="60" t="str">
        <f t="shared" si="62"/>
        <v xml:space="preserve"> </v>
      </c>
    </row>
    <row r="4030" spans="1:1" hidden="1" x14ac:dyDescent="0.2">
      <c r="A4030" s="60" t="str">
        <f t="shared" si="62"/>
        <v xml:space="preserve"> </v>
      </c>
    </row>
    <row r="4031" spans="1:1" hidden="1" x14ac:dyDescent="0.2">
      <c r="A4031" s="60" t="str">
        <f t="shared" si="62"/>
        <v xml:space="preserve"> </v>
      </c>
    </row>
    <row r="4032" spans="1:1" hidden="1" x14ac:dyDescent="0.2">
      <c r="A4032" s="60" t="str">
        <f t="shared" si="62"/>
        <v xml:space="preserve"> </v>
      </c>
    </row>
    <row r="4033" spans="1:1" hidden="1" x14ac:dyDescent="0.2">
      <c r="A4033" s="60" t="str">
        <f t="shared" si="62"/>
        <v xml:space="preserve"> </v>
      </c>
    </row>
    <row r="4034" spans="1:1" hidden="1" x14ac:dyDescent="0.2">
      <c r="A4034" s="60" t="str">
        <f t="shared" si="62"/>
        <v xml:space="preserve"> </v>
      </c>
    </row>
    <row r="4035" spans="1:1" hidden="1" x14ac:dyDescent="0.2">
      <c r="A4035" s="60" t="str">
        <f t="shared" si="62"/>
        <v xml:space="preserve"> </v>
      </c>
    </row>
    <row r="4036" spans="1:1" hidden="1" x14ac:dyDescent="0.2">
      <c r="A4036" s="60" t="str">
        <f t="shared" si="62"/>
        <v xml:space="preserve"> </v>
      </c>
    </row>
    <row r="4037" spans="1:1" hidden="1" x14ac:dyDescent="0.2">
      <c r="A4037" s="60" t="str">
        <f t="shared" si="62"/>
        <v xml:space="preserve"> </v>
      </c>
    </row>
    <row r="4038" spans="1:1" hidden="1" x14ac:dyDescent="0.2">
      <c r="A4038" s="60" t="str">
        <f t="shared" si="62"/>
        <v xml:space="preserve"> </v>
      </c>
    </row>
    <row r="4039" spans="1:1" hidden="1" x14ac:dyDescent="0.2">
      <c r="A4039" s="60" t="str">
        <f t="shared" si="62"/>
        <v xml:space="preserve"> </v>
      </c>
    </row>
    <row r="4040" spans="1:1" hidden="1" x14ac:dyDescent="0.2">
      <c r="A4040" s="60" t="str">
        <f t="shared" si="62"/>
        <v xml:space="preserve"> </v>
      </c>
    </row>
    <row r="4041" spans="1:1" hidden="1" x14ac:dyDescent="0.2">
      <c r="A4041" s="60" t="str">
        <f t="shared" si="62"/>
        <v xml:space="preserve"> </v>
      </c>
    </row>
    <row r="4042" spans="1:1" hidden="1" x14ac:dyDescent="0.2">
      <c r="A4042" s="60" t="str">
        <f t="shared" ref="A4042:A4105" si="63">B4042&amp;" "&amp;D4042</f>
        <v xml:space="preserve"> </v>
      </c>
    </row>
    <row r="4043" spans="1:1" hidden="1" x14ac:dyDescent="0.2">
      <c r="A4043" s="60" t="str">
        <f t="shared" si="63"/>
        <v xml:space="preserve"> </v>
      </c>
    </row>
    <row r="4044" spans="1:1" hidden="1" x14ac:dyDescent="0.2">
      <c r="A4044" s="60" t="str">
        <f t="shared" si="63"/>
        <v xml:space="preserve"> </v>
      </c>
    </row>
    <row r="4045" spans="1:1" hidden="1" x14ac:dyDescent="0.2">
      <c r="A4045" s="60" t="str">
        <f t="shared" si="63"/>
        <v xml:space="preserve"> </v>
      </c>
    </row>
    <row r="4046" spans="1:1" hidden="1" x14ac:dyDescent="0.2">
      <c r="A4046" s="60" t="str">
        <f t="shared" si="63"/>
        <v xml:space="preserve"> </v>
      </c>
    </row>
    <row r="4047" spans="1:1" hidden="1" x14ac:dyDescent="0.2">
      <c r="A4047" s="60" t="str">
        <f t="shared" si="63"/>
        <v xml:space="preserve"> </v>
      </c>
    </row>
    <row r="4048" spans="1:1" hidden="1" x14ac:dyDescent="0.2">
      <c r="A4048" s="60" t="str">
        <f t="shared" si="63"/>
        <v xml:space="preserve"> </v>
      </c>
    </row>
    <row r="4049" spans="1:1" hidden="1" x14ac:dyDescent="0.2">
      <c r="A4049" s="60" t="str">
        <f t="shared" si="63"/>
        <v xml:space="preserve"> </v>
      </c>
    </row>
    <row r="4050" spans="1:1" hidden="1" x14ac:dyDescent="0.2">
      <c r="A4050" s="60" t="str">
        <f t="shared" si="63"/>
        <v xml:space="preserve"> </v>
      </c>
    </row>
    <row r="4051" spans="1:1" hidden="1" x14ac:dyDescent="0.2">
      <c r="A4051" s="60" t="str">
        <f t="shared" si="63"/>
        <v xml:space="preserve"> </v>
      </c>
    </row>
    <row r="4052" spans="1:1" hidden="1" x14ac:dyDescent="0.2">
      <c r="A4052" s="60" t="str">
        <f t="shared" si="63"/>
        <v xml:space="preserve"> </v>
      </c>
    </row>
    <row r="4053" spans="1:1" hidden="1" x14ac:dyDescent="0.2">
      <c r="A4053" s="60" t="str">
        <f t="shared" si="63"/>
        <v xml:space="preserve"> </v>
      </c>
    </row>
    <row r="4054" spans="1:1" hidden="1" x14ac:dyDescent="0.2">
      <c r="A4054" s="60" t="str">
        <f t="shared" si="63"/>
        <v xml:space="preserve"> </v>
      </c>
    </row>
    <row r="4055" spans="1:1" hidden="1" x14ac:dyDescent="0.2">
      <c r="A4055" s="60" t="str">
        <f t="shared" si="63"/>
        <v xml:space="preserve"> </v>
      </c>
    </row>
    <row r="4056" spans="1:1" hidden="1" x14ac:dyDescent="0.2">
      <c r="A4056" s="60" t="str">
        <f t="shared" si="63"/>
        <v xml:space="preserve"> </v>
      </c>
    </row>
    <row r="4057" spans="1:1" hidden="1" x14ac:dyDescent="0.2">
      <c r="A4057" s="60" t="str">
        <f t="shared" si="63"/>
        <v xml:space="preserve"> </v>
      </c>
    </row>
    <row r="4058" spans="1:1" hidden="1" x14ac:dyDescent="0.2">
      <c r="A4058" s="60" t="str">
        <f t="shared" si="63"/>
        <v xml:space="preserve"> </v>
      </c>
    </row>
    <row r="4059" spans="1:1" hidden="1" x14ac:dyDescent="0.2">
      <c r="A4059" s="60" t="str">
        <f t="shared" si="63"/>
        <v xml:space="preserve"> </v>
      </c>
    </row>
    <row r="4060" spans="1:1" hidden="1" x14ac:dyDescent="0.2">
      <c r="A4060" s="60" t="str">
        <f t="shared" si="63"/>
        <v xml:space="preserve"> </v>
      </c>
    </row>
    <row r="4061" spans="1:1" hidden="1" x14ac:dyDescent="0.2">
      <c r="A4061" s="60" t="str">
        <f t="shared" si="63"/>
        <v xml:space="preserve"> </v>
      </c>
    </row>
    <row r="4062" spans="1:1" hidden="1" x14ac:dyDescent="0.2">
      <c r="A4062" s="60" t="str">
        <f t="shared" si="63"/>
        <v xml:space="preserve"> </v>
      </c>
    </row>
    <row r="4063" spans="1:1" hidden="1" x14ac:dyDescent="0.2">
      <c r="A4063" s="60" t="str">
        <f t="shared" si="63"/>
        <v xml:space="preserve"> </v>
      </c>
    </row>
    <row r="4064" spans="1:1" hidden="1" x14ac:dyDescent="0.2">
      <c r="A4064" s="60" t="str">
        <f t="shared" si="63"/>
        <v xml:space="preserve"> </v>
      </c>
    </row>
    <row r="4065" spans="1:1" hidden="1" x14ac:dyDescent="0.2">
      <c r="A4065" s="60" t="str">
        <f t="shared" si="63"/>
        <v xml:space="preserve"> </v>
      </c>
    </row>
    <row r="4066" spans="1:1" hidden="1" x14ac:dyDescent="0.2">
      <c r="A4066" s="60" t="str">
        <f t="shared" si="63"/>
        <v xml:space="preserve"> </v>
      </c>
    </row>
    <row r="4067" spans="1:1" hidden="1" x14ac:dyDescent="0.2">
      <c r="A4067" s="60" t="str">
        <f t="shared" si="63"/>
        <v xml:space="preserve"> </v>
      </c>
    </row>
    <row r="4068" spans="1:1" hidden="1" x14ac:dyDescent="0.2">
      <c r="A4068" s="60" t="str">
        <f t="shared" si="63"/>
        <v xml:space="preserve"> </v>
      </c>
    </row>
    <row r="4069" spans="1:1" hidden="1" x14ac:dyDescent="0.2">
      <c r="A4069" s="60" t="str">
        <f t="shared" si="63"/>
        <v xml:space="preserve"> </v>
      </c>
    </row>
    <row r="4070" spans="1:1" hidden="1" x14ac:dyDescent="0.2">
      <c r="A4070" s="60" t="str">
        <f t="shared" si="63"/>
        <v xml:space="preserve"> </v>
      </c>
    </row>
    <row r="4071" spans="1:1" hidden="1" x14ac:dyDescent="0.2">
      <c r="A4071" s="60" t="str">
        <f t="shared" si="63"/>
        <v xml:space="preserve"> </v>
      </c>
    </row>
    <row r="4072" spans="1:1" hidden="1" x14ac:dyDescent="0.2">
      <c r="A4072" s="60" t="str">
        <f t="shared" si="63"/>
        <v xml:space="preserve"> </v>
      </c>
    </row>
    <row r="4073" spans="1:1" hidden="1" x14ac:dyDescent="0.2">
      <c r="A4073" s="60" t="str">
        <f t="shared" si="63"/>
        <v xml:space="preserve"> </v>
      </c>
    </row>
    <row r="4074" spans="1:1" hidden="1" x14ac:dyDescent="0.2">
      <c r="A4074" s="60" t="str">
        <f t="shared" si="63"/>
        <v xml:space="preserve"> </v>
      </c>
    </row>
    <row r="4075" spans="1:1" hidden="1" x14ac:dyDescent="0.2">
      <c r="A4075" s="60" t="str">
        <f t="shared" si="63"/>
        <v xml:space="preserve"> </v>
      </c>
    </row>
    <row r="4076" spans="1:1" hidden="1" x14ac:dyDescent="0.2">
      <c r="A4076" s="60" t="str">
        <f t="shared" si="63"/>
        <v xml:space="preserve"> </v>
      </c>
    </row>
    <row r="4077" spans="1:1" hidden="1" x14ac:dyDescent="0.2">
      <c r="A4077" s="60" t="str">
        <f t="shared" si="63"/>
        <v xml:space="preserve"> </v>
      </c>
    </row>
    <row r="4078" spans="1:1" hidden="1" x14ac:dyDescent="0.2">
      <c r="A4078" s="60" t="str">
        <f t="shared" si="63"/>
        <v xml:space="preserve"> </v>
      </c>
    </row>
    <row r="4079" spans="1:1" hidden="1" x14ac:dyDescent="0.2">
      <c r="A4079" s="60" t="str">
        <f t="shared" si="63"/>
        <v xml:space="preserve"> </v>
      </c>
    </row>
    <row r="4080" spans="1:1" hidden="1" x14ac:dyDescent="0.2">
      <c r="A4080" s="60" t="str">
        <f t="shared" si="63"/>
        <v xml:space="preserve"> </v>
      </c>
    </row>
    <row r="4081" spans="1:1" hidden="1" x14ac:dyDescent="0.2">
      <c r="A4081" s="60" t="str">
        <f t="shared" si="63"/>
        <v xml:space="preserve"> </v>
      </c>
    </row>
    <row r="4082" spans="1:1" hidden="1" x14ac:dyDescent="0.2">
      <c r="A4082" s="60" t="str">
        <f t="shared" si="63"/>
        <v xml:space="preserve"> </v>
      </c>
    </row>
    <row r="4083" spans="1:1" hidden="1" x14ac:dyDescent="0.2">
      <c r="A4083" s="60" t="str">
        <f t="shared" si="63"/>
        <v xml:space="preserve"> </v>
      </c>
    </row>
    <row r="4084" spans="1:1" hidden="1" x14ac:dyDescent="0.2">
      <c r="A4084" s="60" t="str">
        <f t="shared" si="63"/>
        <v xml:space="preserve"> </v>
      </c>
    </row>
    <row r="4085" spans="1:1" hidden="1" x14ac:dyDescent="0.2">
      <c r="A4085" s="60" t="str">
        <f t="shared" si="63"/>
        <v xml:space="preserve"> </v>
      </c>
    </row>
    <row r="4086" spans="1:1" hidden="1" x14ac:dyDescent="0.2">
      <c r="A4086" s="60" t="str">
        <f t="shared" si="63"/>
        <v xml:space="preserve"> </v>
      </c>
    </row>
    <row r="4087" spans="1:1" hidden="1" x14ac:dyDescent="0.2">
      <c r="A4087" s="60" t="str">
        <f t="shared" si="63"/>
        <v xml:space="preserve"> </v>
      </c>
    </row>
    <row r="4088" spans="1:1" hidden="1" x14ac:dyDescent="0.2">
      <c r="A4088" s="60" t="str">
        <f t="shared" si="63"/>
        <v xml:space="preserve"> </v>
      </c>
    </row>
    <row r="4089" spans="1:1" hidden="1" x14ac:dyDescent="0.2">
      <c r="A4089" s="60" t="str">
        <f t="shared" si="63"/>
        <v xml:space="preserve"> </v>
      </c>
    </row>
    <row r="4090" spans="1:1" hidden="1" x14ac:dyDescent="0.2">
      <c r="A4090" s="60" t="str">
        <f t="shared" si="63"/>
        <v xml:space="preserve"> </v>
      </c>
    </row>
    <row r="4091" spans="1:1" hidden="1" x14ac:dyDescent="0.2">
      <c r="A4091" s="60" t="str">
        <f t="shared" si="63"/>
        <v xml:space="preserve"> </v>
      </c>
    </row>
    <row r="4092" spans="1:1" hidden="1" x14ac:dyDescent="0.2">
      <c r="A4092" s="60" t="str">
        <f t="shared" si="63"/>
        <v xml:space="preserve"> </v>
      </c>
    </row>
    <row r="4093" spans="1:1" hidden="1" x14ac:dyDescent="0.2">
      <c r="A4093" s="60" t="str">
        <f t="shared" si="63"/>
        <v xml:space="preserve"> </v>
      </c>
    </row>
    <row r="4094" spans="1:1" hidden="1" x14ac:dyDescent="0.2">
      <c r="A4094" s="60" t="str">
        <f t="shared" si="63"/>
        <v xml:space="preserve"> </v>
      </c>
    </row>
    <row r="4095" spans="1:1" hidden="1" x14ac:dyDescent="0.2">
      <c r="A4095" s="60" t="str">
        <f t="shared" si="63"/>
        <v xml:space="preserve"> </v>
      </c>
    </row>
    <row r="4096" spans="1:1" hidden="1" x14ac:dyDescent="0.2">
      <c r="A4096" s="60" t="str">
        <f t="shared" si="63"/>
        <v xml:space="preserve"> </v>
      </c>
    </row>
    <row r="4097" spans="1:1" hidden="1" x14ac:dyDescent="0.2">
      <c r="A4097" s="60" t="str">
        <f t="shared" si="63"/>
        <v xml:space="preserve"> </v>
      </c>
    </row>
    <row r="4098" spans="1:1" hidden="1" x14ac:dyDescent="0.2">
      <c r="A4098" s="60" t="str">
        <f t="shared" si="63"/>
        <v xml:space="preserve"> </v>
      </c>
    </row>
    <row r="4099" spans="1:1" hidden="1" x14ac:dyDescent="0.2">
      <c r="A4099" s="60" t="str">
        <f t="shared" si="63"/>
        <v xml:space="preserve"> </v>
      </c>
    </row>
    <row r="4100" spans="1:1" hidden="1" x14ac:dyDescent="0.2">
      <c r="A4100" s="60" t="str">
        <f t="shared" si="63"/>
        <v xml:space="preserve"> </v>
      </c>
    </row>
    <row r="4101" spans="1:1" hidden="1" x14ac:dyDescent="0.2">
      <c r="A4101" s="60" t="str">
        <f t="shared" si="63"/>
        <v xml:space="preserve"> </v>
      </c>
    </row>
    <row r="4102" spans="1:1" hidden="1" x14ac:dyDescent="0.2">
      <c r="A4102" s="60" t="str">
        <f t="shared" si="63"/>
        <v xml:space="preserve"> </v>
      </c>
    </row>
    <row r="4103" spans="1:1" hidden="1" x14ac:dyDescent="0.2">
      <c r="A4103" s="60" t="str">
        <f t="shared" si="63"/>
        <v xml:space="preserve"> </v>
      </c>
    </row>
    <row r="4104" spans="1:1" hidden="1" x14ac:dyDescent="0.2">
      <c r="A4104" s="60" t="str">
        <f t="shared" si="63"/>
        <v xml:space="preserve"> </v>
      </c>
    </row>
    <row r="4105" spans="1:1" hidden="1" x14ac:dyDescent="0.2">
      <c r="A4105" s="60" t="str">
        <f t="shared" si="63"/>
        <v xml:space="preserve"> </v>
      </c>
    </row>
    <row r="4106" spans="1:1" hidden="1" x14ac:dyDescent="0.2">
      <c r="A4106" s="60" t="str">
        <f t="shared" ref="A4106:A4169" si="64">B4106&amp;" "&amp;D4106</f>
        <v xml:space="preserve"> </v>
      </c>
    </row>
    <row r="4107" spans="1:1" hidden="1" x14ac:dyDescent="0.2">
      <c r="A4107" s="60" t="str">
        <f t="shared" si="64"/>
        <v xml:space="preserve"> </v>
      </c>
    </row>
    <row r="4108" spans="1:1" hidden="1" x14ac:dyDescent="0.2">
      <c r="A4108" s="60" t="str">
        <f t="shared" si="64"/>
        <v xml:space="preserve"> </v>
      </c>
    </row>
    <row r="4109" spans="1:1" hidden="1" x14ac:dyDescent="0.2">
      <c r="A4109" s="60" t="str">
        <f t="shared" si="64"/>
        <v xml:space="preserve"> </v>
      </c>
    </row>
    <row r="4110" spans="1:1" hidden="1" x14ac:dyDescent="0.2">
      <c r="A4110" s="60" t="str">
        <f t="shared" si="64"/>
        <v xml:space="preserve"> </v>
      </c>
    </row>
    <row r="4111" spans="1:1" hidden="1" x14ac:dyDescent="0.2">
      <c r="A4111" s="60" t="str">
        <f t="shared" si="64"/>
        <v xml:space="preserve"> </v>
      </c>
    </row>
    <row r="4112" spans="1:1" hidden="1" x14ac:dyDescent="0.2">
      <c r="A4112" s="60" t="str">
        <f t="shared" si="64"/>
        <v xml:space="preserve"> </v>
      </c>
    </row>
    <row r="4113" spans="1:1" hidden="1" x14ac:dyDescent="0.2">
      <c r="A4113" s="60" t="str">
        <f t="shared" si="64"/>
        <v xml:space="preserve"> </v>
      </c>
    </row>
    <row r="4114" spans="1:1" hidden="1" x14ac:dyDescent="0.2">
      <c r="A4114" s="60" t="str">
        <f t="shared" si="64"/>
        <v xml:space="preserve"> </v>
      </c>
    </row>
    <row r="4115" spans="1:1" hidden="1" x14ac:dyDescent="0.2">
      <c r="A4115" s="60" t="str">
        <f t="shared" si="64"/>
        <v xml:space="preserve"> </v>
      </c>
    </row>
    <row r="4116" spans="1:1" hidden="1" x14ac:dyDescent="0.2">
      <c r="A4116" s="60" t="str">
        <f t="shared" si="64"/>
        <v xml:space="preserve"> </v>
      </c>
    </row>
    <row r="4117" spans="1:1" hidden="1" x14ac:dyDescent="0.2">
      <c r="A4117" s="60" t="str">
        <f t="shared" si="64"/>
        <v xml:space="preserve"> </v>
      </c>
    </row>
    <row r="4118" spans="1:1" hidden="1" x14ac:dyDescent="0.2">
      <c r="A4118" s="60" t="str">
        <f t="shared" si="64"/>
        <v xml:space="preserve"> </v>
      </c>
    </row>
    <row r="4119" spans="1:1" hidden="1" x14ac:dyDescent="0.2">
      <c r="A4119" s="60" t="str">
        <f t="shared" si="64"/>
        <v xml:space="preserve"> </v>
      </c>
    </row>
    <row r="4120" spans="1:1" hidden="1" x14ac:dyDescent="0.2">
      <c r="A4120" s="60" t="str">
        <f t="shared" si="64"/>
        <v xml:space="preserve"> </v>
      </c>
    </row>
    <row r="4121" spans="1:1" hidden="1" x14ac:dyDescent="0.2">
      <c r="A4121" s="60" t="str">
        <f t="shared" si="64"/>
        <v xml:space="preserve"> </v>
      </c>
    </row>
    <row r="4122" spans="1:1" hidden="1" x14ac:dyDescent="0.2">
      <c r="A4122" s="60" t="str">
        <f t="shared" si="64"/>
        <v xml:space="preserve"> </v>
      </c>
    </row>
    <row r="4123" spans="1:1" hidden="1" x14ac:dyDescent="0.2">
      <c r="A4123" s="60" t="str">
        <f t="shared" si="64"/>
        <v xml:space="preserve"> </v>
      </c>
    </row>
    <row r="4124" spans="1:1" hidden="1" x14ac:dyDescent="0.2">
      <c r="A4124" s="60" t="str">
        <f t="shared" si="64"/>
        <v xml:space="preserve"> </v>
      </c>
    </row>
    <row r="4125" spans="1:1" hidden="1" x14ac:dyDescent="0.2">
      <c r="A4125" s="60" t="str">
        <f t="shared" si="64"/>
        <v xml:space="preserve"> </v>
      </c>
    </row>
    <row r="4126" spans="1:1" hidden="1" x14ac:dyDescent="0.2">
      <c r="A4126" s="60" t="str">
        <f t="shared" si="64"/>
        <v xml:space="preserve"> </v>
      </c>
    </row>
    <row r="4127" spans="1:1" hidden="1" x14ac:dyDescent="0.2">
      <c r="A4127" s="60" t="str">
        <f t="shared" si="64"/>
        <v xml:space="preserve"> </v>
      </c>
    </row>
    <row r="4128" spans="1:1" hidden="1" x14ac:dyDescent="0.2">
      <c r="A4128" s="60" t="str">
        <f t="shared" si="64"/>
        <v xml:space="preserve"> </v>
      </c>
    </row>
    <row r="4129" spans="1:1" hidden="1" x14ac:dyDescent="0.2">
      <c r="A4129" s="60" t="str">
        <f t="shared" si="64"/>
        <v xml:space="preserve"> </v>
      </c>
    </row>
    <row r="4130" spans="1:1" hidden="1" x14ac:dyDescent="0.2">
      <c r="A4130" s="60" t="str">
        <f t="shared" si="64"/>
        <v xml:space="preserve"> </v>
      </c>
    </row>
    <row r="4131" spans="1:1" hidden="1" x14ac:dyDescent="0.2">
      <c r="A4131" s="60" t="str">
        <f t="shared" si="64"/>
        <v xml:space="preserve"> </v>
      </c>
    </row>
    <row r="4132" spans="1:1" hidden="1" x14ac:dyDescent="0.2">
      <c r="A4132" s="60" t="str">
        <f t="shared" si="64"/>
        <v xml:space="preserve"> </v>
      </c>
    </row>
    <row r="4133" spans="1:1" hidden="1" x14ac:dyDescent="0.2">
      <c r="A4133" s="60" t="str">
        <f t="shared" si="64"/>
        <v xml:space="preserve"> </v>
      </c>
    </row>
    <row r="4134" spans="1:1" hidden="1" x14ac:dyDescent="0.2">
      <c r="A4134" s="60" t="str">
        <f t="shared" si="64"/>
        <v xml:space="preserve"> </v>
      </c>
    </row>
    <row r="4135" spans="1:1" hidden="1" x14ac:dyDescent="0.2">
      <c r="A4135" s="60" t="str">
        <f t="shared" si="64"/>
        <v xml:space="preserve"> </v>
      </c>
    </row>
    <row r="4136" spans="1:1" hidden="1" x14ac:dyDescent="0.2">
      <c r="A4136" s="60" t="str">
        <f t="shared" si="64"/>
        <v xml:space="preserve"> </v>
      </c>
    </row>
    <row r="4137" spans="1:1" hidden="1" x14ac:dyDescent="0.2">
      <c r="A4137" s="60" t="str">
        <f t="shared" si="64"/>
        <v xml:space="preserve"> </v>
      </c>
    </row>
    <row r="4138" spans="1:1" hidden="1" x14ac:dyDescent="0.2">
      <c r="A4138" s="60" t="str">
        <f t="shared" si="64"/>
        <v xml:space="preserve"> </v>
      </c>
    </row>
    <row r="4139" spans="1:1" hidden="1" x14ac:dyDescent="0.2">
      <c r="A4139" s="60" t="str">
        <f t="shared" si="64"/>
        <v xml:space="preserve"> </v>
      </c>
    </row>
    <row r="4140" spans="1:1" hidden="1" x14ac:dyDescent="0.2">
      <c r="A4140" s="60" t="str">
        <f t="shared" si="64"/>
        <v xml:space="preserve"> </v>
      </c>
    </row>
    <row r="4141" spans="1:1" hidden="1" x14ac:dyDescent="0.2">
      <c r="A4141" s="60" t="str">
        <f t="shared" si="64"/>
        <v xml:space="preserve"> </v>
      </c>
    </row>
    <row r="4142" spans="1:1" hidden="1" x14ac:dyDescent="0.2">
      <c r="A4142" s="60" t="str">
        <f t="shared" si="64"/>
        <v xml:space="preserve"> </v>
      </c>
    </row>
    <row r="4143" spans="1:1" hidden="1" x14ac:dyDescent="0.2">
      <c r="A4143" s="60" t="str">
        <f t="shared" si="64"/>
        <v xml:space="preserve"> </v>
      </c>
    </row>
    <row r="4144" spans="1:1" hidden="1" x14ac:dyDescent="0.2">
      <c r="A4144" s="60" t="str">
        <f t="shared" si="64"/>
        <v xml:space="preserve"> </v>
      </c>
    </row>
    <row r="4145" spans="1:1" hidden="1" x14ac:dyDescent="0.2">
      <c r="A4145" s="60" t="str">
        <f t="shared" si="64"/>
        <v xml:space="preserve"> </v>
      </c>
    </row>
    <row r="4146" spans="1:1" hidden="1" x14ac:dyDescent="0.2">
      <c r="A4146" s="60" t="str">
        <f t="shared" si="64"/>
        <v xml:space="preserve"> </v>
      </c>
    </row>
    <row r="4147" spans="1:1" hidden="1" x14ac:dyDescent="0.2">
      <c r="A4147" s="60" t="str">
        <f t="shared" si="64"/>
        <v xml:space="preserve"> </v>
      </c>
    </row>
    <row r="4148" spans="1:1" hidden="1" x14ac:dyDescent="0.2">
      <c r="A4148" s="60" t="str">
        <f t="shared" si="64"/>
        <v xml:space="preserve"> </v>
      </c>
    </row>
    <row r="4149" spans="1:1" hidden="1" x14ac:dyDescent="0.2">
      <c r="A4149" s="60" t="str">
        <f t="shared" si="64"/>
        <v xml:space="preserve"> </v>
      </c>
    </row>
    <row r="4150" spans="1:1" hidden="1" x14ac:dyDescent="0.2">
      <c r="A4150" s="60" t="str">
        <f t="shared" si="64"/>
        <v xml:space="preserve"> </v>
      </c>
    </row>
    <row r="4151" spans="1:1" hidden="1" x14ac:dyDescent="0.2">
      <c r="A4151" s="60" t="str">
        <f t="shared" si="64"/>
        <v xml:space="preserve"> </v>
      </c>
    </row>
    <row r="4152" spans="1:1" hidden="1" x14ac:dyDescent="0.2">
      <c r="A4152" s="60" t="str">
        <f t="shared" si="64"/>
        <v xml:space="preserve"> </v>
      </c>
    </row>
    <row r="4153" spans="1:1" hidden="1" x14ac:dyDescent="0.2">
      <c r="A4153" s="60" t="str">
        <f t="shared" si="64"/>
        <v xml:space="preserve"> </v>
      </c>
    </row>
    <row r="4154" spans="1:1" hidden="1" x14ac:dyDescent="0.2">
      <c r="A4154" s="60" t="str">
        <f t="shared" si="64"/>
        <v xml:space="preserve"> </v>
      </c>
    </row>
    <row r="4155" spans="1:1" hidden="1" x14ac:dyDescent="0.2">
      <c r="A4155" s="60" t="str">
        <f t="shared" si="64"/>
        <v xml:space="preserve"> </v>
      </c>
    </row>
    <row r="4156" spans="1:1" hidden="1" x14ac:dyDescent="0.2">
      <c r="A4156" s="60" t="str">
        <f t="shared" si="64"/>
        <v xml:space="preserve"> </v>
      </c>
    </row>
    <row r="4157" spans="1:1" hidden="1" x14ac:dyDescent="0.2">
      <c r="A4157" s="60" t="str">
        <f t="shared" si="64"/>
        <v xml:space="preserve"> </v>
      </c>
    </row>
    <row r="4158" spans="1:1" hidden="1" x14ac:dyDescent="0.2">
      <c r="A4158" s="60" t="str">
        <f t="shared" si="64"/>
        <v xml:space="preserve"> </v>
      </c>
    </row>
    <row r="4159" spans="1:1" hidden="1" x14ac:dyDescent="0.2">
      <c r="A4159" s="60" t="str">
        <f t="shared" si="64"/>
        <v xml:space="preserve"> </v>
      </c>
    </row>
    <row r="4160" spans="1:1" hidden="1" x14ac:dyDescent="0.2">
      <c r="A4160" s="60" t="str">
        <f t="shared" si="64"/>
        <v xml:space="preserve"> </v>
      </c>
    </row>
    <row r="4161" spans="1:1" hidden="1" x14ac:dyDescent="0.2">
      <c r="A4161" s="60" t="str">
        <f t="shared" si="64"/>
        <v xml:space="preserve"> </v>
      </c>
    </row>
    <row r="4162" spans="1:1" hidden="1" x14ac:dyDescent="0.2">
      <c r="A4162" s="60" t="str">
        <f t="shared" si="64"/>
        <v xml:space="preserve"> </v>
      </c>
    </row>
    <row r="4163" spans="1:1" hidden="1" x14ac:dyDescent="0.2">
      <c r="A4163" s="60" t="str">
        <f t="shared" si="64"/>
        <v xml:space="preserve"> </v>
      </c>
    </row>
    <row r="4164" spans="1:1" hidden="1" x14ac:dyDescent="0.2">
      <c r="A4164" s="60" t="str">
        <f t="shared" si="64"/>
        <v xml:space="preserve"> </v>
      </c>
    </row>
    <row r="4165" spans="1:1" hidden="1" x14ac:dyDescent="0.2">
      <c r="A4165" s="60" t="str">
        <f t="shared" si="64"/>
        <v xml:space="preserve"> </v>
      </c>
    </row>
    <row r="4166" spans="1:1" hidden="1" x14ac:dyDescent="0.2">
      <c r="A4166" s="60" t="str">
        <f t="shared" si="64"/>
        <v xml:space="preserve"> </v>
      </c>
    </row>
    <row r="4167" spans="1:1" hidden="1" x14ac:dyDescent="0.2">
      <c r="A4167" s="60" t="str">
        <f t="shared" si="64"/>
        <v xml:space="preserve"> </v>
      </c>
    </row>
    <row r="4168" spans="1:1" hidden="1" x14ac:dyDescent="0.2">
      <c r="A4168" s="60" t="str">
        <f t="shared" si="64"/>
        <v xml:space="preserve"> </v>
      </c>
    </row>
    <row r="4169" spans="1:1" hidden="1" x14ac:dyDescent="0.2">
      <c r="A4169" s="60" t="str">
        <f t="shared" si="64"/>
        <v xml:space="preserve"> </v>
      </c>
    </row>
    <row r="4170" spans="1:1" hidden="1" x14ac:dyDescent="0.2">
      <c r="A4170" s="60" t="str">
        <f t="shared" ref="A4170:A4233" si="65">B4170&amp;" "&amp;D4170</f>
        <v xml:space="preserve"> </v>
      </c>
    </row>
    <row r="4171" spans="1:1" hidden="1" x14ac:dyDescent="0.2">
      <c r="A4171" s="60" t="str">
        <f t="shared" si="65"/>
        <v xml:space="preserve"> </v>
      </c>
    </row>
    <row r="4172" spans="1:1" hidden="1" x14ac:dyDescent="0.2">
      <c r="A4172" s="60" t="str">
        <f t="shared" si="65"/>
        <v xml:space="preserve"> </v>
      </c>
    </row>
    <row r="4173" spans="1:1" hidden="1" x14ac:dyDescent="0.2">
      <c r="A4173" s="60" t="str">
        <f t="shared" si="65"/>
        <v xml:space="preserve"> </v>
      </c>
    </row>
    <row r="4174" spans="1:1" hidden="1" x14ac:dyDescent="0.2">
      <c r="A4174" s="60" t="str">
        <f t="shared" si="65"/>
        <v xml:space="preserve"> </v>
      </c>
    </row>
    <row r="4175" spans="1:1" hidden="1" x14ac:dyDescent="0.2">
      <c r="A4175" s="60" t="str">
        <f t="shared" si="65"/>
        <v xml:space="preserve"> </v>
      </c>
    </row>
    <row r="4176" spans="1:1" hidden="1" x14ac:dyDescent="0.2">
      <c r="A4176" s="60" t="str">
        <f t="shared" si="65"/>
        <v xml:space="preserve"> </v>
      </c>
    </row>
    <row r="4177" spans="1:1" hidden="1" x14ac:dyDescent="0.2">
      <c r="A4177" s="60" t="str">
        <f t="shared" si="65"/>
        <v xml:space="preserve"> </v>
      </c>
    </row>
    <row r="4178" spans="1:1" hidden="1" x14ac:dyDescent="0.2">
      <c r="A4178" s="60" t="str">
        <f t="shared" si="65"/>
        <v xml:space="preserve"> </v>
      </c>
    </row>
    <row r="4179" spans="1:1" hidden="1" x14ac:dyDescent="0.2">
      <c r="A4179" s="60" t="str">
        <f t="shared" si="65"/>
        <v xml:space="preserve"> </v>
      </c>
    </row>
    <row r="4180" spans="1:1" hidden="1" x14ac:dyDescent="0.2">
      <c r="A4180" s="60" t="str">
        <f t="shared" si="65"/>
        <v xml:space="preserve"> </v>
      </c>
    </row>
    <row r="4181" spans="1:1" hidden="1" x14ac:dyDescent="0.2">
      <c r="A4181" s="60" t="str">
        <f t="shared" si="65"/>
        <v xml:space="preserve"> </v>
      </c>
    </row>
    <row r="4182" spans="1:1" hidden="1" x14ac:dyDescent="0.2">
      <c r="A4182" s="60" t="str">
        <f t="shared" si="65"/>
        <v xml:space="preserve"> </v>
      </c>
    </row>
    <row r="4183" spans="1:1" hidden="1" x14ac:dyDescent="0.2">
      <c r="A4183" s="60" t="str">
        <f t="shared" si="65"/>
        <v xml:space="preserve"> </v>
      </c>
    </row>
    <row r="4184" spans="1:1" hidden="1" x14ac:dyDescent="0.2">
      <c r="A4184" s="60" t="str">
        <f t="shared" si="65"/>
        <v xml:space="preserve"> </v>
      </c>
    </row>
    <row r="4185" spans="1:1" hidden="1" x14ac:dyDescent="0.2">
      <c r="A4185" s="60" t="str">
        <f t="shared" si="65"/>
        <v xml:space="preserve"> </v>
      </c>
    </row>
    <row r="4186" spans="1:1" hidden="1" x14ac:dyDescent="0.2">
      <c r="A4186" s="60" t="str">
        <f t="shared" si="65"/>
        <v xml:space="preserve"> </v>
      </c>
    </row>
    <row r="4187" spans="1:1" hidden="1" x14ac:dyDescent="0.2">
      <c r="A4187" s="60" t="str">
        <f t="shared" si="65"/>
        <v xml:space="preserve"> </v>
      </c>
    </row>
    <row r="4188" spans="1:1" hidden="1" x14ac:dyDescent="0.2">
      <c r="A4188" s="60" t="str">
        <f t="shared" si="65"/>
        <v xml:space="preserve"> </v>
      </c>
    </row>
    <row r="4189" spans="1:1" hidden="1" x14ac:dyDescent="0.2">
      <c r="A4189" s="60" t="str">
        <f t="shared" si="65"/>
        <v xml:space="preserve"> </v>
      </c>
    </row>
    <row r="4190" spans="1:1" hidden="1" x14ac:dyDescent="0.2">
      <c r="A4190" s="60" t="str">
        <f t="shared" si="65"/>
        <v xml:space="preserve"> </v>
      </c>
    </row>
    <row r="4191" spans="1:1" hidden="1" x14ac:dyDescent="0.2">
      <c r="A4191" s="60" t="str">
        <f t="shared" si="65"/>
        <v xml:space="preserve"> </v>
      </c>
    </row>
    <row r="4192" spans="1:1" hidden="1" x14ac:dyDescent="0.2">
      <c r="A4192" s="60" t="str">
        <f t="shared" si="65"/>
        <v xml:space="preserve"> </v>
      </c>
    </row>
    <row r="4193" spans="1:1" hidden="1" x14ac:dyDescent="0.2">
      <c r="A4193" s="60" t="str">
        <f t="shared" si="65"/>
        <v xml:space="preserve"> </v>
      </c>
    </row>
    <row r="4194" spans="1:1" hidden="1" x14ac:dyDescent="0.2">
      <c r="A4194" s="60" t="str">
        <f t="shared" si="65"/>
        <v xml:space="preserve"> </v>
      </c>
    </row>
    <row r="4195" spans="1:1" hidden="1" x14ac:dyDescent="0.2">
      <c r="A4195" s="60" t="str">
        <f t="shared" si="65"/>
        <v xml:space="preserve"> </v>
      </c>
    </row>
    <row r="4196" spans="1:1" hidden="1" x14ac:dyDescent="0.2">
      <c r="A4196" s="60" t="str">
        <f t="shared" si="65"/>
        <v xml:space="preserve"> </v>
      </c>
    </row>
    <row r="4197" spans="1:1" hidden="1" x14ac:dyDescent="0.2">
      <c r="A4197" s="60" t="str">
        <f t="shared" si="65"/>
        <v xml:space="preserve"> </v>
      </c>
    </row>
    <row r="4198" spans="1:1" hidden="1" x14ac:dyDescent="0.2">
      <c r="A4198" s="60" t="str">
        <f t="shared" si="65"/>
        <v xml:space="preserve"> </v>
      </c>
    </row>
    <row r="4199" spans="1:1" hidden="1" x14ac:dyDescent="0.2">
      <c r="A4199" s="60" t="str">
        <f t="shared" si="65"/>
        <v xml:space="preserve"> </v>
      </c>
    </row>
    <row r="4200" spans="1:1" hidden="1" x14ac:dyDescent="0.2">
      <c r="A4200" s="60" t="str">
        <f t="shared" si="65"/>
        <v xml:space="preserve"> </v>
      </c>
    </row>
    <row r="4201" spans="1:1" hidden="1" x14ac:dyDescent="0.2">
      <c r="A4201" s="60" t="str">
        <f t="shared" si="65"/>
        <v xml:space="preserve"> </v>
      </c>
    </row>
    <row r="4202" spans="1:1" hidden="1" x14ac:dyDescent="0.2">
      <c r="A4202" s="60" t="str">
        <f t="shared" si="65"/>
        <v xml:space="preserve"> </v>
      </c>
    </row>
    <row r="4203" spans="1:1" hidden="1" x14ac:dyDescent="0.2">
      <c r="A4203" s="60" t="str">
        <f t="shared" si="65"/>
        <v xml:space="preserve"> </v>
      </c>
    </row>
    <row r="4204" spans="1:1" hidden="1" x14ac:dyDescent="0.2">
      <c r="A4204" s="60" t="str">
        <f t="shared" si="65"/>
        <v xml:space="preserve"> </v>
      </c>
    </row>
    <row r="4205" spans="1:1" hidden="1" x14ac:dyDescent="0.2">
      <c r="A4205" s="60" t="str">
        <f t="shared" si="65"/>
        <v xml:space="preserve"> </v>
      </c>
    </row>
    <row r="4206" spans="1:1" hidden="1" x14ac:dyDescent="0.2">
      <c r="A4206" s="60" t="str">
        <f t="shared" si="65"/>
        <v xml:space="preserve"> </v>
      </c>
    </row>
    <row r="4207" spans="1:1" hidden="1" x14ac:dyDescent="0.2">
      <c r="A4207" s="60" t="str">
        <f t="shared" si="65"/>
        <v xml:space="preserve"> </v>
      </c>
    </row>
    <row r="4208" spans="1:1" hidden="1" x14ac:dyDescent="0.2">
      <c r="A4208" s="60" t="str">
        <f t="shared" si="65"/>
        <v xml:space="preserve"> </v>
      </c>
    </row>
    <row r="4209" spans="1:1" hidden="1" x14ac:dyDescent="0.2">
      <c r="A4209" s="60" t="str">
        <f t="shared" si="65"/>
        <v xml:space="preserve"> </v>
      </c>
    </row>
    <row r="4210" spans="1:1" hidden="1" x14ac:dyDescent="0.2">
      <c r="A4210" s="60" t="str">
        <f t="shared" si="65"/>
        <v xml:space="preserve"> </v>
      </c>
    </row>
    <row r="4211" spans="1:1" hidden="1" x14ac:dyDescent="0.2">
      <c r="A4211" s="60" t="str">
        <f t="shared" si="65"/>
        <v xml:space="preserve"> </v>
      </c>
    </row>
    <row r="4212" spans="1:1" hidden="1" x14ac:dyDescent="0.2">
      <c r="A4212" s="60" t="str">
        <f t="shared" si="65"/>
        <v xml:space="preserve"> </v>
      </c>
    </row>
    <row r="4213" spans="1:1" hidden="1" x14ac:dyDescent="0.2">
      <c r="A4213" s="60" t="str">
        <f t="shared" si="65"/>
        <v xml:space="preserve"> </v>
      </c>
    </row>
    <row r="4214" spans="1:1" hidden="1" x14ac:dyDescent="0.2">
      <c r="A4214" s="60" t="str">
        <f t="shared" si="65"/>
        <v xml:space="preserve"> </v>
      </c>
    </row>
    <row r="4215" spans="1:1" hidden="1" x14ac:dyDescent="0.2">
      <c r="A4215" s="60" t="str">
        <f t="shared" si="65"/>
        <v xml:space="preserve"> </v>
      </c>
    </row>
    <row r="4216" spans="1:1" hidden="1" x14ac:dyDescent="0.2">
      <c r="A4216" s="60" t="str">
        <f t="shared" si="65"/>
        <v xml:space="preserve"> </v>
      </c>
    </row>
    <row r="4217" spans="1:1" hidden="1" x14ac:dyDescent="0.2">
      <c r="A4217" s="60" t="str">
        <f t="shared" si="65"/>
        <v xml:space="preserve"> </v>
      </c>
    </row>
    <row r="4218" spans="1:1" hidden="1" x14ac:dyDescent="0.2">
      <c r="A4218" s="60" t="str">
        <f t="shared" si="65"/>
        <v xml:space="preserve"> </v>
      </c>
    </row>
    <row r="4219" spans="1:1" hidden="1" x14ac:dyDescent="0.2">
      <c r="A4219" s="60" t="str">
        <f t="shared" si="65"/>
        <v xml:space="preserve"> </v>
      </c>
    </row>
    <row r="4220" spans="1:1" hidden="1" x14ac:dyDescent="0.2">
      <c r="A4220" s="60" t="str">
        <f t="shared" si="65"/>
        <v xml:space="preserve"> </v>
      </c>
    </row>
    <row r="4221" spans="1:1" hidden="1" x14ac:dyDescent="0.2">
      <c r="A4221" s="60" t="str">
        <f t="shared" si="65"/>
        <v xml:space="preserve"> </v>
      </c>
    </row>
    <row r="4222" spans="1:1" hidden="1" x14ac:dyDescent="0.2">
      <c r="A4222" s="60" t="str">
        <f t="shared" si="65"/>
        <v xml:space="preserve"> </v>
      </c>
    </row>
    <row r="4223" spans="1:1" hidden="1" x14ac:dyDescent="0.2">
      <c r="A4223" s="60" t="str">
        <f t="shared" si="65"/>
        <v xml:space="preserve"> </v>
      </c>
    </row>
    <row r="4224" spans="1:1" hidden="1" x14ac:dyDescent="0.2">
      <c r="A4224" s="60" t="str">
        <f t="shared" si="65"/>
        <v xml:space="preserve"> </v>
      </c>
    </row>
    <row r="4225" spans="1:1" hidden="1" x14ac:dyDescent="0.2">
      <c r="A4225" s="60" t="str">
        <f t="shared" si="65"/>
        <v xml:space="preserve"> </v>
      </c>
    </row>
    <row r="4226" spans="1:1" hidden="1" x14ac:dyDescent="0.2">
      <c r="A4226" s="60" t="str">
        <f t="shared" si="65"/>
        <v xml:space="preserve"> </v>
      </c>
    </row>
    <row r="4227" spans="1:1" hidden="1" x14ac:dyDescent="0.2">
      <c r="A4227" s="60" t="str">
        <f t="shared" si="65"/>
        <v xml:space="preserve"> </v>
      </c>
    </row>
    <row r="4228" spans="1:1" hidden="1" x14ac:dyDescent="0.2">
      <c r="A4228" s="60" t="str">
        <f t="shared" si="65"/>
        <v xml:space="preserve"> </v>
      </c>
    </row>
    <row r="4229" spans="1:1" hidden="1" x14ac:dyDescent="0.2">
      <c r="A4229" s="60" t="str">
        <f t="shared" si="65"/>
        <v xml:space="preserve"> </v>
      </c>
    </row>
    <row r="4230" spans="1:1" hidden="1" x14ac:dyDescent="0.2">
      <c r="A4230" s="60" t="str">
        <f t="shared" si="65"/>
        <v xml:space="preserve"> </v>
      </c>
    </row>
    <row r="4231" spans="1:1" hidden="1" x14ac:dyDescent="0.2">
      <c r="A4231" s="60" t="str">
        <f t="shared" si="65"/>
        <v xml:space="preserve"> </v>
      </c>
    </row>
    <row r="4232" spans="1:1" hidden="1" x14ac:dyDescent="0.2">
      <c r="A4232" s="60" t="str">
        <f t="shared" si="65"/>
        <v xml:space="preserve"> </v>
      </c>
    </row>
    <row r="4233" spans="1:1" hidden="1" x14ac:dyDescent="0.2">
      <c r="A4233" s="60" t="str">
        <f t="shared" si="65"/>
        <v xml:space="preserve"> </v>
      </c>
    </row>
    <row r="4234" spans="1:1" hidden="1" x14ac:dyDescent="0.2">
      <c r="A4234" s="60" t="str">
        <f t="shared" ref="A4234:A4297" si="66">B4234&amp;" "&amp;D4234</f>
        <v xml:space="preserve"> </v>
      </c>
    </row>
    <row r="4235" spans="1:1" hidden="1" x14ac:dyDescent="0.2">
      <c r="A4235" s="60" t="str">
        <f t="shared" si="66"/>
        <v xml:space="preserve"> </v>
      </c>
    </row>
    <row r="4236" spans="1:1" hidden="1" x14ac:dyDescent="0.2">
      <c r="A4236" s="60" t="str">
        <f t="shared" si="66"/>
        <v xml:space="preserve"> </v>
      </c>
    </row>
    <row r="4237" spans="1:1" hidden="1" x14ac:dyDescent="0.2">
      <c r="A4237" s="60" t="str">
        <f t="shared" si="66"/>
        <v xml:space="preserve"> </v>
      </c>
    </row>
    <row r="4238" spans="1:1" hidden="1" x14ac:dyDescent="0.2">
      <c r="A4238" s="60" t="str">
        <f t="shared" si="66"/>
        <v xml:space="preserve"> </v>
      </c>
    </row>
    <row r="4239" spans="1:1" hidden="1" x14ac:dyDescent="0.2">
      <c r="A4239" s="60" t="str">
        <f t="shared" si="66"/>
        <v xml:space="preserve"> </v>
      </c>
    </row>
    <row r="4240" spans="1:1" hidden="1" x14ac:dyDescent="0.2">
      <c r="A4240" s="60" t="str">
        <f t="shared" si="66"/>
        <v xml:space="preserve"> </v>
      </c>
    </row>
    <row r="4241" spans="1:1" hidden="1" x14ac:dyDescent="0.2">
      <c r="A4241" s="60" t="str">
        <f t="shared" si="66"/>
        <v xml:space="preserve"> </v>
      </c>
    </row>
    <row r="4242" spans="1:1" hidden="1" x14ac:dyDescent="0.2">
      <c r="A4242" s="60" t="str">
        <f t="shared" si="66"/>
        <v xml:space="preserve"> </v>
      </c>
    </row>
    <row r="4243" spans="1:1" hidden="1" x14ac:dyDescent="0.2">
      <c r="A4243" s="60" t="str">
        <f t="shared" si="66"/>
        <v xml:space="preserve"> </v>
      </c>
    </row>
    <row r="4244" spans="1:1" hidden="1" x14ac:dyDescent="0.2">
      <c r="A4244" s="60" t="str">
        <f t="shared" si="66"/>
        <v xml:space="preserve"> </v>
      </c>
    </row>
    <row r="4245" spans="1:1" hidden="1" x14ac:dyDescent="0.2">
      <c r="A4245" s="60" t="str">
        <f t="shared" si="66"/>
        <v xml:space="preserve"> </v>
      </c>
    </row>
    <row r="4246" spans="1:1" hidden="1" x14ac:dyDescent="0.2">
      <c r="A4246" s="60" t="str">
        <f t="shared" si="66"/>
        <v xml:space="preserve"> </v>
      </c>
    </row>
    <row r="4247" spans="1:1" hidden="1" x14ac:dyDescent="0.2">
      <c r="A4247" s="60" t="str">
        <f t="shared" si="66"/>
        <v xml:space="preserve"> </v>
      </c>
    </row>
    <row r="4248" spans="1:1" hidden="1" x14ac:dyDescent="0.2">
      <c r="A4248" s="60" t="str">
        <f t="shared" si="66"/>
        <v xml:space="preserve"> </v>
      </c>
    </row>
    <row r="4249" spans="1:1" hidden="1" x14ac:dyDescent="0.2">
      <c r="A4249" s="60" t="str">
        <f t="shared" si="66"/>
        <v xml:space="preserve"> </v>
      </c>
    </row>
    <row r="4250" spans="1:1" hidden="1" x14ac:dyDescent="0.2">
      <c r="A4250" s="60" t="str">
        <f t="shared" si="66"/>
        <v xml:space="preserve"> </v>
      </c>
    </row>
    <row r="4251" spans="1:1" hidden="1" x14ac:dyDescent="0.2">
      <c r="A4251" s="60" t="str">
        <f t="shared" si="66"/>
        <v xml:space="preserve"> </v>
      </c>
    </row>
    <row r="4252" spans="1:1" hidden="1" x14ac:dyDescent="0.2">
      <c r="A4252" s="60" t="str">
        <f t="shared" si="66"/>
        <v xml:space="preserve"> </v>
      </c>
    </row>
    <row r="4253" spans="1:1" hidden="1" x14ac:dyDescent="0.2">
      <c r="A4253" s="60" t="str">
        <f t="shared" si="66"/>
        <v xml:space="preserve"> </v>
      </c>
    </row>
    <row r="4254" spans="1:1" hidden="1" x14ac:dyDescent="0.2">
      <c r="A4254" s="60" t="str">
        <f t="shared" si="66"/>
        <v xml:space="preserve"> </v>
      </c>
    </row>
    <row r="4255" spans="1:1" hidden="1" x14ac:dyDescent="0.2">
      <c r="A4255" s="60" t="str">
        <f t="shared" si="66"/>
        <v xml:space="preserve"> </v>
      </c>
    </row>
    <row r="4256" spans="1:1" hidden="1" x14ac:dyDescent="0.2">
      <c r="A4256" s="60" t="str">
        <f t="shared" si="66"/>
        <v xml:space="preserve"> </v>
      </c>
    </row>
    <row r="4257" spans="1:1" hidden="1" x14ac:dyDescent="0.2">
      <c r="A4257" s="60" t="str">
        <f t="shared" si="66"/>
        <v xml:space="preserve"> </v>
      </c>
    </row>
    <row r="4258" spans="1:1" hidden="1" x14ac:dyDescent="0.2">
      <c r="A4258" s="60" t="str">
        <f t="shared" si="66"/>
        <v xml:space="preserve"> </v>
      </c>
    </row>
    <row r="4259" spans="1:1" hidden="1" x14ac:dyDescent="0.2">
      <c r="A4259" s="60" t="str">
        <f t="shared" si="66"/>
        <v xml:space="preserve"> </v>
      </c>
    </row>
    <row r="4260" spans="1:1" hidden="1" x14ac:dyDescent="0.2">
      <c r="A4260" s="60" t="str">
        <f t="shared" si="66"/>
        <v xml:space="preserve"> </v>
      </c>
    </row>
    <row r="4261" spans="1:1" hidden="1" x14ac:dyDescent="0.2">
      <c r="A4261" s="60" t="str">
        <f t="shared" si="66"/>
        <v xml:space="preserve"> </v>
      </c>
    </row>
    <row r="4262" spans="1:1" hidden="1" x14ac:dyDescent="0.2">
      <c r="A4262" s="60" t="str">
        <f t="shared" si="66"/>
        <v xml:space="preserve"> </v>
      </c>
    </row>
    <row r="4263" spans="1:1" hidden="1" x14ac:dyDescent="0.2">
      <c r="A4263" s="60" t="str">
        <f t="shared" si="66"/>
        <v xml:space="preserve"> </v>
      </c>
    </row>
    <row r="4264" spans="1:1" hidden="1" x14ac:dyDescent="0.2">
      <c r="A4264" s="60" t="str">
        <f t="shared" si="66"/>
        <v xml:space="preserve"> </v>
      </c>
    </row>
    <row r="4265" spans="1:1" hidden="1" x14ac:dyDescent="0.2">
      <c r="A4265" s="60" t="str">
        <f t="shared" si="66"/>
        <v xml:space="preserve"> </v>
      </c>
    </row>
    <row r="4266" spans="1:1" hidden="1" x14ac:dyDescent="0.2">
      <c r="A4266" s="60" t="str">
        <f t="shared" si="66"/>
        <v xml:space="preserve"> </v>
      </c>
    </row>
    <row r="4267" spans="1:1" hidden="1" x14ac:dyDescent="0.2">
      <c r="A4267" s="60" t="str">
        <f t="shared" si="66"/>
        <v xml:space="preserve"> </v>
      </c>
    </row>
    <row r="4268" spans="1:1" hidden="1" x14ac:dyDescent="0.2">
      <c r="A4268" s="60" t="str">
        <f t="shared" si="66"/>
        <v xml:space="preserve"> </v>
      </c>
    </row>
    <row r="4269" spans="1:1" hidden="1" x14ac:dyDescent="0.2">
      <c r="A4269" s="60" t="str">
        <f t="shared" si="66"/>
        <v xml:space="preserve"> </v>
      </c>
    </row>
    <row r="4270" spans="1:1" hidden="1" x14ac:dyDescent="0.2">
      <c r="A4270" s="60" t="str">
        <f t="shared" si="66"/>
        <v xml:space="preserve"> </v>
      </c>
    </row>
    <row r="4271" spans="1:1" hidden="1" x14ac:dyDescent="0.2">
      <c r="A4271" s="60" t="str">
        <f t="shared" si="66"/>
        <v xml:space="preserve"> </v>
      </c>
    </row>
    <row r="4272" spans="1:1" hidden="1" x14ac:dyDescent="0.2">
      <c r="A4272" s="60" t="str">
        <f t="shared" si="66"/>
        <v xml:space="preserve"> </v>
      </c>
    </row>
    <row r="4273" spans="1:1" hidden="1" x14ac:dyDescent="0.2">
      <c r="A4273" s="60" t="str">
        <f t="shared" si="66"/>
        <v xml:space="preserve"> </v>
      </c>
    </row>
    <row r="4274" spans="1:1" hidden="1" x14ac:dyDescent="0.2">
      <c r="A4274" s="60" t="str">
        <f t="shared" si="66"/>
        <v xml:space="preserve"> </v>
      </c>
    </row>
    <row r="4275" spans="1:1" hidden="1" x14ac:dyDescent="0.2">
      <c r="A4275" s="60" t="str">
        <f t="shared" si="66"/>
        <v xml:space="preserve"> </v>
      </c>
    </row>
    <row r="4276" spans="1:1" hidden="1" x14ac:dyDescent="0.2">
      <c r="A4276" s="60" t="str">
        <f t="shared" si="66"/>
        <v xml:space="preserve"> </v>
      </c>
    </row>
    <row r="4277" spans="1:1" hidden="1" x14ac:dyDescent="0.2">
      <c r="A4277" s="60" t="str">
        <f t="shared" si="66"/>
        <v xml:space="preserve"> </v>
      </c>
    </row>
    <row r="4278" spans="1:1" hidden="1" x14ac:dyDescent="0.2">
      <c r="A4278" s="60" t="str">
        <f t="shared" si="66"/>
        <v xml:space="preserve"> </v>
      </c>
    </row>
    <row r="4279" spans="1:1" hidden="1" x14ac:dyDescent="0.2">
      <c r="A4279" s="60" t="str">
        <f t="shared" si="66"/>
        <v xml:space="preserve"> </v>
      </c>
    </row>
    <row r="4280" spans="1:1" hidden="1" x14ac:dyDescent="0.2">
      <c r="A4280" s="60" t="str">
        <f t="shared" si="66"/>
        <v xml:space="preserve"> </v>
      </c>
    </row>
    <row r="4281" spans="1:1" hidden="1" x14ac:dyDescent="0.2">
      <c r="A4281" s="60" t="str">
        <f t="shared" si="66"/>
        <v xml:space="preserve"> </v>
      </c>
    </row>
    <row r="4282" spans="1:1" hidden="1" x14ac:dyDescent="0.2">
      <c r="A4282" s="60" t="str">
        <f t="shared" si="66"/>
        <v xml:space="preserve"> </v>
      </c>
    </row>
    <row r="4283" spans="1:1" hidden="1" x14ac:dyDescent="0.2">
      <c r="A4283" s="60" t="str">
        <f t="shared" si="66"/>
        <v xml:space="preserve"> </v>
      </c>
    </row>
    <row r="4284" spans="1:1" hidden="1" x14ac:dyDescent="0.2">
      <c r="A4284" s="60" t="str">
        <f t="shared" si="66"/>
        <v xml:space="preserve"> </v>
      </c>
    </row>
    <row r="4285" spans="1:1" hidden="1" x14ac:dyDescent="0.2">
      <c r="A4285" s="60" t="str">
        <f t="shared" si="66"/>
        <v xml:space="preserve"> </v>
      </c>
    </row>
    <row r="4286" spans="1:1" hidden="1" x14ac:dyDescent="0.2">
      <c r="A4286" s="60" t="str">
        <f t="shared" si="66"/>
        <v xml:space="preserve"> </v>
      </c>
    </row>
    <row r="4287" spans="1:1" hidden="1" x14ac:dyDescent="0.2">
      <c r="A4287" s="60" t="str">
        <f t="shared" si="66"/>
        <v xml:space="preserve"> </v>
      </c>
    </row>
    <row r="4288" spans="1:1" hidden="1" x14ac:dyDescent="0.2">
      <c r="A4288" s="60" t="str">
        <f t="shared" si="66"/>
        <v xml:space="preserve"> </v>
      </c>
    </row>
    <row r="4289" spans="1:1" hidden="1" x14ac:dyDescent="0.2">
      <c r="A4289" s="60" t="str">
        <f t="shared" si="66"/>
        <v xml:space="preserve"> </v>
      </c>
    </row>
    <row r="4290" spans="1:1" hidden="1" x14ac:dyDescent="0.2">
      <c r="A4290" s="60" t="str">
        <f t="shared" si="66"/>
        <v xml:space="preserve"> </v>
      </c>
    </row>
    <row r="4291" spans="1:1" hidden="1" x14ac:dyDescent="0.2">
      <c r="A4291" s="60" t="str">
        <f t="shared" si="66"/>
        <v xml:space="preserve"> </v>
      </c>
    </row>
    <row r="4292" spans="1:1" hidden="1" x14ac:dyDescent="0.2">
      <c r="A4292" s="60" t="str">
        <f t="shared" si="66"/>
        <v xml:space="preserve"> </v>
      </c>
    </row>
    <row r="4293" spans="1:1" hidden="1" x14ac:dyDescent="0.2">
      <c r="A4293" s="60" t="str">
        <f t="shared" si="66"/>
        <v xml:space="preserve"> </v>
      </c>
    </row>
    <row r="4294" spans="1:1" hidden="1" x14ac:dyDescent="0.2">
      <c r="A4294" s="60" t="str">
        <f t="shared" si="66"/>
        <v xml:space="preserve"> </v>
      </c>
    </row>
    <row r="4295" spans="1:1" hidden="1" x14ac:dyDescent="0.2">
      <c r="A4295" s="60" t="str">
        <f t="shared" si="66"/>
        <v xml:space="preserve"> </v>
      </c>
    </row>
    <row r="4296" spans="1:1" hidden="1" x14ac:dyDescent="0.2">
      <c r="A4296" s="60" t="str">
        <f t="shared" si="66"/>
        <v xml:space="preserve"> </v>
      </c>
    </row>
    <row r="4297" spans="1:1" hidden="1" x14ac:dyDescent="0.2">
      <c r="A4297" s="60" t="str">
        <f t="shared" si="66"/>
        <v xml:space="preserve"> </v>
      </c>
    </row>
    <row r="4298" spans="1:1" hidden="1" x14ac:dyDescent="0.2">
      <c r="A4298" s="60" t="str">
        <f t="shared" ref="A4298:A4361" si="67">B4298&amp;" "&amp;D4298</f>
        <v xml:space="preserve"> </v>
      </c>
    </row>
    <row r="4299" spans="1:1" hidden="1" x14ac:dyDescent="0.2">
      <c r="A4299" s="60" t="str">
        <f t="shared" si="67"/>
        <v xml:space="preserve"> </v>
      </c>
    </row>
    <row r="4300" spans="1:1" hidden="1" x14ac:dyDescent="0.2">
      <c r="A4300" s="60" t="str">
        <f t="shared" si="67"/>
        <v xml:space="preserve"> </v>
      </c>
    </row>
    <row r="4301" spans="1:1" hidden="1" x14ac:dyDescent="0.2">
      <c r="A4301" s="60" t="str">
        <f t="shared" si="67"/>
        <v xml:space="preserve"> </v>
      </c>
    </row>
    <row r="4302" spans="1:1" hidden="1" x14ac:dyDescent="0.2">
      <c r="A4302" s="60" t="str">
        <f t="shared" si="67"/>
        <v xml:space="preserve"> </v>
      </c>
    </row>
    <row r="4303" spans="1:1" hidden="1" x14ac:dyDescent="0.2">
      <c r="A4303" s="60" t="str">
        <f t="shared" si="67"/>
        <v xml:space="preserve"> </v>
      </c>
    </row>
    <row r="4304" spans="1:1" hidden="1" x14ac:dyDescent="0.2">
      <c r="A4304" s="60" t="str">
        <f t="shared" si="67"/>
        <v xml:space="preserve"> </v>
      </c>
    </row>
    <row r="4305" spans="1:1" hidden="1" x14ac:dyDescent="0.2">
      <c r="A4305" s="60" t="str">
        <f t="shared" si="67"/>
        <v xml:space="preserve"> </v>
      </c>
    </row>
    <row r="4306" spans="1:1" hidden="1" x14ac:dyDescent="0.2">
      <c r="A4306" s="60" t="str">
        <f t="shared" si="67"/>
        <v xml:space="preserve"> </v>
      </c>
    </row>
    <row r="4307" spans="1:1" hidden="1" x14ac:dyDescent="0.2">
      <c r="A4307" s="60" t="str">
        <f t="shared" si="67"/>
        <v xml:space="preserve"> </v>
      </c>
    </row>
    <row r="4308" spans="1:1" hidden="1" x14ac:dyDescent="0.2">
      <c r="A4308" s="60" t="str">
        <f t="shared" si="67"/>
        <v xml:space="preserve"> </v>
      </c>
    </row>
    <row r="4309" spans="1:1" hidden="1" x14ac:dyDescent="0.2">
      <c r="A4309" s="60" t="str">
        <f t="shared" si="67"/>
        <v xml:space="preserve"> </v>
      </c>
    </row>
    <row r="4310" spans="1:1" hidden="1" x14ac:dyDescent="0.2">
      <c r="A4310" s="60" t="str">
        <f t="shared" si="67"/>
        <v xml:space="preserve"> </v>
      </c>
    </row>
    <row r="4311" spans="1:1" hidden="1" x14ac:dyDescent="0.2">
      <c r="A4311" s="60" t="str">
        <f t="shared" si="67"/>
        <v xml:space="preserve"> </v>
      </c>
    </row>
    <row r="4312" spans="1:1" hidden="1" x14ac:dyDescent="0.2">
      <c r="A4312" s="60" t="str">
        <f t="shared" si="67"/>
        <v xml:space="preserve"> </v>
      </c>
    </row>
    <row r="4313" spans="1:1" hidden="1" x14ac:dyDescent="0.2">
      <c r="A4313" s="60" t="str">
        <f t="shared" si="67"/>
        <v xml:space="preserve"> </v>
      </c>
    </row>
    <row r="4314" spans="1:1" hidden="1" x14ac:dyDescent="0.2">
      <c r="A4314" s="60" t="str">
        <f t="shared" si="67"/>
        <v xml:space="preserve"> </v>
      </c>
    </row>
    <row r="4315" spans="1:1" hidden="1" x14ac:dyDescent="0.2">
      <c r="A4315" s="60" t="str">
        <f t="shared" si="67"/>
        <v xml:space="preserve"> </v>
      </c>
    </row>
    <row r="4316" spans="1:1" hidden="1" x14ac:dyDescent="0.2">
      <c r="A4316" s="60" t="str">
        <f t="shared" si="67"/>
        <v xml:space="preserve"> </v>
      </c>
    </row>
    <row r="4317" spans="1:1" hidden="1" x14ac:dyDescent="0.2">
      <c r="A4317" s="60" t="str">
        <f t="shared" si="67"/>
        <v xml:space="preserve"> </v>
      </c>
    </row>
    <row r="4318" spans="1:1" hidden="1" x14ac:dyDescent="0.2">
      <c r="A4318" s="60" t="str">
        <f t="shared" si="67"/>
        <v xml:space="preserve"> </v>
      </c>
    </row>
    <row r="4319" spans="1:1" hidden="1" x14ac:dyDescent="0.2">
      <c r="A4319" s="60" t="str">
        <f t="shared" si="67"/>
        <v xml:space="preserve"> </v>
      </c>
    </row>
    <row r="4320" spans="1:1" hidden="1" x14ac:dyDescent="0.2">
      <c r="A4320" s="60" t="str">
        <f t="shared" si="67"/>
        <v xml:space="preserve"> </v>
      </c>
    </row>
    <row r="4321" spans="1:1" hidden="1" x14ac:dyDescent="0.2">
      <c r="A4321" s="60" t="str">
        <f t="shared" si="67"/>
        <v xml:space="preserve"> </v>
      </c>
    </row>
    <row r="4322" spans="1:1" hidden="1" x14ac:dyDescent="0.2">
      <c r="A4322" s="60" t="str">
        <f t="shared" si="67"/>
        <v xml:space="preserve"> </v>
      </c>
    </row>
    <row r="4323" spans="1:1" hidden="1" x14ac:dyDescent="0.2">
      <c r="A4323" s="60" t="str">
        <f t="shared" si="67"/>
        <v xml:space="preserve"> </v>
      </c>
    </row>
    <row r="4324" spans="1:1" hidden="1" x14ac:dyDescent="0.2">
      <c r="A4324" s="60" t="str">
        <f t="shared" si="67"/>
        <v xml:space="preserve"> </v>
      </c>
    </row>
    <row r="4325" spans="1:1" hidden="1" x14ac:dyDescent="0.2">
      <c r="A4325" s="60" t="str">
        <f t="shared" si="67"/>
        <v xml:space="preserve"> </v>
      </c>
    </row>
    <row r="4326" spans="1:1" hidden="1" x14ac:dyDescent="0.2">
      <c r="A4326" s="60" t="str">
        <f t="shared" si="67"/>
        <v xml:space="preserve"> </v>
      </c>
    </row>
    <row r="4327" spans="1:1" hidden="1" x14ac:dyDescent="0.2">
      <c r="A4327" s="60" t="str">
        <f t="shared" si="67"/>
        <v xml:space="preserve"> </v>
      </c>
    </row>
    <row r="4328" spans="1:1" hidden="1" x14ac:dyDescent="0.2">
      <c r="A4328" s="60" t="str">
        <f t="shared" si="67"/>
        <v xml:space="preserve"> </v>
      </c>
    </row>
    <row r="4329" spans="1:1" hidden="1" x14ac:dyDescent="0.2">
      <c r="A4329" s="60" t="str">
        <f t="shared" si="67"/>
        <v xml:space="preserve"> </v>
      </c>
    </row>
    <row r="4330" spans="1:1" hidden="1" x14ac:dyDescent="0.2">
      <c r="A4330" s="60" t="str">
        <f t="shared" si="67"/>
        <v xml:space="preserve"> </v>
      </c>
    </row>
    <row r="4331" spans="1:1" hidden="1" x14ac:dyDescent="0.2">
      <c r="A4331" s="60" t="str">
        <f t="shared" si="67"/>
        <v xml:space="preserve"> </v>
      </c>
    </row>
    <row r="4332" spans="1:1" hidden="1" x14ac:dyDescent="0.2">
      <c r="A4332" s="60" t="str">
        <f t="shared" si="67"/>
        <v xml:space="preserve"> </v>
      </c>
    </row>
    <row r="4333" spans="1:1" hidden="1" x14ac:dyDescent="0.2">
      <c r="A4333" s="60" t="str">
        <f t="shared" si="67"/>
        <v xml:space="preserve"> </v>
      </c>
    </row>
    <row r="4334" spans="1:1" hidden="1" x14ac:dyDescent="0.2">
      <c r="A4334" s="60" t="str">
        <f t="shared" si="67"/>
        <v xml:space="preserve"> </v>
      </c>
    </row>
    <row r="4335" spans="1:1" hidden="1" x14ac:dyDescent="0.2">
      <c r="A4335" s="60" t="str">
        <f t="shared" si="67"/>
        <v xml:space="preserve"> </v>
      </c>
    </row>
    <row r="4336" spans="1:1" hidden="1" x14ac:dyDescent="0.2">
      <c r="A4336" s="60" t="str">
        <f t="shared" si="67"/>
        <v xml:space="preserve"> </v>
      </c>
    </row>
    <row r="4337" spans="1:1" hidden="1" x14ac:dyDescent="0.2">
      <c r="A4337" s="60" t="str">
        <f t="shared" si="67"/>
        <v xml:space="preserve"> </v>
      </c>
    </row>
    <row r="4338" spans="1:1" hidden="1" x14ac:dyDescent="0.2">
      <c r="A4338" s="60" t="str">
        <f t="shared" si="67"/>
        <v xml:space="preserve"> </v>
      </c>
    </row>
    <row r="4339" spans="1:1" hidden="1" x14ac:dyDescent="0.2">
      <c r="A4339" s="60" t="str">
        <f t="shared" si="67"/>
        <v xml:space="preserve"> </v>
      </c>
    </row>
    <row r="4340" spans="1:1" hidden="1" x14ac:dyDescent="0.2">
      <c r="A4340" s="60" t="str">
        <f t="shared" si="67"/>
        <v xml:space="preserve"> </v>
      </c>
    </row>
    <row r="4341" spans="1:1" hidden="1" x14ac:dyDescent="0.2">
      <c r="A4341" s="60" t="str">
        <f t="shared" si="67"/>
        <v xml:space="preserve"> </v>
      </c>
    </row>
    <row r="4342" spans="1:1" hidden="1" x14ac:dyDescent="0.2">
      <c r="A4342" s="60" t="str">
        <f t="shared" si="67"/>
        <v xml:space="preserve"> </v>
      </c>
    </row>
    <row r="4343" spans="1:1" hidden="1" x14ac:dyDescent="0.2">
      <c r="A4343" s="60" t="str">
        <f t="shared" si="67"/>
        <v xml:space="preserve"> </v>
      </c>
    </row>
    <row r="4344" spans="1:1" hidden="1" x14ac:dyDescent="0.2">
      <c r="A4344" s="60" t="str">
        <f t="shared" si="67"/>
        <v xml:space="preserve"> </v>
      </c>
    </row>
    <row r="4345" spans="1:1" hidden="1" x14ac:dyDescent="0.2">
      <c r="A4345" s="60" t="str">
        <f t="shared" si="67"/>
        <v xml:space="preserve"> </v>
      </c>
    </row>
    <row r="4346" spans="1:1" hidden="1" x14ac:dyDescent="0.2">
      <c r="A4346" s="60" t="str">
        <f t="shared" si="67"/>
        <v xml:space="preserve"> </v>
      </c>
    </row>
    <row r="4347" spans="1:1" hidden="1" x14ac:dyDescent="0.2">
      <c r="A4347" s="60" t="str">
        <f t="shared" si="67"/>
        <v xml:space="preserve"> </v>
      </c>
    </row>
    <row r="4348" spans="1:1" hidden="1" x14ac:dyDescent="0.2">
      <c r="A4348" s="60" t="str">
        <f t="shared" si="67"/>
        <v xml:space="preserve"> </v>
      </c>
    </row>
    <row r="4349" spans="1:1" hidden="1" x14ac:dyDescent="0.2">
      <c r="A4349" s="60" t="str">
        <f t="shared" si="67"/>
        <v xml:space="preserve"> </v>
      </c>
    </row>
    <row r="4350" spans="1:1" hidden="1" x14ac:dyDescent="0.2">
      <c r="A4350" s="60" t="str">
        <f t="shared" si="67"/>
        <v xml:space="preserve"> </v>
      </c>
    </row>
    <row r="4351" spans="1:1" hidden="1" x14ac:dyDescent="0.2">
      <c r="A4351" s="60" t="str">
        <f t="shared" si="67"/>
        <v xml:space="preserve"> </v>
      </c>
    </row>
    <row r="4352" spans="1:1" hidden="1" x14ac:dyDescent="0.2">
      <c r="A4352" s="60" t="str">
        <f t="shared" si="67"/>
        <v xml:space="preserve"> </v>
      </c>
    </row>
    <row r="4353" spans="1:1" hidden="1" x14ac:dyDescent="0.2">
      <c r="A4353" s="60" t="str">
        <f t="shared" si="67"/>
        <v xml:space="preserve"> </v>
      </c>
    </row>
    <row r="4354" spans="1:1" hidden="1" x14ac:dyDescent="0.2">
      <c r="A4354" s="60" t="str">
        <f t="shared" si="67"/>
        <v xml:space="preserve"> </v>
      </c>
    </row>
    <row r="4355" spans="1:1" hidden="1" x14ac:dyDescent="0.2">
      <c r="A4355" s="60" t="str">
        <f t="shared" si="67"/>
        <v xml:space="preserve"> </v>
      </c>
    </row>
    <row r="4356" spans="1:1" hidden="1" x14ac:dyDescent="0.2">
      <c r="A4356" s="60" t="str">
        <f t="shared" si="67"/>
        <v xml:space="preserve"> </v>
      </c>
    </row>
    <row r="4357" spans="1:1" hidden="1" x14ac:dyDescent="0.2">
      <c r="A4357" s="60" t="str">
        <f t="shared" si="67"/>
        <v xml:space="preserve"> </v>
      </c>
    </row>
    <row r="4358" spans="1:1" hidden="1" x14ac:dyDescent="0.2">
      <c r="A4358" s="60" t="str">
        <f t="shared" si="67"/>
        <v xml:space="preserve"> </v>
      </c>
    </row>
    <row r="4359" spans="1:1" hidden="1" x14ac:dyDescent="0.2">
      <c r="A4359" s="60" t="str">
        <f t="shared" si="67"/>
        <v xml:space="preserve"> </v>
      </c>
    </row>
    <row r="4360" spans="1:1" hidden="1" x14ac:dyDescent="0.2">
      <c r="A4360" s="60" t="str">
        <f t="shared" si="67"/>
        <v xml:space="preserve"> </v>
      </c>
    </row>
    <row r="4361" spans="1:1" hidden="1" x14ac:dyDescent="0.2">
      <c r="A4361" s="60" t="str">
        <f t="shared" si="67"/>
        <v xml:space="preserve"> </v>
      </c>
    </row>
    <row r="4362" spans="1:1" hidden="1" x14ac:dyDescent="0.2">
      <c r="A4362" s="60" t="str">
        <f t="shared" ref="A4362:A4425" si="68">B4362&amp;" "&amp;D4362</f>
        <v xml:space="preserve"> </v>
      </c>
    </row>
    <row r="4363" spans="1:1" hidden="1" x14ac:dyDescent="0.2">
      <c r="A4363" s="60" t="str">
        <f t="shared" si="68"/>
        <v xml:space="preserve"> </v>
      </c>
    </row>
    <row r="4364" spans="1:1" hidden="1" x14ac:dyDescent="0.2">
      <c r="A4364" s="60" t="str">
        <f t="shared" si="68"/>
        <v xml:space="preserve"> </v>
      </c>
    </row>
    <row r="4365" spans="1:1" hidden="1" x14ac:dyDescent="0.2">
      <c r="A4365" s="60" t="str">
        <f t="shared" si="68"/>
        <v xml:space="preserve"> </v>
      </c>
    </row>
    <row r="4366" spans="1:1" hidden="1" x14ac:dyDescent="0.2">
      <c r="A4366" s="60" t="str">
        <f t="shared" si="68"/>
        <v xml:space="preserve"> </v>
      </c>
    </row>
    <row r="4367" spans="1:1" hidden="1" x14ac:dyDescent="0.2">
      <c r="A4367" s="60" t="str">
        <f t="shared" si="68"/>
        <v xml:space="preserve"> </v>
      </c>
    </row>
    <row r="4368" spans="1:1" hidden="1" x14ac:dyDescent="0.2">
      <c r="A4368" s="60" t="str">
        <f t="shared" si="68"/>
        <v xml:space="preserve"> </v>
      </c>
    </row>
    <row r="4369" spans="1:1" hidden="1" x14ac:dyDescent="0.2">
      <c r="A4369" s="60" t="str">
        <f t="shared" si="68"/>
        <v xml:space="preserve"> </v>
      </c>
    </row>
    <row r="4370" spans="1:1" hidden="1" x14ac:dyDescent="0.2">
      <c r="A4370" s="60" t="str">
        <f t="shared" si="68"/>
        <v xml:space="preserve"> </v>
      </c>
    </row>
    <row r="4371" spans="1:1" hidden="1" x14ac:dyDescent="0.2">
      <c r="A4371" s="60" t="str">
        <f t="shared" si="68"/>
        <v xml:space="preserve"> </v>
      </c>
    </row>
    <row r="4372" spans="1:1" hidden="1" x14ac:dyDescent="0.2">
      <c r="A4372" s="60" t="str">
        <f t="shared" si="68"/>
        <v xml:space="preserve"> </v>
      </c>
    </row>
    <row r="4373" spans="1:1" hidden="1" x14ac:dyDescent="0.2">
      <c r="A4373" s="60" t="str">
        <f t="shared" si="68"/>
        <v xml:space="preserve"> </v>
      </c>
    </row>
    <row r="4374" spans="1:1" hidden="1" x14ac:dyDescent="0.2">
      <c r="A4374" s="60" t="str">
        <f t="shared" si="68"/>
        <v xml:space="preserve"> </v>
      </c>
    </row>
    <row r="4375" spans="1:1" hidden="1" x14ac:dyDescent="0.2">
      <c r="A4375" s="60" t="str">
        <f t="shared" si="68"/>
        <v xml:space="preserve"> </v>
      </c>
    </row>
    <row r="4376" spans="1:1" hidden="1" x14ac:dyDescent="0.2">
      <c r="A4376" s="60" t="str">
        <f t="shared" si="68"/>
        <v xml:space="preserve"> </v>
      </c>
    </row>
    <row r="4377" spans="1:1" hidden="1" x14ac:dyDescent="0.2">
      <c r="A4377" s="60" t="str">
        <f t="shared" si="68"/>
        <v xml:space="preserve"> </v>
      </c>
    </row>
    <row r="4378" spans="1:1" hidden="1" x14ac:dyDescent="0.2">
      <c r="A4378" s="60" t="str">
        <f t="shared" si="68"/>
        <v xml:space="preserve"> </v>
      </c>
    </row>
    <row r="4379" spans="1:1" hidden="1" x14ac:dyDescent="0.2">
      <c r="A4379" s="60" t="str">
        <f t="shared" si="68"/>
        <v xml:space="preserve"> </v>
      </c>
    </row>
    <row r="4380" spans="1:1" hidden="1" x14ac:dyDescent="0.2">
      <c r="A4380" s="60" t="str">
        <f t="shared" si="68"/>
        <v xml:space="preserve"> </v>
      </c>
    </row>
    <row r="4381" spans="1:1" hidden="1" x14ac:dyDescent="0.2">
      <c r="A4381" s="60" t="str">
        <f t="shared" si="68"/>
        <v xml:space="preserve"> </v>
      </c>
    </row>
    <row r="4382" spans="1:1" hidden="1" x14ac:dyDescent="0.2">
      <c r="A4382" s="60" t="str">
        <f t="shared" si="68"/>
        <v xml:space="preserve"> </v>
      </c>
    </row>
    <row r="4383" spans="1:1" hidden="1" x14ac:dyDescent="0.2">
      <c r="A4383" s="60" t="str">
        <f t="shared" si="68"/>
        <v xml:space="preserve"> </v>
      </c>
    </row>
    <row r="4384" spans="1:1" hidden="1" x14ac:dyDescent="0.2">
      <c r="A4384" s="60" t="str">
        <f t="shared" si="68"/>
        <v xml:space="preserve"> </v>
      </c>
    </row>
    <row r="4385" spans="1:1" hidden="1" x14ac:dyDescent="0.2">
      <c r="A4385" s="60" t="str">
        <f t="shared" si="68"/>
        <v xml:space="preserve"> </v>
      </c>
    </row>
    <row r="4386" spans="1:1" hidden="1" x14ac:dyDescent="0.2">
      <c r="A4386" s="60" t="str">
        <f t="shared" si="68"/>
        <v xml:space="preserve"> </v>
      </c>
    </row>
    <row r="4387" spans="1:1" hidden="1" x14ac:dyDescent="0.2">
      <c r="A4387" s="60" t="str">
        <f t="shared" si="68"/>
        <v xml:space="preserve"> </v>
      </c>
    </row>
    <row r="4388" spans="1:1" hidden="1" x14ac:dyDescent="0.2">
      <c r="A4388" s="60" t="str">
        <f t="shared" si="68"/>
        <v xml:space="preserve"> </v>
      </c>
    </row>
    <row r="4389" spans="1:1" hidden="1" x14ac:dyDescent="0.2">
      <c r="A4389" s="60" t="str">
        <f t="shared" si="68"/>
        <v xml:space="preserve"> </v>
      </c>
    </row>
    <row r="4390" spans="1:1" hidden="1" x14ac:dyDescent="0.2">
      <c r="A4390" s="60" t="str">
        <f t="shared" si="68"/>
        <v xml:space="preserve"> </v>
      </c>
    </row>
    <row r="4391" spans="1:1" hidden="1" x14ac:dyDescent="0.2">
      <c r="A4391" s="60" t="str">
        <f t="shared" si="68"/>
        <v xml:space="preserve"> </v>
      </c>
    </row>
    <row r="4392" spans="1:1" hidden="1" x14ac:dyDescent="0.2">
      <c r="A4392" s="60" t="str">
        <f t="shared" si="68"/>
        <v xml:space="preserve"> </v>
      </c>
    </row>
    <row r="4393" spans="1:1" hidden="1" x14ac:dyDescent="0.2">
      <c r="A4393" s="60" t="str">
        <f t="shared" si="68"/>
        <v xml:space="preserve"> </v>
      </c>
    </row>
    <row r="4394" spans="1:1" hidden="1" x14ac:dyDescent="0.2">
      <c r="A4394" s="60" t="str">
        <f t="shared" si="68"/>
        <v xml:space="preserve"> </v>
      </c>
    </row>
    <row r="4395" spans="1:1" hidden="1" x14ac:dyDescent="0.2">
      <c r="A4395" s="60" t="str">
        <f t="shared" si="68"/>
        <v xml:space="preserve"> </v>
      </c>
    </row>
    <row r="4396" spans="1:1" hidden="1" x14ac:dyDescent="0.2">
      <c r="A4396" s="60" t="str">
        <f t="shared" si="68"/>
        <v xml:space="preserve"> </v>
      </c>
    </row>
    <row r="4397" spans="1:1" hidden="1" x14ac:dyDescent="0.2">
      <c r="A4397" s="60" t="str">
        <f t="shared" si="68"/>
        <v xml:space="preserve"> </v>
      </c>
    </row>
    <row r="4398" spans="1:1" hidden="1" x14ac:dyDescent="0.2">
      <c r="A4398" s="60" t="str">
        <f t="shared" si="68"/>
        <v xml:space="preserve"> </v>
      </c>
    </row>
    <row r="4399" spans="1:1" hidden="1" x14ac:dyDescent="0.2">
      <c r="A4399" s="60" t="str">
        <f t="shared" si="68"/>
        <v xml:space="preserve"> </v>
      </c>
    </row>
    <row r="4400" spans="1:1" hidden="1" x14ac:dyDescent="0.2">
      <c r="A4400" s="60" t="str">
        <f t="shared" si="68"/>
        <v xml:space="preserve"> </v>
      </c>
    </row>
    <row r="4401" spans="1:1" hidden="1" x14ac:dyDescent="0.2">
      <c r="A4401" s="60" t="str">
        <f t="shared" si="68"/>
        <v xml:space="preserve"> </v>
      </c>
    </row>
    <row r="4402" spans="1:1" hidden="1" x14ac:dyDescent="0.2">
      <c r="A4402" s="60" t="str">
        <f t="shared" si="68"/>
        <v xml:space="preserve"> </v>
      </c>
    </row>
    <row r="4403" spans="1:1" hidden="1" x14ac:dyDescent="0.2">
      <c r="A4403" s="60" t="str">
        <f t="shared" si="68"/>
        <v xml:space="preserve"> </v>
      </c>
    </row>
    <row r="4404" spans="1:1" hidden="1" x14ac:dyDescent="0.2">
      <c r="A4404" s="60" t="str">
        <f t="shared" si="68"/>
        <v xml:space="preserve"> </v>
      </c>
    </row>
    <row r="4405" spans="1:1" hidden="1" x14ac:dyDescent="0.2">
      <c r="A4405" s="60" t="str">
        <f t="shared" si="68"/>
        <v xml:space="preserve"> </v>
      </c>
    </row>
    <row r="4406" spans="1:1" hidden="1" x14ac:dyDescent="0.2">
      <c r="A4406" s="60" t="str">
        <f t="shared" si="68"/>
        <v xml:space="preserve"> </v>
      </c>
    </row>
    <row r="4407" spans="1:1" hidden="1" x14ac:dyDescent="0.2">
      <c r="A4407" s="60" t="str">
        <f t="shared" si="68"/>
        <v xml:space="preserve"> </v>
      </c>
    </row>
    <row r="4408" spans="1:1" hidden="1" x14ac:dyDescent="0.2">
      <c r="A4408" s="60" t="str">
        <f t="shared" si="68"/>
        <v xml:space="preserve"> </v>
      </c>
    </row>
    <row r="4409" spans="1:1" hidden="1" x14ac:dyDescent="0.2">
      <c r="A4409" s="60" t="str">
        <f t="shared" si="68"/>
        <v xml:space="preserve"> </v>
      </c>
    </row>
    <row r="4410" spans="1:1" hidden="1" x14ac:dyDescent="0.2">
      <c r="A4410" s="60" t="str">
        <f t="shared" si="68"/>
        <v xml:space="preserve"> </v>
      </c>
    </row>
    <row r="4411" spans="1:1" hidden="1" x14ac:dyDescent="0.2">
      <c r="A4411" s="60" t="str">
        <f t="shared" si="68"/>
        <v xml:space="preserve"> </v>
      </c>
    </row>
    <row r="4412" spans="1:1" hidden="1" x14ac:dyDescent="0.2">
      <c r="A4412" s="60" t="str">
        <f t="shared" si="68"/>
        <v xml:space="preserve"> </v>
      </c>
    </row>
    <row r="4413" spans="1:1" hidden="1" x14ac:dyDescent="0.2">
      <c r="A4413" s="60" t="str">
        <f t="shared" si="68"/>
        <v xml:space="preserve"> </v>
      </c>
    </row>
    <row r="4414" spans="1:1" hidden="1" x14ac:dyDescent="0.2">
      <c r="A4414" s="60" t="str">
        <f t="shared" si="68"/>
        <v xml:space="preserve"> </v>
      </c>
    </row>
    <row r="4415" spans="1:1" hidden="1" x14ac:dyDescent="0.2">
      <c r="A4415" s="60" t="str">
        <f t="shared" si="68"/>
        <v xml:space="preserve"> </v>
      </c>
    </row>
    <row r="4416" spans="1:1" hidden="1" x14ac:dyDescent="0.2">
      <c r="A4416" s="60" t="str">
        <f t="shared" si="68"/>
        <v xml:space="preserve"> </v>
      </c>
    </row>
    <row r="4417" spans="1:1" hidden="1" x14ac:dyDescent="0.2">
      <c r="A4417" s="60" t="str">
        <f t="shared" si="68"/>
        <v xml:space="preserve"> </v>
      </c>
    </row>
    <row r="4418" spans="1:1" hidden="1" x14ac:dyDescent="0.2">
      <c r="A4418" s="60" t="str">
        <f t="shared" si="68"/>
        <v xml:space="preserve"> </v>
      </c>
    </row>
    <row r="4419" spans="1:1" hidden="1" x14ac:dyDescent="0.2">
      <c r="A4419" s="60" t="str">
        <f t="shared" si="68"/>
        <v xml:space="preserve"> </v>
      </c>
    </row>
    <row r="4420" spans="1:1" hidden="1" x14ac:dyDescent="0.2">
      <c r="A4420" s="60" t="str">
        <f t="shared" si="68"/>
        <v xml:space="preserve"> </v>
      </c>
    </row>
    <row r="4421" spans="1:1" hidden="1" x14ac:dyDescent="0.2">
      <c r="A4421" s="60" t="str">
        <f t="shared" si="68"/>
        <v xml:space="preserve"> </v>
      </c>
    </row>
    <row r="4422" spans="1:1" hidden="1" x14ac:dyDescent="0.2">
      <c r="A4422" s="60" t="str">
        <f t="shared" si="68"/>
        <v xml:space="preserve"> </v>
      </c>
    </row>
    <row r="4423" spans="1:1" hidden="1" x14ac:dyDescent="0.2">
      <c r="A4423" s="60" t="str">
        <f t="shared" si="68"/>
        <v xml:space="preserve"> </v>
      </c>
    </row>
    <row r="4424" spans="1:1" hidden="1" x14ac:dyDescent="0.2">
      <c r="A4424" s="60" t="str">
        <f t="shared" si="68"/>
        <v xml:space="preserve"> </v>
      </c>
    </row>
    <row r="4425" spans="1:1" hidden="1" x14ac:dyDescent="0.2">
      <c r="A4425" s="60" t="str">
        <f t="shared" si="68"/>
        <v xml:space="preserve"> </v>
      </c>
    </row>
    <row r="4426" spans="1:1" hidden="1" x14ac:dyDescent="0.2">
      <c r="A4426" s="60" t="str">
        <f t="shared" ref="A4426:A4489" si="69">B4426&amp;" "&amp;D4426</f>
        <v xml:space="preserve"> </v>
      </c>
    </row>
    <row r="4427" spans="1:1" hidden="1" x14ac:dyDescent="0.2">
      <c r="A4427" s="60" t="str">
        <f t="shared" si="69"/>
        <v xml:space="preserve"> </v>
      </c>
    </row>
    <row r="4428" spans="1:1" hidden="1" x14ac:dyDescent="0.2">
      <c r="A4428" s="60" t="str">
        <f t="shared" si="69"/>
        <v xml:space="preserve"> </v>
      </c>
    </row>
    <row r="4429" spans="1:1" hidden="1" x14ac:dyDescent="0.2">
      <c r="A4429" s="60" t="str">
        <f t="shared" si="69"/>
        <v xml:space="preserve"> </v>
      </c>
    </row>
    <row r="4430" spans="1:1" hidden="1" x14ac:dyDescent="0.2">
      <c r="A4430" s="60" t="str">
        <f t="shared" si="69"/>
        <v xml:space="preserve"> </v>
      </c>
    </row>
    <row r="4431" spans="1:1" hidden="1" x14ac:dyDescent="0.2">
      <c r="A4431" s="60" t="str">
        <f t="shared" si="69"/>
        <v xml:space="preserve"> </v>
      </c>
    </row>
    <row r="4432" spans="1:1" hidden="1" x14ac:dyDescent="0.2">
      <c r="A4432" s="60" t="str">
        <f t="shared" si="69"/>
        <v xml:space="preserve"> </v>
      </c>
    </row>
    <row r="4433" spans="1:1" hidden="1" x14ac:dyDescent="0.2">
      <c r="A4433" s="60" t="str">
        <f t="shared" si="69"/>
        <v xml:space="preserve"> </v>
      </c>
    </row>
    <row r="4434" spans="1:1" hidden="1" x14ac:dyDescent="0.2">
      <c r="A4434" s="60" t="str">
        <f t="shared" si="69"/>
        <v xml:space="preserve"> </v>
      </c>
    </row>
    <row r="4435" spans="1:1" hidden="1" x14ac:dyDescent="0.2">
      <c r="A4435" s="60" t="str">
        <f t="shared" si="69"/>
        <v xml:space="preserve"> </v>
      </c>
    </row>
    <row r="4436" spans="1:1" hidden="1" x14ac:dyDescent="0.2">
      <c r="A4436" s="60" t="str">
        <f t="shared" si="69"/>
        <v xml:space="preserve"> </v>
      </c>
    </row>
    <row r="4437" spans="1:1" hidden="1" x14ac:dyDescent="0.2">
      <c r="A4437" s="60" t="str">
        <f t="shared" si="69"/>
        <v xml:space="preserve"> </v>
      </c>
    </row>
    <row r="4438" spans="1:1" hidden="1" x14ac:dyDescent="0.2">
      <c r="A4438" s="60" t="str">
        <f t="shared" si="69"/>
        <v xml:space="preserve"> </v>
      </c>
    </row>
    <row r="4439" spans="1:1" hidden="1" x14ac:dyDescent="0.2">
      <c r="A4439" s="60" t="str">
        <f t="shared" si="69"/>
        <v xml:space="preserve"> </v>
      </c>
    </row>
    <row r="4440" spans="1:1" hidden="1" x14ac:dyDescent="0.2">
      <c r="A4440" s="60" t="str">
        <f t="shared" si="69"/>
        <v xml:space="preserve"> </v>
      </c>
    </row>
    <row r="4441" spans="1:1" hidden="1" x14ac:dyDescent="0.2">
      <c r="A4441" s="60" t="str">
        <f t="shared" si="69"/>
        <v xml:space="preserve"> </v>
      </c>
    </row>
    <row r="4442" spans="1:1" hidden="1" x14ac:dyDescent="0.2">
      <c r="A4442" s="60" t="str">
        <f t="shared" si="69"/>
        <v xml:space="preserve"> </v>
      </c>
    </row>
    <row r="4443" spans="1:1" hidden="1" x14ac:dyDescent="0.2">
      <c r="A4443" s="60" t="str">
        <f t="shared" si="69"/>
        <v xml:space="preserve"> </v>
      </c>
    </row>
    <row r="4444" spans="1:1" hidden="1" x14ac:dyDescent="0.2">
      <c r="A4444" s="60" t="str">
        <f t="shared" si="69"/>
        <v xml:space="preserve"> </v>
      </c>
    </row>
    <row r="4445" spans="1:1" hidden="1" x14ac:dyDescent="0.2">
      <c r="A4445" s="60" t="str">
        <f t="shared" si="69"/>
        <v xml:space="preserve"> </v>
      </c>
    </row>
    <row r="4446" spans="1:1" hidden="1" x14ac:dyDescent="0.2">
      <c r="A4446" s="60" t="str">
        <f t="shared" si="69"/>
        <v xml:space="preserve"> </v>
      </c>
    </row>
    <row r="4447" spans="1:1" hidden="1" x14ac:dyDescent="0.2">
      <c r="A4447" s="60" t="str">
        <f t="shared" si="69"/>
        <v xml:space="preserve"> </v>
      </c>
    </row>
    <row r="4448" spans="1:1" hidden="1" x14ac:dyDescent="0.2">
      <c r="A4448" s="60" t="str">
        <f t="shared" si="69"/>
        <v xml:space="preserve"> </v>
      </c>
    </row>
    <row r="4449" spans="1:1" hidden="1" x14ac:dyDescent="0.2">
      <c r="A4449" s="60" t="str">
        <f t="shared" si="69"/>
        <v xml:space="preserve"> </v>
      </c>
    </row>
    <row r="4450" spans="1:1" hidden="1" x14ac:dyDescent="0.2">
      <c r="A4450" s="60" t="str">
        <f t="shared" si="69"/>
        <v xml:space="preserve"> </v>
      </c>
    </row>
    <row r="4451" spans="1:1" hidden="1" x14ac:dyDescent="0.2">
      <c r="A4451" s="60" t="str">
        <f t="shared" si="69"/>
        <v xml:space="preserve"> </v>
      </c>
    </row>
    <row r="4452" spans="1:1" hidden="1" x14ac:dyDescent="0.2">
      <c r="A4452" s="60" t="str">
        <f t="shared" si="69"/>
        <v xml:space="preserve"> </v>
      </c>
    </row>
    <row r="4453" spans="1:1" hidden="1" x14ac:dyDescent="0.2">
      <c r="A4453" s="60" t="str">
        <f t="shared" si="69"/>
        <v xml:space="preserve"> </v>
      </c>
    </row>
    <row r="4454" spans="1:1" hidden="1" x14ac:dyDescent="0.2">
      <c r="A4454" s="60" t="str">
        <f t="shared" si="69"/>
        <v xml:space="preserve"> </v>
      </c>
    </row>
    <row r="4455" spans="1:1" hidden="1" x14ac:dyDescent="0.2">
      <c r="A4455" s="60" t="str">
        <f t="shared" si="69"/>
        <v xml:space="preserve"> </v>
      </c>
    </row>
    <row r="4456" spans="1:1" hidden="1" x14ac:dyDescent="0.2">
      <c r="A4456" s="60" t="str">
        <f t="shared" si="69"/>
        <v xml:space="preserve"> </v>
      </c>
    </row>
    <row r="4457" spans="1:1" hidden="1" x14ac:dyDescent="0.2">
      <c r="A4457" s="60" t="str">
        <f t="shared" si="69"/>
        <v xml:space="preserve"> </v>
      </c>
    </row>
    <row r="4458" spans="1:1" hidden="1" x14ac:dyDescent="0.2">
      <c r="A4458" s="60" t="str">
        <f t="shared" si="69"/>
        <v xml:space="preserve"> </v>
      </c>
    </row>
    <row r="4459" spans="1:1" hidden="1" x14ac:dyDescent="0.2">
      <c r="A4459" s="60" t="str">
        <f t="shared" si="69"/>
        <v xml:space="preserve"> </v>
      </c>
    </row>
    <row r="4460" spans="1:1" hidden="1" x14ac:dyDescent="0.2">
      <c r="A4460" s="60" t="str">
        <f t="shared" si="69"/>
        <v xml:space="preserve"> </v>
      </c>
    </row>
    <row r="4461" spans="1:1" hidden="1" x14ac:dyDescent="0.2">
      <c r="A4461" s="60" t="str">
        <f t="shared" si="69"/>
        <v xml:space="preserve"> </v>
      </c>
    </row>
    <row r="4462" spans="1:1" hidden="1" x14ac:dyDescent="0.2">
      <c r="A4462" s="60" t="str">
        <f t="shared" si="69"/>
        <v xml:space="preserve"> </v>
      </c>
    </row>
    <row r="4463" spans="1:1" hidden="1" x14ac:dyDescent="0.2">
      <c r="A4463" s="60" t="str">
        <f t="shared" si="69"/>
        <v xml:space="preserve"> </v>
      </c>
    </row>
    <row r="4464" spans="1:1" hidden="1" x14ac:dyDescent="0.2">
      <c r="A4464" s="60" t="str">
        <f t="shared" si="69"/>
        <v xml:space="preserve"> </v>
      </c>
    </row>
    <row r="4465" spans="1:1" hidden="1" x14ac:dyDescent="0.2">
      <c r="A4465" s="60" t="str">
        <f t="shared" si="69"/>
        <v xml:space="preserve"> </v>
      </c>
    </row>
    <row r="4466" spans="1:1" hidden="1" x14ac:dyDescent="0.2">
      <c r="A4466" s="60" t="str">
        <f t="shared" si="69"/>
        <v xml:space="preserve"> </v>
      </c>
    </row>
    <row r="4467" spans="1:1" hidden="1" x14ac:dyDescent="0.2">
      <c r="A4467" s="60" t="str">
        <f t="shared" si="69"/>
        <v xml:space="preserve"> </v>
      </c>
    </row>
    <row r="4468" spans="1:1" hidden="1" x14ac:dyDescent="0.2">
      <c r="A4468" s="60" t="str">
        <f t="shared" si="69"/>
        <v xml:space="preserve"> </v>
      </c>
    </row>
    <row r="4469" spans="1:1" hidden="1" x14ac:dyDescent="0.2">
      <c r="A4469" s="60" t="str">
        <f t="shared" si="69"/>
        <v xml:space="preserve"> </v>
      </c>
    </row>
    <row r="4470" spans="1:1" hidden="1" x14ac:dyDescent="0.2">
      <c r="A4470" s="60" t="str">
        <f t="shared" si="69"/>
        <v xml:space="preserve"> </v>
      </c>
    </row>
    <row r="4471" spans="1:1" hidden="1" x14ac:dyDescent="0.2">
      <c r="A4471" s="60" t="str">
        <f t="shared" si="69"/>
        <v xml:space="preserve"> </v>
      </c>
    </row>
    <row r="4472" spans="1:1" hidden="1" x14ac:dyDescent="0.2">
      <c r="A4472" s="60" t="str">
        <f t="shared" si="69"/>
        <v xml:space="preserve"> </v>
      </c>
    </row>
    <row r="4473" spans="1:1" hidden="1" x14ac:dyDescent="0.2">
      <c r="A4473" s="60" t="str">
        <f t="shared" si="69"/>
        <v xml:space="preserve"> </v>
      </c>
    </row>
    <row r="4474" spans="1:1" hidden="1" x14ac:dyDescent="0.2">
      <c r="A4474" s="60" t="str">
        <f t="shared" si="69"/>
        <v xml:space="preserve"> </v>
      </c>
    </row>
    <row r="4475" spans="1:1" hidden="1" x14ac:dyDescent="0.2">
      <c r="A4475" s="60" t="str">
        <f t="shared" si="69"/>
        <v xml:space="preserve"> </v>
      </c>
    </row>
    <row r="4476" spans="1:1" hidden="1" x14ac:dyDescent="0.2">
      <c r="A4476" s="60" t="str">
        <f t="shared" si="69"/>
        <v xml:space="preserve"> </v>
      </c>
    </row>
    <row r="4477" spans="1:1" hidden="1" x14ac:dyDescent="0.2">
      <c r="A4477" s="60" t="str">
        <f t="shared" si="69"/>
        <v xml:space="preserve"> </v>
      </c>
    </row>
    <row r="4478" spans="1:1" hidden="1" x14ac:dyDescent="0.2">
      <c r="A4478" s="60" t="str">
        <f t="shared" si="69"/>
        <v xml:space="preserve"> </v>
      </c>
    </row>
    <row r="4479" spans="1:1" hidden="1" x14ac:dyDescent="0.2">
      <c r="A4479" s="60" t="str">
        <f t="shared" si="69"/>
        <v xml:space="preserve"> </v>
      </c>
    </row>
    <row r="4480" spans="1:1" hidden="1" x14ac:dyDescent="0.2">
      <c r="A4480" s="60" t="str">
        <f t="shared" si="69"/>
        <v xml:space="preserve"> </v>
      </c>
    </row>
    <row r="4481" spans="1:1" hidden="1" x14ac:dyDescent="0.2">
      <c r="A4481" s="60" t="str">
        <f t="shared" si="69"/>
        <v xml:space="preserve"> </v>
      </c>
    </row>
    <row r="4482" spans="1:1" hidden="1" x14ac:dyDescent="0.2">
      <c r="A4482" s="60" t="str">
        <f t="shared" si="69"/>
        <v xml:space="preserve"> </v>
      </c>
    </row>
    <row r="4483" spans="1:1" hidden="1" x14ac:dyDescent="0.2">
      <c r="A4483" s="60" t="str">
        <f t="shared" si="69"/>
        <v xml:space="preserve"> </v>
      </c>
    </row>
    <row r="4484" spans="1:1" hidden="1" x14ac:dyDescent="0.2">
      <c r="A4484" s="60" t="str">
        <f t="shared" si="69"/>
        <v xml:space="preserve"> </v>
      </c>
    </row>
    <row r="4485" spans="1:1" hidden="1" x14ac:dyDescent="0.2">
      <c r="A4485" s="60" t="str">
        <f t="shared" si="69"/>
        <v xml:space="preserve"> </v>
      </c>
    </row>
    <row r="4486" spans="1:1" hidden="1" x14ac:dyDescent="0.2">
      <c r="A4486" s="60" t="str">
        <f t="shared" si="69"/>
        <v xml:space="preserve"> </v>
      </c>
    </row>
    <row r="4487" spans="1:1" hidden="1" x14ac:dyDescent="0.2">
      <c r="A4487" s="60" t="str">
        <f t="shared" si="69"/>
        <v xml:space="preserve"> </v>
      </c>
    </row>
    <row r="4488" spans="1:1" hidden="1" x14ac:dyDescent="0.2">
      <c r="A4488" s="60" t="str">
        <f t="shared" si="69"/>
        <v xml:space="preserve"> </v>
      </c>
    </row>
    <row r="4489" spans="1:1" hidden="1" x14ac:dyDescent="0.2">
      <c r="A4489" s="60" t="str">
        <f t="shared" si="69"/>
        <v xml:space="preserve"> </v>
      </c>
    </row>
    <row r="4490" spans="1:1" hidden="1" x14ac:dyDescent="0.2">
      <c r="A4490" s="60" t="str">
        <f t="shared" ref="A4490:A4553" si="70">B4490&amp;" "&amp;D4490</f>
        <v xml:space="preserve"> </v>
      </c>
    </row>
    <row r="4491" spans="1:1" hidden="1" x14ac:dyDescent="0.2">
      <c r="A4491" s="60" t="str">
        <f t="shared" si="70"/>
        <v xml:space="preserve"> </v>
      </c>
    </row>
    <row r="4492" spans="1:1" hidden="1" x14ac:dyDescent="0.2">
      <c r="A4492" s="60" t="str">
        <f t="shared" si="70"/>
        <v xml:space="preserve"> </v>
      </c>
    </row>
    <row r="4493" spans="1:1" hidden="1" x14ac:dyDescent="0.2">
      <c r="A4493" s="60" t="str">
        <f t="shared" si="70"/>
        <v xml:space="preserve"> </v>
      </c>
    </row>
    <row r="4494" spans="1:1" hidden="1" x14ac:dyDescent="0.2">
      <c r="A4494" s="60" t="str">
        <f t="shared" si="70"/>
        <v xml:space="preserve"> </v>
      </c>
    </row>
    <row r="4495" spans="1:1" hidden="1" x14ac:dyDescent="0.2">
      <c r="A4495" s="60" t="str">
        <f t="shared" si="70"/>
        <v xml:space="preserve"> </v>
      </c>
    </row>
    <row r="4496" spans="1:1" hidden="1" x14ac:dyDescent="0.2">
      <c r="A4496" s="60" t="str">
        <f t="shared" si="70"/>
        <v xml:space="preserve"> </v>
      </c>
    </row>
    <row r="4497" spans="1:1" hidden="1" x14ac:dyDescent="0.2">
      <c r="A4497" s="60" t="str">
        <f t="shared" si="70"/>
        <v xml:space="preserve"> </v>
      </c>
    </row>
    <row r="4498" spans="1:1" hidden="1" x14ac:dyDescent="0.2">
      <c r="A4498" s="60" t="str">
        <f t="shared" si="70"/>
        <v xml:space="preserve"> </v>
      </c>
    </row>
    <row r="4499" spans="1:1" hidden="1" x14ac:dyDescent="0.2">
      <c r="A4499" s="60" t="str">
        <f t="shared" si="70"/>
        <v xml:space="preserve"> </v>
      </c>
    </row>
    <row r="4500" spans="1:1" hidden="1" x14ac:dyDescent="0.2">
      <c r="A4500" s="60" t="str">
        <f t="shared" si="70"/>
        <v xml:space="preserve"> </v>
      </c>
    </row>
    <row r="4501" spans="1:1" hidden="1" x14ac:dyDescent="0.2">
      <c r="A4501" s="60" t="str">
        <f t="shared" si="70"/>
        <v xml:space="preserve"> </v>
      </c>
    </row>
    <row r="4502" spans="1:1" hidden="1" x14ac:dyDescent="0.2">
      <c r="A4502" s="60" t="str">
        <f t="shared" si="70"/>
        <v xml:space="preserve"> </v>
      </c>
    </row>
    <row r="4503" spans="1:1" hidden="1" x14ac:dyDescent="0.2">
      <c r="A4503" s="60" t="str">
        <f t="shared" si="70"/>
        <v xml:space="preserve"> </v>
      </c>
    </row>
    <row r="4504" spans="1:1" hidden="1" x14ac:dyDescent="0.2">
      <c r="A4504" s="60" t="str">
        <f t="shared" si="70"/>
        <v xml:space="preserve"> </v>
      </c>
    </row>
    <row r="4505" spans="1:1" hidden="1" x14ac:dyDescent="0.2">
      <c r="A4505" s="60" t="str">
        <f t="shared" si="70"/>
        <v xml:space="preserve"> </v>
      </c>
    </row>
    <row r="4506" spans="1:1" hidden="1" x14ac:dyDescent="0.2">
      <c r="A4506" s="60" t="str">
        <f t="shared" si="70"/>
        <v xml:space="preserve"> </v>
      </c>
    </row>
    <row r="4507" spans="1:1" hidden="1" x14ac:dyDescent="0.2">
      <c r="A4507" s="60" t="str">
        <f t="shared" si="70"/>
        <v xml:space="preserve"> </v>
      </c>
    </row>
    <row r="4508" spans="1:1" hidden="1" x14ac:dyDescent="0.2">
      <c r="A4508" s="60" t="str">
        <f t="shared" si="70"/>
        <v xml:space="preserve"> </v>
      </c>
    </row>
    <row r="4509" spans="1:1" hidden="1" x14ac:dyDescent="0.2">
      <c r="A4509" s="60" t="str">
        <f t="shared" si="70"/>
        <v xml:space="preserve"> </v>
      </c>
    </row>
    <row r="4510" spans="1:1" hidden="1" x14ac:dyDescent="0.2">
      <c r="A4510" s="60" t="str">
        <f t="shared" si="70"/>
        <v xml:space="preserve"> </v>
      </c>
    </row>
    <row r="4511" spans="1:1" hidden="1" x14ac:dyDescent="0.2">
      <c r="A4511" s="60" t="str">
        <f t="shared" si="70"/>
        <v xml:space="preserve"> </v>
      </c>
    </row>
    <row r="4512" spans="1:1" hidden="1" x14ac:dyDescent="0.2">
      <c r="A4512" s="60" t="str">
        <f t="shared" si="70"/>
        <v xml:space="preserve"> </v>
      </c>
    </row>
    <row r="4513" spans="1:1" hidden="1" x14ac:dyDescent="0.2">
      <c r="A4513" s="60" t="str">
        <f t="shared" si="70"/>
        <v xml:space="preserve"> </v>
      </c>
    </row>
    <row r="4514" spans="1:1" hidden="1" x14ac:dyDescent="0.2">
      <c r="A4514" s="60" t="str">
        <f t="shared" si="70"/>
        <v xml:space="preserve"> </v>
      </c>
    </row>
    <row r="4515" spans="1:1" hidden="1" x14ac:dyDescent="0.2">
      <c r="A4515" s="60" t="str">
        <f t="shared" si="70"/>
        <v xml:space="preserve"> </v>
      </c>
    </row>
    <row r="4516" spans="1:1" hidden="1" x14ac:dyDescent="0.2">
      <c r="A4516" s="60" t="str">
        <f t="shared" si="70"/>
        <v xml:space="preserve"> </v>
      </c>
    </row>
    <row r="4517" spans="1:1" hidden="1" x14ac:dyDescent="0.2">
      <c r="A4517" s="60" t="str">
        <f t="shared" si="70"/>
        <v xml:space="preserve"> </v>
      </c>
    </row>
    <row r="4518" spans="1:1" hidden="1" x14ac:dyDescent="0.2">
      <c r="A4518" s="60" t="str">
        <f t="shared" si="70"/>
        <v xml:space="preserve"> </v>
      </c>
    </row>
    <row r="4519" spans="1:1" hidden="1" x14ac:dyDescent="0.2">
      <c r="A4519" s="60" t="str">
        <f t="shared" si="70"/>
        <v xml:space="preserve"> </v>
      </c>
    </row>
    <row r="4520" spans="1:1" hidden="1" x14ac:dyDescent="0.2">
      <c r="A4520" s="60" t="str">
        <f t="shared" si="70"/>
        <v xml:space="preserve"> </v>
      </c>
    </row>
    <row r="4521" spans="1:1" hidden="1" x14ac:dyDescent="0.2">
      <c r="A4521" s="60" t="str">
        <f t="shared" si="70"/>
        <v xml:space="preserve"> </v>
      </c>
    </row>
    <row r="4522" spans="1:1" hidden="1" x14ac:dyDescent="0.2">
      <c r="A4522" s="60" t="str">
        <f t="shared" si="70"/>
        <v xml:space="preserve"> </v>
      </c>
    </row>
    <row r="4523" spans="1:1" hidden="1" x14ac:dyDescent="0.2">
      <c r="A4523" s="60" t="str">
        <f t="shared" si="70"/>
        <v xml:space="preserve"> </v>
      </c>
    </row>
    <row r="4524" spans="1:1" hidden="1" x14ac:dyDescent="0.2">
      <c r="A4524" s="60" t="str">
        <f t="shared" si="70"/>
        <v xml:space="preserve"> </v>
      </c>
    </row>
    <row r="4525" spans="1:1" hidden="1" x14ac:dyDescent="0.2">
      <c r="A4525" s="60" t="str">
        <f t="shared" si="70"/>
        <v xml:space="preserve"> </v>
      </c>
    </row>
    <row r="4526" spans="1:1" hidden="1" x14ac:dyDescent="0.2">
      <c r="A4526" s="60" t="str">
        <f t="shared" si="70"/>
        <v xml:space="preserve"> </v>
      </c>
    </row>
    <row r="4527" spans="1:1" hidden="1" x14ac:dyDescent="0.2">
      <c r="A4527" s="60" t="str">
        <f t="shared" si="70"/>
        <v xml:space="preserve"> </v>
      </c>
    </row>
    <row r="4528" spans="1:1" hidden="1" x14ac:dyDescent="0.2">
      <c r="A4528" s="60" t="str">
        <f t="shared" si="70"/>
        <v xml:space="preserve"> </v>
      </c>
    </row>
    <row r="4529" spans="1:1" hidden="1" x14ac:dyDescent="0.2">
      <c r="A4529" s="60" t="str">
        <f t="shared" si="70"/>
        <v xml:space="preserve"> </v>
      </c>
    </row>
    <row r="4530" spans="1:1" hidden="1" x14ac:dyDescent="0.2">
      <c r="A4530" s="60" t="str">
        <f t="shared" si="70"/>
        <v xml:space="preserve"> </v>
      </c>
    </row>
    <row r="4531" spans="1:1" hidden="1" x14ac:dyDescent="0.2">
      <c r="A4531" s="60" t="str">
        <f t="shared" si="70"/>
        <v xml:space="preserve"> </v>
      </c>
    </row>
    <row r="4532" spans="1:1" hidden="1" x14ac:dyDescent="0.2">
      <c r="A4532" s="60" t="str">
        <f t="shared" si="70"/>
        <v xml:space="preserve"> </v>
      </c>
    </row>
    <row r="4533" spans="1:1" hidden="1" x14ac:dyDescent="0.2">
      <c r="A4533" s="60" t="str">
        <f t="shared" si="70"/>
        <v xml:space="preserve"> </v>
      </c>
    </row>
    <row r="4534" spans="1:1" hidden="1" x14ac:dyDescent="0.2">
      <c r="A4534" s="60" t="str">
        <f t="shared" si="70"/>
        <v xml:space="preserve"> </v>
      </c>
    </row>
    <row r="4535" spans="1:1" hidden="1" x14ac:dyDescent="0.2">
      <c r="A4535" s="60" t="str">
        <f t="shared" si="70"/>
        <v xml:space="preserve"> </v>
      </c>
    </row>
    <row r="4536" spans="1:1" hidden="1" x14ac:dyDescent="0.2">
      <c r="A4536" s="60" t="str">
        <f t="shared" si="70"/>
        <v xml:space="preserve"> </v>
      </c>
    </row>
    <row r="4537" spans="1:1" hidden="1" x14ac:dyDescent="0.2">
      <c r="A4537" s="60" t="str">
        <f t="shared" si="70"/>
        <v xml:space="preserve"> </v>
      </c>
    </row>
    <row r="4538" spans="1:1" hidden="1" x14ac:dyDescent="0.2">
      <c r="A4538" s="60" t="str">
        <f t="shared" si="70"/>
        <v xml:space="preserve"> </v>
      </c>
    </row>
    <row r="4539" spans="1:1" hidden="1" x14ac:dyDescent="0.2">
      <c r="A4539" s="60" t="str">
        <f t="shared" si="70"/>
        <v xml:space="preserve"> </v>
      </c>
    </row>
    <row r="4540" spans="1:1" hidden="1" x14ac:dyDescent="0.2">
      <c r="A4540" s="60" t="str">
        <f t="shared" si="70"/>
        <v xml:space="preserve"> </v>
      </c>
    </row>
    <row r="4541" spans="1:1" hidden="1" x14ac:dyDescent="0.2">
      <c r="A4541" s="60" t="str">
        <f t="shared" si="70"/>
        <v xml:space="preserve"> </v>
      </c>
    </row>
    <row r="4542" spans="1:1" hidden="1" x14ac:dyDescent="0.2">
      <c r="A4542" s="60" t="str">
        <f t="shared" si="70"/>
        <v xml:space="preserve"> </v>
      </c>
    </row>
    <row r="4543" spans="1:1" hidden="1" x14ac:dyDescent="0.2">
      <c r="A4543" s="60" t="str">
        <f t="shared" si="70"/>
        <v xml:space="preserve"> </v>
      </c>
    </row>
    <row r="4544" spans="1:1" hidden="1" x14ac:dyDescent="0.2">
      <c r="A4544" s="60" t="str">
        <f t="shared" si="70"/>
        <v xml:space="preserve"> </v>
      </c>
    </row>
    <row r="4545" spans="1:1" hidden="1" x14ac:dyDescent="0.2">
      <c r="A4545" s="60" t="str">
        <f t="shared" si="70"/>
        <v xml:space="preserve"> </v>
      </c>
    </row>
    <row r="4546" spans="1:1" hidden="1" x14ac:dyDescent="0.2">
      <c r="A4546" s="60" t="str">
        <f t="shared" si="70"/>
        <v xml:space="preserve"> </v>
      </c>
    </row>
    <row r="4547" spans="1:1" hidden="1" x14ac:dyDescent="0.2">
      <c r="A4547" s="60" t="str">
        <f t="shared" si="70"/>
        <v xml:space="preserve"> </v>
      </c>
    </row>
    <row r="4548" spans="1:1" hidden="1" x14ac:dyDescent="0.2">
      <c r="A4548" s="60" t="str">
        <f t="shared" si="70"/>
        <v xml:space="preserve"> </v>
      </c>
    </row>
    <row r="4549" spans="1:1" hidden="1" x14ac:dyDescent="0.2">
      <c r="A4549" s="60" t="str">
        <f t="shared" si="70"/>
        <v xml:space="preserve"> </v>
      </c>
    </row>
    <row r="4550" spans="1:1" hidden="1" x14ac:dyDescent="0.2">
      <c r="A4550" s="60" t="str">
        <f t="shared" si="70"/>
        <v xml:space="preserve"> </v>
      </c>
    </row>
    <row r="4551" spans="1:1" hidden="1" x14ac:dyDescent="0.2">
      <c r="A4551" s="60" t="str">
        <f t="shared" si="70"/>
        <v xml:space="preserve"> </v>
      </c>
    </row>
    <row r="4552" spans="1:1" hidden="1" x14ac:dyDescent="0.2">
      <c r="A4552" s="60" t="str">
        <f t="shared" si="70"/>
        <v xml:space="preserve"> </v>
      </c>
    </row>
    <row r="4553" spans="1:1" hidden="1" x14ac:dyDescent="0.2">
      <c r="A4553" s="60" t="str">
        <f t="shared" si="70"/>
        <v xml:space="preserve"> </v>
      </c>
    </row>
    <row r="4554" spans="1:1" hidden="1" x14ac:dyDescent="0.2">
      <c r="A4554" s="60" t="str">
        <f t="shared" ref="A4554:A4617" si="71">B4554&amp;" "&amp;D4554</f>
        <v xml:space="preserve"> </v>
      </c>
    </row>
    <row r="4555" spans="1:1" hidden="1" x14ac:dyDescent="0.2">
      <c r="A4555" s="60" t="str">
        <f t="shared" si="71"/>
        <v xml:space="preserve"> </v>
      </c>
    </row>
    <row r="4556" spans="1:1" hidden="1" x14ac:dyDescent="0.2">
      <c r="A4556" s="60" t="str">
        <f t="shared" si="71"/>
        <v xml:space="preserve"> </v>
      </c>
    </row>
    <row r="4557" spans="1:1" hidden="1" x14ac:dyDescent="0.2">
      <c r="A4557" s="60" t="str">
        <f t="shared" si="71"/>
        <v xml:space="preserve"> </v>
      </c>
    </row>
    <row r="4558" spans="1:1" hidden="1" x14ac:dyDescent="0.2">
      <c r="A4558" s="60" t="str">
        <f t="shared" si="71"/>
        <v xml:space="preserve"> </v>
      </c>
    </row>
    <row r="4559" spans="1:1" hidden="1" x14ac:dyDescent="0.2">
      <c r="A4559" s="60" t="str">
        <f t="shared" si="71"/>
        <v xml:space="preserve"> </v>
      </c>
    </row>
    <row r="4560" spans="1:1" hidden="1" x14ac:dyDescent="0.2">
      <c r="A4560" s="60" t="str">
        <f t="shared" si="71"/>
        <v xml:space="preserve"> </v>
      </c>
    </row>
    <row r="4561" spans="1:1" hidden="1" x14ac:dyDescent="0.2">
      <c r="A4561" s="60" t="str">
        <f t="shared" si="71"/>
        <v xml:space="preserve"> </v>
      </c>
    </row>
    <row r="4562" spans="1:1" hidden="1" x14ac:dyDescent="0.2">
      <c r="A4562" s="60" t="str">
        <f t="shared" si="71"/>
        <v xml:space="preserve"> </v>
      </c>
    </row>
    <row r="4563" spans="1:1" hidden="1" x14ac:dyDescent="0.2">
      <c r="A4563" s="60" t="str">
        <f t="shared" si="71"/>
        <v xml:space="preserve"> </v>
      </c>
    </row>
    <row r="4564" spans="1:1" hidden="1" x14ac:dyDescent="0.2">
      <c r="A4564" s="60" t="str">
        <f t="shared" si="71"/>
        <v xml:space="preserve"> </v>
      </c>
    </row>
    <row r="4565" spans="1:1" hidden="1" x14ac:dyDescent="0.2">
      <c r="A4565" s="60" t="str">
        <f t="shared" si="71"/>
        <v xml:space="preserve"> </v>
      </c>
    </row>
    <row r="4566" spans="1:1" hidden="1" x14ac:dyDescent="0.2">
      <c r="A4566" s="60" t="str">
        <f t="shared" si="71"/>
        <v xml:space="preserve"> </v>
      </c>
    </row>
    <row r="4567" spans="1:1" hidden="1" x14ac:dyDescent="0.2">
      <c r="A4567" s="60" t="str">
        <f t="shared" si="71"/>
        <v xml:space="preserve"> </v>
      </c>
    </row>
    <row r="4568" spans="1:1" hidden="1" x14ac:dyDescent="0.2">
      <c r="A4568" s="60" t="str">
        <f t="shared" si="71"/>
        <v xml:space="preserve"> </v>
      </c>
    </row>
    <row r="4569" spans="1:1" hidden="1" x14ac:dyDescent="0.2">
      <c r="A4569" s="60" t="str">
        <f t="shared" si="71"/>
        <v xml:space="preserve"> </v>
      </c>
    </row>
    <row r="4570" spans="1:1" hidden="1" x14ac:dyDescent="0.2">
      <c r="A4570" s="60" t="str">
        <f t="shared" si="71"/>
        <v xml:space="preserve"> </v>
      </c>
    </row>
    <row r="4571" spans="1:1" hidden="1" x14ac:dyDescent="0.2">
      <c r="A4571" s="60" t="str">
        <f t="shared" si="71"/>
        <v xml:space="preserve"> </v>
      </c>
    </row>
    <row r="4572" spans="1:1" hidden="1" x14ac:dyDescent="0.2">
      <c r="A4572" s="60" t="str">
        <f t="shared" si="71"/>
        <v xml:space="preserve"> </v>
      </c>
    </row>
    <row r="4573" spans="1:1" hidden="1" x14ac:dyDescent="0.2">
      <c r="A4573" s="60" t="str">
        <f t="shared" si="71"/>
        <v xml:space="preserve"> </v>
      </c>
    </row>
    <row r="4574" spans="1:1" hidden="1" x14ac:dyDescent="0.2">
      <c r="A4574" s="60" t="str">
        <f t="shared" si="71"/>
        <v xml:space="preserve"> </v>
      </c>
    </row>
    <row r="4575" spans="1:1" hidden="1" x14ac:dyDescent="0.2">
      <c r="A4575" s="60" t="str">
        <f t="shared" si="71"/>
        <v xml:space="preserve"> </v>
      </c>
    </row>
    <row r="4576" spans="1:1" hidden="1" x14ac:dyDescent="0.2">
      <c r="A4576" s="60" t="str">
        <f t="shared" si="71"/>
        <v xml:space="preserve"> </v>
      </c>
    </row>
    <row r="4577" spans="1:1" hidden="1" x14ac:dyDescent="0.2">
      <c r="A4577" s="60" t="str">
        <f t="shared" si="71"/>
        <v xml:space="preserve"> </v>
      </c>
    </row>
    <row r="4578" spans="1:1" hidden="1" x14ac:dyDescent="0.2">
      <c r="A4578" s="60" t="str">
        <f t="shared" si="71"/>
        <v xml:space="preserve"> </v>
      </c>
    </row>
    <row r="4579" spans="1:1" hidden="1" x14ac:dyDescent="0.2">
      <c r="A4579" s="60" t="str">
        <f t="shared" si="71"/>
        <v xml:space="preserve"> </v>
      </c>
    </row>
    <row r="4580" spans="1:1" hidden="1" x14ac:dyDescent="0.2">
      <c r="A4580" s="60" t="str">
        <f t="shared" si="71"/>
        <v xml:space="preserve"> </v>
      </c>
    </row>
    <row r="4581" spans="1:1" hidden="1" x14ac:dyDescent="0.2">
      <c r="A4581" s="60" t="str">
        <f t="shared" si="71"/>
        <v xml:space="preserve"> </v>
      </c>
    </row>
    <row r="4582" spans="1:1" hidden="1" x14ac:dyDescent="0.2">
      <c r="A4582" s="60" t="str">
        <f t="shared" si="71"/>
        <v xml:space="preserve"> </v>
      </c>
    </row>
    <row r="4583" spans="1:1" hidden="1" x14ac:dyDescent="0.2">
      <c r="A4583" s="60" t="str">
        <f t="shared" si="71"/>
        <v xml:space="preserve"> </v>
      </c>
    </row>
    <row r="4584" spans="1:1" hidden="1" x14ac:dyDescent="0.2">
      <c r="A4584" s="60" t="str">
        <f t="shared" si="71"/>
        <v xml:space="preserve"> </v>
      </c>
    </row>
    <row r="4585" spans="1:1" hidden="1" x14ac:dyDescent="0.2">
      <c r="A4585" s="60" t="str">
        <f t="shared" si="71"/>
        <v xml:space="preserve"> </v>
      </c>
    </row>
    <row r="4586" spans="1:1" hidden="1" x14ac:dyDescent="0.2">
      <c r="A4586" s="60" t="str">
        <f t="shared" si="71"/>
        <v xml:space="preserve"> </v>
      </c>
    </row>
    <row r="4587" spans="1:1" hidden="1" x14ac:dyDescent="0.2">
      <c r="A4587" s="60" t="str">
        <f t="shared" si="71"/>
        <v xml:space="preserve"> </v>
      </c>
    </row>
    <row r="4588" spans="1:1" hidden="1" x14ac:dyDescent="0.2">
      <c r="A4588" s="60" t="str">
        <f t="shared" si="71"/>
        <v xml:space="preserve"> </v>
      </c>
    </row>
    <row r="4589" spans="1:1" hidden="1" x14ac:dyDescent="0.2">
      <c r="A4589" s="60" t="str">
        <f t="shared" si="71"/>
        <v xml:space="preserve"> </v>
      </c>
    </row>
    <row r="4590" spans="1:1" hidden="1" x14ac:dyDescent="0.2">
      <c r="A4590" s="60" t="str">
        <f t="shared" si="71"/>
        <v xml:space="preserve"> </v>
      </c>
    </row>
    <row r="4591" spans="1:1" hidden="1" x14ac:dyDescent="0.2">
      <c r="A4591" s="60" t="str">
        <f t="shared" si="71"/>
        <v xml:space="preserve"> </v>
      </c>
    </row>
    <row r="4592" spans="1:1" hidden="1" x14ac:dyDescent="0.2">
      <c r="A4592" s="60" t="str">
        <f t="shared" si="71"/>
        <v xml:space="preserve"> </v>
      </c>
    </row>
    <row r="4593" spans="1:1" hidden="1" x14ac:dyDescent="0.2">
      <c r="A4593" s="60" t="str">
        <f t="shared" si="71"/>
        <v xml:space="preserve"> </v>
      </c>
    </row>
    <row r="4594" spans="1:1" hidden="1" x14ac:dyDescent="0.2">
      <c r="A4594" s="60" t="str">
        <f t="shared" si="71"/>
        <v xml:space="preserve"> </v>
      </c>
    </row>
    <row r="4595" spans="1:1" hidden="1" x14ac:dyDescent="0.2">
      <c r="A4595" s="60" t="str">
        <f t="shared" si="71"/>
        <v xml:space="preserve"> </v>
      </c>
    </row>
    <row r="4596" spans="1:1" hidden="1" x14ac:dyDescent="0.2">
      <c r="A4596" s="60" t="str">
        <f t="shared" si="71"/>
        <v xml:space="preserve"> </v>
      </c>
    </row>
    <row r="4597" spans="1:1" hidden="1" x14ac:dyDescent="0.2">
      <c r="A4597" s="60" t="str">
        <f t="shared" si="71"/>
        <v xml:space="preserve"> </v>
      </c>
    </row>
    <row r="4598" spans="1:1" hidden="1" x14ac:dyDescent="0.2">
      <c r="A4598" s="60" t="str">
        <f t="shared" si="71"/>
        <v xml:space="preserve"> </v>
      </c>
    </row>
    <row r="4599" spans="1:1" hidden="1" x14ac:dyDescent="0.2">
      <c r="A4599" s="60" t="str">
        <f t="shared" si="71"/>
        <v xml:space="preserve"> </v>
      </c>
    </row>
    <row r="4600" spans="1:1" hidden="1" x14ac:dyDescent="0.2">
      <c r="A4600" s="60" t="str">
        <f t="shared" si="71"/>
        <v xml:space="preserve"> </v>
      </c>
    </row>
    <row r="4601" spans="1:1" hidden="1" x14ac:dyDescent="0.2">
      <c r="A4601" s="60" t="str">
        <f t="shared" si="71"/>
        <v xml:space="preserve"> </v>
      </c>
    </row>
    <row r="4602" spans="1:1" hidden="1" x14ac:dyDescent="0.2">
      <c r="A4602" s="60" t="str">
        <f t="shared" si="71"/>
        <v xml:space="preserve"> </v>
      </c>
    </row>
    <row r="4603" spans="1:1" hidden="1" x14ac:dyDescent="0.2">
      <c r="A4603" s="60" t="str">
        <f t="shared" si="71"/>
        <v xml:space="preserve"> </v>
      </c>
    </row>
    <row r="4604" spans="1:1" hidden="1" x14ac:dyDescent="0.2">
      <c r="A4604" s="60" t="str">
        <f t="shared" si="71"/>
        <v xml:space="preserve"> </v>
      </c>
    </row>
    <row r="4605" spans="1:1" hidden="1" x14ac:dyDescent="0.2">
      <c r="A4605" s="60" t="str">
        <f t="shared" si="71"/>
        <v xml:space="preserve"> </v>
      </c>
    </row>
    <row r="4606" spans="1:1" hidden="1" x14ac:dyDescent="0.2">
      <c r="A4606" s="60" t="str">
        <f t="shared" si="71"/>
        <v xml:space="preserve"> </v>
      </c>
    </row>
    <row r="4607" spans="1:1" hidden="1" x14ac:dyDescent="0.2">
      <c r="A4607" s="60" t="str">
        <f t="shared" si="71"/>
        <v xml:space="preserve"> </v>
      </c>
    </row>
    <row r="4608" spans="1:1" hidden="1" x14ac:dyDescent="0.2">
      <c r="A4608" s="60" t="str">
        <f t="shared" si="71"/>
        <v xml:space="preserve"> </v>
      </c>
    </row>
    <row r="4609" spans="1:1" hidden="1" x14ac:dyDescent="0.2">
      <c r="A4609" s="60" t="str">
        <f t="shared" si="71"/>
        <v xml:space="preserve"> </v>
      </c>
    </row>
    <row r="4610" spans="1:1" hidden="1" x14ac:dyDescent="0.2">
      <c r="A4610" s="60" t="str">
        <f t="shared" si="71"/>
        <v xml:space="preserve"> </v>
      </c>
    </row>
    <row r="4611" spans="1:1" hidden="1" x14ac:dyDescent="0.2">
      <c r="A4611" s="60" t="str">
        <f t="shared" si="71"/>
        <v xml:space="preserve"> </v>
      </c>
    </row>
    <row r="4612" spans="1:1" hidden="1" x14ac:dyDescent="0.2">
      <c r="A4612" s="60" t="str">
        <f t="shared" si="71"/>
        <v xml:space="preserve"> </v>
      </c>
    </row>
    <row r="4613" spans="1:1" hidden="1" x14ac:dyDescent="0.2">
      <c r="A4613" s="60" t="str">
        <f t="shared" si="71"/>
        <v xml:space="preserve"> </v>
      </c>
    </row>
    <row r="4614" spans="1:1" hidden="1" x14ac:dyDescent="0.2">
      <c r="A4614" s="60" t="str">
        <f t="shared" si="71"/>
        <v xml:space="preserve"> </v>
      </c>
    </row>
    <row r="4615" spans="1:1" hidden="1" x14ac:dyDescent="0.2">
      <c r="A4615" s="60" t="str">
        <f t="shared" si="71"/>
        <v xml:space="preserve"> </v>
      </c>
    </row>
    <row r="4616" spans="1:1" hidden="1" x14ac:dyDescent="0.2">
      <c r="A4616" s="60" t="str">
        <f t="shared" si="71"/>
        <v xml:space="preserve"> </v>
      </c>
    </row>
    <row r="4617" spans="1:1" hidden="1" x14ac:dyDescent="0.2">
      <c r="A4617" s="60" t="str">
        <f t="shared" si="71"/>
        <v xml:space="preserve"> </v>
      </c>
    </row>
    <row r="4618" spans="1:1" hidden="1" x14ac:dyDescent="0.2">
      <c r="A4618" s="60" t="str">
        <f t="shared" ref="A4618:A4681" si="72">B4618&amp;" "&amp;D4618</f>
        <v xml:space="preserve"> </v>
      </c>
    </row>
    <row r="4619" spans="1:1" hidden="1" x14ac:dyDescent="0.2">
      <c r="A4619" s="60" t="str">
        <f t="shared" si="72"/>
        <v xml:space="preserve"> </v>
      </c>
    </row>
    <row r="4620" spans="1:1" hidden="1" x14ac:dyDescent="0.2">
      <c r="A4620" s="60" t="str">
        <f t="shared" si="72"/>
        <v xml:space="preserve"> </v>
      </c>
    </row>
    <row r="4621" spans="1:1" hidden="1" x14ac:dyDescent="0.2">
      <c r="A4621" s="60" t="str">
        <f t="shared" si="72"/>
        <v xml:space="preserve"> </v>
      </c>
    </row>
    <row r="4622" spans="1:1" hidden="1" x14ac:dyDescent="0.2">
      <c r="A4622" s="60" t="str">
        <f t="shared" si="72"/>
        <v xml:space="preserve"> </v>
      </c>
    </row>
    <row r="4623" spans="1:1" hidden="1" x14ac:dyDescent="0.2">
      <c r="A4623" s="60" t="str">
        <f t="shared" si="72"/>
        <v xml:space="preserve"> </v>
      </c>
    </row>
    <row r="4624" spans="1:1" hidden="1" x14ac:dyDescent="0.2">
      <c r="A4624" s="60" t="str">
        <f t="shared" si="72"/>
        <v xml:space="preserve"> </v>
      </c>
    </row>
    <row r="4625" spans="1:1" hidden="1" x14ac:dyDescent="0.2">
      <c r="A4625" s="60" t="str">
        <f t="shared" si="72"/>
        <v xml:space="preserve"> </v>
      </c>
    </row>
    <row r="4626" spans="1:1" hidden="1" x14ac:dyDescent="0.2">
      <c r="A4626" s="60" t="str">
        <f t="shared" si="72"/>
        <v xml:space="preserve"> </v>
      </c>
    </row>
    <row r="4627" spans="1:1" hidden="1" x14ac:dyDescent="0.2">
      <c r="A4627" s="60" t="str">
        <f t="shared" si="72"/>
        <v xml:space="preserve"> </v>
      </c>
    </row>
    <row r="4628" spans="1:1" hidden="1" x14ac:dyDescent="0.2">
      <c r="A4628" s="60" t="str">
        <f t="shared" si="72"/>
        <v xml:space="preserve"> </v>
      </c>
    </row>
    <row r="4629" spans="1:1" hidden="1" x14ac:dyDescent="0.2">
      <c r="A4629" s="60" t="str">
        <f t="shared" si="72"/>
        <v xml:space="preserve"> </v>
      </c>
    </row>
    <row r="4630" spans="1:1" hidden="1" x14ac:dyDescent="0.2">
      <c r="A4630" s="60" t="str">
        <f t="shared" si="72"/>
        <v xml:space="preserve"> </v>
      </c>
    </row>
    <row r="4631" spans="1:1" hidden="1" x14ac:dyDescent="0.2">
      <c r="A4631" s="60" t="str">
        <f t="shared" si="72"/>
        <v xml:space="preserve"> </v>
      </c>
    </row>
    <row r="4632" spans="1:1" hidden="1" x14ac:dyDescent="0.2">
      <c r="A4632" s="60" t="str">
        <f t="shared" si="72"/>
        <v xml:space="preserve"> </v>
      </c>
    </row>
    <row r="4633" spans="1:1" hidden="1" x14ac:dyDescent="0.2">
      <c r="A4633" s="60" t="str">
        <f t="shared" si="72"/>
        <v xml:space="preserve"> </v>
      </c>
    </row>
    <row r="4634" spans="1:1" hidden="1" x14ac:dyDescent="0.2">
      <c r="A4634" s="60" t="str">
        <f t="shared" si="72"/>
        <v xml:space="preserve"> </v>
      </c>
    </row>
    <row r="4635" spans="1:1" hidden="1" x14ac:dyDescent="0.2">
      <c r="A4635" s="60" t="str">
        <f t="shared" si="72"/>
        <v xml:space="preserve"> </v>
      </c>
    </row>
    <row r="4636" spans="1:1" hidden="1" x14ac:dyDescent="0.2">
      <c r="A4636" s="60" t="str">
        <f t="shared" si="72"/>
        <v xml:space="preserve"> </v>
      </c>
    </row>
    <row r="4637" spans="1:1" hidden="1" x14ac:dyDescent="0.2">
      <c r="A4637" s="60" t="str">
        <f t="shared" si="72"/>
        <v xml:space="preserve"> </v>
      </c>
    </row>
    <row r="4638" spans="1:1" hidden="1" x14ac:dyDescent="0.2">
      <c r="A4638" s="60" t="str">
        <f t="shared" si="72"/>
        <v xml:space="preserve"> </v>
      </c>
    </row>
    <row r="4639" spans="1:1" hidden="1" x14ac:dyDescent="0.2">
      <c r="A4639" s="60" t="str">
        <f t="shared" si="72"/>
        <v xml:space="preserve"> </v>
      </c>
    </row>
    <row r="4640" spans="1:1" hidden="1" x14ac:dyDescent="0.2">
      <c r="A4640" s="60" t="str">
        <f t="shared" si="72"/>
        <v xml:space="preserve"> </v>
      </c>
    </row>
    <row r="4641" spans="1:1" hidden="1" x14ac:dyDescent="0.2">
      <c r="A4641" s="60" t="str">
        <f t="shared" si="72"/>
        <v xml:space="preserve"> </v>
      </c>
    </row>
    <row r="4642" spans="1:1" hidden="1" x14ac:dyDescent="0.2">
      <c r="A4642" s="60" t="str">
        <f t="shared" si="72"/>
        <v xml:space="preserve"> </v>
      </c>
    </row>
    <row r="4643" spans="1:1" hidden="1" x14ac:dyDescent="0.2">
      <c r="A4643" s="60" t="str">
        <f t="shared" si="72"/>
        <v xml:space="preserve"> </v>
      </c>
    </row>
    <row r="4644" spans="1:1" hidden="1" x14ac:dyDescent="0.2">
      <c r="A4644" s="60" t="str">
        <f t="shared" si="72"/>
        <v xml:space="preserve"> </v>
      </c>
    </row>
    <row r="4645" spans="1:1" hidden="1" x14ac:dyDescent="0.2">
      <c r="A4645" s="60" t="str">
        <f t="shared" si="72"/>
        <v xml:space="preserve"> </v>
      </c>
    </row>
    <row r="4646" spans="1:1" hidden="1" x14ac:dyDescent="0.2">
      <c r="A4646" s="60" t="str">
        <f t="shared" si="72"/>
        <v xml:space="preserve"> </v>
      </c>
    </row>
    <row r="4647" spans="1:1" hidden="1" x14ac:dyDescent="0.2">
      <c r="A4647" s="60" t="str">
        <f t="shared" si="72"/>
        <v xml:space="preserve"> </v>
      </c>
    </row>
    <row r="4648" spans="1:1" hidden="1" x14ac:dyDescent="0.2">
      <c r="A4648" s="60" t="str">
        <f t="shared" si="72"/>
        <v xml:space="preserve"> </v>
      </c>
    </row>
    <row r="4649" spans="1:1" hidden="1" x14ac:dyDescent="0.2">
      <c r="A4649" s="60" t="str">
        <f t="shared" si="72"/>
        <v xml:space="preserve"> </v>
      </c>
    </row>
    <row r="4650" spans="1:1" hidden="1" x14ac:dyDescent="0.2">
      <c r="A4650" s="60" t="str">
        <f t="shared" si="72"/>
        <v xml:space="preserve"> </v>
      </c>
    </row>
    <row r="4651" spans="1:1" hidden="1" x14ac:dyDescent="0.2">
      <c r="A4651" s="60" t="str">
        <f t="shared" si="72"/>
        <v xml:space="preserve"> </v>
      </c>
    </row>
    <row r="4652" spans="1:1" hidden="1" x14ac:dyDescent="0.2">
      <c r="A4652" s="60" t="str">
        <f t="shared" si="72"/>
        <v xml:space="preserve"> </v>
      </c>
    </row>
    <row r="4653" spans="1:1" hidden="1" x14ac:dyDescent="0.2">
      <c r="A4653" s="60" t="str">
        <f t="shared" si="72"/>
        <v xml:space="preserve"> </v>
      </c>
    </row>
    <row r="4654" spans="1:1" hidden="1" x14ac:dyDescent="0.2">
      <c r="A4654" s="60" t="str">
        <f t="shared" si="72"/>
        <v xml:space="preserve"> </v>
      </c>
    </row>
    <row r="4655" spans="1:1" hidden="1" x14ac:dyDescent="0.2">
      <c r="A4655" s="60" t="str">
        <f t="shared" si="72"/>
        <v xml:space="preserve"> </v>
      </c>
    </row>
    <row r="4656" spans="1:1" hidden="1" x14ac:dyDescent="0.2">
      <c r="A4656" s="60" t="str">
        <f t="shared" si="72"/>
        <v xml:space="preserve"> </v>
      </c>
    </row>
    <row r="4657" spans="1:1" hidden="1" x14ac:dyDescent="0.2">
      <c r="A4657" s="60" t="str">
        <f t="shared" si="72"/>
        <v xml:space="preserve"> </v>
      </c>
    </row>
    <row r="4658" spans="1:1" hidden="1" x14ac:dyDescent="0.2">
      <c r="A4658" s="60" t="str">
        <f t="shared" si="72"/>
        <v xml:space="preserve"> </v>
      </c>
    </row>
    <row r="4659" spans="1:1" hidden="1" x14ac:dyDescent="0.2">
      <c r="A4659" s="60" t="str">
        <f t="shared" si="72"/>
        <v xml:space="preserve"> </v>
      </c>
    </row>
    <row r="4660" spans="1:1" hidden="1" x14ac:dyDescent="0.2">
      <c r="A4660" s="60" t="str">
        <f t="shared" si="72"/>
        <v xml:space="preserve"> </v>
      </c>
    </row>
    <row r="4661" spans="1:1" hidden="1" x14ac:dyDescent="0.2">
      <c r="A4661" s="60" t="str">
        <f t="shared" si="72"/>
        <v xml:space="preserve"> </v>
      </c>
    </row>
    <row r="4662" spans="1:1" hidden="1" x14ac:dyDescent="0.2">
      <c r="A4662" s="60" t="str">
        <f t="shared" si="72"/>
        <v xml:space="preserve"> </v>
      </c>
    </row>
    <row r="4663" spans="1:1" hidden="1" x14ac:dyDescent="0.2">
      <c r="A4663" s="60" t="str">
        <f t="shared" si="72"/>
        <v xml:space="preserve"> </v>
      </c>
    </row>
    <row r="4664" spans="1:1" hidden="1" x14ac:dyDescent="0.2">
      <c r="A4664" s="60" t="str">
        <f t="shared" si="72"/>
        <v xml:space="preserve"> </v>
      </c>
    </row>
    <row r="4665" spans="1:1" hidden="1" x14ac:dyDescent="0.2">
      <c r="A4665" s="60" t="str">
        <f t="shared" si="72"/>
        <v xml:space="preserve"> </v>
      </c>
    </row>
    <row r="4666" spans="1:1" hidden="1" x14ac:dyDescent="0.2">
      <c r="A4666" s="60" t="str">
        <f t="shared" si="72"/>
        <v xml:space="preserve"> </v>
      </c>
    </row>
    <row r="4667" spans="1:1" hidden="1" x14ac:dyDescent="0.2">
      <c r="A4667" s="60" t="str">
        <f t="shared" si="72"/>
        <v xml:space="preserve"> </v>
      </c>
    </row>
    <row r="4668" spans="1:1" hidden="1" x14ac:dyDescent="0.2">
      <c r="A4668" s="60" t="str">
        <f t="shared" si="72"/>
        <v xml:space="preserve"> </v>
      </c>
    </row>
    <row r="4669" spans="1:1" hidden="1" x14ac:dyDescent="0.2">
      <c r="A4669" s="60" t="str">
        <f t="shared" si="72"/>
        <v xml:space="preserve"> </v>
      </c>
    </row>
    <row r="4670" spans="1:1" hidden="1" x14ac:dyDescent="0.2">
      <c r="A4670" s="60" t="str">
        <f t="shared" si="72"/>
        <v xml:space="preserve"> </v>
      </c>
    </row>
    <row r="4671" spans="1:1" hidden="1" x14ac:dyDescent="0.2">
      <c r="A4671" s="60" t="str">
        <f t="shared" si="72"/>
        <v xml:space="preserve"> </v>
      </c>
    </row>
    <row r="4672" spans="1:1" hidden="1" x14ac:dyDescent="0.2">
      <c r="A4672" s="60" t="str">
        <f t="shared" si="72"/>
        <v xml:space="preserve"> </v>
      </c>
    </row>
    <row r="4673" spans="1:1" hidden="1" x14ac:dyDescent="0.2">
      <c r="A4673" s="60" t="str">
        <f t="shared" si="72"/>
        <v xml:space="preserve"> </v>
      </c>
    </row>
    <row r="4674" spans="1:1" hidden="1" x14ac:dyDescent="0.2">
      <c r="A4674" s="60" t="str">
        <f t="shared" si="72"/>
        <v xml:space="preserve"> </v>
      </c>
    </row>
    <row r="4675" spans="1:1" hidden="1" x14ac:dyDescent="0.2">
      <c r="A4675" s="60" t="str">
        <f t="shared" si="72"/>
        <v xml:space="preserve"> </v>
      </c>
    </row>
    <row r="4676" spans="1:1" hidden="1" x14ac:dyDescent="0.2">
      <c r="A4676" s="60" t="str">
        <f t="shared" si="72"/>
        <v xml:space="preserve"> </v>
      </c>
    </row>
    <row r="4677" spans="1:1" hidden="1" x14ac:dyDescent="0.2">
      <c r="A4677" s="60" t="str">
        <f t="shared" si="72"/>
        <v xml:space="preserve"> </v>
      </c>
    </row>
    <row r="4678" spans="1:1" hidden="1" x14ac:dyDescent="0.2">
      <c r="A4678" s="60" t="str">
        <f t="shared" si="72"/>
        <v xml:space="preserve"> </v>
      </c>
    </row>
    <row r="4679" spans="1:1" hidden="1" x14ac:dyDescent="0.2">
      <c r="A4679" s="60" t="str">
        <f t="shared" si="72"/>
        <v xml:space="preserve"> </v>
      </c>
    </row>
    <row r="4680" spans="1:1" hidden="1" x14ac:dyDescent="0.2">
      <c r="A4680" s="60" t="str">
        <f t="shared" si="72"/>
        <v xml:space="preserve"> </v>
      </c>
    </row>
    <row r="4681" spans="1:1" hidden="1" x14ac:dyDescent="0.2">
      <c r="A4681" s="60" t="str">
        <f t="shared" si="72"/>
        <v xml:space="preserve"> </v>
      </c>
    </row>
    <row r="4682" spans="1:1" hidden="1" x14ac:dyDescent="0.2">
      <c r="A4682" s="60" t="str">
        <f t="shared" ref="A4682:A4745" si="73">B4682&amp;" "&amp;D4682</f>
        <v xml:space="preserve"> </v>
      </c>
    </row>
    <row r="4683" spans="1:1" hidden="1" x14ac:dyDescent="0.2">
      <c r="A4683" s="60" t="str">
        <f t="shared" si="73"/>
        <v xml:space="preserve"> </v>
      </c>
    </row>
    <row r="4684" spans="1:1" hidden="1" x14ac:dyDescent="0.2">
      <c r="A4684" s="60" t="str">
        <f t="shared" si="73"/>
        <v xml:space="preserve"> </v>
      </c>
    </row>
    <row r="4685" spans="1:1" hidden="1" x14ac:dyDescent="0.2">
      <c r="A4685" s="60" t="str">
        <f t="shared" si="73"/>
        <v xml:space="preserve"> </v>
      </c>
    </row>
    <row r="4686" spans="1:1" hidden="1" x14ac:dyDescent="0.2">
      <c r="A4686" s="60" t="str">
        <f t="shared" si="73"/>
        <v xml:space="preserve"> </v>
      </c>
    </row>
    <row r="4687" spans="1:1" hidden="1" x14ac:dyDescent="0.2">
      <c r="A4687" s="60" t="str">
        <f t="shared" si="73"/>
        <v xml:space="preserve"> </v>
      </c>
    </row>
    <row r="4688" spans="1:1" hidden="1" x14ac:dyDescent="0.2">
      <c r="A4688" s="60" t="str">
        <f t="shared" si="73"/>
        <v xml:space="preserve"> </v>
      </c>
    </row>
    <row r="4689" spans="1:1" hidden="1" x14ac:dyDescent="0.2">
      <c r="A4689" s="60" t="str">
        <f t="shared" si="73"/>
        <v xml:space="preserve"> </v>
      </c>
    </row>
    <row r="4690" spans="1:1" hidden="1" x14ac:dyDescent="0.2">
      <c r="A4690" s="60" t="str">
        <f t="shared" si="73"/>
        <v xml:space="preserve"> </v>
      </c>
    </row>
    <row r="4691" spans="1:1" hidden="1" x14ac:dyDescent="0.2">
      <c r="A4691" s="60" t="str">
        <f t="shared" si="73"/>
        <v xml:space="preserve"> </v>
      </c>
    </row>
    <row r="4692" spans="1:1" hidden="1" x14ac:dyDescent="0.2">
      <c r="A4692" s="60" t="str">
        <f t="shared" si="73"/>
        <v xml:space="preserve"> </v>
      </c>
    </row>
    <row r="4693" spans="1:1" hidden="1" x14ac:dyDescent="0.2">
      <c r="A4693" s="60" t="str">
        <f t="shared" si="73"/>
        <v xml:space="preserve"> </v>
      </c>
    </row>
    <row r="4694" spans="1:1" hidden="1" x14ac:dyDescent="0.2">
      <c r="A4694" s="60" t="str">
        <f t="shared" si="73"/>
        <v xml:space="preserve"> </v>
      </c>
    </row>
    <row r="4695" spans="1:1" hidden="1" x14ac:dyDescent="0.2">
      <c r="A4695" s="60" t="str">
        <f t="shared" si="73"/>
        <v xml:space="preserve"> </v>
      </c>
    </row>
    <row r="4696" spans="1:1" hidden="1" x14ac:dyDescent="0.2">
      <c r="A4696" s="60" t="str">
        <f t="shared" si="73"/>
        <v xml:space="preserve"> </v>
      </c>
    </row>
    <row r="4697" spans="1:1" hidden="1" x14ac:dyDescent="0.2">
      <c r="A4697" s="60" t="str">
        <f t="shared" si="73"/>
        <v xml:space="preserve"> </v>
      </c>
    </row>
    <row r="4698" spans="1:1" hidden="1" x14ac:dyDescent="0.2">
      <c r="A4698" s="60" t="str">
        <f t="shared" si="73"/>
        <v xml:space="preserve"> </v>
      </c>
    </row>
    <row r="4699" spans="1:1" hidden="1" x14ac:dyDescent="0.2">
      <c r="A4699" s="60" t="str">
        <f t="shared" si="73"/>
        <v xml:space="preserve"> </v>
      </c>
    </row>
    <row r="4700" spans="1:1" hidden="1" x14ac:dyDescent="0.2">
      <c r="A4700" s="60" t="str">
        <f t="shared" si="73"/>
        <v xml:space="preserve"> </v>
      </c>
    </row>
    <row r="4701" spans="1:1" hidden="1" x14ac:dyDescent="0.2">
      <c r="A4701" s="60" t="str">
        <f t="shared" si="73"/>
        <v xml:space="preserve"> </v>
      </c>
    </row>
    <row r="4702" spans="1:1" hidden="1" x14ac:dyDescent="0.2">
      <c r="A4702" s="60" t="str">
        <f t="shared" si="73"/>
        <v xml:space="preserve"> </v>
      </c>
    </row>
    <row r="4703" spans="1:1" hidden="1" x14ac:dyDescent="0.2">
      <c r="A4703" s="60" t="str">
        <f t="shared" si="73"/>
        <v xml:space="preserve"> </v>
      </c>
    </row>
    <row r="4704" spans="1:1" hidden="1" x14ac:dyDescent="0.2">
      <c r="A4704" s="60" t="str">
        <f t="shared" si="73"/>
        <v xml:space="preserve"> </v>
      </c>
    </row>
    <row r="4705" spans="1:1" hidden="1" x14ac:dyDescent="0.2">
      <c r="A4705" s="60" t="str">
        <f t="shared" si="73"/>
        <v xml:space="preserve"> </v>
      </c>
    </row>
    <row r="4706" spans="1:1" hidden="1" x14ac:dyDescent="0.2">
      <c r="A4706" s="60" t="str">
        <f t="shared" si="73"/>
        <v xml:space="preserve"> </v>
      </c>
    </row>
    <row r="4707" spans="1:1" hidden="1" x14ac:dyDescent="0.2">
      <c r="A4707" s="60" t="str">
        <f t="shared" si="73"/>
        <v xml:space="preserve"> </v>
      </c>
    </row>
    <row r="4708" spans="1:1" hidden="1" x14ac:dyDescent="0.2">
      <c r="A4708" s="60" t="str">
        <f t="shared" si="73"/>
        <v xml:space="preserve"> </v>
      </c>
    </row>
    <row r="4709" spans="1:1" hidden="1" x14ac:dyDescent="0.2">
      <c r="A4709" s="60" t="str">
        <f t="shared" si="73"/>
        <v xml:space="preserve"> </v>
      </c>
    </row>
    <row r="4710" spans="1:1" hidden="1" x14ac:dyDescent="0.2">
      <c r="A4710" s="60" t="str">
        <f t="shared" si="73"/>
        <v xml:space="preserve"> </v>
      </c>
    </row>
    <row r="4711" spans="1:1" hidden="1" x14ac:dyDescent="0.2">
      <c r="A4711" s="60" t="str">
        <f t="shared" si="73"/>
        <v xml:space="preserve"> </v>
      </c>
    </row>
    <row r="4712" spans="1:1" hidden="1" x14ac:dyDescent="0.2">
      <c r="A4712" s="60" t="str">
        <f t="shared" si="73"/>
        <v xml:space="preserve"> </v>
      </c>
    </row>
    <row r="4713" spans="1:1" hidden="1" x14ac:dyDescent="0.2">
      <c r="A4713" s="60" t="str">
        <f t="shared" si="73"/>
        <v xml:space="preserve"> </v>
      </c>
    </row>
    <row r="4714" spans="1:1" hidden="1" x14ac:dyDescent="0.2">
      <c r="A4714" s="60" t="str">
        <f t="shared" si="73"/>
        <v xml:space="preserve"> </v>
      </c>
    </row>
    <row r="4715" spans="1:1" hidden="1" x14ac:dyDescent="0.2">
      <c r="A4715" s="60" t="str">
        <f t="shared" si="73"/>
        <v xml:space="preserve"> </v>
      </c>
    </row>
    <row r="4716" spans="1:1" hidden="1" x14ac:dyDescent="0.2">
      <c r="A4716" s="60" t="str">
        <f t="shared" si="73"/>
        <v xml:space="preserve"> </v>
      </c>
    </row>
    <row r="4717" spans="1:1" hidden="1" x14ac:dyDescent="0.2">
      <c r="A4717" s="60" t="str">
        <f t="shared" si="73"/>
        <v xml:space="preserve"> </v>
      </c>
    </row>
    <row r="4718" spans="1:1" hidden="1" x14ac:dyDescent="0.2">
      <c r="A4718" s="60" t="str">
        <f t="shared" si="73"/>
        <v xml:space="preserve"> </v>
      </c>
    </row>
    <row r="4719" spans="1:1" hidden="1" x14ac:dyDescent="0.2">
      <c r="A4719" s="60" t="str">
        <f t="shared" si="73"/>
        <v xml:space="preserve"> </v>
      </c>
    </row>
    <row r="4720" spans="1:1" hidden="1" x14ac:dyDescent="0.2">
      <c r="A4720" s="60" t="str">
        <f t="shared" si="73"/>
        <v xml:space="preserve"> </v>
      </c>
    </row>
    <row r="4721" spans="1:1" hidden="1" x14ac:dyDescent="0.2">
      <c r="A4721" s="60" t="str">
        <f t="shared" si="73"/>
        <v xml:space="preserve"> </v>
      </c>
    </row>
    <row r="4722" spans="1:1" hidden="1" x14ac:dyDescent="0.2">
      <c r="A4722" s="60" t="str">
        <f t="shared" si="73"/>
        <v xml:space="preserve"> </v>
      </c>
    </row>
    <row r="4723" spans="1:1" hidden="1" x14ac:dyDescent="0.2">
      <c r="A4723" s="60" t="str">
        <f t="shared" si="73"/>
        <v xml:space="preserve"> </v>
      </c>
    </row>
    <row r="4724" spans="1:1" hidden="1" x14ac:dyDescent="0.2">
      <c r="A4724" s="60" t="str">
        <f t="shared" si="73"/>
        <v xml:space="preserve"> </v>
      </c>
    </row>
    <row r="4725" spans="1:1" hidden="1" x14ac:dyDescent="0.2">
      <c r="A4725" s="60" t="str">
        <f t="shared" si="73"/>
        <v xml:space="preserve"> </v>
      </c>
    </row>
    <row r="4726" spans="1:1" hidden="1" x14ac:dyDescent="0.2">
      <c r="A4726" s="60" t="str">
        <f t="shared" si="73"/>
        <v xml:space="preserve"> </v>
      </c>
    </row>
    <row r="4727" spans="1:1" hidden="1" x14ac:dyDescent="0.2">
      <c r="A4727" s="60" t="str">
        <f t="shared" si="73"/>
        <v xml:space="preserve"> </v>
      </c>
    </row>
    <row r="4728" spans="1:1" hidden="1" x14ac:dyDescent="0.2">
      <c r="A4728" s="60" t="str">
        <f t="shared" si="73"/>
        <v xml:space="preserve"> </v>
      </c>
    </row>
    <row r="4729" spans="1:1" hidden="1" x14ac:dyDescent="0.2">
      <c r="A4729" s="60" t="str">
        <f t="shared" si="73"/>
        <v xml:space="preserve"> </v>
      </c>
    </row>
    <row r="4730" spans="1:1" hidden="1" x14ac:dyDescent="0.2">
      <c r="A4730" s="60" t="str">
        <f t="shared" si="73"/>
        <v xml:space="preserve"> </v>
      </c>
    </row>
    <row r="4731" spans="1:1" hidden="1" x14ac:dyDescent="0.2">
      <c r="A4731" s="60" t="str">
        <f t="shared" si="73"/>
        <v xml:space="preserve"> </v>
      </c>
    </row>
    <row r="4732" spans="1:1" hidden="1" x14ac:dyDescent="0.2">
      <c r="A4732" s="60" t="str">
        <f t="shared" si="73"/>
        <v xml:space="preserve"> </v>
      </c>
    </row>
    <row r="4733" spans="1:1" hidden="1" x14ac:dyDescent="0.2">
      <c r="A4733" s="60" t="str">
        <f t="shared" si="73"/>
        <v xml:space="preserve"> </v>
      </c>
    </row>
    <row r="4734" spans="1:1" hidden="1" x14ac:dyDescent="0.2">
      <c r="A4734" s="60" t="str">
        <f t="shared" si="73"/>
        <v xml:space="preserve"> </v>
      </c>
    </row>
    <row r="4735" spans="1:1" hidden="1" x14ac:dyDescent="0.2">
      <c r="A4735" s="60" t="str">
        <f t="shared" si="73"/>
        <v xml:space="preserve"> </v>
      </c>
    </row>
    <row r="4736" spans="1:1" hidden="1" x14ac:dyDescent="0.2">
      <c r="A4736" s="60" t="str">
        <f t="shared" si="73"/>
        <v xml:space="preserve"> </v>
      </c>
    </row>
    <row r="4737" spans="1:1" hidden="1" x14ac:dyDescent="0.2">
      <c r="A4737" s="60" t="str">
        <f t="shared" si="73"/>
        <v xml:space="preserve"> </v>
      </c>
    </row>
    <row r="4738" spans="1:1" hidden="1" x14ac:dyDescent="0.2">
      <c r="A4738" s="60" t="str">
        <f t="shared" si="73"/>
        <v xml:space="preserve"> </v>
      </c>
    </row>
    <row r="4739" spans="1:1" hidden="1" x14ac:dyDescent="0.2">
      <c r="A4739" s="60" t="str">
        <f t="shared" si="73"/>
        <v xml:space="preserve"> </v>
      </c>
    </row>
    <row r="4740" spans="1:1" hidden="1" x14ac:dyDescent="0.2">
      <c r="A4740" s="60" t="str">
        <f t="shared" si="73"/>
        <v xml:space="preserve"> </v>
      </c>
    </row>
    <row r="4741" spans="1:1" hidden="1" x14ac:dyDescent="0.2">
      <c r="A4741" s="60" t="str">
        <f t="shared" si="73"/>
        <v xml:space="preserve"> </v>
      </c>
    </row>
    <row r="4742" spans="1:1" hidden="1" x14ac:dyDescent="0.2">
      <c r="A4742" s="60" t="str">
        <f t="shared" si="73"/>
        <v xml:space="preserve"> </v>
      </c>
    </row>
    <row r="4743" spans="1:1" hidden="1" x14ac:dyDescent="0.2">
      <c r="A4743" s="60" t="str">
        <f t="shared" si="73"/>
        <v xml:space="preserve"> </v>
      </c>
    </row>
    <row r="4744" spans="1:1" hidden="1" x14ac:dyDescent="0.2">
      <c r="A4744" s="60" t="str">
        <f t="shared" si="73"/>
        <v xml:space="preserve"> </v>
      </c>
    </row>
    <row r="4745" spans="1:1" hidden="1" x14ac:dyDescent="0.2">
      <c r="A4745" s="60" t="str">
        <f t="shared" si="73"/>
        <v xml:space="preserve"> </v>
      </c>
    </row>
    <row r="4746" spans="1:1" hidden="1" x14ac:dyDescent="0.2">
      <c r="A4746" s="60" t="str">
        <f t="shared" ref="A4746:A4809" si="74">B4746&amp;" "&amp;D4746</f>
        <v xml:space="preserve"> </v>
      </c>
    </row>
    <row r="4747" spans="1:1" hidden="1" x14ac:dyDescent="0.2">
      <c r="A4747" s="60" t="str">
        <f t="shared" si="74"/>
        <v xml:space="preserve"> </v>
      </c>
    </row>
    <row r="4748" spans="1:1" hidden="1" x14ac:dyDescent="0.2">
      <c r="A4748" s="60" t="str">
        <f t="shared" si="74"/>
        <v xml:space="preserve"> </v>
      </c>
    </row>
    <row r="4749" spans="1:1" hidden="1" x14ac:dyDescent="0.2">
      <c r="A4749" s="60" t="str">
        <f t="shared" si="74"/>
        <v xml:space="preserve"> </v>
      </c>
    </row>
    <row r="4750" spans="1:1" hidden="1" x14ac:dyDescent="0.2">
      <c r="A4750" s="60" t="str">
        <f t="shared" si="74"/>
        <v xml:space="preserve"> </v>
      </c>
    </row>
    <row r="4751" spans="1:1" hidden="1" x14ac:dyDescent="0.2">
      <c r="A4751" s="60" t="str">
        <f t="shared" si="74"/>
        <v xml:space="preserve"> </v>
      </c>
    </row>
    <row r="4752" spans="1:1" hidden="1" x14ac:dyDescent="0.2">
      <c r="A4752" s="60" t="str">
        <f t="shared" si="74"/>
        <v xml:space="preserve"> </v>
      </c>
    </row>
    <row r="4753" spans="1:1" hidden="1" x14ac:dyDescent="0.2">
      <c r="A4753" s="60" t="str">
        <f t="shared" si="74"/>
        <v xml:space="preserve"> </v>
      </c>
    </row>
    <row r="4754" spans="1:1" hidden="1" x14ac:dyDescent="0.2">
      <c r="A4754" s="60" t="str">
        <f t="shared" si="74"/>
        <v xml:space="preserve"> </v>
      </c>
    </row>
    <row r="4755" spans="1:1" hidden="1" x14ac:dyDescent="0.2">
      <c r="A4755" s="60" t="str">
        <f t="shared" si="74"/>
        <v xml:space="preserve"> </v>
      </c>
    </row>
    <row r="4756" spans="1:1" hidden="1" x14ac:dyDescent="0.2">
      <c r="A4756" s="60" t="str">
        <f t="shared" si="74"/>
        <v xml:space="preserve"> </v>
      </c>
    </row>
    <row r="4757" spans="1:1" hidden="1" x14ac:dyDescent="0.2">
      <c r="A4757" s="60" t="str">
        <f t="shared" si="74"/>
        <v xml:space="preserve"> </v>
      </c>
    </row>
    <row r="4758" spans="1:1" hidden="1" x14ac:dyDescent="0.2">
      <c r="A4758" s="60" t="str">
        <f t="shared" si="74"/>
        <v xml:space="preserve"> </v>
      </c>
    </row>
    <row r="4759" spans="1:1" hidden="1" x14ac:dyDescent="0.2">
      <c r="A4759" s="60" t="str">
        <f t="shared" si="74"/>
        <v xml:space="preserve"> </v>
      </c>
    </row>
    <row r="4760" spans="1:1" hidden="1" x14ac:dyDescent="0.2">
      <c r="A4760" s="60" t="str">
        <f t="shared" si="74"/>
        <v xml:space="preserve"> </v>
      </c>
    </row>
    <row r="4761" spans="1:1" hidden="1" x14ac:dyDescent="0.2">
      <c r="A4761" s="60" t="str">
        <f t="shared" si="74"/>
        <v xml:space="preserve"> </v>
      </c>
    </row>
    <row r="4762" spans="1:1" hidden="1" x14ac:dyDescent="0.2">
      <c r="A4762" s="60" t="str">
        <f t="shared" si="74"/>
        <v xml:space="preserve"> </v>
      </c>
    </row>
    <row r="4763" spans="1:1" hidden="1" x14ac:dyDescent="0.2">
      <c r="A4763" s="60" t="str">
        <f t="shared" si="74"/>
        <v xml:space="preserve"> </v>
      </c>
    </row>
    <row r="4764" spans="1:1" hidden="1" x14ac:dyDescent="0.2">
      <c r="A4764" s="60" t="str">
        <f t="shared" si="74"/>
        <v xml:space="preserve"> </v>
      </c>
    </row>
    <row r="4765" spans="1:1" hidden="1" x14ac:dyDescent="0.2">
      <c r="A4765" s="60" t="str">
        <f t="shared" si="74"/>
        <v xml:space="preserve"> </v>
      </c>
    </row>
    <row r="4766" spans="1:1" hidden="1" x14ac:dyDescent="0.2">
      <c r="A4766" s="60" t="str">
        <f t="shared" si="74"/>
        <v xml:space="preserve"> </v>
      </c>
    </row>
    <row r="4767" spans="1:1" hidden="1" x14ac:dyDescent="0.2">
      <c r="A4767" s="60" t="str">
        <f t="shared" si="74"/>
        <v xml:space="preserve"> </v>
      </c>
    </row>
    <row r="4768" spans="1:1" hidden="1" x14ac:dyDescent="0.2">
      <c r="A4768" s="60" t="str">
        <f t="shared" si="74"/>
        <v xml:space="preserve"> </v>
      </c>
    </row>
    <row r="4769" spans="1:1" hidden="1" x14ac:dyDescent="0.2">
      <c r="A4769" s="60" t="str">
        <f t="shared" si="74"/>
        <v xml:space="preserve"> </v>
      </c>
    </row>
    <row r="4770" spans="1:1" hidden="1" x14ac:dyDescent="0.2">
      <c r="A4770" s="60" t="str">
        <f t="shared" si="74"/>
        <v xml:space="preserve"> </v>
      </c>
    </row>
    <row r="4771" spans="1:1" hidden="1" x14ac:dyDescent="0.2">
      <c r="A4771" s="60" t="str">
        <f t="shared" si="74"/>
        <v xml:space="preserve"> </v>
      </c>
    </row>
    <row r="4772" spans="1:1" hidden="1" x14ac:dyDescent="0.2">
      <c r="A4772" s="60" t="str">
        <f t="shared" si="74"/>
        <v xml:space="preserve"> </v>
      </c>
    </row>
    <row r="4773" spans="1:1" hidden="1" x14ac:dyDescent="0.2">
      <c r="A4773" s="60" t="str">
        <f t="shared" si="74"/>
        <v xml:space="preserve"> </v>
      </c>
    </row>
    <row r="4774" spans="1:1" hidden="1" x14ac:dyDescent="0.2">
      <c r="A4774" s="60" t="str">
        <f t="shared" si="74"/>
        <v xml:space="preserve"> </v>
      </c>
    </row>
    <row r="4775" spans="1:1" hidden="1" x14ac:dyDescent="0.2">
      <c r="A4775" s="60" t="str">
        <f t="shared" si="74"/>
        <v xml:space="preserve"> </v>
      </c>
    </row>
    <row r="4776" spans="1:1" hidden="1" x14ac:dyDescent="0.2">
      <c r="A4776" s="60" t="str">
        <f t="shared" si="74"/>
        <v xml:space="preserve"> </v>
      </c>
    </row>
    <row r="4777" spans="1:1" hidden="1" x14ac:dyDescent="0.2">
      <c r="A4777" s="60" t="str">
        <f t="shared" si="74"/>
        <v xml:space="preserve"> </v>
      </c>
    </row>
    <row r="4778" spans="1:1" hidden="1" x14ac:dyDescent="0.2">
      <c r="A4778" s="60" t="str">
        <f t="shared" si="74"/>
        <v xml:space="preserve"> </v>
      </c>
    </row>
    <row r="4779" spans="1:1" hidden="1" x14ac:dyDescent="0.2">
      <c r="A4779" s="60" t="str">
        <f t="shared" si="74"/>
        <v xml:space="preserve"> </v>
      </c>
    </row>
    <row r="4780" spans="1:1" hidden="1" x14ac:dyDescent="0.2">
      <c r="A4780" s="60" t="str">
        <f t="shared" si="74"/>
        <v xml:space="preserve"> </v>
      </c>
    </row>
    <row r="4781" spans="1:1" hidden="1" x14ac:dyDescent="0.2">
      <c r="A4781" s="60" t="str">
        <f t="shared" si="74"/>
        <v xml:space="preserve"> </v>
      </c>
    </row>
    <row r="4782" spans="1:1" hidden="1" x14ac:dyDescent="0.2">
      <c r="A4782" s="60" t="str">
        <f t="shared" si="74"/>
        <v xml:space="preserve"> </v>
      </c>
    </row>
    <row r="4783" spans="1:1" hidden="1" x14ac:dyDescent="0.2">
      <c r="A4783" s="60" t="str">
        <f t="shared" si="74"/>
        <v xml:space="preserve"> </v>
      </c>
    </row>
    <row r="4784" spans="1:1" hidden="1" x14ac:dyDescent="0.2">
      <c r="A4784" s="60" t="str">
        <f t="shared" si="74"/>
        <v xml:space="preserve"> </v>
      </c>
    </row>
    <row r="4785" spans="1:1" hidden="1" x14ac:dyDescent="0.2">
      <c r="A4785" s="60" t="str">
        <f t="shared" si="74"/>
        <v xml:space="preserve"> </v>
      </c>
    </row>
    <row r="4786" spans="1:1" hidden="1" x14ac:dyDescent="0.2">
      <c r="A4786" s="60" t="str">
        <f t="shared" si="74"/>
        <v xml:space="preserve"> </v>
      </c>
    </row>
    <row r="4787" spans="1:1" hidden="1" x14ac:dyDescent="0.2">
      <c r="A4787" s="60" t="str">
        <f t="shared" si="74"/>
        <v xml:space="preserve"> </v>
      </c>
    </row>
    <row r="4788" spans="1:1" hidden="1" x14ac:dyDescent="0.2">
      <c r="A4788" s="60" t="str">
        <f t="shared" si="74"/>
        <v xml:space="preserve"> </v>
      </c>
    </row>
    <row r="4789" spans="1:1" hidden="1" x14ac:dyDescent="0.2">
      <c r="A4789" s="60" t="str">
        <f t="shared" si="74"/>
        <v xml:space="preserve"> </v>
      </c>
    </row>
    <row r="4790" spans="1:1" hidden="1" x14ac:dyDescent="0.2">
      <c r="A4790" s="60" t="str">
        <f t="shared" si="74"/>
        <v xml:space="preserve"> </v>
      </c>
    </row>
    <row r="4791" spans="1:1" hidden="1" x14ac:dyDescent="0.2">
      <c r="A4791" s="60" t="str">
        <f t="shared" si="74"/>
        <v xml:space="preserve"> </v>
      </c>
    </row>
    <row r="4792" spans="1:1" hidden="1" x14ac:dyDescent="0.2">
      <c r="A4792" s="60" t="str">
        <f t="shared" si="74"/>
        <v xml:space="preserve"> </v>
      </c>
    </row>
    <row r="4793" spans="1:1" hidden="1" x14ac:dyDescent="0.2">
      <c r="A4793" s="60" t="str">
        <f t="shared" si="74"/>
        <v xml:space="preserve"> </v>
      </c>
    </row>
    <row r="4794" spans="1:1" hidden="1" x14ac:dyDescent="0.2">
      <c r="A4794" s="60" t="str">
        <f t="shared" si="74"/>
        <v xml:space="preserve"> </v>
      </c>
    </row>
    <row r="4795" spans="1:1" hidden="1" x14ac:dyDescent="0.2">
      <c r="A4795" s="60" t="str">
        <f t="shared" si="74"/>
        <v xml:space="preserve"> </v>
      </c>
    </row>
    <row r="4796" spans="1:1" hidden="1" x14ac:dyDescent="0.2">
      <c r="A4796" s="60" t="str">
        <f t="shared" si="74"/>
        <v xml:space="preserve"> </v>
      </c>
    </row>
    <row r="4797" spans="1:1" hidden="1" x14ac:dyDescent="0.2">
      <c r="A4797" s="60" t="str">
        <f t="shared" si="74"/>
        <v xml:space="preserve"> </v>
      </c>
    </row>
    <row r="4798" spans="1:1" hidden="1" x14ac:dyDescent="0.2">
      <c r="A4798" s="60" t="str">
        <f t="shared" si="74"/>
        <v xml:space="preserve"> </v>
      </c>
    </row>
    <row r="4799" spans="1:1" hidden="1" x14ac:dyDescent="0.2">
      <c r="A4799" s="60" t="str">
        <f t="shared" si="74"/>
        <v xml:space="preserve"> </v>
      </c>
    </row>
    <row r="4800" spans="1:1" hidden="1" x14ac:dyDescent="0.2">
      <c r="A4800" s="60" t="str">
        <f t="shared" si="74"/>
        <v xml:space="preserve"> </v>
      </c>
    </row>
    <row r="4801" spans="1:1" hidden="1" x14ac:dyDescent="0.2">
      <c r="A4801" s="60" t="str">
        <f t="shared" si="74"/>
        <v xml:space="preserve"> </v>
      </c>
    </row>
    <row r="4802" spans="1:1" hidden="1" x14ac:dyDescent="0.2">
      <c r="A4802" s="60" t="str">
        <f t="shared" si="74"/>
        <v xml:space="preserve"> </v>
      </c>
    </row>
    <row r="4803" spans="1:1" hidden="1" x14ac:dyDescent="0.2">
      <c r="A4803" s="60" t="str">
        <f t="shared" si="74"/>
        <v xml:space="preserve"> </v>
      </c>
    </row>
    <row r="4804" spans="1:1" hidden="1" x14ac:dyDescent="0.2">
      <c r="A4804" s="60" t="str">
        <f t="shared" si="74"/>
        <v xml:space="preserve"> </v>
      </c>
    </row>
    <row r="4805" spans="1:1" hidden="1" x14ac:dyDescent="0.2">
      <c r="A4805" s="60" t="str">
        <f t="shared" si="74"/>
        <v xml:space="preserve"> </v>
      </c>
    </row>
    <row r="4806" spans="1:1" hidden="1" x14ac:dyDescent="0.2">
      <c r="A4806" s="60" t="str">
        <f t="shared" si="74"/>
        <v xml:space="preserve"> </v>
      </c>
    </row>
    <row r="4807" spans="1:1" hidden="1" x14ac:dyDescent="0.2">
      <c r="A4807" s="60" t="str">
        <f t="shared" si="74"/>
        <v xml:space="preserve"> </v>
      </c>
    </row>
    <row r="4808" spans="1:1" hidden="1" x14ac:dyDescent="0.2">
      <c r="A4808" s="60" t="str">
        <f t="shared" si="74"/>
        <v xml:space="preserve"> </v>
      </c>
    </row>
    <row r="4809" spans="1:1" hidden="1" x14ac:dyDescent="0.2">
      <c r="A4809" s="60" t="str">
        <f t="shared" si="74"/>
        <v xml:space="preserve"> </v>
      </c>
    </row>
    <row r="4810" spans="1:1" hidden="1" x14ac:dyDescent="0.2">
      <c r="A4810" s="60" t="str">
        <f t="shared" ref="A4810:A4873" si="75">B4810&amp;" "&amp;D4810</f>
        <v xml:space="preserve"> </v>
      </c>
    </row>
    <row r="4811" spans="1:1" hidden="1" x14ac:dyDescent="0.2">
      <c r="A4811" s="60" t="str">
        <f t="shared" si="75"/>
        <v xml:space="preserve"> </v>
      </c>
    </row>
    <row r="4812" spans="1:1" hidden="1" x14ac:dyDescent="0.2">
      <c r="A4812" s="60" t="str">
        <f t="shared" si="75"/>
        <v xml:space="preserve"> </v>
      </c>
    </row>
    <row r="4813" spans="1:1" hidden="1" x14ac:dyDescent="0.2">
      <c r="A4813" s="60" t="str">
        <f t="shared" si="75"/>
        <v xml:space="preserve"> </v>
      </c>
    </row>
    <row r="4814" spans="1:1" hidden="1" x14ac:dyDescent="0.2">
      <c r="A4814" s="60" t="str">
        <f t="shared" si="75"/>
        <v xml:space="preserve"> </v>
      </c>
    </row>
    <row r="4815" spans="1:1" hidden="1" x14ac:dyDescent="0.2">
      <c r="A4815" s="60" t="str">
        <f t="shared" si="75"/>
        <v xml:space="preserve"> </v>
      </c>
    </row>
    <row r="4816" spans="1:1" hidden="1" x14ac:dyDescent="0.2">
      <c r="A4816" s="60" t="str">
        <f t="shared" si="75"/>
        <v xml:space="preserve"> </v>
      </c>
    </row>
    <row r="4817" spans="1:1" hidden="1" x14ac:dyDescent="0.2">
      <c r="A4817" s="60" t="str">
        <f t="shared" si="75"/>
        <v xml:space="preserve"> </v>
      </c>
    </row>
    <row r="4818" spans="1:1" hidden="1" x14ac:dyDescent="0.2">
      <c r="A4818" s="60" t="str">
        <f t="shared" si="75"/>
        <v xml:space="preserve"> </v>
      </c>
    </row>
    <row r="4819" spans="1:1" hidden="1" x14ac:dyDescent="0.2">
      <c r="A4819" s="60" t="str">
        <f t="shared" si="75"/>
        <v xml:space="preserve"> </v>
      </c>
    </row>
    <row r="4820" spans="1:1" hidden="1" x14ac:dyDescent="0.2">
      <c r="A4820" s="60" t="str">
        <f t="shared" si="75"/>
        <v xml:space="preserve"> </v>
      </c>
    </row>
    <row r="4821" spans="1:1" hidden="1" x14ac:dyDescent="0.2">
      <c r="A4821" s="60" t="str">
        <f t="shared" si="75"/>
        <v xml:space="preserve"> </v>
      </c>
    </row>
    <row r="4822" spans="1:1" hidden="1" x14ac:dyDescent="0.2">
      <c r="A4822" s="60" t="str">
        <f t="shared" si="75"/>
        <v xml:space="preserve"> </v>
      </c>
    </row>
    <row r="4823" spans="1:1" hidden="1" x14ac:dyDescent="0.2">
      <c r="A4823" s="60" t="str">
        <f t="shared" si="75"/>
        <v xml:space="preserve"> </v>
      </c>
    </row>
    <row r="4824" spans="1:1" hidden="1" x14ac:dyDescent="0.2">
      <c r="A4824" s="60" t="str">
        <f t="shared" si="75"/>
        <v xml:space="preserve"> </v>
      </c>
    </row>
    <row r="4825" spans="1:1" hidden="1" x14ac:dyDescent="0.2">
      <c r="A4825" s="60" t="str">
        <f t="shared" si="75"/>
        <v xml:space="preserve"> </v>
      </c>
    </row>
    <row r="4826" spans="1:1" hidden="1" x14ac:dyDescent="0.2">
      <c r="A4826" s="60" t="str">
        <f t="shared" si="75"/>
        <v xml:space="preserve"> </v>
      </c>
    </row>
    <row r="4827" spans="1:1" hidden="1" x14ac:dyDescent="0.2">
      <c r="A4827" s="60" t="str">
        <f t="shared" si="75"/>
        <v xml:space="preserve"> </v>
      </c>
    </row>
    <row r="4828" spans="1:1" hidden="1" x14ac:dyDescent="0.2">
      <c r="A4828" s="60" t="str">
        <f t="shared" si="75"/>
        <v xml:space="preserve"> </v>
      </c>
    </row>
    <row r="4829" spans="1:1" hidden="1" x14ac:dyDescent="0.2">
      <c r="A4829" s="60" t="str">
        <f t="shared" si="75"/>
        <v xml:space="preserve"> </v>
      </c>
    </row>
    <row r="4830" spans="1:1" hidden="1" x14ac:dyDescent="0.2">
      <c r="A4830" s="60" t="str">
        <f t="shared" si="75"/>
        <v xml:space="preserve"> </v>
      </c>
    </row>
    <row r="4831" spans="1:1" hidden="1" x14ac:dyDescent="0.2">
      <c r="A4831" s="60" t="str">
        <f t="shared" si="75"/>
        <v xml:space="preserve"> </v>
      </c>
    </row>
    <row r="4832" spans="1:1" hidden="1" x14ac:dyDescent="0.2">
      <c r="A4832" s="60" t="str">
        <f t="shared" si="75"/>
        <v xml:space="preserve"> </v>
      </c>
    </row>
    <row r="4833" spans="1:1" hidden="1" x14ac:dyDescent="0.2">
      <c r="A4833" s="60" t="str">
        <f t="shared" si="75"/>
        <v xml:space="preserve"> </v>
      </c>
    </row>
    <row r="4834" spans="1:1" hidden="1" x14ac:dyDescent="0.2">
      <c r="A4834" s="60" t="str">
        <f t="shared" si="75"/>
        <v xml:space="preserve"> </v>
      </c>
    </row>
    <row r="4835" spans="1:1" hidden="1" x14ac:dyDescent="0.2">
      <c r="A4835" s="60" t="str">
        <f t="shared" si="75"/>
        <v xml:space="preserve"> </v>
      </c>
    </row>
    <row r="4836" spans="1:1" hidden="1" x14ac:dyDescent="0.2">
      <c r="A4836" s="60" t="str">
        <f t="shared" si="75"/>
        <v xml:space="preserve"> </v>
      </c>
    </row>
    <row r="4837" spans="1:1" hidden="1" x14ac:dyDescent="0.2">
      <c r="A4837" s="60" t="str">
        <f t="shared" si="75"/>
        <v xml:space="preserve"> </v>
      </c>
    </row>
    <row r="4838" spans="1:1" hidden="1" x14ac:dyDescent="0.2">
      <c r="A4838" s="60" t="str">
        <f t="shared" si="75"/>
        <v xml:space="preserve"> </v>
      </c>
    </row>
    <row r="4839" spans="1:1" hidden="1" x14ac:dyDescent="0.2">
      <c r="A4839" s="60" t="str">
        <f t="shared" si="75"/>
        <v xml:space="preserve"> </v>
      </c>
    </row>
    <row r="4840" spans="1:1" hidden="1" x14ac:dyDescent="0.2">
      <c r="A4840" s="60" t="str">
        <f t="shared" si="75"/>
        <v xml:space="preserve"> </v>
      </c>
    </row>
    <row r="4841" spans="1:1" hidden="1" x14ac:dyDescent="0.2">
      <c r="A4841" s="60" t="str">
        <f t="shared" si="75"/>
        <v xml:space="preserve"> </v>
      </c>
    </row>
    <row r="4842" spans="1:1" hidden="1" x14ac:dyDescent="0.2">
      <c r="A4842" s="60" t="str">
        <f t="shared" si="75"/>
        <v xml:space="preserve"> </v>
      </c>
    </row>
    <row r="4843" spans="1:1" hidden="1" x14ac:dyDescent="0.2">
      <c r="A4843" s="60" t="str">
        <f t="shared" si="75"/>
        <v xml:space="preserve"> </v>
      </c>
    </row>
    <row r="4844" spans="1:1" hidden="1" x14ac:dyDescent="0.2">
      <c r="A4844" s="60" t="str">
        <f t="shared" si="75"/>
        <v xml:space="preserve"> </v>
      </c>
    </row>
    <row r="4845" spans="1:1" hidden="1" x14ac:dyDescent="0.2">
      <c r="A4845" s="60" t="str">
        <f t="shared" si="75"/>
        <v xml:space="preserve"> </v>
      </c>
    </row>
    <row r="4846" spans="1:1" hidden="1" x14ac:dyDescent="0.2">
      <c r="A4846" s="60" t="str">
        <f t="shared" si="75"/>
        <v xml:space="preserve"> </v>
      </c>
    </row>
    <row r="4847" spans="1:1" hidden="1" x14ac:dyDescent="0.2">
      <c r="A4847" s="60" t="str">
        <f t="shared" si="75"/>
        <v xml:space="preserve"> </v>
      </c>
    </row>
    <row r="4848" spans="1:1" hidden="1" x14ac:dyDescent="0.2">
      <c r="A4848" s="60" t="str">
        <f t="shared" si="75"/>
        <v xml:space="preserve"> </v>
      </c>
    </row>
    <row r="4849" spans="1:1" hidden="1" x14ac:dyDescent="0.2">
      <c r="A4849" s="60" t="str">
        <f t="shared" si="75"/>
        <v xml:space="preserve"> </v>
      </c>
    </row>
    <row r="4850" spans="1:1" hidden="1" x14ac:dyDescent="0.2">
      <c r="A4850" s="60" t="str">
        <f t="shared" si="75"/>
        <v xml:space="preserve"> </v>
      </c>
    </row>
    <row r="4851" spans="1:1" hidden="1" x14ac:dyDescent="0.2">
      <c r="A4851" s="60" t="str">
        <f t="shared" si="75"/>
        <v xml:space="preserve"> </v>
      </c>
    </row>
    <row r="4852" spans="1:1" hidden="1" x14ac:dyDescent="0.2">
      <c r="A4852" s="60" t="str">
        <f t="shared" si="75"/>
        <v xml:space="preserve"> </v>
      </c>
    </row>
    <row r="4853" spans="1:1" hidden="1" x14ac:dyDescent="0.2">
      <c r="A4853" s="60" t="str">
        <f t="shared" si="75"/>
        <v xml:space="preserve"> </v>
      </c>
    </row>
    <row r="4854" spans="1:1" hidden="1" x14ac:dyDescent="0.2">
      <c r="A4854" s="60" t="str">
        <f t="shared" si="75"/>
        <v xml:space="preserve"> </v>
      </c>
    </row>
    <row r="4855" spans="1:1" hidden="1" x14ac:dyDescent="0.2">
      <c r="A4855" s="60" t="str">
        <f t="shared" si="75"/>
        <v xml:space="preserve"> </v>
      </c>
    </row>
    <row r="4856" spans="1:1" hidden="1" x14ac:dyDescent="0.2">
      <c r="A4856" s="60" t="str">
        <f t="shared" si="75"/>
        <v xml:space="preserve"> </v>
      </c>
    </row>
    <row r="4857" spans="1:1" hidden="1" x14ac:dyDescent="0.2">
      <c r="A4857" s="60" t="str">
        <f t="shared" si="75"/>
        <v xml:space="preserve"> </v>
      </c>
    </row>
    <row r="4858" spans="1:1" hidden="1" x14ac:dyDescent="0.2">
      <c r="A4858" s="60" t="str">
        <f t="shared" si="75"/>
        <v xml:space="preserve"> </v>
      </c>
    </row>
    <row r="4859" spans="1:1" hidden="1" x14ac:dyDescent="0.2">
      <c r="A4859" s="60" t="str">
        <f t="shared" si="75"/>
        <v xml:space="preserve"> </v>
      </c>
    </row>
    <row r="4860" spans="1:1" hidden="1" x14ac:dyDescent="0.2">
      <c r="A4860" s="60" t="str">
        <f t="shared" si="75"/>
        <v xml:space="preserve"> </v>
      </c>
    </row>
    <row r="4861" spans="1:1" hidden="1" x14ac:dyDescent="0.2">
      <c r="A4861" s="60" t="str">
        <f t="shared" si="75"/>
        <v xml:space="preserve"> </v>
      </c>
    </row>
    <row r="4862" spans="1:1" hidden="1" x14ac:dyDescent="0.2">
      <c r="A4862" s="60" t="str">
        <f t="shared" si="75"/>
        <v xml:space="preserve"> </v>
      </c>
    </row>
    <row r="4863" spans="1:1" hidden="1" x14ac:dyDescent="0.2">
      <c r="A4863" s="60" t="str">
        <f t="shared" si="75"/>
        <v xml:space="preserve"> </v>
      </c>
    </row>
    <row r="4864" spans="1:1" hidden="1" x14ac:dyDescent="0.2">
      <c r="A4864" s="60" t="str">
        <f t="shared" si="75"/>
        <v xml:space="preserve"> </v>
      </c>
    </row>
    <row r="4865" spans="1:1" hidden="1" x14ac:dyDescent="0.2">
      <c r="A4865" s="60" t="str">
        <f t="shared" si="75"/>
        <v xml:space="preserve"> </v>
      </c>
    </row>
    <row r="4866" spans="1:1" hidden="1" x14ac:dyDescent="0.2">
      <c r="A4866" s="60" t="str">
        <f t="shared" si="75"/>
        <v xml:space="preserve"> </v>
      </c>
    </row>
    <row r="4867" spans="1:1" hidden="1" x14ac:dyDescent="0.2">
      <c r="A4867" s="60" t="str">
        <f t="shared" si="75"/>
        <v xml:space="preserve"> </v>
      </c>
    </row>
    <row r="4868" spans="1:1" hidden="1" x14ac:dyDescent="0.2">
      <c r="A4868" s="60" t="str">
        <f t="shared" si="75"/>
        <v xml:space="preserve"> </v>
      </c>
    </row>
    <row r="4869" spans="1:1" hidden="1" x14ac:dyDescent="0.2">
      <c r="A4869" s="60" t="str">
        <f t="shared" si="75"/>
        <v xml:space="preserve"> </v>
      </c>
    </row>
    <row r="4870" spans="1:1" hidden="1" x14ac:dyDescent="0.2">
      <c r="A4870" s="60" t="str">
        <f t="shared" si="75"/>
        <v xml:space="preserve"> </v>
      </c>
    </row>
    <row r="4871" spans="1:1" hidden="1" x14ac:dyDescent="0.2">
      <c r="A4871" s="60" t="str">
        <f t="shared" si="75"/>
        <v xml:space="preserve"> </v>
      </c>
    </row>
    <row r="4872" spans="1:1" hidden="1" x14ac:dyDescent="0.2">
      <c r="A4872" s="60" t="str">
        <f t="shared" si="75"/>
        <v xml:space="preserve"> </v>
      </c>
    </row>
    <row r="4873" spans="1:1" hidden="1" x14ac:dyDescent="0.2">
      <c r="A4873" s="60" t="str">
        <f t="shared" si="75"/>
        <v xml:space="preserve"> </v>
      </c>
    </row>
    <row r="4874" spans="1:1" hidden="1" x14ac:dyDescent="0.2">
      <c r="A4874" s="60" t="str">
        <f t="shared" ref="A4874:A4937" si="76">B4874&amp;" "&amp;D4874</f>
        <v xml:space="preserve"> </v>
      </c>
    </row>
    <row r="4875" spans="1:1" hidden="1" x14ac:dyDescent="0.2">
      <c r="A4875" s="60" t="str">
        <f t="shared" si="76"/>
        <v xml:space="preserve"> </v>
      </c>
    </row>
    <row r="4876" spans="1:1" hidden="1" x14ac:dyDescent="0.2">
      <c r="A4876" s="60" t="str">
        <f t="shared" si="76"/>
        <v xml:space="preserve"> </v>
      </c>
    </row>
    <row r="4877" spans="1:1" hidden="1" x14ac:dyDescent="0.2">
      <c r="A4877" s="60" t="str">
        <f t="shared" si="76"/>
        <v xml:space="preserve"> </v>
      </c>
    </row>
    <row r="4878" spans="1:1" hidden="1" x14ac:dyDescent="0.2">
      <c r="A4878" s="60" t="str">
        <f t="shared" si="76"/>
        <v xml:space="preserve"> </v>
      </c>
    </row>
    <row r="4879" spans="1:1" hidden="1" x14ac:dyDescent="0.2">
      <c r="A4879" s="60" t="str">
        <f t="shared" si="76"/>
        <v xml:space="preserve"> </v>
      </c>
    </row>
    <row r="4880" spans="1:1" hidden="1" x14ac:dyDescent="0.2">
      <c r="A4880" s="60" t="str">
        <f t="shared" si="76"/>
        <v xml:space="preserve"> </v>
      </c>
    </row>
    <row r="4881" spans="1:1" hidden="1" x14ac:dyDescent="0.2">
      <c r="A4881" s="60" t="str">
        <f t="shared" si="76"/>
        <v xml:space="preserve"> </v>
      </c>
    </row>
    <row r="4882" spans="1:1" hidden="1" x14ac:dyDescent="0.2">
      <c r="A4882" s="60" t="str">
        <f t="shared" si="76"/>
        <v xml:space="preserve"> </v>
      </c>
    </row>
    <row r="4883" spans="1:1" hidden="1" x14ac:dyDescent="0.2">
      <c r="A4883" s="60" t="str">
        <f t="shared" si="76"/>
        <v xml:space="preserve"> </v>
      </c>
    </row>
    <row r="4884" spans="1:1" hidden="1" x14ac:dyDescent="0.2">
      <c r="A4884" s="60" t="str">
        <f t="shared" si="76"/>
        <v xml:space="preserve"> </v>
      </c>
    </row>
    <row r="4885" spans="1:1" hidden="1" x14ac:dyDescent="0.2">
      <c r="A4885" s="60" t="str">
        <f t="shared" si="76"/>
        <v xml:space="preserve"> </v>
      </c>
    </row>
    <row r="4886" spans="1:1" hidden="1" x14ac:dyDescent="0.2">
      <c r="A4886" s="60" t="str">
        <f t="shared" si="76"/>
        <v xml:space="preserve"> </v>
      </c>
    </row>
    <row r="4887" spans="1:1" hidden="1" x14ac:dyDescent="0.2">
      <c r="A4887" s="60" t="str">
        <f t="shared" si="76"/>
        <v xml:space="preserve"> </v>
      </c>
    </row>
    <row r="4888" spans="1:1" hidden="1" x14ac:dyDescent="0.2">
      <c r="A4888" s="60" t="str">
        <f t="shared" si="76"/>
        <v xml:space="preserve"> </v>
      </c>
    </row>
    <row r="4889" spans="1:1" hidden="1" x14ac:dyDescent="0.2">
      <c r="A4889" s="60" t="str">
        <f t="shared" si="76"/>
        <v xml:space="preserve"> </v>
      </c>
    </row>
    <row r="4890" spans="1:1" hidden="1" x14ac:dyDescent="0.2">
      <c r="A4890" s="60" t="str">
        <f t="shared" si="76"/>
        <v xml:space="preserve"> </v>
      </c>
    </row>
    <row r="4891" spans="1:1" hidden="1" x14ac:dyDescent="0.2">
      <c r="A4891" s="60" t="str">
        <f t="shared" si="76"/>
        <v xml:space="preserve"> </v>
      </c>
    </row>
    <row r="4892" spans="1:1" hidden="1" x14ac:dyDescent="0.2">
      <c r="A4892" s="60" t="str">
        <f t="shared" si="76"/>
        <v xml:space="preserve"> </v>
      </c>
    </row>
    <row r="4893" spans="1:1" hidden="1" x14ac:dyDescent="0.2">
      <c r="A4893" s="60" t="str">
        <f t="shared" si="76"/>
        <v xml:space="preserve"> </v>
      </c>
    </row>
    <row r="4894" spans="1:1" hidden="1" x14ac:dyDescent="0.2">
      <c r="A4894" s="60" t="str">
        <f t="shared" si="76"/>
        <v xml:space="preserve"> </v>
      </c>
    </row>
    <row r="4895" spans="1:1" hidden="1" x14ac:dyDescent="0.2">
      <c r="A4895" s="60" t="str">
        <f t="shared" si="76"/>
        <v xml:space="preserve"> </v>
      </c>
    </row>
    <row r="4896" spans="1:1" hidden="1" x14ac:dyDescent="0.2">
      <c r="A4896" s="60" t="str">
        <f t="shared" si="76"/>
        <v xml:space="preserve"> </v>
      </c>
    </row>
    <row r="4897" spans="1:1" hidden="1" x14ac:dyDescent="0.2">
      <c r="A4897" s="60" t="str">
        <f t="shared" si="76"/>
        <v xml:space="preserve"> </v>
      </c>
    </row>
    <row r="4898" spans="1:1" hidden="1" x14ac:dyDescent="0.2">
      <c r="A4898" s="60" t="str">
        <f t="shared" si="76"/>
        <v xml:space="preserve"> </v>
      </c>
    </row>
    <row r="4899" spans="1:1" hidden="1" x14ac:dyDescent="0.2">
      <c r="A4899" s="60" t="str">
        <f t="shared" si="76"/>
        <v xml:space="preserve"> </v>
      </c>
    </row>
    <row r="4900" spans="1:1" hidden="1" x14ac:dyDescent="0.2">
      <c r="A4900" s="60" t="str">
        <f t="shared" si="76"/>
        <v xml:space="preserve"> </v>
      </c>
    </row>
    <row r="4901" spans="1:1" hidden="1" x14ac:dyDescent="0.2">
      <c r="A4901" s="60" t="str">
        <f t="shared" si="76"/>
        <v xml:space="preserve"> </v>
      </c>
    </row>
    <row r="4902" spans="1:1" hidden="1" x14ac:dyDescent="0.2">
      <c r="A4902" s="60" t="str">
        <f t="shared" si="76"/>
        <v xml:space="preserve"> </v>
      </c>
    </row>
    <row r="4903" spans="1:1" hidden="1" x14ac:dyDescent="0.2">
      <c r="A4903" s="60" t="str">
        <f t="shared" si="76"/>
        <v xml:space="preserve"> </v>
      </c>
    </row>
    <row r="4904" spans="1:1" hidden="1" x14ac:dyDescent="0.2">
      <c r="A4904" s="60" t="str">
        <f t="shared" si="76"/>
        <v xml:space="preserve"> </v>
      </c>
    </row>
    <row r="4905" spans="1:1" hidden="1" x14ac:dyDescent="0.2">
      <c r="A4905" s="60" t="str">
        <f t="shared" si="76"/>
        <v xml:space="preserve"> </v>
      </c>
    </row>
    <row r="4906" spans="1:1" hidden="1" x14ac:dyDescent="0.2">
      <c r="A4906" s="60" t="str">
        <f t="shared" si="76"/>
        <v xml:space="preserve"> </v>
      </c>
    </row>
    <row r="4907" spans="1:1" hidden="1" x14ac:dyDescent="0.2">
      <c r="A4907" s="60" t="str">
        <f t="shared" si="76"/>
        <v xml:space="preserve"> </v>
      </c>
    </row>
    <row r="4908" spans="1:1" hidden="1" x14ac:dyDescent="0.2">
      <c r="A4908" s="60" t="str">
        <f t="shared" si="76"/>
        <v xml:space="preserve"> </v>
      </c>
    </row>
    <row r="4909" spans="1:1" hidden="1" x14ac:dyDescent="0.2">
      <c r="A4909" s="60" t="str">
        <f t="shared" si="76"/>
        <v xml:space="preserve"> </v>
      </c>
    </row>
    <row r="4910" spans="1:1" hidden="1" x14ac:dyDescent="0.2">
      <c r="A4910" s="60" t="str">
        <f t="shared" si="76"/>
        <v xml:space="preserve"> </v>
      </c>
    </row>
    <row r="4911" spans="1:1" hidden="1" x14ac:dyDescent="0.2">
      <c r="A4911" s="60" t="str">
        <f t="shared" si="76"/>
        <v xml:space="preserve"> </v>
      </c>
    </row>
    <row r="4912" spans="1:1" hidden="1" x14ac:dyDescent="0.2">
      <c r="A4912" s="60" t="str">
        <f t="shared" si="76"/>
        <v xml:space="preserve"> </v>
      </c>
    </row>
    <row r="4913" spans="1:1" hidden="1" x14ac:dyDescent="0.2">
      <c r="A4913" s="60" t="str">
        <f t="shared" si="76"/>
        <v xml:space="preserve"> </v>
      </c>
    </row>
    <row r="4914" spans="1:1" hidden="1" x14ac:dyDescent="0.2">
      <c r="A4914" s="60" t="str">
        <f t="shared" si="76"/>
        <v xml:space="preserve"> </v>
      </c>
    </row>
    <row r="4915" spans="1:1" hidden="1" x14ac:dyDescent="0.2">
      <c r="A4915" s="60" t="str">
        <f t="shared" si="76"/>
        <v xml:space="preserve"> </v>
      </c>
    </row>
    <row r="4916" spans="1:1" hidden="1" x14ac:dyDescent="0.2">
      <c r="A4916" s="60" t="str">
        <f t="shared" si="76"/>
        <v xml:space="preserve"> </v>
      </c>
    </row>
    <row r="4917" spans="1:1" hidden="1" x14ac:dyDescent="0.2">
      <c r="A4917" s="60" t="str">
        <f t="shared" si="76"/>
        <v xml:space="preserve"> </v>
      </c>
    </row>
    <row r="4918" spans="1:1" hidden="1" x14ac:dyDescent="0.2">
      <c r="A4918" s="60" t="str">
        <f t="shared" si="76"/>
        <v xml:space="preserve"> </v>
      </c>
    </row>
    <row r="4919" spans="1:1" hidden="1" x14ac:dyDescent="0.2">
      <c r="A4919" s="60" t="str">
        <f t="shared" si="76"/>
        <v xml:space="preserve"> </v>
      </c>
    </row>
    <row r="4920" spans="1:1" hidden="1" x14ac:dyDescent="0.2">
      <c r="A4920" s="60" t="str">
        <f t="shared" si="76"/>
        <v xml:space="preserve"> </v>
      </c>
    </row>
    <row r="4921" spans="1:1" hidden="1" x14ac:dyDescent="0.2">
      <c r="A4921" s="60" t="str">
        <f t="shared" si="76"/>
        <v xml:space="preserve"> </v>
      </c>
    </row>
    <row r="4922" spans="1:1" hidden="1" x14ac:dyDescent="0.2">
      <c r="A4922" s="60" t="str">
        <f t="shared" si="76"/>
        <v xml:space="preserve"> </v>
      </c>
    </row>
    <row r="4923" spans="1:1" hidden="1" x14ac:dyDescent="0.2">
      <c r="A4923" s="60" t="str">
        <f t="shared" si="76"/>
        <v xml:space="preserve"> </v>
      </c>
    </row>
    <row r="4924" spans="1:1" hidden="1" x14ac:dyDescent="0.2">
      <c r="A4924" s="60" t="str">
        <f t="shared" si="76"/>
        <v xml:space="preserve"> </v>
      </c>
    </row>
    <row r="4925" spans="1:1" hidden="1" x14ac:dyDescent="0.2">
      <c r="A4925" s="60" t="str">
        <f t="shared" si="76"/>
        <v xml:space="preserve"> </v>
      </c>
    </row>
    <row r="4926" spans="1:1" hidden="1" x14ac:dyDescent="0.2">
      <c r="A4926" s="60" t="str">
        <f t="shared" si="76"/>
        <v xml:space="preserve"> </v>
      </c>
    </row>
    <row r="4927" spans="1:1" hidden="1" x14ac:dyDescent="0.2">
      <c r="A4927" s="60" t="str">
        <f t="shared" si="76"/>
        <v xml:space="preserve"> </v>
      </c>
    </row>
    <row r="4928" spans="1:1" hidden="1" x14ac:dyDescent="0.2">
      <c r="A4928" s="60" t="str">
        <f t="shared" si="76"/>
        <v xml:space="preserve"> </v>
      </c>
    </row>
    <row r="4929" spans="1:1" hidden="1" x14ac:dyDescent="0.2">
      <c r="A4929" s="60" t="str">
        <f t="shared" si="76"/>
        <v xml:space="preserve"> </v>
      </c>
    </row>
    <row r="4930" spans="1:1" hidden="1" x14ac:dyDescent="0.2">
      <c r="A4930" s="60" t="str">
        <f t="shared" si="76"/>
        <v xml:space="preserve"> </v>
      </c>
    </row>
    <row r="4931" spans="1:1" hidden="1" x14ac:dyDescent="0.2">
      <c r="A4931" s="60" t="str">
        <f t="shared" si="76"/>
        <v xml:space="preserve"> </v>
      </c>
    </row>
    <row r="4932" spans="1:1" hidden="1" x14ac:dyDescent="0.2">
      <c r="A4932" s="60" t="str">
        <f t="shared" si="76"/>
        <v xml:space="preserve"> </v>
      </c>
    </row>
    <row r="4933" spans="1:1" hidden="1" x14ac:dyDescent="0.2">
      <c r="A4933" s="60" t="str">
        <f t="shared" si="76"/>
        <v xml:space="preserve"> </v>
      </c>
    </row>
    <row r="4934" spans="1:1" hidden="1" x14ac:dyDescent="0.2">
      <c r="A4934" s="60" t="str">
        <f t="shared" si="76"/>
        <v xml:space="preserve"> </v>
      </c>
    </row>
    <row r="4935" spans="1:1" hidden="1" x14ac:dyDescent="0.2">
      <c r="A4935" s="60" t="str">
        <f t="shared" si="76"/>
        <v xml:space="preserve"> </v>
      </c>
    </row>
    <row r="4936" spans="1:1" hidden="1" x14ac:dyDescent="0.2">
      <c r="A4936" s="60" t="str">
        <f t="shared" si="76"/>
        <v xml:space="preserve"> </v>
      </c>
    </row>
    <row r="4937" spans="1:1" hidden="1" x14ac:dyDescent="0.2">
      <c r="A4937" s="60" t="str">
        <f t="shared" si="76"/>
        <v xml:space="preserve"> </v>
      </c>
    </row>
    <row r="4938" spans="1:1" hidden="1" x14ac:dyDescent="0.2">
      <c r="A4938" s="60" t="str">
        <f t="shared" ref="A4938:A5001" si="77">B4938&amp;" "&amp;D4938</f>
        <v xml:space="preserve"> </v>
      </c>
    </row>
    <row r="4939" spans="1:1" hidden="1" x14ac:dyDescent="0.2">
      <c r="A4939" s="60" t="str">
        <f t="shared" si="77"/>
        <v xml:space="preserve"> </v>
      </c>
    </row>
    <row r="4940" spans="1:1" hidden="1" x14ac:dyDescent="0.2">
      <c r="A4940" s="60" t="str">
        <f t="shared" si="77"/>
        <v xml:space="preserve"> </v>
      </c>
    </row>
    <row r="4941" spans="1:1" hidden="1" x14ac:dyDescent="0.2">
      <c r="A4941" s="60" t="str">
        <f t="shared" si="77"/>
        <v xml:space="preserve"> </v>
      </c>
    </row>
    <row r="4942" spans="1:1" hidden="1" x14ac:dyDescent="0.2">
      <c r="A4942" s="60" t="str">
        <f t="shared" si="77"/>
        <v xml:space="preserve"> </v>
      </c>
    </row>
    <row r="4943" spans="1:1" hidden="1" x14ac:dyDescent="0.2">
      <c r="A4943" s="60" t="str">
        <f t="shared" si="77"/>
        <v xml:space="preserve"> </v>
      </c>
    </row>
    <row r="4944" spans="1:1" hidden="1" x14ac:dyDescent="0.2">
      <c r="A4944" s="60" t="str">
        <f t="shared" si="77"/>
        <v xml:space="preserve"> </v>
      </c>
    </row>
    <row r="4945" spans="1:1" hidden="1" x14ac:dyDescent="0.2">
      <c r="A4945" s="60" t="str">
        <f t="shared" si="77"/>
        <v xml:space="preserve"> </v>
      </c>
    </row>
    <row r="4946" spans="1:1" hidden="1" x14ac:dyDescent="0.2">
      <c r="A4946" s="60" t="str">
        <f t="shared" si="77"/>
        <v xml:space="preserve"> </v>
      </c>
    </row>
    <row r="4947" spans="1:1" hidden="1" x14ac:dyDescent="0.2">
      <c r="A4947" s="60" t="str">
        <f t="shared" si="77"/>
        <v xml:space="preserve"> </v>
      </c>
    </row>
    <row r="4948" spans="1:1" hidden="1" x14ac:dyDescent="0.2">
      <c r="A4948" s="60" t="str">
        <f t="shared" si="77"/>
        <v xml:space="preserve"> </v>
      </c>
    </row>
    <row r="4949" spans="1:1" hidden="1" x14ac:dyDescent="0.2">
      <c r="A4949" s="60" t="str">
        <f t="shared" si="77"/>
        <v xml:space="preserve"> </v>
      </c>
    </row>
    <row r="4950" spans="1:1" hidden="1" x14ac:dyDescent="0.2">
      <c r="A4950" s="60" t="str">
        <f t="shared" si="77"/>
        <v xml:space="preserve"> </v>
      </c>
    </row>
    <row r="4951" spans="1:1" hidden="1" x14ac:dyDescent="0.2">
      <c r="A4951" s="60" t="str">
        <f t="shared" si="77"/>
        <v xml:space="preserve"> </v>
      </c>
    </row>
    <row r="4952" spans="1:1" hidden="1" x14ac:dyDescent="0.2">
      <c r="A4952" s="60" t="str">
        <f t="shared" si="77"/>
        <v xml:space="preserve"> </v>
      </c>
    </row>
    <row r="4953" spans="1:1" hidden="1" x14ac:dyDescent="0.2">
      <c r="A4953" s="60" t="str">
        <f t="shared" si="77"/>
        <v xml:space="preserve"> </v>
      </c>
    </row>
    <row r="4954" spans="1:1" hidden="1" x14ac:dyDescent="0.2">
      <c r="A4954" s="60" t="str">
        <f t="shared" si="77"/>
        <v xml:space="preserve"> </v>
      </c>
    </row>
    <row r="4955" spans="1:1" hidden="1" x14ac:dyDescent="0.2">
      <c r="A4955" s="60" t="str">
        <f t="shared" si="77"/>
        <v xml:space="preserve"> </v>
      </c>
    </row>
    <row r="4956" spans="1:1" hidden="1" x14ac:dyDescent="0.2">
      <c r="A4956" s="60" t="str">
        <f t="shared" si="77"/>
        <v xml:space="preserve"> </v>
      </c>
    </row>
    <row r="4957" spans="1:1" hidden="1" x14ac:dyDescent="0.2">
      <c r="A4957" s="60" t="str">
        <f t="shared" si="77"/>
        <v xml:space="preserve"> </v>
      </c>
    </row>
    <row r="4958" spans="1:1" hidden="1" x14ac:dyDescent="0.2">
      <c r="A4958" s="60" t="str">
        <f t="shared" si="77"/>
        <v xml:space="preserve"> </v>
      </c>
    </row>
    <row r="4959" spans="1:1" hidden="1" x14ac:dyDescent="0.2">
      <c r="A4959" s="60" t="str">
        <f t="shared" si="77"/>
        <v xml:space="preserve"> </v>
      </c>
    </row>
    <row r="4960" spans="1:1" hidden="1" x14ac:dyDescent="0.2">
      <c r="A4960" s="60" t="str">
        <f t="shared" si="77"/>
        <v xml:space="preserve"> </v>
      </c>
    </row>
    <row r="4961" spans="1:1" hidden="1" x14ac:dyDescent="0.2">
      <c r="A4961" s="60" t="str">
        <f t="shared" si="77"/>
        <v xml:space="preserve"> </v>
      </c>
    </row>
    <row r="4962" spans="1:1" hidden="1" x14ac:dyDescent="0.2">
      <c r="A4962" s="60" t="str">
        <f t="shared" si="77"/>
        <v xml:space="preserve"> </v>
      </c>
    </row>
    <row r="4963" spans="1:1" hidden="1" x14ac:dyDescent="0.2">
      <c r="A4963" s="60" t="str">
        <f t="shared" si="77"/>
        <v xml:space="preserve"> </v>
      </c>
    </row>
    <row r="4964" spans="1:1" hidden="1" x14ac:dyDescent="0.2">
      <c r="A4964" s="60" t="str">
        <f t="shared" si="77"/>
        <v xml:space="preserve"> </v>
      </c>
    </row>
    <row r="4965" spans="1:1" hidden="1" x14ac:dyDescent="0.2">
      <c r="A4965" s="60" t="str">
        <f t="shared" si="77"/>
        <v xml:space="preserve"> </v>
      </c>
    </row>
    <row r="4966" spans="1:1" hidden="1" x14ac:dyDescent="0.2">
      <c r="A4966" s="60" t="str">
        <f t="shared" si="77"/>
        <v xml:space="preserve"> </v>
      </c>
    </row>
    <row r="4967" spans="1:1" hidden="1" x14ac:dyDescent="0.2">
      <c r="A4967" s="60" t="str">
        <f t="shared" si="77"/>
        <v xml:space="preserve"> </v>
      </c>
    </row>
    <row r="4968" spans="1:1" hidden="1" x14ac:dyDescent="0.2">
      <c r="A4968" s="60" t="str">
        <f t="shared" si="77"/>
        <v xml:space="preserve"> </v>
      </c>
    </row>
    <row r="4969" spans="1:1" hidden="1" x14ac:dyDescent="0.2">
      <c r="A4969" s="60" t="str">
        <f t="shared" si="77"/>
        <v xml:space="preserve"> </v>
      </c>
    </row>
    <row r="4970" spans="1:1" hidden="1" x14ac:dyDescent="0.2">
      <c r="A4970" s="60" t="str">
        <f t="shared" si="77"/>
        <v xml:space="preserve"> </v>
      </c>
    </row>
    <row r="4971" spans="1:1" hidden="1" x14ac:dyDescent="0.2">
      <c r="A4971" s="60" t="str">
        <f t="shared" si="77"/>
        <v xml:space="preserve"> </v>
      </c>
    </row>
    <row r="4972" spans="1:1" hidden="1" x14ac:dyDescent="0.2">
      <c r="A4972" s="60" t="str">
        <f t="shared" si="77"/>
        <v xml:space="preserve"> </v>
      </c>
    </row>
    <row r="4973" spans="1:1" hidden="1" x14ac:dyDescent="0.2">
      <c r="A4973" s="60" t="str">
        <f t="shared" si="77"/>
        <v xml:space="preserve"> </v>
      </c>
    </row>
    <row r="4974" spans="1:1" hidden="1" x14ac:dyDescent="0.2">
      <c r="A4974" s="60" t="str">
        <f t="shared" si="77"/>
        <v xml:space="preserve"> </v>
      </c>
    </row>
    <row r="4975" spans="1:1" hidden="1" x14ac:dyDescent="0.2">
      <c r="A4975" s="60" t="str">
        <f t="shared" si="77"/>
        <v xml:space="preserve"> </v>
      </c>
    </row>
    <row r="4976" spans="1:1" hidden="1" x14ac:dyDescent="0.2">
      <c r="A4976" s="60" t="str">
        <f t="shared" si="77"/>
        <v xml:space="preserve"> </v>
      </c>
    </row>
    <row r="4977" spans="1:1" hidden="1" x14ac:dyDescent="0.2">
      <c r="A4977" s="60" t="str">
        <f t="shared" si="77"/>
        <v xml:space="preserve"> </v>
      </c>
    </row>
    <row r="4978" spans="1:1" hidden="1" x14ac:dyDescent="0.2">
      <c r="A4978" s="60" t="str">
        <f t="shared" si="77"/>
        <v xml:space="preserve"> </v>
      </c>
    </row>
    <row r="4979" spans="1:1" hidden="1" x14ac:dyDescent="0.2">
      <c r="A4979" s="60" t="str">
        <f t="shared" si="77"/>
        <v xml:space="preserve"> </v>
      </c>
    </row>
    <row r="4980" spans="1:1" hidden="1" x14ac:dyDescent="0.2">
      <c r="A4980" s="60" t="str">
        <f t="shared" si="77"/>
        <v xml:space="preserve"> </v>
      </c>
    </row>
    <row r="4981" spans="1:1" hidden="1" x14ac:dyDescent="0.2">
      <c r="A4981" s="60" t="str">
        <f t="shared" si="77"/>
        <v xml:space="preserve"> </v>
      </c>
    </row>
    <row r="4982" spans="1:1" hidden="1" x14ac:dyDescent="0.2">
      <c r="A4982" s="60" t="str">
        <f t="shared" si="77"/>
        <v xml:space="preserve"> </v>
      </c>
    </row>
    <row r="4983" spans="1:1" hidden="1" x14ac:dyDescent="0.2">
      <c r="A4983" s="60" t="str">
        <f t="shared" si="77"/>
        <v xml:space="preserve"> </v>
      </c>
    </row>
    <row r="4984" spans="1:1" hidden="1" x14ac:dyDescent="0.2">
      <c r="A4984" s="60" t="str">
        <f t="shared" si="77"/>
        <v xml:space="preserve"> </v>
      </c>
    </row>
    <row r="4985" spans="1:1" hidden="1" x14ac:dyDescent="0.2">
      <c r="A4985" s="60" t="str">
        <f t="shared" si="77"/>
        <v xml:space="preserve"> </v>
      </c>
    </row>
    <row r="4986" spans="1:1" hidden="1" x14ac:dyDescent="0.2">
      <c r="A4986" s="60" t="str">
        <f t="shared" si="77"/>
        <v xml:space="preserve"> </v>
      </c>
    </row>
    <row r="4987" spans="1:1" hidden="1" x14ac:dyDescent="0.2">
      <c r="A4987" s="60" t="str">
        <f t="shared" si="77"/>
        <v xml:space="preserve"> </v>
      </c>
    </row>
    <row r="4988" spans="1:1" hidden="1" x14ac:dyDescent="0.2">
      <c r="A4988" s="60" t="str">
        <f t="shared" si="77"/>
        <v xml:space="preserve"> </v>
      </c>
    </row>
    <row r="4989" spans="1:1" hidden="1" x14ac:dyDescent="0.2">
      <c r="A4989" s="60" t="str">
        <f t="shared" si="77"/>
        <v xml:space="preserve"> </v>
      </c>
    </row>
    <row r="4990" spans="1:1" hidden="1" x14ac:dyDescent="0.2">
      <c r="A4990" s="60" t="str">
        <f t="shared" si="77"/>
        <v xml:space="preserve"> </v>
      </c>
    </row>
    <row r="4991" spans="1:1" hidden="1" x14ac:dyDescent="0.2">
      <c r="A4991" s="60" t="str">
        <f t="shared" si="77"/>
        <v xml:space="preserve"> </v>
      </c>
    </row>
    <row r="4992" spans="1:1" hidden="1" x14ac:dyDescent="0.2">
      <c r="A4992" s="60" t="str">
        <f t="shared" si="77"/>
        <v xml:space="preserve"> </v>
      </c>
    </row>
    <row r="4993" spans="1:1" hidden="1" x14ac:dyDescent="0.2">
      <c r="A4993" s="60" t="str">
        <f t="shared" si="77"/>
        <v xml:space="preserve"> </v>
      </c>
    </row>
    <row r="4994" spans="1:1" hidden="1" x14ac:dyDescent="0.2">
      <c r="A4994" s="60" t="str">
        <f t="shared" si="77"/>
        <v xml:space="preserve"> </v>
      </c>
    </row>
    <row r="4995" spans="1:1" hidden="1" x14ac:dyDescent="0.2">
      <c r="A4995" s="60" t="str">
        <f t="shared" si="77"/>
        <v xml:space="preserve"> </v>
      </c>
    </row>
    <row r="4996" spans="1:1" hidden="1" x14ac:dyDescent="0.2">
      <c r="A4996" s="60" t="str">
        <f t="shared" si="77"/>
        <v xml:space="preserve"> </v>
      </c>
    </row>
    <row r="4997" spans="1:1" hidden="1" x14ac:dyDescent="0.2">
      <c r="A4997" s="60" t="str">
        <f t="shared" si="77"/>
        <v xml:space="preserve"> </v>
      </c>
    </row>
    <row r="4998" spans="1:1" hidden="1" x14ac:dyDescent="0.2">
      <c r="A4998" s="60" t="str">
        <f t="shared" si="77"/>
        <v xml:space="preserve"> </v>
      </c>
    </row>
    <row r="4999" spans="1:1" hidden="1" x14ac:dyDescent="0.2">
      <c r="A4999" s="60" t="str">
        <f t="shared" si="77"/>
        <v xml:space="preserve"> </v>
      </c>
    </row>
    <row r="5000" spans="1:1" hidden="1" x14ac:dyDescent="0.2">
      <c r="A5000" s="60" t="str">
        <f t="shared" si="77"/>
        <v xml:space="preserve"> </v>
      </c>
    </row>
    <row r="5001" spans="1:1" hidden="1" x14ac:dyDescent="0.2">
      <c r="A5001" s="60" t="str">
        <f t="shared" si="77"/>
        <v xml:space="preserve"> </v>
      </c>
    </row>
    <row r="5002" spans="1:1" hidden="1" x14ac:dyDescent="0.2">
      <c r="A5002" s="60" t="str">
        <f t="shared" ref="A5002:A5065" si="78">B5002&amp;" "&amp;D5002</f>
        <v xml:space="preserve"> </v>
      </c>
    </row>
    <row r="5003" spans="1:1" hidden="1" x14ac:dyDescent="0.2">
      <c r="A5003" s="60" t="str">
        <f t="shared" si="78"/>
        <v xml:space="preserve"> </v>
      </c>
    </row>
    <row r="5004" spans="1:1" hidden="1" x14ac:dyDescent="0.2">
      <c r="A5004" s="60" t="str">
        <f t="shared" si="78"/>
        <v xml:space="preserve"> </v>
      </c>
    </row>
    <row r="5005" spans="1:1" hidden="1" x14ac:dyDescent="0.2">
      <c r="A5005" s="60" t="str">
        <f t="shared" si="78"/>
        <v xml:space="preserve"> </v>
      </c>
    </row>
    <row r="5006" spans="1:1" hidden="1" x14ac:dyDescent="0.2">
      <c r="A5006" s="60" t="str">
        <f t="shared" si="78"/>
        <v xml:space="preserve"> </v>
      </c>
    </row>
    <row r="5007" spans="1:1" hidden="1" x14ac:dyDescent="0.2">
      <c r="A5007" s="60" t="str">
        <f t="shared" si="78"/>
        <v xml:space="preserve"> </v>
      </c>
    </row>
    <row r="5008" spans="1:1" hidden="1" x14ac:dyDescent="0.2">
      <c r="A5008" s="60" t="str">
        <f t="shared" si="78"/>
        <v xml:space="preserve"> </v>
      </c>
    </row>
    <row r="5009" spans="1:1" hidden="1" x14ac:dyDescent="0.2">
      <c r="A5009" s="60" t="str">
        <f t="shared" si="78"/>
        <v xml:space="preserve"> </v>
      </c>
    </row>
    <row r="5010" spans="1:1" hidden="1" x14ac:dyDescent="0.2">
      <c r="A5010" s="60" t="str">
        <f t="shared" si="78"/>
        <v xml:space="preserve"> </v>
      </c>
    </row>
    <row r="5011" spans="1:1" hidden="1" x14ac:dyDescent="0.2">
      <c r="A5011" s="60" t="str">
        <f t="shared" si="78"/>
        <v xml:space="preserve"> </v>
      </c>
    </row>
    <row r="5012" spans="1:1" hidden="1" x14ac:dyDescent="0.2">
      <c r="A5012" s="60" t="str">
        <f t="shared" si="78"/>
        <v xml:space="preserve"> </v>
      </c>
    </row>
    <row r="5013" spans="1:1" hidden="1" x14ac:dyDescent="0.2">
      <c r="A5013" s="60" t="str">
        <f t="shared" si="78"/>
        <v xml:space="preserve"> </v>
      </c>
    </row>
    <row r="5014" spans="1:1" hidden="1" x14ac:dyDescent="0.2">
      <c r="A5014" s="60" t="str">
        <f t="shared" si="78"/>
        <v xml:space="preserve"> </v>
      </c>
    </row>
    <row r="5015" spans="1:1" hidden="1" x14ac:dyDescent="0.2">
      <c r="A5015" s="60" t="str">
        <f t="shared" si="78"/>
        <v xml:space="preserve"> </v>
      </c>
    </row>
    <row r="5016" spans="1:1" hidden="1" x14ac:dyDescent="0.2">
      <c r="A5016" s="60" t="str">
        <f t="shared" si="78"/>
        <v xml:space="preserve"> </v>
      </c>
    </row>
    <row r="5017" spans="1:1" hidden="1" x14ac:dyDescent="0.2">
      <c r="A5017" s="60" t="str">
        <f t="shared" si="78"/>
        <v xml:space="preserve"> </v>
      </c>
    </row>
    <row r="5018" spans="1:1" hidden="1" x14ac:dyDescent="0.2">
      <c r="A5018" s="60" t="str">
        <f t="shared" si="78"/>
        <v xml:space="preserve"> </v>
      </c>
    </row>
    <row r="5019" spans="1:1" hidden="1" x14ac:dyDescent="0.2">
      <c r="A5019" s="60" t="str">
        <f t="shared" si="78"/>
        <v xml:space="preserve"> </v>
      </c>
    </row>
    <row r="5020" spans="1:1" hidden="1" x14ac:dyDescent="0.2">
      <c r="A5020" s="60" t="str">
        <f t="shared" si="78"/>
        <v xml:space="preserve"> </v>
      </c>
    </row>
    <row r="5021" spans="1:1" hidden="1" x14ac:dyDescent="0.2">
      <c r="A5021" s="60" t="str">
        <f t="shared" si="78"/>
        <v xml:space="preserve"> </v>
      </c>
    </row>
    <row r="5022" spans="1:1" hidden="1" x14ac:dyDescent="0.2">
      <c r="A5022" s="60" t="str">
        <f t="shared" si="78"/>
        <v xml:space="preserve"> </v>
      </c>
    </row>
    <row r="5023" spans="1:1" hidden="1" x14ac:dyDescent="0.2">
      <c r="A5023" s="60" t="str">
        <f t="shared" si="78"/>
        <v xml:space="preserve"> </v>
      </c>
    </row>
    <row r="5024" spans="1:1" hidden="1" x14ac:dyDescent="0.2">
      <c r="A5024" s="60" t="str">
        <f t="shared" si="78"/>
        <v xml:space="preserve"> </v>
      </c>
    </row>
    <row r="5025" spans="1:1" hidden="1" x14ac:dyDescent="0.2">
      <c r="A5025" s="60" t="str">
        <f t="shared" si="78"/>
        <v xml:space="preserve"> </v>
      </c>
    </row>
    <row r="5026" spans="1:1" hidden="1" x14ac:dyDescent="0.2">
      <c r="A5026" s="60" t="str">
        <f t="shared" si="78"/>
        <v xml:space="preserve"> </v>
      </c>
    </row>
    <row r="5027" spans="1:1" hidden="1" x14ac:dyDescent="0.2">
      <c r="A5027" s="60" t="str">
        <f t="shared" si="78"/>
        <v xml:space="preserve"> </v>
      </c>
    </row>
    <row r="5028" spans="1:1" hidden="1" x14ac:dyDescent="0.2">
      <c r="A5028" s="60" t="str">
        <f t="shared" si="78"/>
        <v xml:space="preserve"> </v>
      </c>
    </row>
    <row r="5029" spans="1:1" hidden="1" x14ac:dyDescent="0.2">
      <c r="A5029" s="60" t="str">
        <f t="shared" si="78"/>
        <v xml:space="preserve"> </v>
      </c>
    </row>
    <row r="5030" spans="1:1" hidden="1" x14ac:dyDescent="0.2">
      <c r="A5030" s="60" t="str">
        <f t="shared" si="78"/>
        <v xml:space="preserve"> </v>
      </c>
    </row>
    <row r="5031" spans="1:1" hidden="1" x14ac:dyDescent="0.2">
      <c r="A5031" s="60" t="str">
        <f t="shared" si="78"/>
        <v xml:space="preserve"> </v>
      </c>
    </row>
    <row r="5032" spans="1:1" hidden="1" x14ac:dyDescent="0.2">
      <c r="A5032" s="60" t="str">
        <f t="shared" si="78"/>
        <v xml:space="preserve"> </v>
      </c>
    </row>
    <row r="5033" spans="1:1" hidden="1" x14ac:dyDescent="0.2">
      <c r="A5033" s="60" t="str">
        <f t="shared" si="78"/>
        <v xml:space="preserve"> </v>
      </c>
    </row>
    <row r="5034" spans="1:1" hidden="1" x14ac:dyDescent="0.2">
      <c r="A5034" s="60" t="str">
        <f t="shared" si="78"/>
        <v xml:space="preserve"> </v>
      </c>
    </row>
    <row r="5035" spans="1:1" hidden="1" x14ac:dyDescent="0.2">
      <c r="A5035" s="60" t="str">
        <f t="shared" si="78"/>
        <v xml:space="preserve"> </v>
      </c>
    </row>
    <row r="5036" spans="1:1" hidden="1" x14ac:dyDescent="0.2">
      <c r="A5036" s="60" t="str">
        <f t="shared" si="78"/>
        <v xml:space="preserve"> </v>
      </c>
    </row>
    <row r="5037" spans="1:1" hidden="1" x14ac:dyDescent="0.2">
      <c r="A5037" s="60" t="str">
        <f t="shared" si="78"/>
        <v xml:space="preserve"> </v>
      </c>
    </row>
    <row r="5038" spans="1:1" hidden="1" x14ac:dyDescent="0.2">
      <c r="A5038" s="60" t="str">
        <f t="shared" si="78"/>
        <v xml:space="preserve"> </v>
      </c>
    </row>
    <row r="5039" spans="1:1" hidden="1" x14ac:dyDescent="0.2">
      <c r="A5039" s="60" t="str">
        <f t="shared" si="78"/>
        <v xml:space="preserve"> </v>
      </c>
    </row>
    <row r="5040" spans="1:1" hidden="1" x14ac:dyDescent="0.2">
      <c r="A5040" s="60" t="str">
        <f t="shared" si="78"/>
        <v xml:space="preserve"> </v>
      </c>
    </row>
    <row r="5041" spans="1:1" hidden="1" x14ac:dyDescent="0.2">
      <c r="A5041" s="60" t="str">
        <f t="shared" si="78"/>
        <v xml:space="preserve"> </v>
      </c>
    </row>
    <row r="5042" spans="1:1" hidden="1" x14ac:dyDescent="0.2">
      <c r="A5042" s="60" t="str">
        <f t="shared" si="78"/>
        <v xml:space="preserve"> </v>
      </c>
    </row>
    <row r="5043" spans="1:1" hidden="1" x14ac:dyDescent="0.2">
      <c r="A5043" s="60" t="str">
        <f t="shared" si="78"/>
        <v xml:space="preserve"> </v>
      </c>
    </row>
    <row r="5044" spans="1:1" hidden="1" x14ac:dyDescent="0.2">
      <c r="A5044" s="60" t="str">
        <f t="shared" si="78"/>
        <v xml:space="preserve"> </v>
      </c>
    </row>
    <row r="5045" spans="1:1" hidden="1" x14ac:dyDescent="0.2">
      <c r="A5045" s="60" t="str">
        <f t="shared" si="78"/>
        <v xml:space="preserve"> </v>
      </c>
    </row>
    <row r="5046" spans="1:1" hidden="1" x14ac:dyDescent="0.2">
      <c r="A5046" s="60" t="str">
        <f t="shared" si="78"/>
        <v xml:space="preserve"> </v>
      </c>
    </row>
    <row r="5047" spans="1:1" hidden="1" x14ac:dyDescent="0.2">
      <c r="A5047" s="60" t="str">
        <f t="shared" si="78"/>
        <v xml:space="preserve"> </v>
      </c>
    </row>
    <row r="5048" spans="1:1" hidden="1" x14ac:dyDescent="0.2">
      <c r="A5048" s="60" t="str">
        <f t="shared" si="78"/>
        <v xml:space="preserve"> </v>
      </c>
    </row>
    <row r="5049" spans="1:1" hidden="1" x14ac:dyDescent="0.2">
      <c r="A5049" s="60" t="str">
        <f t="shared" si="78"/>
        <v xml:space="preserve"> </v>
      </c>
    </row>
    <row r="5050" spans="1:1" hidden="1" x14ac:dyDescent="0.2">
      <c r="A5050" s="60" t="str">
        <f t="shared" si="78"/>
        <v xml:space="preserve"> </v>
      </c>
    </row>
    <row r="5051" spans="1:1" hidden="1" x14ac:dyDescent="0.2">
      <c r="A5051" s="60" t="str">
        <f t="shared" si="78"/>
        <v xml:space="preserve"> </v>
      </c>
    </row>
    <row r="5052" spans="1:1" hidden="1" x14ac:dyDescent="0.2">
      <c r="A5052" s="60" t="str">
        <f t="shared" si="78"/>
        <v xml:space="preserve"> </v>
      </c>
    </row>
    <row r="5053" spans="1:1" hidden="1" x14ac:dyDescent="0.2">
      <c r="A5053" s="60" t="str">
        <f t="shared" si="78"/>
        <v xml:space="preserve"> </v>
      </c>
    </row>
    <row r="5054" spans="1:1" hidden="1" x14ac:dyDescent="0.2">
      <c r="A5054" s="60" t="str">
        <f t="shared" si="78"/>
        <v xml:space="preserve"> </v>
      </c>
    </row>
    <row r="5055" spans="1:1" hidden="1" x14ac:dyDescent="0.2">
      <c r="A5055" s="60" t="str">
        <f t="shared" si="78"/>
        <v xml:space="preserve"> </v>
      </c>
    </row>
    <row r="5056" spans="1:1" hidden="1" x14ac:dyDescent="0.2">
      <c r="A5056" s="60" t="str">
        <f t="shared" si="78"/>
        <v xml:space="preserve"> </v>
      </c>
    </row>
    <row r="5057" spans="1:1" hidden="1" x14ac:dyDescent="0.2">
      <c r="A5057" s="60" t="str">
        <f t="shared" si="78"/>
        <v xml:space="preserve"> </v>
      </c>
    </row>
    <row r="5058" spans="1:1" hidden="1" x14ac:dyDescent="0.2">
      <c r="A5058" s="60" t="str">
        <f t="shared" si="78"/>
        <v xml:space="preserve"> </v>
      </c>
    </row>
    <row r="5059" spans="1:1" hidden="1" x14ac:dyDescent="0.2">
      <c r="A5059" s="60" t="str">
        <f t="shared" si="78"/>
        <v xml:space="preserve"> </v>
      </c>
    </row>
    <row r="5060" spans="1:1" hidden="1" x14ac:dyDescent="0.2">
      <c r="A5060" s="60" t="str">
        <f t="shared" si="78"/>
        <v xml:space="preserve"> </v>
      </c>
    </row>
    <row r="5061" spans="1:1" hidden="1" x14ac:dyDescent="0.2">
      <c r="A5061" s="60" t="str">
        <f t="shared" si="78"/>
        <v xml:space="preserve"> </v>
      </c>
    </row>
    <row r="5062" spans="1:1" hidden="1" x14ac:dyDescent="0.2">
      <c r="A5062" s="60" t="str">
        <f t="shared" si="78"/>
        <v xml:space="preserve"> </v>
      </c>
    </row>
    <row r="5063" spans="1:1" hidden="1" x14ac:dyDescent="0.2">
      <c r="A5063" s="60" t="str">
        <f t="shared" si="78"/>
        <v xml:space="preserve"> </v>
      </c>
    </row>
    <row r="5064" spans="1:1" hidden="1" x14ac:dyDescent="0.2">
      <c r="A5064" s="60" t="str">
        <f t="shared" si="78"/>
        <v xml:space="preserve"> </v>
      </c>
    </row>
    <row r="5065" spans="1:1" hidden="1" x14ac:dyDescent="0.2">
      <c r="A5065" s="60" t="str">
        <f t="shared" si="78"/>
        <v xml:space="preserve"> </v>
      </c>
    </row>
    <row r="5066" spans="1:1" hidden="1" x14ac:dyDescent="0.2">
      <c r="A5066" s="60" t="str">
        <f t="shared" ref="A5066:A5129" si="79">B5066&amp;" "&amp;D5066</f>
        <v xml:space="preserve"> </v>
      </c>
    </row>
    <row r="5067" spans="1:1" hidden="1" x14ac:dyDescent="0.2">
      <c r="A5067" s="60" t="str">
        <f t="shared" si="79"/>
        <v xml:space="preserve"> </v>
      </c>
    </row>
    <row r="5068" spans="1:1" hidden="1" x14ac:dyDescent="0.2">
      <c r="A5068" s="60" t="str">
        <f t="shared" si="79"/>
        <v xml:space="preserve"> </v>
      </c>
    </row>
    <row r="5069" spans="1:1" hidden="1" x14ac:dyDescent="0.2">
      <c r="A5069" s="60" t="str">
        <f t="shared" si="79"/>
        <v xml:space="preserve"> </v>
      </c>
    </row>
    <row r="5070" spans="1:1" hidden="1" x14ac:dyDescent="0.2">
      <c r="A5070" s="60" t="str">
        <f t="shared" si="79"/>
        <v xml:space="preserve"> </v>
      </c>
    </row>
    <row r="5071" spans="1:1" hidden="1" x14ac:dyDescent="0.2">
      <c r="A5071" s="60" t="str">
        <f t="shared" si="79"/>
        <v xml:space="preserve"> </v>
      </c>
    </row>
    <row r="5072" spans="1:1" hidden="1" x14ac:dyDescent="0.2">
      <c r="A5072" s="60" t="str">
        <f t="shared" si="79"/>
        <v xml:space="preserve"> </v>
      </c>
    </row>
    <row r="5073" spans="1:1" hidden="1" x14ac:dyDescent="0.2">
      <c r="A5073" s="60" t="str">
        <f t="shared" si="79"/>
        <v xml:space="preserve"> </v>
      </c>
    </row>
    <row r="5074" spans="1:1" hidden="1" x14ac:dyDescent="0.2">
      <c r="A5074" s="60" t="str">
        <f t="shared" si="79"/>
        <v xml:space="preserve"> </v>
      </c>
    </row>
    <row r="5075" spans="1:1" hidden="1" x14ac:dyDescent="0.2">
      <c r="A5075" s="60" t="str">
        <f t="shared" si="79"/>
        <v xml:space="preserve"> </v>
      </c>
    </row>
    <row r="5076" spans="1:1" hidden="1" x14ac:dyDescent="0.2">
      <c r="A5076" s="60" t="str">
        <f t="shared" si="79"/>
        <v xml:space="preserve"> </v>
      </c>
    </row>
    <row r="5077" spans="1:1" hidden="1" x14ac:dyDescent="0.2">
      <c r="A5077" s="60" t="str">
        <f t="shared" si="79"/>
        <v xml:space="preserve"> </v>
      </c>
    </row>
    <row r="5078" spans="1:1" hidden="1" x14ac:dyDescent="0.2">
      <c r="A5078" s="60" t="str">
        <f t="shared" si="79"/>
        <v xml:space="preserve"> </v>
      </c>
    </row>
    <row r="5079" spans="1:1" hidden="1" x14ac:dyDescent="0.2">
      <c r="A5079" s="60" t="str">
        <f t="shared" si="79"/>
        <v xml:space="preserve"> </v>
      </c>
    </row>
    <row r="5080" spans="1:1" hidden="1" x14ac:dyDescent="0.2">
      <c r="A5080" s="60" t="str">
        <f t="shared" si="79"/>
        <v xml:space="preserve"> </v>
      </c>
    </row>
    <row r="5081" spans="1:1" hidden="1" x14ac:dyDescent="0.2">
      <c r="A5081" s="60" t="str">
        <f t="shared" si="79"/>
        <v xml:space="preserve"> </v>
      </c>
    </row>
    <row r="5082" spans="1:1" hidden="1" x14ac:dyDescent="0.2">
      <c r="A5082" s="60" t="str">
        <f t="shared" si="79"/>
        <v xml:space="preserve"> </v>
      </c>
    </row>
    <row r="5083" spans="1:1" hidden="1" x14ac:dyDescent="0.2">
      <c r="A5083" s="60" t="str">
        <f t="shared" si="79"/>
        <v xml:space="preserve"> </v>
      </c>
    </row>
    <row r="5084" spans="1:1" hidden="1" x14ac:dyDescent="0.2">
      <c r="A5084" s="60" t="str">
        <f t="shared" si="79"/>
        <v xml:space="preserve"> </v>
      </c>
    </row>
    <row r="5085" spans="1:1" hidden="1" x14ac:dyDescent="0.2">
      <c r="A5085" s="60" t="str">
        <f t="shared" si="79"/>
        <v xml:space="preserve"> </v>
      </c>
    </row>
    <row r="5086" spans="1:1" hidden="1" x14ac:dyDescent="0.2">
      <c r="A5086" s="60" t="str">
        <f t="shared" si="79"/>
        <v xml:space="preserve"> </v>
      </c>
    </row>
    <row r="5087" spans="1:1" hidden="1" x14ac:dyDescent="0.2">
      <c r="A5087" s="60" t="str">
        <f t="shared" si="79"/>
        <v xml:space="preserve"> </v>
      </c>
    </row>
    <row r="5088" spans="1:1" hidden="1" x14ac:dyDescent="0.2">
      <c r="A5088" s="60" t="str">
        <f t="shared" si="79"/>
        <v xml:space="preserve"> </v>
      </c>
    </row>
    <row r="5089" spans="1:1" hidden="1" x14ac:dyDescent="0.2">
      <c r="A5089" s="60" t="str">
        <f t="shared" si="79"/>
        <v xml:space="preserve"> </v>
      </c>
    </row>
    <row r="5090" spans="1:1" hidden="1" x14ac:dyDescent="0.2">
      <c r="A5090" s="60" t="str">
        <f t="shared" si="79"/>
        <v xml:space="preserve"> </v>
      </c>
    </row>
    <row r="5091" spans="1:1" hidden="1" x14ac:dyDescent="0.2">
      <c r="A5091" s="60" t="str">
        <f t="shared" si="79"/>
        <v xml:space="preserve"> </v>
      </c>
    </row>
    <row r="5092" spans="1:1" hidden="1" x14ac:dyDescent="0.2">
      <c r="A5092" s="60" t="str">
        <f t="shared" si="79"/>
        <v xml:space="preserve"> </v>
      </c>
    </row>
    <row r="5093" spans="1:1" hidden="1" x14ac:dyDescent="0.2">
      <c r="A5093" s="60" t="str">
        <f t="shared" si="79"/>
        <v xml:space="preserve"> </v>
      </c>
    </row>
    <row r="5094" spans="1:1" hidden="1" x14ac:dyDescent="0.2">
      <c r="A5094" s="60" t="str">
        <f t="shared" si="79"/>
        <v xml:space="preserve"> </v>
      </c>
    </row>
    <row r="5095" spans="1:1" hidden="1" x14ac:dyDescent="0.2">
      <c r="A5095" s="60" t="str">
        <f t="shared" si="79"/>
        <v xml:space="preserve"> </v>
      </c>
    </row>
    <row r="5096" spans="1:1" hidden="1" x14ac:dyDescent="0.2">
      <c r="A5096" s="60" t="str">
        <f t="shared" si="79"/>
        <v xml:space="preserve"> </v>
      </c>
    </row>
    <row r="5097" spans="1:1" hidden="1" x14ac:dyDescent="0.2">
      <c r="A5097" s="60" t="str">
        <f t="shared" si="79"/>
        <v xml:space="preserve"> </v>
      </c>
    </row>
    <row r="5098" spans="1:1" hidden="1" x14ac:dyDescent="0.2">
      <c r="A5098" s="60" t="str">
        <f t="shared" si="79"/>
        <v xml:space="preserve"> </v>
      </c>
    </row>
    <row r="5099" spans="1:1" hidden="1" x14ac:dyDescent="0.2">
      <c r="A5099" s="60" t="str">
        <f t="shared" si="79"/>
        <v xml:space="preserve"> </v>
      </c>
    </row>
    <row r="5100" spans="1:1" hidden="1" x14ac:dyDescent="0.2">
      <c r="A5100" s="60" t="str">
        <f t="shared" si="79"/>
        <v xml:space="preserve"> </v>
      </c>
    </row>
    <row r="5101" spans="1:1" hidden="1" x14ac:dyDescent="0.2">
      <c r="A5101" s="60" t="str">
        <f t="shared" si="79"/>
        <v xml:space="preserve"> </v>
      </c>
    </row>
    <row r="5102" spans="1:1" hidden="1" x14ac:dyDescent="0.2">
      <c r="A5102" s="60" t="str">
        <f t="shared" si="79"/>
        <v xml:space="preserve"> </v>
      </c>
    </row>
    <row r="5103" spans="1:1" hidden="1" x14ac:dyDescent="0.2">
      <c r="A5103" s="60" t="str">
        <f t="shared" si="79"/>
        <v xml:space="preserve"> </v>
      </c>
    </row>
    <row r="5104" spans="1:1" hidden="1" x14ac:dyDescent="0.2">
      <c r="A5104" s="60" t="str">
        <f t="shared" si="79"/>
        <v xml:space="preserve"> </v>
      </c>
    </row>
    <row r="5105" spans="1:1" hidden="1" x14ac:dyDescent="0.2">
      <c r="A5105" s="60" t="str">
        <f t="shared" si="79"/>
        <v xml:space="preserve"> </v>
      </c>
    </row>
    <row r="5106" spans="1:1" hidden="1" x14ac:dyDescent="0.2">
      <c r="A5106" s="60" t="str">
        <f t="shared" si="79"/>
        <v xml:space="preserve"> </v>
      </c>
    </row>
    <row r="5107" spans="1:1" hidden="1" x14ac:dyDescent="0.2">
      <c r="A5107" s="60" t="str">
        <f t="shared" si="79"/>
        <v xml:space="preserve"> </v>
      </c>
    </row>
    <row r="5108" spans="1:1" hidden="1" x14ac:dyDescent="0.2">
      <c r="A5108" s="60" t="str">
        <f t="shared" si="79"/>
        <v xml:space="preserve"> </v>
      </c>
    </row>
    <row r="5109" spans="1:1" hidden="1" x14ac:dyDescent="0.2">
      <c r="A5109" s="60" t="str">
        <f t="shared" si="79"/>
        <v xml:space="preserve"> </v>
      </c>
    </row>
    <row r="5110" spans="1:1" hidden="1" x14ac:dyDescent="0.2">
      <c r="A5110" s="60" t="str">
        <f t="shared" si="79"/>
        <v xml:space="preserve"> </v>
      </c>
    </row>
    <row r="5111" spans="1:1" hidden="1" x14ac:dyDescent="0.2">
      <c r="A5111" s="60" t="str">
        <f t="shared" si="79"/>
        <v xml:space="preserve"> </v>
      </c>
    </row>
    <row r="5112" spans="1:1" hidden="1" x14ac:dyDescent="0.2">
      <c r="A5112" s="60" t="str">
        <f t="shared" si="79"/>
        <v xml:space="preserve"> </v>
      </c>
    </row>
    <row r="5113" spans="1:1" hidden="1" x14ac:dyDescent="0.2">
      <c r="A5113" s="60" t="str">
        <f t="shared" si="79"/>
        <v xml:space="preserve"> </v>
      </c>
    </row>
    <row r="5114" spans="1:1" hidden="1" x14ac:dyDescent="0.2">
      <c r="A5114" s="60" t="str">
        <f t="shared" si="79"/>
        <v xml:space="preserve"> </v>
      </c>
    </row>
    <row r="5115" spans="1:1" hidden="1" x14ac:dyDescent="0.2">
      <c r="A5115" s="60" t="str">
        <f t="shared" si="79"/>
        <v xml:space="preserve"> </v>
      </c>
    </row>
    <row r="5116" spans="1:1" hidden="1" x14ac:dyDescent="0.2">
      <c r="A5116" s="60" t="str">
        <f t="shared" si="79"/>
        <v xml:space="preserve"> </v>
      </c>
    </row>
    <row r="5117" spans="1:1" hidden="1" x14ac:dyDescent="0.2">
      <c r="A5117" s="60" t="str">
        <f t="shared" si="79"/>
        <v xml:space="preserve"> </v>
      </c>
    </row>
    <row r="5118" spans="1:1" hidden="1" x14ac:dyDescent="0.2">
      <c r="A5118" s="60" t="str">
        <f t="shared" si="79"/>
        <v xml:space="preserve"> </v>
      </c>
    </row>
    <row r="5119" spans="1:1" hidden="1" x14ac:dyDescent="0.2">
      <c r="A5119" s="60" t="str">
        <f t="shared" si="79"/>
        <v xml:space="preserve"> </v>
      </c>
    </row>
    <row r="5120" spans="1:1" hidden="1" x14ac:dyDescent="0.2">
      <c r="A5120" s="60" t="str">
        <f t="shared" si="79"/>
        <v xml:space="preserve"> </v>
      </c>
    </row>
    <row r="5121" spans="1:1" hidden="1" x14ac:dyDescent="0.2">
      <c r="A5121" s="60" t="str">
        <f t="shared" si="79"/>
        <v xml:space="preserve"> </v>
      </c>
    </row>
    <row r="5122" spans="1:1" hidden="1" x14ac:dyDescent="0.2">
      <c r="A5122" s="60" t="str">
        <f t="shared" si="79"/>
        <v xml:space="preserve"> </v>
      </c>
    </row>
    <row r="5123" spans="1:1" hidden="1" x14ac:dyDescent="0.2">
      <c r="A5123" s="60" t="str">
        <f t="shared" si="79"/>
        <v xml:space="preserve"> </v>
      </c>
    </row>
    <row r="5124" spans="1:1" hidden="1" x14ac:dyDescent="0.2">
      <c r="A5124" s="60" t="str">
        <f t="shared" si="79"/>
        <v xml:space="preserve"> </v>
      </c>
    </row>
    <row r="5125" spans="1:1" hidden="1" x14ac:dyDescent="0.2">
      <c r="A5125" s="60" t="str">
        <f t="shared" si="79"/>
        <v xml:space="preserve"> </v>
      </c>
    </row>
    <row r="5126" spans="1:1" hidden="1" x14ac:dyDescent="0.2">
      <c r="A5126" s="60" t="str">
        <f t="shared" si="79"/>
        <v xml:space="preserve"> </v>
      </c>
    </row>
    <row r="5127" spans="1:1" hidden="1" x14ac:dyDescent="0.2">
      <c r="A5127" s="60" t="str">
        <f t="shared" si="79"/>
        <v xml:space="preserve"> </v>
      </c>
    </row>
    <row r="5128" spans="1:1" hidden="1" x14ac:dyDescent="0.2">
      <c r="A5128" s="60" t="str">
        <f t="shared" si="79"/>
        <v xml:space="preserve"> </v>
      </c>
    </row>
    <row r="5129" spans="1:1" hidden="1" x14ac:dyDescent="0.2">
      <c r="A5129" s="60" t="str">
        <f t="shared" si="79"/>
        <v xml:space="preserve"> </v>
      </c>
    </row>
    <row r="5130" spans="1:1" hidden="1" x14ac:dyDescent="0.2">
      <c r="A5130" s="60" t="str">
        <f t="shared" ref="A5130:A5193" si="80">B5130&amp;" "&amp;D5130</f>
        <v xml:space="preserve"> </v>
      </c>
    </row>
    <row r="5131" spans="1:1" hidden="1" x14ac:dyDescent="0.2">
      <c r="A5131" s="60" t="str">
        <f t="shared" si="80"/>
        <v xml:space="preserve"> </v>
      </c>
    </row>
    <row r="5132" spans="1:1" hidden="1" x14ac:dyDescent="0.2">
      <c r="A5132" s="60" t="str">
        <f t="shared" si="80"/>
        <v xml:space="preserve"> </v>
      </c>
    </row>
    <row r="5133" spans="1:1" hidden="1" x14ac:dyDescent="0.2">
      <c r="A5133" s="60" t="str">
        <f t="shared" si="80"/>
        <v xml:space="preserve"> </v>
      </c>
    </row>
    <row r="5134" spans="1:1" hidden="1" x14ac:dyDescent="0.2">
      <c r="A5134" s="60" t="str">
        <f t="shared" si="80"/>
        <v xml:space="preserve"> </v>
      </c>
    </row>
    <row r="5135" spans="1:1" hidden="1" x14ac:dyDescent="0.2">
      <c r="A5135" s="60" t="str">
        <f t="shared" si="80"/>
        <v xml:space="preserve"> </v>
      </c>
    </row>
    <row r="5136" spans="1:1" hidden="1" x14ac:dyDescent="0.2">
      <c r="A5136" s="60" t="str">
        <f t="shared" si="80"/>
        <v xml:space="preserve"> </v>
      </c>
    </row>
    <row r="5137" spans="1:1" hidden="1" x14ac:dyDescent="0.2">
      <c r="A5137" s="60" t="str">
        <f t="shared" si="80"/>
        <v xml:space="preserve"> </v>
      </c>
    </row>
    <row r="5138" spans="1:1" hidden="1" x14ac:dyDescent="0.2">
      <c r="A5138" s="60" t="str">
        <f t="shared" si="80"/>
        <v xml:space="preserve"> </v>
      </c>
    </row>
    <row r="5139" spans="1:1" hidden="1" x14ac:dyDescent="0.2">
      <c r="A5139" s="60" t="str">
        <f t="shared" si="80"/>
        <v xml:space="preserve"> </v>
      </c>
    </row>
    <row r="5140" spans="1:1" hidden="1" x14ac:dyDescent="0.2">
      <c r="A5140" s="60" t="str">
        <f t="shared" si="80"/>
        <v xml:space="preserve"> </v>
      </c>
    </row>
    <row r="5141" spans="1:1" hidden="1" x14ac:dyDescent="0.2">
      <c r="A5141" s="60" t="str">
        <f t="shared" si="80"/>
        <v xml:space="preserve"> </v>
      </c>
    </row>
    <row r="5142" spans="1:1" hidden="1" x14ac:dyDescent="0.2">
      <c r="A5142" s="60" t="str">
        <f t="shared" si="80"/>
        <v xml:space="preserve"> </v>
      </c>
    </row>
    <row r="5143" spans="1:1" hidden="1" x14ac:dyDescent="0.2">
      <c r="A5143" s="60" t="str">
        <f t="shared" si="80"/>
        <v xml:space="preserve"> </v>
      </c>
    </row>
    <row r="5144" spans="1:1" hidden="1" x14ac:dyDescent="0.2">
      <c r="A5144" s="60" t="str">
        <f t="shared" si="80"/>
        <v xml:space="preserve"> </v>
      </c>
    </row>
    <row r="5145" spans="1:1" hidden="1" x14ac:dyDescent="0.2">
      <c r="A5145" s="60" t="str">
        <f t="shared" si="80"/>
        <v xml:space="preserve"> </v>
      </c>
    </row>
    <row r="5146" spans="1:1" hidden="1" x14ac:dyDescent="0.2">
      <c r="A5146" s="60" t="str">
        <f t="shared" si="80"/>
        <v xml:space="preserve"> </v>
      </c>
    </row>
    <row r="5147" spans="1:1" hidden="1" x14ac:dyDescent="0.2">
      <c r="A5147" s="60" t="str">
        <f t="shared" si="80"/>
        <v xml:space="preserve"> </v>
      </c>
    </row>
    <row r="5148" spans="1:1" hidden="1" x14ac:dyDescent="0.2">
      <c r="A5148" s="60" t="str">
        <f t="shared" si="80"/>
        <v xml:space="preserve"> </v>
      </c>
    </row>
    <row r="5149" spans="1:1" hidden="1" x14ac:dyDescent="0.2">
      <c r="A5149" s="60" t="str">
        <f t="shared" si="80"/>
        <v xml:space="preserve"> </v>
      </c>
    </row>
    <row r="5150" spans="1:1" hidden="1" x14ac:dyDescent="0.2">
      <c r="A5150" s="60" t="str">
        <f t="shared" si="80"/>
        <v xml:space="preserve"> </v>
      </c>
    </row>
    <row r="5151" spans="1:1" hidden="1" x14ac:dyDescent="0.2">
      <c r="A5151" s="60" t="str">
        <f t="shared" si="80"/>
        <v xml:space="preserve"> </v>
      </c>
    </row>
    <row r="5152" spans="1:1" hidden="1" x14ac:dyDescent="0.2">
      <c r="A5152" s="60" t="str">
        <f t="shared" si="80"/>
        <v xml:space="preserve"> </v>
      </c>
    </row>
    <row r="5153" spans="1:1" hidden="1" x14ac:dyDescent="0.2">
      <c r="A5153" s="60" t="str">
        <f t="shared" si="80"/>
        <v xml:space="preserve"> </v>
      </c>
    </row>
    <row r="5154" spans="1:1" hidden="1" x14ac:dyDescent="0.2">
      <c r="A5154" s="60" t="str">
        <f t="shared" si="80"/>
        <v xml:space="preserve"> </v>
      </c>
    </row>
    <row r="5155" spans="1:1" hidden="1" x14ac:dyDescent="0.2">
      <c r="A5155" s="60" t="str">
        <f t="shared" si="80"/>
        <v xml:space="preserve"> </v>
      </c>
    </row>
    <row r="5156" spans="1:1" hidden="1" x14ac:dyDescent="0.2">
      <c r="A5156" s="60" t="str">
        <f t="shared" si="80"/>
        <v xml:space="preserve"> </v>
      </c>
    </row>
    <row r="5157" spans="1:1" hidden="1" x14ac:dyDescent="0.2">
      <c r="A5157" s="60" t="str">
        <f t="shared" si="80"/>
        <v xml:space="preserve"> </v>
      </c>
    </row>
    <row r="5158" spans="1:1" hidden="1" x14ac:dyDescent="0.2">
      <c r="A5158" s="60" t="str">
        <f t="shared" si="80"/>
        <v xml:space="preserve"> </v>
      </c>
    </row>
    <row r="5159" spans="1:1" hidden="1" x14ac:dyDescent="0.2">
      <c r="A5159" s="60" t="str">
        <f t="shared" si="80"/>
        <v xml:space="preserve"> </v>
      </c>
    </row>
    <row r="5160" spans="1:1" hidden="1" x14ac:dyDescent="0.2">
      <c r="A5160" s="60" t="str">
        <f t="shared" si="80"/>
        <v xml:space="preserve"> </v>
      </c>
    </row>
    <row r="5161" spans="1:1" hidden="1" x14ac:dyDescent="0.2">
      <c r="A5161" s="60" t="str">
        <f t="shared" si="80"/>
        <v xml:space="preserve"> </v>
      </c>
    </row>
    <row r="5162" spans="1:1" hidden="1" x14ac:dyDescent="0.2">
      <c r="A5162" s="60" t="str">
        <f t="shared" si="80"/>
        <v xml:space="preserve"> </v>
      </c>
    </row>
    <row r="5163" spans="1:1" hidden="1" x14ac:dyDescent="0.2">
      <c r="A5163" s="60" t="str">
        <f t="shared" si="80"/>
        <v xml:space="preserve"> </v>
      </c>
    </row>
    <row r="5164" spans="1:1" hidden="1" x14ac:dyDescent="0.2">
      <c r="A5164" s="60" t="str">
        <f t="shared" si="80"/>
        <v xml:space="preserve"> </v>
      </c>
    </row>
    <row r="5165" spans="1:1" hidden="1" x14ac:dyDescent="0.2">
      <c r="A5165" s="60" t="str">
        <f t="shared" si="80"/>
        <v xml:space="preserve"> </v>
      </c>
    </row>
    <row r="5166" spans="1:1" hidden="1" x14ac:dyDescent="0.2">
      <c r="A5166" s="60" t="str">
        <f t="shared" si="80"/>
        <v xml:space="preserve"> </v>
      </c>
    </row>
    <row r="5167" spans="1:1" hidden="1" x14ac:dyDescent="0.2">
      <c r="A5167" s="60" t="str">
        <f t="shared" si="80"/>
        <v xml:space="preserve"> </v>
      </c>
    </row>
    <row r="5168" spans="1:1" hidden="1" x14ac:dyDescent="0.2">
      <c r="A5168" s="60" t="str">
        <f t="shared" si="80"/>
        <v xml:space="preserve"> </v>
      </c>
    </row>
    <row r="5169" spans="1:1" hidden="1" x14ac:dyDescent="0.2">
      <c r="A5169" s="60" t="str">
        <f t="shared" si="80"/>
        <v xml:space="preserve"> </v>
      </c>
    </row>
    <row r="5170" spans="1:1" hidden="1" x14ac:dyDescent="0.2">
      <c r="A5170" s="60" t="str">
        <f t="shared" si="80"/>
        <v xml:space="preserve"> </v>
      </c>
    </row>
    <row r="5171" spans="1:1" hidden="1" x14ac:dyDescent="0.2">
      <c r="A5171" s="60" t="str">
        <f t="shared" si="80"/>
        <v xml:space="preserve"> </v>
      </c>
    </row>
    <row r="5172" spans="1:1" hidden="1" x14ac:dyDescent="0.2">
      <c r="A5172" s="60" t="str">
        <f t="shared" si="80"/>
        <v xml:space="preserve"> </v>
      </c>
    </row>
    <row r="5173" spans="1:1" hidden="1" x14ac:dyDescent="0.2">
      <c r="A5173" s="60" t="str">
        <f t="shared" si="80"/>
        <v xml:space="preserve"> </v>
      </c>
    </row>
    <row r="5174" spans="1:1" hidden="1" x14ac:dyDescent="0.2">
      <c r="A5174" s="60" t="str">
        <f t="shared" si="80"/>
        <v xml:space="preserve"> </v>
      </c>
    </row>
    <row r="5175" spans="1:1" hidden="1" x14ac:dyDescent="0.2">
      <c r="A5175" s="60" t="str">
        <f t="shared" si="80"/>
        <v xml:space="preserve"> </v>
      </c>
    </row>
    <row r="5176" spans="1:1" hidden="1" x14ac:dyDescent="0.2">
      <c r="A5176" s="60" t="str">
        <f t="shared" si="80"/>
        <v xml:space="preserve"> </v>
      </c>
    </row>
    <row r="5177" spans="1:1" hidden="1" x14ac:dyDescent="0.2">
      <c r="A5177" s="60" t="str">
        <f t="shared" si="80"/>
        <v xml:space="preserve"> </v>
      </c>
    </row>
    <row r="5178" spans="1:1" hidden="1" x14ac:dyDescent="0.2">
      <c r="A5178" s="60" t="str">
        <f t="shared" si="80"/>
        <v xml:space="preserve"> </v>
      </c>
    </row>
    <row r="5179" spans="1:1" hidden="1" x14ac:dyDescent="0.2">
      <c r="A5179" s="60" t="str">
        <f t="shared" si="80"/>
        <v xml:space="preserve"> </v>
      </c>
    </row>
    <row r="5180" spans="1:1" hidden="1" x14ac:dyDescent="0.2">
      <c r="A5180" s="60" t="str">
        <f t="shared" si="80"/>
        <v xml:space="preserve"> </v>
      </c>
    </row>
    <row r="5181" spans="1:1" hidden="1" x14ac:dyDescent="0.2">
      <c r="A5181" s="60" t="str">
        <f t="shared" si="80"/>
        <v xml:space="preserve"> </v>
      </c>
    </row>
    <row r="5182" spans="1:1" hidden="1" x14ac:dyDescent="0.2">
      <c r="A5182" s="60" t="str">
        <f t="shared" si="80"/>
        <v xml:space="preserve"> </v>
      </c>
    </row>
    <row r="5183" spans="1:1" hidden="1" x14ac:dyDescent="0.2">
      <c r="A5183" s="60" t="str">
        <f t="shared" si="80"/>
        <v xml:space="preserve"> </v>
      </c>
    </row>
    <row r="5184" spans="1:1" hidden="1" x14ac:dyDescent="0.2">
      <c r="A5184" s="60" t="str">
        <f t="shared" si="80"/>
        <v xml:space="preserve"> </v>
      </c>
    </row>
    <row r="5185" spans="1:1" hidden="1" x14ac:dyDescent="0.2">
      <c r="A5185" s="60" t="str">
        <f t="shared" si="80"/>
        <v xml:space="preserve"> </v>
      </c>
    </row>
    <row r="5186" spans="1:1" hidden="1" x14ac:dyDescent="0.2">
      <c r="A5186" s="60" t="str">
        <f t="shared" si="80"/>
        <v xml:space="preserve"> </v>
      </c>
    </row>
    <row r="5187" spans="1:1" hidden="1" x14ac:dyDescent="0.2">
      <c r="A5187" s="60" t="str">
        <f t="shared" si="80"/>
        <v xml:space="preserve"> </v>
      </c>
    </row>
    <row r="5188" spans="1:1" hidden="1" x14ac:dyDescent="0.2">
      <c r="A5188" s="60" t="str">
        <f t="shared" si="80"/>
        <v xml:space="preserve"> </v>
      </c>
    </row>
    <row r="5189" spans="1:1" hidden="1" x14ac:dyDescent="0.2">
      <c r="A5189" s="60" t="str">
        <f t="shared" si="80"/>
        <v xml:space="preserve"> </v>
      </c>
    </row>
    <row r="5190" spans="1:1" hidden="1" x14ac:dyDescent="0.2">
      <c r="A5190" s="60" t="str">
        <f t="shared" si="80"/>
        <v xml:space="preserve"> </v>
      </c>
    </row>
    <row r="5191" spans="1:1" hidden="1" x14ac:dyDescent="0.2">
      <c r="A5191" s="60" t="str">
        <f t="shared" si="80"/>
        <v xml:space="preserve"> </v>
      </c>
    </row>
    <row r="5192" spans="1:1" hidden="1" x14ac:dyDescent="0.2">
      <c r="A5192" s="60" t="str">
        <f t="shared" si="80"/>
        <v xml:space="preserve"> </v>
      </c>
    </row>
    <row r="5193" spans="1:1" hidden="1" x14ac:dyDescent="0.2">
      <c r="A5193" s="60" t="str">
        <f t="shared" si="80"/>
        <v xml:space="preserve"> </v>
      </c>
    </row>
    <row r="5194" spans="1:1" hidden="1" x14ac:dyDescent="0.2">
      <c r="A5194" s="60" t="str">
        <f t="shared" ref="A5194:A5257" si="81">B5194&amp;" "&amp;D5194</f>
        <v xml:space="preserve"> </v>
      </c>
    </row>
    <row r="5195" spans="1:1" hidden="1" x14ac:dyDescent="0.2">
      <c r="A5195" s="60" t="str">
        <f t="shared" si="81"/>
        <v xml:space="preserve"> </v>
      </c>
    </row>
    <row r="5196" spans="1:1" hidden="1" x14ac:dyDescent="0.2">
      <c r="A5196" s="60" t="str">
        <f t="shared" si="81"/>
        <v xml:space="preserve"> </v>
      </c>
    </row>
    <row r="5197" spans="1:1" hidden="1" x14ac:dyDescent="0.2">
      <c r="A5197" s="60" t="str">
        <f t="shared" si="81"/>
        <v xml:space="preserve"> </v>
      </c>
    </row>
    <row r="5198" spans="1:1" hidden="1" x14ac:dyDescent="0.2">
      <c r="A5198" s="60" t="str">
        <f t="shared" si="81"/>
        <v xml:space="preserve"> </v>
      </c>
    </row>
    <row r="5199" spans="1:1" hidden="1" x14ac:dyDescent="0.2">
      <c r="A5199" s="60" t="str">
        <f t="shared" si="81"/>
        <v xml:space="preserve"> </v>
      </c>
    </row>
    <row r="5200" spans="1:1" hidden="1" x14ac:dyDescent="0.2">
      <c r="A5200" s="60" t="str">
        <f t="shared" si="81"/>
        <v xml:space="preserve"> </v>
      </c>
    </row>
    <row r="5201" spans="1:1" hidden="1" x14ac:dyDescent="0.2">
      <c r="A5201" s="60" t="str">
        <f t="shared" si="81"/>
        <v xml:space="preserve"> </v>
      </c>
    </row>
    <row r="5202" spans="1:1" hidden="1" x14ac:dyDescent="0.2">
      <c r="A5202" s="60" t="str">
        <f t="shared" si="81"/>
        <v xml:space="preserve"> </v>
      </c>
    </row>
    <row r="5203" spans="1:1" hidden="1" x14ac:dyDescent="0.2">
      <c r="A5203" s="60" t="str">
        <f t="shared" si="81"/>
        <v xml:space="preserve"> </v>
      </c>
    </row>
    <row r="5204" spans="1:1" hidden="1" x14ac:dyDescent="0.2">
      <c r="A5204" s="60" t="str">
        <f t="shared" si="81"/>
        <v xml:space="preserve"> </v>
      </c>
    </row>
    <row r="5205" spans="1:1" hidden="1" x14ac:dyDescent="0.2">
      <c r="A5205" s="60" t="str">
        <f t="shared" si="81"/>
        <v xml:space="preserve"> </v>
      </c>
    </row>
    <row r="5206" spans="1:1" hidden="1" x14ac:dyDescent="0.2">
      <c r="A5206" s="60" t="str">
        <f t="shared" si="81"/>
        <v xml:space="preserve"> </v>
      </c>
    </row>
    <row r="5207" spans="1:1" hidden="1" x14ac:dyDescent="0.2">
      <c r="A5207" s="60" t="str">
        <f t="shared" si="81"/>
        <v xml:space="preserve"> </v>
      </c>
    </row>
    <row r="5208" spans="1:1" hidden="1" x14ac:dyDescent="0.2">
      <c r="A5208" s="60" t="str">
        <f t="shared" si="81"/>
        <v xml:space="preserve"> </v>
      </c>
    </row>
    <row r="5209" spans="1:1" hidden="1" x14ac:dyDescent="0.2">
      <c r="A5209" s="60" t="str">
        <f t="shared" si="81"/>
        <v xml:space="preserve"> </v>
      </c>
    </row>
    <row r="5210" spans="1:1" hidden="1" x14ac:dyDescent="0.2">
      <c r="A5210" s="60" t="str">
        <f t="shared" si="81"/>
        <v xml:space="preserve"> </v>
      </c>
    </row>
    <row r="5211" spans="1:1" hidden="1" x14ac:dyDescent="0.2">
      <c r="A5211" s="60" t="str">
        <f t="shared" si="81"/>
        <v xml:space="preserve"> </v>
      </c>
    </row>
    <row r="5212" spans="1:1" hidden="1" x14ac:dyDescent="0.2">
      <c r="A5212" s="60" t="str">
        <f t="shared" si="81"/>
        <v xml:space="preserve"> </v>
      </c>
    </row>
    <row r="5213" spans="1:1" hidden="1" x14ac:dyDescent="0.2">
      <c r="A5213" s="60" t="str">
        <f t="shared" si="81"/>
        <v xml:space="preserve"> </v>
      </c>
    </row>
    <row r="5214" spans="1:1" hidden="1" x14ac:dyDescent="0.2">
      <c r="A5214" s="60" t="str">
        <f t="shared" si="81"/>
        <v xml:space="preserve"> </v>
      </c>
    </row>
    <row r="5215" spans="1:1" hidden="1" x14ac:dyDescent="0.2">
      <c r="A5215" s="60" t="str">
        <f t="shared" si="81"/>
        <v xml:space="preserve"> </v>
      </c>
    </row>
    <row r="5216" spans="1:1" hidden="1" x14ac:dyDescent="0.2">
      <c r="A5216" s="60" t="str">
        <f t="shared" si="81"/>
        <v xml:space="preserve"> </v>
      </c>
    </row>
    <row r="5217" spans="1:1" hidden="1" x14ac:dyDescent="0.2">
      <c r="A5217" s="60" t="str">
        <f t="shared" si="81"/>
        <v xml:space="preserve"> </v>
      </c>
    </row>
    <row r="5218" spans="1:1" hidden="1" x14ac:dyDescent="0.2">
      <c r="A5218" s="60" t="str">
        <f t="shared" si="81"/>
        <v xml:space="preserve"> </v>
      </c>
    </row>
    <row r="5219" spans="1:1" hidden="1" x14ac:dyDescent="0.2">
      <c r="A5219" s="60" t="str">
        <f t="shared" si="81"/>
        <v xml:space="preserve"> </v>
      </c>
    </row>
    <row r="5220" spans="1:1" hidden="1" x14ac:dyDescent="0.2">
      <c r="A5220" s="60" t="str">
        <f t="shared" si="81"/>
        <v xml:space="preserve"> </v>
      </c>
    </row>
    <row r="5221" spans="1:1" hidden="1" x14ac:dyDescent="0.2">
      <c r="A5221" s="60" t="str">
        <f t="shared" si="81"/>
        <v xml:space="preserve"> </v>
      </c>
    </row>
    <row r="5222" spans="1:1" hidden="1" x14ac:dyDescent="0.2">
      <c r="A5222" s="60" t="str">
        <f t="shared" si="81"/>
        <v xml:space="preserve"> </v>
      </c>
    </row>
    <row r="5223" spans="1:1" hidden="1" x14ac:dyDescent="0.2">
      <c r="A5223" s="60" t="str">
        <f t="shared" si="81"/>
        <v xml:space="preserve"> </v>
      </c>
    </row>
    <row r="5224" spans="1:1" hidden="1" x14ac:dyDescent="0.2">
      <c r="A5224" s="60" t="str">
        <f t="shared" si="81"/>
        <v xml:space="preserve"> </v>
      </c>
    </row>
    <row r="5225" spans="1:1" hidden="1" x14ac:dyDescent="0.2">
      <c r="A5225" s="60" t="str">
        <f t="shared" si="81"/>
        <v xml:space="preserve"> </v>
      </c>
    </row>
    <row r="5226" spans="1:1" hidden="1" x14ac:dyDescent="0.2">
      <c r="A5226" s="60" t="str">
        <f t="shared" si="81"/>
        <v xml:space="preserve"> </v>
      </c>
    </row>
    <row r="5227" spans="1:1" hidden="1" x14ac:dyDescent="0.2">
      <c r="A5227" s="60" t="str">
        <f t="shared" si="81"/>
        <v xml:space="preserve"> </v>
      </c>
    </row>
    <row r="5228" spans="1:1" hidden="1" x14ac:dyDescent="0.2">
      <c r="A5228" s="60" t="str">
        <f t="shared" si="81"/>
        <v xml:space="preserve"> </v>
      </c>
    </row>
    <row r="5229" spans="1:1" hidden="1" x14ac:dyDescent="0.2">
      <c r="A5229" s="60" t="str">
        <f t="shared" si="81"/>
        <v xml:space="preserve"> </v>
      </c>
    </row>
    <row r="5230" spans="1:1" hidden="1" x14ac:dyDescent="0.2">
      <c r="A5230" s="60" t="str">
        <f t="shared" si="81"/>
        <v xml:space="preserve"> </v>
      </c>
    </row>
    <row r="5231" spans="1:1" hidden="1" x14ac:dyDescent="0.2">
      <c r="A5231" s="60" t="str">
        <f t="shared" si="81"/>
        <v xml:space="preserve"> </v>
      </c>
    </row>
    <row r="5232" spans="1:1" hidden="1" x14ac:dyDescent="0.2">
      <c r="A5232" s="60" t="str">
        <f t="shared" si="81"/>
        <v xml:space="preserve"> </v>
      </c>
    </row>
    <row r="5233" spans="1:1" hidden="1" x14ac:dyDescent="0.2">
      <c r="A5233" s="60" t="str">
        <f t="shared" si="81"/>
        <v xml:space="preserve"> </v>
      </c>
    </row>
    <row r="5234" spans="1:1" hidden="1" x14ac:dyDescent="0.2">
      <c r="A5234" s="60" t="str">
        <f t="shared" si="81"/>
        <v xml:space="preserve"> </v>
      </c>
    </row>
    <row r="5235" spans="1:1" hidden="1" x14ac:dyDescent="0.2">
      <c r="A5235" s="60" t="str">
        <f t="shared" si="81"/>
        <v xml:space="preserve"> </v>
      </c>
    </row>
    <row r="5236" spans="1:1" hidden="1" x14ac:dyDescent="0.2">
      <c r="A5236" s="60" t="str">
        <f t="shared" si="81"/>
        <v xml:space="preserve"> </v>
      </c>
    </row>
    <row r="5237" spans="1:1" hidden="1" x14ac:dyDescent="0.2">
      <c r="A5237" s="60" t="str">
        <f t="shared" si="81"/>
        <v xml:space="preserve"> </v>
      </c>
    </row>
    <row r="5238" spans="1:1" hidden="1" x14ac:dyDescent="0.2">
      <c r="A5238" s="60" t="str">
        <f t="shared" si="81"/>
        <v xml:space="preserve"> </v>
      </c>
    </row>
    <row r="5239" spans="1:1" hidden="1" x14ac:dyDescent="0.2">
      <c r="A5239" s="60" t="str">
        <f t="shared" si="81"/>
        <v xml:space="preserve"> </v>
      </c>
    </row>
    <row r="5240" spans="1:1" hidden="1" x14ac:dyDescent="0.2">
      <c r="A5240" s="60" t="str">
        <f t="shared" si="81"/>
        <v xml:space="preserve"> </v>
      </c>
    </row>
    <row r="5241" spans="1:1" hidden="1" x14ac:dyDescent="0.2">
      <c r="A5241" s="60" t="str">
        <f t="shared" si="81"/>
        <v xml:space="preserve"> </v>
      </c>
    </row>
    <row r="5242" spans="1:1" hidden="1" x14ac:dyDescent="0.2">
      <c r="A5242" s="60" t="str">
        <f t="shared" si="81"/>
        <v xml:space="preserve"> </v>
      </c>
    </row>
    <row r="5243" spans="1:1" hidden="1" x14ac:dyDescent="0.2">
      <c r="A5243" s="60" t="str">
        <f t="shared" si="81"/>
        <v xml:space="preserve"> </v>
      </c>
    </row>
    <row r="5244" spans="1:1" hidden="1" x14ac:dyDescent="0.2">
      <c r="A5244" s="60" t="str">
        <f t="shared" si="81"/>
        <v xml:space="preserve"> </v>
      </c>
    </row>
    <row r="5245" spans="1:1" hidden="1" x14ac:dyDescent="0.2">
      <c r="A5245" s="60" t="str">
        <f t="shared" si="81"/>
        <v xml:space="preserve"> </v>
      </c>
    </row>
    <row r="5246" spans="1:1" hidden="1" x14ac:dyDescent="0.2">
      <c r="A5246" s="60" t="str">
        <f t="shared" si="81"/>
        <v xml:space="preserve"> </v>
      </c>
    </row>
    <row r="5247" spans="1:1" hidden="1" x14ac:dyDescent="0.2">
      <c r="A5247" s="60" t="str">
        <f t="shared" si="81"/>
        <v xml:space="preserve"> </v>
      </c>
    </row>
    <row r="5248" spans="1:1" hidden="1" x14ac:dyDescent="0.2">
      <c r="A5248" s="60" t="str">
        <f t="shared" si="81"/>
        <v xml:space="preserve"> </v>
      </c>
    </row>
    <row r="5249" spans="1:1" hidden="1" x14ac:dyDescent="0.2">
      <c r="A5249" s="60" t="str">
        <f t="shared" si="81"/>
        <v xml:space="preserve"> </v>
      </c>
    </row>
    <row r="5250" spans="1:1" hidden="1" x14ac:dyDescent="0.2">
      <c r="A5250" s="60" t="str">
        <f t="shared" si="81"/>
        <v xml:space="preserve"> </v>
      </c>
    </row>
    <row r="5251" spans="1:1" hidden="1" x14ac:dyDescent="0.2">
      <c r="A5251" s="60" t="str">
        <f t="shared" si="81"/>
        <v xml:space="preserve"> </v>
      </c>
    </row>
    <row r="5252" spans="1:1" hidden="1" x14ac:dyDescent="0.2">
      <c r="A5252" s="60" t="str">
        <f t="shared" si="81"/>
        <v xml:space="preserve"> </v>
      </c>
    </row>
    <row r="5253" spans="1:1" hidden="1" x14ac:dyDescent="0.2">
      <c r="A5253" s="60" t="str">
        <f t="shared" si="81"/>
        <v xml:space="preserve"> </v>
      </c>
    </row>
    <row r="5254" spans="1:1" hidden="1" x14ac:dyDescent="0.2">
      <c r="A5254" s="60" t="str">
        <f t="shared" si="81"/>
        <v xml:space="preserve"> </v>
      </c>
    </row>
    <row r="5255" spans="1:1" hidden="1" x14ac:dyDescent="0.2">
      <c r="A5255" s="60" t="str">
        <f t="shared" si="81"/>
        <v xml:space="preserve"> </v>
      </c>
    </row>
    <row r="5256" spans="1:1" hidden="1" x14ac:dyDescent="0.2">
      <c r="A5256" s="60" t="str">
        <f t="shared" si="81"/>
        <v xml:space="preserve"> </v>
      </c>
    </row>
    <row r="5257" spans="1:1" hidden="1" x14ac:dyDescent="0.2">
      <c r="A5257" s="60" t="str">
        <f t="shared" si="81"/>
        <v xml:space="preserve"> </v>
      </c>
    </row>
    <row r="5258" spans="1:1" hidden="1" x14ac:dyDescent="0.2">
      <c r="A5258" s="60" t="str">
        <f t="shared" ref="A5258:A5321" si="82">B5258&amp;" "&amp;D5258</f>
        <v xml:space="preserve"> </v>
      </c>
    </row>
    <row r="5259" spans="1:1" hidden="1" x14ac:dyDescent="0.2">
      <c r="A5259" s="60" t="str">
        <f t="shared" si="82"/>
        <v xml:space="preserve"> </v>
      </c>
    </row>
    <row r="5260" spans="1:1" hidden="1" x14ac:dyDescent="0.2">
      <c r="A5260" s="60" t="str">
        <f t="shared" si="82"/>
        <v xml:space="preserve"> </v>
      </c>
    </row>
    <row r="5261" spans="1:1" hidden="1" x14ac:dyDescent="0.2">
      <c r="A5261" s="60" t="str">
        <f t="shared" si="82"/>
        <v xml:space="preserve"> </v>
      </c>
    </row>
    <row r="5262" spans="1:1" hidden="1" x14ac:dyDescent="0.2">
      <c r="A5262" s="60" t="str">
        <f t="shared" si="82"/>
        <v xml:space="preserve"> </v>
      </c>
    </row>
    <row r="5263" spans="1:1" hidden="1" x14ac:dyDescent="0.2">
      <c r="A5263" s="60" t="str">
        <f t="shared" si="82"/>
        <v xml:space="preserve"> </v>
      </c>
    </row>
    <row r="5264" spans="1:1" hidden="1" x14ac:dyDescent="0.2">
      <c r="A5264" s="60" t="str">
        <f t="shared" si="82"/>
        <v xml:space="preserve"> </v>
      </c>
    </row>
    <row r="5265" spans="1:1" hidden="1" x14ac:dyDescent="0.2">
      <c r="A5265" s="60" t="str">
        <f t="shared" si="82"/>
        <v xml:space="preserve"> </v>
      </c>
    </row>
    <row r="5266" spans="1:1" hidden="1" x14ac:dyDescent="0.2">
      <c r="A5266" s="60" t="str">
        <f t="shared" si="82"/>
        <v xml:space="preserve"> </v>
      </c>
    </row>
    <row r="5267" spans="1:1" hidden="1" x14ac:dyDescent="0.2">
      <c r="A5267" s="60" t="str">
        <f t="shared" si="82"/>
        <v xml:space="preserve"> </v>
      </c>
    </row>
    <row r="5268" spans="1:1" hidden="1" x14ac:dyDescent="0.2">
      <c r="A5268" s="60" t="str">
        <f t="shared" si="82"/>
        <v xml:space="preserve"> </v>
      </c>
    </row>
    <row r="5269" spans="1:1" hidden="1" x14ac:dyDescent="0.2">
      <c r="A5269" s="60" t="str">
        <f t="shared" si="82"/>
        <v xml:space="preserve"> </v>
      </c>
    </row>
    <row r="5270" spans="1:1" hidden="1" x14ac:dyDescent="0.2">
      <c r="A5270" s="60" t="str">
        <f t="shared" si="82"/>
        <v xml:space="preserve"> </v>
      </c>
    </row>
    <row r="5271" spans="1:1" hidden="1" x14ac:dyDescent="0.2">
      <c r="A5271" s="60" t="str">
        <f t="shared" si="82"/>
        <v xml:space="preserve"> </v>
      </c>
    </row>
    <row r="5272" spans="1:1" hidden="1" x14ac:dyDescent="0.2">
      <c r="A5272" s="60" t="str">
        <f t="shared" si="82"/>
        <v xml:space="preserve"> </v>
      </c>
    </row>
    <row r="5273" spans="1:1" hidden="1" x14ac:dyDescent="0.2">
      <c r="A5273" s="60" t="str">
        <f t="shared" si="82"/>
        <v xml:space="preserve"> </v>
      </c>
    </row>
    <row r="5274" spans="1:1" hidden="1" x14ac:dyDescent="0.2">
      <c r="A5274" s="60" t="str">
        <f t="shared" si="82"/>
        <v xml:space="preserve"> </v>
      </c>
    </row>
    <row r="5275" spans="1:1" hidden="1" x14ac:dyDescent="0.2">
      <c r="A5275" s="60" t="str">
        <f t="shared" si="82"/>
        <v xml:space="preserve"> </v>
      </c>
    </row>
    <row r="5276" spans="1:1" hidden="1" x14ac:dyDescent="0.2">
      <c r="A5276" s="60" t="str">
        <f t="shared" si="82"/>
        <v xml:space="preserve"> </v>
      </c>
    </row>
    <row r="5277" spans="1:1" hidden="1" x14ac:dyDescent="0.2">
      <c r="A5277" s="60" t="str">
        <f t="shared" si="82"/>
        <v xml:space="preserve"> </v>
      </c>
    </row>
    <row r="5278" spans="1:1" hidden="1" x14ac:dyDescent="0.2">
      <c r="A5278" s="60" t="str">
        <f t="shared" si="82"/>
        <v xml:space="preserve"> </v>
      </c>
    </row>
    <row r="5279" spans="1:1" hidden="1" x14ac:dyDescent="0.2">
      <c r="A5279" s="60" t="str">
        <f t="shared" si="82"/>
        <v xml:space="preserve"> </v>
      </c>
    </row>
    <row r="5280" spans="1:1" hidden="1" x14ac:dyDescent="0.2">
      <c r="A5280" s="60" t="str">
        <f t="shared" si="82"/>
        <v xml:space="preserve"> </v>
      </c>
    </row>
    <row r="5281" spans="1:1" hidden="1" x14ac:dyDescent="0.2">
      <c r="A5281" s="60" t="str">
        <f t="shared" si="82"/>
        <v xml:space="preserve"> </v>
      </c>
    </row>
    <row r="5282" spans="1:1" hidden="1" x14ac:dyDescent="0.2">
      <c r="A5282" s="60" t="str">
        <f t="shared" si="82"/>
        <v xml:space="preserve"> </v>
      </c>
    </row>
    <row r="5283" spans="1:1" hidden="1" x14ac:dyDescent="0.2">
      <c r="A5283" s="60" t="str">
        <f t="shared" si="82"/>
        <v xml:space="preserve"> </v>
      </c>
    </row>
    <row r="5284" spans="1:1" hidden="1" x14ac:dyDescent="0.2">
      <c r="A5284" s="60" t="str">
        <f t="shared" si="82"/>
        <v xml:space="preserve"> </v>
      </c>
    </row>
    <row r="5285" spans="1:1" hidden="1" x14ac:dyDescent="0.2">
      <c r="A5285" s="60" t="str">
        <f t="shared" si="82"/>
        <v xml:space="preserve"> </v>
      </c>
    </row>
    <row r="5286" spans="1:1" hidden="1" x14ac:dyDescent="0.2">
      <c r="A5286" s="60" t="str">
        <f t="shared" si="82"/>
        <v xml:space="preserve"> </v>
      </c>
    </row>
    <row r="5287" spans="1:1" hidden="1" x14ac:dyDescent="0.2">
      <c r="A5287" s="60" t="str">
        <f t="shared" si="82"/>
        <v xml:space="preserve"> </v>
      </c>
    </row>
    <row r="5288" spans="1:1" hidden="1" x14ac:dyDescent="0.2">
      <c r="A5288" s="60" t="str">
        <f t="shared" si="82"/>
        <v xml:space="preserve"> </v>
      </c>
    </row>
    <row r="5289" spans="1:1" hidden="1" x14ac:dyDescent="0.2">
      <c r="A5289" s="60" t="str">
        <f t="shared" si="82"/>
        <v xml:space="preserve"> </v>
      </c>
    </row>
    <row r="5290" spans="1:1" hidden="1" x14ac:dyDescent="0.2">
      <c r="A5290" s="60" t="str">
        <f t="shared" si="82"/>
        <v xml:space="preserve"> </v>
      </c>
    </row>
    <row r="5291" spans="1:1" hidden="1" x14ac:dyDescent="0.2">
      <c r="A5291" s="60" t="str">
        <f t="shared" si="82"/>
        <v xml:space="preserve"> </v>
      </c>
    </row>
    <row r="5292" spans="1:1" hidden="1" x14ac:dyDescent="0.2">
      <c r="A5292" s="60" t="str">
        <f t="shared" si="82"/>
        <v xml:space="preserve"> </v>
      </c>
    </row>
    <row r="5293" spans="1:1" hidden="1" x14ac:dyDescent="0.2">
      <c r="A5293" s="60" t="str">
        <f t="shared" si="82"/>
        <v xml:space="preserve"> </v>
      </c>
    </row>
    <row r="5294" spans="1:1" hidden="1" x14ac:dyDescent="0.2">
      <c r="A5294" s="60" t="str">
        <f t="shared" si="82"/>
        <v xml:space="preserve"> </v>
      </c>
    </row>
    <row r="5295" spans="1:1" hidden="1" x14ac:dyDescent="0.2">
      <c r="A5295" s="60" t="str">
        <f t="shared" si="82"/>
        <v xml:space="preserve"> </v>
      </c>
    </row>
    <row r="5296" spans="1:1" hidden="1" x14ac:dyDescent="0.2">
      <c r="A5296" s="60" t="str">
        <f t="shared" si="82"/>
        <v xml:space="preserve"> </v>
      </c>
    </row>
    <row r="5297" spans="1:1" hidden="1" x14ac:dyDescent="0.2">
      <c r="A5297" s="60" t="str">
        <f t="shared" si="82"/>
        <v xml:space="preserve"> </v>
      </c>
    </row>
    <row r="5298" spans="1:1" hidden="1" x14ac:dyDescent="0.2">
      <c r="A5298" s="60" t="str">
        <f t="shared" si="82"/>
        <v xml:space="preserve"> </v>
      </c>
    </row>
    <row r="5299" spans="1:1" hidden="1" x14ac:dyDescent="0.2">
      <c r="A5299" s="60" t="str">
        <f t="shared" si="82"/>
        <v xml:space="preserve"> </v>
      </c>
    </row>
    <row r="5300" spans="1:1" hidden="1" x14ac:dyDescent="0.2">
      <c r="A5300" s="60" t="str">
        <f t="shared" si="82"/>
        <v xml:space="preserve"> </v>
      </c>
    </row>
    <row r="5301" spans="1:1" hidden="1" x14ac:dyDescent="0.2">
      <c r="A5301" s="60" t="str">
        <f t="shared" si="82"/>
        <v xml:space="preserve"> </v>
      </c>
    </row>
    <row r="5302" spans="1:1" hidden="1" x14ac:dyDescent="0.2">
      <c r="A5302" s="60" t="str">
        <f t="shared" si="82"/>
        <v xml:space="preserve"> </v>
      </c>
    </row>
    <row r="5303" spans="1:1" hidden="1" x14ac:dyDescent="0.2">
      <c r="A5303" s="60" t="str">
        <f t="shared" si="82"/>
        <v xml:space="preserve"> </v>
      </c>
    </row>
    <row r="5304" spans="1:1" hidden="1" x14ac:dyDescent="0.2">
      <c r="A5304" s="60" t="str">
        <f t="shared" si="82"/>
        <v xml:space="preserve"> </v>
      </c>
    </row>
    <row r="5305" spans="1:1" hidden="1" x14ac:dyDescent="0.2">
      <c r="A5305" s="60" t="str">
        <f t="shared" si="82"/>
        <v xml:space="preserve"> </v>
      </c>
    </row>
    <row r="5306" spans="1:1" hidden="1" x14ac:dyDescent="0.2">
      <c r="A5306" s="60" t="str">
        <f t="shared" si="82"/>
        <v xml:space="preserve"> </v>
      </c>
    </row>
    <row r="5307" spans="1:1" hidden="1" x14ac:dyDescent="0.2">
      <c r="A5307" s="60" t="str">
        <f t="shared" si="82"/>
        <v xml:space="preserve"> </v>
      </c>
    </row>
    <row r="5308" spans="1:1" hidden="1" x14ac:dyDescent="0.2">
      <c r="A5308" s="60" t="str">
        <f t="shared" si="82"/>
        <v xml:space="preserve"> </v>
      </c>
    </row>
    <row r="5309" spans="1:1" hidden="1" x14ac:dyDescent="0.2">
      <c r="A5309" s="60" t="str">
        <f t="shared" si="82"/>
        <v xml:space="preserve"> </v>
      </c>
    </row>
    <row r="5310" spans="1:1" hidden="1" x14ac:dyDescent="0.2">
      <c r="A5310" s="60" t="str">
        <f t="shared" si="82"/>
        <v xml:space="preserve"> </v>
      </c>
    </row>
    <row r="5311" spans="1:1" hidden="1" x14ac:dyDescent="0.2">
      <c r="A5311" s="60" t="str">
        <f t="shared" si="82"/>
        <v xml:space="preserve"> </v>
      </c>
    </row>
    <row r="5312" spans="1:1" hidden="1" x14ac:dyDescent="0.2">
      <c r="A5312" s="60" t="str">
        <f t="shared" si="82"/>
        <v xml:space="preserve"> </v>
      </c>
    </row>
    <row r="5313" spans="1:1" hidden="1" x14ac:dyDescent="0.2">
      <c r="A5313" s="60" t="str">
        <f t="shared" si="82"/>
        <v xml:space="preserve"> </v>
      </c>
    </row>
    <row r="5314" spans="1:1" hidden="1" x14ac:dyDescent="0.2">
      <c r="A5314" s="60" t="str">
        <f t="shared" si="82"/>
        <v xml:space="preserve"> </v>
      </c>
    </row>
    <row r="5315" spans="1:1" hidden="1" x14ac:dyDescent="0.2">
      <c r="A5315" s="60" t="str">
        <f t="shared" si="82"/>
        <v xml:space="preserve"> </v>
      </c>
    </row>
    <row r="5316" spans="1:1" hidden="1" x14ac:dyDescent="0.2">
      <c r="A5316" s="60" t="str">
        <f t="shared" si="82"/>
        <v xml:space="preserve"> </v>
      </c>
    </row>
    <row r="5317" spans="1:1" hidden="1" x14ac:dyDescent="0.2">
      <c r="A5317" s="60" t="str">
        <f t="shared" si="82"/>
        <v xml:space="preserve"> </v>
      </c>
    </row>
    <row r="5318" spans="1:1" hidden="1" x14ac:dyDescent="0.2">
      <c r="A5318" s="60" t="str">
        <f t="shared" si="82"/>
        <v xml:space="preserve"> </v>
      </c>
    </row>
    <row r="5319" spans="1:1" hidden="1" x14ac:dyDescent="0.2">
      <c r="A5319" s="60" t="str">
        <f t="shared" si="82"/>
        <v xml:space="preserve"> </v>
      </c>
    </row>
    <row r="5320" spans="1:1" hidden="1" x14ac:dyDescent="0.2">
      <c r="A5320" s="60" t="str">
        <f t="shared" si="82"/>
        <v xml:space="preserve"> </v>
      </c>
    </row>
    <row r="5321" spans="1:1" hidden="1" x14ac:dyDescent="0.2">
      <c r="A5321" s="60" t="str">
        <f t="shared" si="82"/>
        <v xml:space="preserve"> </v>
      </c>
    </row>
    <row r="5322" spans="1:1" hidden="1" x14ac:dyDescent="0.2">
      <c r="A5322" s="60" t="str">
        <f t="shared" ref="A5322:A5385" si="83">B5322&amp;" "&amp;D5322</f>
        <v xml:space="preserve"> </v>
      </c>
    </row>
    <row r="5323" spans="1:1" hidden="1" x14ac:dyDescent="0.2">
      <c r="A5323" s="60" t="str">
        <f t="shared" si="83"/>
        <v xml:space="preserve"> </v>
      </c>
    </row>
    <row r="5324" spans="1:1" hidden="1" x14ac:dyDescent="0.2">
      <c r="A5324" s="60" t="str">
        <f t="shared" si="83"/>
        <v xml:space="preserve"> </v>
      </c>
    </row>
    <row r="5325" spans="1:1" hidden="1" x14ac:dyDescent="0.2">
      <c r="A5325" s="60" t="str">
        <f t="shared" si="83"/>
        <v xml:space="preserve"> </v>
      </c>
    </row>
    <row r="5326" spans="1:1" hidden="1" x14ac:dyDescent="0.2">
      <c r="A5326" s="60" t="str">
        <f t="shared" si="83"/>
        <v xml:space="preserve"> </v>
      </c>
    </row>
    <row r="5327" spans="1:1" hidden="1" x14ac:dyDescent="0.2">
      <c r="A5327" s="60" t="str">
        <f t="shared" si="83"/>
        <v xml:space="preserve"> </v>
      </c>
    </row>
    <row r="5328" spans="1:1" hidden="1" x14ac:dyDescent="0.2">
      <c r="A5328" s="60" t="str">
        <f t="shared" si="83"/>
        <v xml:space="preserve"> </v>
      </c>
    </row>
    <row r="5329" spans="1:1" hidden="1" x14ac:dyDescent="0.2">
      <c r="A5329" s="60" t="str">
        <f t="shared" si="83"/>
        <v xml:space="preserve"> </v>
      </c>
    </row>
    <row r="5330" spans="1:1" hidden="1" x14ac:dyDescent="0.2">
      <c r="A5330" s="60" t="str">
        <f t="shared" si="83"/>
        <v xml:space="preserve"> </v>
      </c>
    </row>
    <row r="5331" spans="1:1" hidden="1" x14ac:dyDescent="0.2">
      <c r="A5331" s="60" t="str">
        <f t="shared" si="83"/>
        <v xml:space="preserve"> </v>
      </c>
    </row>
    <row r="5332" spans="1:1" hidden="1" x14ac:dyDescent="0.2">
      <c r="A5332" s="60" t="str">
        <f t="shared" si="83"/>
        <v xml:space="preserve"> </v>
      </c>
    </row>
    <row r="5333" spans="1:1" hidden="1" x14ac:dyDescent="0.2">
      <c r="A5333" s="60" t="str">
        <f t="shared" si="83"/>
        <v xml:space="preserve"> </v>
      </c>
    </row>
    <row r="5334" spans="1:1" hidden="1" x14ac:dyDescent="0.2">
      <c r="A5334" s="60" t="str">
        <f t="shared" si="83"/>
        <v xml:space="preserve"> </v>
      </c>
    </row>
    <row r="5335" spans="1:1" hidden="1" x14ac:dyDescent="0.2">
      <c r="A5335" s="60" t="str">
        <f t="shared" si="83"/>
        <v xml:space="preserve"> </v>
      </c>
    </row>
    <row r="5336" spans="1:1" hidden="1" x14ac:dyDescent="0.2">
      <c r="A5336" s="60" t="str">
        <f t="shared" si="83"/>
        <v xml:space="preserve"> </v>
      </c>
    </row>
    <row r="5337" spans="1:1" hidden="1" x14ac:dyDescent="0.2">
      <c r="A5337" s="60" t="str">
        <f t="shared" si="83"/>
        <v xml:space="preserve"> </v>
      </c>
    </row>
    <row r="5338" spans="1:1" hidden="1" x14ac:dyDescent="0.2">
      <c r="A5338" s="60" t="str">
        <f t="shared" si="83"/>
        <v xml:space="preserve"> </v>
      </c>
    </row>
    <row r="5339" spans="1:1" hidden="1" x14ac:dyDescent="0.2">
      <c r="A5339" s="60" t="str">
        <f t="shared" si="83"/>
        <v xml:space="preserve"> </v>
      </c>
    </row>
    <row r="5340" spans="1:1" hidden="1" x14ac:dyDescent="0.2">
      <c r="A5340" s="60" t="str">
        <f t="shared" si="83"/>
        <v xml:space="preserve"> </v>
      </c>
    </row>
    <row r="5341" spans="1:1" hidden="1" x14ac:dyDescent="0.2">
      <c r="A5341" s="60" t="str">
        <f t="shared" si="83"/>
        <v xml:space="preserve"> </v>
      </c>
    </row>
    <row r="5342" spans="1:1" hidden="1" x14ac:dyDescent="0.2">
      <c r="A5342" s="60" t="str">
        <f t="shared" si="83"/>
        <v xml:space="preserve"> </v>
      </c>
    </row>
    <row r="5343" spans="1:1" hidden="1" x14ac:dyDescent="0.2">
      <c r="A5343" s="60" t="str">
        <f t="shared" si="83"/>
        <v xml:space="preserve"> </v>
      </c>
    </row>
    <row r="5344" spans="1:1" hidden="1" x14ac:dyDescent="0.2">
      <c r="A5344" s="60" t="str">
        <f t="shared" si="83"/>
        <v xml:space="preserve"> </v>
      </c>
    </row>
    <row r="5345" spans="1:1" hidden="1" x14ac:dyDescent="0.2">
      <c r="A5345" s="60" t="str">
        <f t="shared" si="83"/>
        <v xml:space="preserve"> </v>
      </c>
    </row>
    <row r="5346" spans="1:1" hidden="1" x14ac:dyDescent="0.2">
      <c r="A5346" s="60" t="str">
        <f t="shared" si="83"/>
        <v xml:space="preserve"> </v>
      </c>
    </row>
    <row r="5347" spans="1:1" hidden="1" x14ac:dyDescent="0.2">
      <c r="A5347" s="60" t="str">
        <f t="shared" si="83"/>
        <v xml:space="preserve"> </v>
      </c>
    </row>
    <row r="5348" spans="1:1" hidden="1" x14ac:dyDescent="0.2">
      <c r="A5348" s="60" t="str">
        <f t="shared" si="83"/>
        <v xml:space="preserve"> </v>
      </c>
    </row>
    <row r="5349" spans="1:1" hidden="1" x14ac:dyDescent="0.2">
      <c r="A5349" s="60" t="str">
        <f t="shared" si="83"/>
        <v xml:space="preserve"> </v>
      </c>
    </row>
    <row r="5350" spans="1:1" hidden="1" x14ac:dyDescent="0.2">
      <c r="A5350" s="60" t="str">
        <f t="shared" si="83"/>
        <v xml:space="preserve"> </v>
      </c>
    </row>
    <row r="5351" spans="1:1" hidden="1" x14ac:dyDescent="0.2">
      <c r="A5351" s="60" t="str">
        <f t="shared" si="83"/>
        <v xml:space="preserve"> </v>
      </c>
    </row>
    <row r="5352" spans="1:1" hidden="1" x14ac:dyDescent="0.2">
      <c r="A5352" s="60" t="str">
        <f t="shared" si="83"/>
        <v xml:space="preserve"> </v>
      </c>
    </row>
    <row r="5353" spans="1:1" hidden="1" x14ac:dyDescent="0.2">
      <c r="A5353" s="60" t="str">
        <f t="shared" si="83"/>
        <v xml:space="preserve"> </v>
      </c>
    </row>
    <row r="5354" spans="1:1" hidden="1" x14ac:dyDescent="0.2">
      <c r="A5354" s="60" t="str">
        <f t="shared" si="83"/>
        <v xml:space="preserve"> </v>
      </c>
    </row>
    <row r="5355" spans="1:1" hidden="1" x14ac:dyDescent="0.2">
      <c r="A5355" s="60" t="str">
        <f t="shared" si="83"/>
        <v xml:space="preserve"> </v>
      </c>
    </row>
    <row r="5356" spans="1:1" hidden="1" x14ac:dyDescent="0.2">
      <c r="A5356" s="60" t="str">
        <f t="shared" si="83"/>
        <v xml:space="preserve"> </v>
      </c>
    </row>
    <row r="5357" spans="1:1" hidden="1" x14ac:dyDescent="0.2">
      <c r="A5357" s="60" t="str">
        <f t="shared" si="83"/>
        <v xml:space="preserve"> </v>
      </c>
    </row>
    <row r="5358" spans="1:1" hidden="1" x14ac:dyDescent="0.2">
      <c r="A5358" s="60" t="str">
        <f t="shared" si="83"/>
        <v xml:space="preserve"> </v>
      </c>
    </row>
    <row r="5359" spans="1:1" hidden="1" x14ac:dyDescent="0.2">
      <c r="A5359" s="60" t="str">
        <f t="shared" si="83"/>
        <v xml:space="preserve"> </v>
      </c>
    </row>
    <row r="5360" spans="1:1" hidden="1" x14ac:dyDescent="0.2">
      <c r="A5360" s="60" t="str">
        <f t="shared" si="83"/>
        <v xml:space="preserve"> </v>
      </c>
    </row>
    <row r="5361" spans="1:1" hidden="1" x14ac:dyDescent="0.2">
      <c r="A5361" s="60" t="str">
        <f t="shared" si="83"/>
        <v xml:space="preserve"> </v>
      </c>
    </row>
    <row r="5362" spans="1:1" hidden="1" x14ac:dyDescent="0.2">
      <c r="A5362" s="60" t="str">
        <f t="shared" si="83"/>
        <v xml:space="preserve"> </v>
      </c>
    </row>
    <row r="5363" spans="1:1" hidden="1" x14ac:dyDescent="0.2">
      <c r="A5363" s="60" t="str">
        <f t="shared" si="83"/>
        <v xml:space="preserve"> </v>
      </c>
    </row>
    <row r="5364" spans="1:1" hidden="1" x14ac:dyDescent="0.2">
      <c r="A5364" s="60" t="str">
        <f t="shared" si="83"/>
        <v xml:space="preserve"> </v>
      </c>
    </row>
    <row r="5365" spans="1:1" hidden="1" x14ac:dyDescent="0.2">
      <c r="A5365" s="60" t="str">
        <f t="shared" si="83"/>
        <v xml:space="preserve"> </v>
      </c>
    </row>
    <row r="5366" spans="1:1" hidden="1" x14ac:dyDescent="0.2">
      <c r="A5366" s="60" t="str">
        <f t="shared" si="83"/>
        <v xml:space="preserve"> </v>
      </c>
    </row>
    <row r="5367" spans="1:1" hidden="1" x14ac:dyDescent="0.2">
      <c r="A5367" s="60" t="str">
        <f t="shared" si="83"/>
        <v xml:space="preserve"> </v>
      </c>
    </row>
    <row r="5368" spans="1:1" hidden="1" x14ac:dyDescent="0.2">
      <c r="A5368" s="60" t="str">
        <f t="shared" si="83"/>
        <v xml:space="preserve"> </v>
      </c>
    </row>
    <row r="5369" spans="1:1" hidden="1" x14ac:dyDescent="0.2">
      <c r="A5369" s="60" t="str">
        <f t="shared" si="83"/>
        <v xml:space="preserve"> </v>
      </c>
    </row>
    <row r="5370" spans="1:1" hidden="1" x14ac:dyDescent="0.2">
      <c r="A5370" s="60" t="str">
        <f t="shared" si="83"/>
        <v xml:space="preserve"> </v>
      </c>
    </row>
    <row r="5371" spans="1:1" hidden="1" x14ac:dyDescent="0.2">
      <c r="A5371" s="60" t="str">
        <f t="shared" si="83"/>
        <v xml:space="preserve"> </v>
      </c>
    </row>
    <row r="5372" spans="1:1" hidden="1" x14ac:dyDescent="0.2">
      <c r="A5372" s="60" t="str">
        <f t="shared" si="83"/>
        <v xml:space="preserve"> </v>
      </c>
    </row>
    <row r="5373" spans="1:1" hidden="1" x14ac:dyDescent="0.2">
      <c r="A5373" s="60" t="str">
        <f t="shared" si="83"/>
        <v xml:space="preserve"> </v>
      </c>
    </row>
    <row r="5374" spans="1:1" hidden="1" x14ac:dyDescent="0.2">
      <c r="A5374" s="60" t="str">
        <f t="shared" si="83"/>
        <v xml:space="preserve"> </v>
      </c>
    </row>
    <row r="5375" spans="1:1" hidden="1" x14ac:dyDescent="0.2">
      <c r="A5375" s="60" t="str">
        <f t="shared" si="83"/>
        <v xml:space="preserve"> </v>
      </c>
    </row>
    <row r="5376" spans="1:1" hidden="1" x14ac:dyDescent="0.2">
      <c r="A5376" s="60" t="str">
        <f t="shared" si="83"/>
        <v xml:space="preserve"> </v>
      </c>
    </row>
    <row r="5377" spans="1:1" hidden="1" x14ac:dyDescent="0.2">
      <c r="A5377" s="60" t="str">
        <f t="shared" si="83"/>
        <v xml:space="preserve"> </v>
      </c>
    </row>
    <row r="5378" spans="1:1" hidden="1" x14ac:dyDescent="0.2">
      <c r="A5378" s="60" t="str">
        <f t="shared" si="83"/>
        <v xml:space="preserve"> </v>
      </c>
    </row>
    <row r="5379" spans="1:1" hidden="1" x14ac:dyDescent="0.2">
      <c r="A5379" s="60" t="str">
        <f t="shared" si="83"/>
        <v xml:space="preserve"> </v>
      </c>
    </row>
    <row r="5380" spans="1:1" hidden="1" x14ac:dyDescent="0.2">
      <c r="A5380" s="60" t="str">
        <f t="shared" si="83"/>
        <v xml:space="preserve"> </v>
      </c>
    </row>
    <row r="5381" spans="1:1" hidden="1" x14ac:dyDescent="0.2">
      <c r="A5381" s="60" t="str">
        <f t="shared" si="83"/>
        <v xml:space="preserve"> </v>
      </c>
    </row>
    <row r="5382" spans="1:1" hidden="1" x14ac:dyDescent="0.2">
      <c r="A5382" s="60" t="str">
        <f t="shared" si="83"/>
        <v xml:space="preserve"> </v>
      </c>
    </row>
    <row r="5383" spans="1:1" hidden="1" x14ac:dyDescent="0.2">
      <c r="A5383" s="60" t="str">
        <f t="shared" si="83"/>
        <v xml:space="preserve"> </v>
      </c>
    </row>
    <row r="5384" spans="1:1" hidden="1" x14ac:dyDescent="0.2">
      <c r="A5384" s="60" t="str">
        <f t="shared" si="83"/>
        <v xml:space="preserve"> </v>
      </c>
    </row>
    <row r="5385" spans="1:1" hidden="1" x14ac:dyDescent="0.2">
      <c r="A5385" s="60" t="str">
        <f t="shared" si="83"/>
        <v xml:space="preserve"> </v>
      </c>
    </row>
    <row r="5386" spans="1:1" hidden="1" x14ac:dyDescent="0.2">
      <c r="A5386" s="60" t="str">
        <f t="shared" ref="A5386:A5449" si="84">B5386&amp;" "&amp;D5386</f>
        <v xml:space="preserve"> </v>
      </c>
    </row>
    <row r="5387" spans="1:1" hidden="1" x14ac:dyDescent="0.2">
      <c r="A5387" s="60" t="str">
        <f t="shared" si="84"/>
        <v xml:space="preserve"> </v>
      </c>
    </row>
    <row r="5388" spans="1:1" hidden="1" x14ac:dyDescent="0.2">
      <c r="A5388" s="60" t="str">
        <f t="shared" si="84"/>
        <v xml:space="preserve"> </v>
      </c>
    </row>
    <row r="5389" spans="1:1" hidden="1" x14ac:dyDescent="0.2">
      <c r="A5389" s="60" t="str">
        <f t="shared" si="84"/>
        <v xml:space="preserve"> </v>
      </c>
    </row>
    <row r="5390" spans="1:1" hidden="1" x14ac:dyDescent="0.2">
      <c r="A5390" s="60" t="str">
        <f t="shared" si="84"/>
        <v xml:space="preserve"> </v>
      </c>
    </row>
    <row r="5391" spans="1:1" hidden="1" x14ac:dyDescent="0.2">
      <c r="A5391" s="60" t="str">
        <f t="shared" si="84"/>
        <v xml:space="preserve"> </v>
      </c>
    </row>
    <row r="5392" spans="1:1" hidden="1" x14ac:dyDescent="0.2">
      <c r="A5392" s="60" t="str">
        <f t="shared" si="84"/>
        <v xml:space="preserve"> </v>
      </c>
    </row>
    <row r="5393" spans="1:1" hidden="1" x14ac:dyDescent="0.2">
      <c r="A5393" s="60" t="str">
        <f t="shared" si="84"/>
        <v xml:space="preserve"> </v>
      </c>
    </row>
    <row r="5394" spans="1:1" hidden="1" x14ac:dyDescent="0.2">
      <c r="A5394" s="60" t="str">
        <f t="shared" si="84"/>
        <v xml:space="preserve"> </v>
      </c>
    </row>
    <row r="5395" spans="1:1" hidden="1" x14ac:dyDescent="0.2">
      <c r="A5395" s="60" t="str">
        <f t="shared" si="84"/>
        <v xml:space="preserve"> </v>
      </c>
    </row>
    <row r="5396" spans="1:1" hidden="1" x14ac:dyDescent="0.2">
      <c r="A5396" s="60" t="str">
        <f t="shared" si="84"/>
        <v xml:space="preserve"> </v>
      </c>
    </row>
    <row r="5397" spans="1:1" hidden="1" x14ac:dyDescent="0.2">
      <c r="A5397" s="60" t="str">
        <f t="shared" si="84"/>
        <v xml:space="preserve"> </v>
      </c>
    </row>
    <row r="5398" spans="1:1" hidden="1" x14ac:dyDescent="0.2">
      <c r="A5398" s="60" t="str">
        <f t="shared" si="84"/>
        <v xml:space="preserve"> </v>
      </c>
    </row>
    <row r="5399" spans="1:1" hidden="1" x14ac:dyDescent="0.2">
      <c r="A5399" s="60" t="str">
        <f t="shared" si="84"/>
        <v xml:space="preserve"> </v>
      </c>
    </row>
    <row r="5400" spans="1:1" hidden="1" x14ac:dyDescent="0.2">
      <c r="A5400" s="60" t="str">
        <f t="shared" si="84"/>
        <v xml:space="preserve"> </v>
      </c>
    </row>
    <row r="5401" spans="1:1" hidden="1" x14ac:dyDescent="0.2">
      <c r="A5401" s="60" t="str">
        <f t="shared" si="84"/>
        <v xml:space="preserve"> </v>
      </c>
    </row>
    <row r="5402" spans="1:1" hidden="1" x14ac:dyDescent="0.2">
      <c r="A5402" s="60" t="str">
        <f t="shared" si="84"/>
        <v xml:space="preserve"> </v>
      </c>
    </row>
    <row r="5403" spans="1:1" hidden="1" x14ac:dyDescent="0.2">
      <c r="A5403" s="60" t="str">
        <f t="shared" si="84"/>
        <v xml:space="preserve"> </v>
      </c>
    </row>
    <row r="5404" spans="1:1" hidden="1" x14ac:dyDescent="0.2">
      <c r="A5404" s="60" t="str">
        <f t="shared" si="84"/>
        <v xml:space="preserve"> </v>
      </c>
    </row>
    <row r="5405" spans="1:1" hidden="1" x14ac:dyDescent="0.2">
      <c r="A5405" s="60" t="str">
        <f t="shared" si="84"/>
        <v xml:space="preserve"> </v>
      </c>
    </row>
    <row r="5406" spans="1:1" hidden="1" x14ac:dyDescent="0.2">
      <c r="A5406" s="60" t="str">
        <f t="shared" si="84"/>
        <v xml:space="preserve"> </v>
      </c>
    </row>
    <row r="5407" spans="1:1" hidden="1" x14ac:dyDescent="0.2">
      <c r="A5407" s="60" t="str">
        <f t="shared" si="84"/>
        <v xml:space="preserve"> </v>
      </c>
    </row>
    <row r="5408" spans="1:1" hidden="1" x14ac:dyDescent="0.2">
      <c r="A5408" s="60" t="str">
        <f t="shared" si="84"/>
        <v xml:space="preserve"> </v>
      </c>
    </row>
    <row r="5409" spans="1:1" hidden="1" x14ac:dyDescent="0.2">
      <c r="A5409" s="60" t="str">
        <f t="shared" si="84"/>
        <v xml:space="preserve"> </v>
      </c>
    </row>
    <row r="5410" spans="1:1" hidden="1" x14ac:dyDescent="0.2">
      <c r="A5410" s="60" t="str">
        <f t="shared" si="84"/>
        <v xml:space="preserve"> </v>
      </c>
    </row>
    <row r="5411" spans="1:1" hidden="1" x14ac:dyDescent="0.2">
      <c r="A5411" s="60" t="str">
        <f t="shared" si="84"/>
        <v xml:space="preserve"> </v>
      </c>
    </row>
    <row r="5412" spans="1:1" hidden="1" x14ac:dyDescent="0.2">
      <c r="A5412" s="60" t="str">
        <f t="shared" si="84"/>
        <v xml:space="preserve"> </v>
      </c>
    </row>
    <row r="5413" spans="1:1" hidden="1" x14ac:dyDescent="0.2">
      <c r="A5413" s="60" t="str">
        <f t="shared" si="84"/>
        <v xml:space="preserve"> </v>
      </c>
    </row>
    <row r="5414" spans="1:1" hidden="1" x14ac:dyDescent="0.2">
      <c r="A5414" s="60" t="str">
        <f t="shared" si="84"/>
        <v xml:space="preserve"> </v>
      </c>
    </row>
    <row r="5415" spans="1:1" hidden="1" x14ac:dyDescent="0.2">
      <c r="A5415" s="60" t="str">
        <f t="shared" si="84"/>
        <v xml:space="preserve"> </v>
      </c>
    </row>
    <row r="5416" spans="1:1" hidden="1" x14ac:dyDescent="0.2">
      <c r="A5416" s="60" t="str">
        <f t="shared" si="84"/>
        <v xml:space="preserve"> </v>
      </c>
    </row>
    <row r="5417" spans="1:1" hidden="1" x14ac:dyDescent="0.2">
      <c r="A5417" s="60" t="str">
        <f t="shared" si="84"/>
        <v xml:space="preserve"> </v>
      </c>
    </row>
    <row r="5418" spans="1:1" hidden="1" x14ac:dyDescent="0.2">
      <c r="A5418" s="60" t="str">
        <f t="shared" si="84"/>
        <v xml:space="preserve"> </v>
      </c>
    </row>
    <row r="5419" spans="1:1" hidden="1" x14ac:dyDescent="0.2">
      <c r="A5419" s="60" t="str">
        <f t="shared" si="84"/>
        <v xml:space="preserve"> </v>
      </c>
    </row>
    <row r="5420" spans="1:1" hidden="1" x14ac:dyDescent="0.2">
      <c r="A5420" s="60" t="str">
        <f t="shared" si="84"/>
        <v xml:space="preserve"> </v>
      </c>
    </row>
    <row r="5421" spans="1:1" hidden="1" x14ac:dyDescent="0.2">
      <c r="A5421" s="60" t="str">
        <f t="shared" si="84"/>
        <v xml:space="preserve"> </v>
      </c>
    </row>
    <row r="5422" spans="1:1" hidden="1" x14ac:dyDescent="0.2">
      <c r="A5422" s="60" t="str">
        <f t="shared" si="84"/>
        <v xml:space="preserve"> </v>
      </c>
    </row>
    <row r="5423" spans="1:1" hidden="1" x14ac:dyDescent="0.2">
      <c r="A5423" s="60" t="str">
        <f t="shared" si="84"/>
        <v xml:space="preserve"> </v>
      </c>
    </row>
    <row r="5424" spans="1:1" hidden="1" x14ac:dyDescent="0.2">
      <c r="A5424" s="60" t="str">
        <f t="shared" si="84"/>
        <v xml:space="preserve"> </v>
      </c>
    </row>
    <row r="5425" spans="1:1" hidden="1" x14ac:dyDescent="0.2">
      <c r="A5425" s="60" t="str">
        <f t="shared" si="84"/>
        <v xml:space="preserve"> </v>
      </c>
    </row>
    <row r="5426" spans="1:1" hidden="1" x14ac:dyDescent="0.2">
      <c r="A5426" s="60" t="str">
        <f t="shared" si="84"/>
        <v xml:space="preserve"> </v>
      </c>
    </row>
    <row r="5427" spans="1:1" hidden="1" x14ac:dyDescent="0.2">
      <c r="A5427" s="60" t="str">
        <f t="shared" si="84"/>
        <v xml:space="preserve"> </v>
      </c>
    </row>
    <row r="5428" spans="1:1" hidden="1" x14ac:dyDescent="0.2">
      <c r="A5428" s="60" t="str">
        <f t="shared" si="84"/>
        <v xml:space="preserve"> </v>
      </c>
    </row>
    <row r="5429" spans="1:1" hidden="1" x14ac:dyDescent="0.2">
      <c r="A5429" s="60" t="str">
        <f t="shared" si="84"/>
        <v xml:space="preserve"> </v>
      </c>
    </row>
    <row r="5430" spans="1:1" hidden="1" x14ac:dyDescent="0.2">
      <c r="A5430" s="60" t="str">
        <f t="shared" si="84"/>
        <v xml:space="preserve"> </v>
      </c>
    </row>
    <row r="5431" spans="1:1" hidden="1" x14ac:dyDescent="0.2">
      <c r="A5431" s="60" t="str">
        <f t="shared" si="84"/>
        <v xml:space="preserve"> </v>
      </c>
    </row>
    <row r="5432" spans="1:1" hidden="1" x14ac:dyDescent="0.2">
      <c r="A5432" s="60" t="str">
        <f t="shared" si="84"/>
        <v xml:space="preserve"> </v>
      </c>
    </row>
    <row r="5433" spans="1:1" hidden="1" x14ac:dyDescent="0.2">
      <c r="A5433" s="60" t="str">
        <f t="shared" si="84"/>
        <v xml:space="preserve"> </v>
      </c>
    </row>
    <row r="5434" spans="1:1" hidden="1" x14ac:dyDescent="0.2">
      <c r="A5434" s="60" t="str">
        <f t="shared" si="84"/>
        <v xml:space="preserve"> </v>
      </c>
    </row>
    <row r="5435" spans="1:1" hidden="1" x14ac:dyDescent="0.2">
      <c r="A5435" s="60" t="str">
        <f t="shared" si="84"/>
        <v xml:space="preserve"> </v>
      </c>
    </row>
    <row r="5436" spans="1:1" hidden="1" x14ac:dyDescent="0.2">
      <c r="A5436" s="60" t="str">
        <f t="shared" si="84"/>
        <v xml:space="preserve"> </v>
      </c>
    </row>
    <row r="5437" spans="1:1" hidden="1" x14ac:dyDescent="0.2">
      <c r="A5437" s="60" t="str">
        <f t="shared" si="84"/>
        <v xml:space="preserve"> </v>
      </c>
    </row>
    <row r="5438" spans="1:1" hidden="1" x14ac:dyDescent="0.2">
      <c r="A5438" s="60" t="str">
        <f t="shared" si="84"/>
        <v xml:space="preserve"> </v>
      </c>
    </row>
    <row r="5439" spans="1:1" hidden="1" x14ac:dyDescent="0.2">
      <c r="A5439" s="60" t="str">
        <f t="shared" si="84"/>
        <v xml:space="preserve"> </v>
      </c>
    </row>
    <row r="5440" spans="1:1" hidden="1" x14ac:dyDescent="0.2">
      <c r="A5440" s="60" t="str">
        <f t="shared" si="84"/>
        <v xml:space="preserve"> </v>
      </c>
    </row>
    <row r="5441" spans="1:1" hidden="1" x14ac:dyDescent="0.2">
      <c r="A5441" s="60" t="str">
        <f t="shared" si="84"/>
        <v xml:space="preserve"> </v>
      </c>
    </row>
    <row r="5442" spans="1:1" hidden="1" x14ac:dyDescent="0.2">
      <c r="A5442" s="60" t="str">
        <f t="shared" si="84"/>
        <v xml:space="preserve"> </v>
      </c>
    </row>
    <row r="5443" spans="1:1" hidden="1" x14ac:dyDescent="0.2">
      <c r="A5443" s="60" t="str">
        <f t="shared" si="84"/>
        <v xml:space="preserve"> </v>
      </c>
    </row>
    <row r="5444" spans="1:1" hidden="1" x14ac:dyDescent="0.2">
      <c r="A5444" s="60" t="str">
        <f t="shared" si="84"/>
        <v xml:space="preserve"> </v>
      </c>
    </row>
    <row r="5445" spans="1:1" hidden="1" x14ac:dyDescent="0.2">
      <c r="A5445" s="60" t="str">
        <f t="shared" si="84"/>
        <v xml:space="preserve"> </v>
      </c>
    </row>
    <row r="5446" spans="1:1" hidden="1" x14ac:dyDescent="0.2">
      <c r="A5446" s="60" t="str">
        <f t="shared" si="84"/>
        <v xml:space="preserve"> </v>
      </c>
    </row>
    <row r="5447" spans="1:1" hidden="1" x14ac:dyDescent="0.2">
      <c r="A5447" s="60" t="str">
        <f t="shared" si="84"/>
        <v xml:space="preserve"> </v>
      </c>
    </row>
    <row r="5448" spans="1:1" hidden="1" x14ac:dyDescent="0.2">
      <c r="A5448" s="60" t="str">
        <f t="shared" si="84"/>
        <v xml:space="preserve"> </v>
      </c>
    </row>
    <row r="5449" spans="1:1" hidden="1" x14ac:dyDescent="0.2">
      <c r="A5449" s="60" t="str">
        <f t="shared" si="84"/>
        <v xml:space="preserve"> </v>
      </c>
    </row>
    <row r="5450" spans="1:1" hidden="1" x14ac:dyDescent="0.2">
      <c r="A5450" s="60" t="str">
        <f t="shared" ref="A5450:A5513" si="85">B5450&amp;" "&amp;D5450</f>
        <v xml:space="preserve"> </v>
      </c>
    </row>
    <row r="5451" spans="1:1" hidden="1" x14ac:dyDescent="0.2">
      <c r="A5451" s="60" t="str">
        <f t="shared" si="85"/>
        <v xml:space="preserve"> </v>
      </c>
    </row>
    <row r="5452" spans="1:1" hidden="1" x14ac:dyDescent="0.2">
      <c r="A5452" s="60" t="str">
        <f t="shared" si="85"/>
        <v xml:space="preserve"> </v>
      </c>
    </row>
    <row r="5453" spans="1:1" hidden="1" x14ac:dyDescent="0.2">
      <c r="A5453" s="60" t="str">
        <f t="shared" si="85"/>
        <v xml:space="preserve"> </v>
      </c>
    </row>
    <row r="5454" spans="1:1" hidden="1" x14ac:dyDescent="0.2">
      <c r="A5454" s="60" t="str">
        <f t="shared" si="85"/>
        <v xml:space="preserve"> </v>
      </c>
    </row>
    <row r="5455" spans="1:1" hidden="1" x14ac:dyDescent="0.2">
      <c r="A5455" s="60" t="str">
        <f t="shared" si="85"/>
        <v xml:space="preserve"> </v>
      </c>
    </row>
    <row r="5456" spans="1:1" hidden="1" x14ac:dyDescent="0.2">
      <c r="A5456" s="60" t="str">
        <f t="shared" si="85"/>
        <v xml:space="preserve"> </v>
      </c>
    </row>
    <row r="5457" spans="1:1" hidden="1" x14ac:dyDescent="0.2">
      <c r="A5457" s="60" t="str">
        <f t="shared" si="85"/>
        <v xml:space="preserve"> </v>
      </c>
    </row>
    <row r="5458" spans="1:1" hidden="1" x14ac:dyDescent="0.2">
      <c r="A5458" s="60" t="str">
        <f t="shared" si="85"/>
        <v xml:space="preserve"> </v>
      </c>
    </row>
    <row r="5459" spans="1:1" hidden="1" x14ac:dyDescent="0.2">
      <c r="A5459" s="60" t="str">
        <f t="shared" si="85"/>
        <v xml:space="preserve"> </v>
      </c>
    </row>
    <row r="5460" spans="1:1" hidden="1" x14ac:dyDescent="0.2">
      <c r="A5460" s="60" t="str">
        <f t="shared" si="85"/>
        <v xml:space="preserve"> </v>
      </c>
    </row>
    <row r="5461" spans="1:1" hidden="1" x14ac:dyDescent="0.2">
      <c r="A5461" s="60" t="str">
        <f t="shared" si="85"/>
        <v xml:space="preserve"> </v>
      </c>
    </row>
    <row r="5462" spans="1:1" hidden="1" x14ac:dyDescent="0.2">
      <c r="A5462" s="60" t="str">
        <f t="shared" si="85"/>
        <v xml:space="preserve"> </v>
      </c>
    </row>
    <row r="5463" spans="1:1" hidden="1" x14ac:dyDescent="0.2">
      <c r="A5463" s="60" t="str">
        <f t="shared" si="85"/>
        <v xml:space="preserve"> </v>
      </c>
    </row>
    <row r="5464" spans="1:1" hidden="1" x14ac:dyDescent="0.2">
      <c r="A5464" s="60" t="str">
        <f t="shared" si="85"/>
        <v xml:space="preserve"> </v>
      </c>
    </row>
    <row r="5465" spans="1:1" hidden="1" x14ac:dyDescent="0.2">
      <c r="A5465" s="60" t="str">
        <f t="shared" si="85"/>
        <v xml:space="preserve"> </v>
      </c>
    </row>
    <row r="5466" spans="1:1" hidden="1" x14ac:dyDescent="0.2">
      <c r="A5466" s="60" t="str">
        <f t="shared" si="85"/>
        <v xml:space="preserve"> </v>
      </c>
    </row>
    <row r="5467" spans="1:1" hidden="1" x14ac:dyDescent="0.2">
      <c r="A5467" s="60" t="str">
        <f t="shared" si="85"/>
        <v xml:space="preserve"> </v>
      </c>
    </row>
    <row r="5468" spans="1:1" hidden="1" x14ac:dyDescent="0.2">
      <c r="A5468" s="60" t="str">
        <f t="shared" si="85"/>
        <v xml:space="preserve"> </v>
      </c>
    </row>
    <row r="5469" spans="1:1" hidden="1" x14ac:dyDescent="0.2">
      <c r="A5469" s="60" t="str">
        <f t="shared" si="85"/>
        <v xml:space="preserve"> </v>
      </c>
    </row>
    <row r="5470" spans="1:1" hidden="1" x14ac:dyDescent="0.2">
      <c r="A5470" s="60" t="str">
        <f t="shared" si="85"/>
        <v xml:space="preserve"> </v>
      </c>
    </row>
    <row r="5471" spans="1:1" hidden="1" x14ac:dyDescent="0.2">
      <c r="A5471" s="60" t="str">
        <f t="shared" si="85"/>
        <v xml:space="preserve"> </v>
      </c>
    </row>
    <row r="5472" spans="1:1" hidden="1" x14ac:dyDescent="0.2">
      <c r="A5472" s="60" t="str">
        <f t="shared" si="85"/>
        <v xml:space="preserve"> </v>
      </c>
    </row>
    <row r="5473" spans="1:1" hidden="1" x14ac:dyDescent="0.2">
      <c r="A5473" s="60" t="str">
        <f t="shared" si="85"/>
        <v xml:space="preserve"> </v>
      </c>
    </row>
    <row r="5474" spans="1:1" hidden="1" x14ac:dyDescent="0.2">
      <c r="A5474" s="60" t="str">
        <f t="shared" si="85"/>
        <v xml:space="preserve"> </v>
      </c>
    </row>
    <row r="5475" spans="1:1" hidden="1" x14ac:dyDescent="0.2">
      <c r="A5475" s="60" t="str">
        <f t="shared" si="85"/>
        <v xml:space="preserve"> </v>
      </c>
    </row>
    <row r="5476" spans="1:1" hidden="1" x14ac:dyDescent="0.2">
      <c r="A5476" s="60" t="str">
        <f t="shared" si="85"/>
        <v xml:space="preserve"> </v>
      </c>
    </row>
    <row r="5477" spans="1:1" hidden="1" x14ac:dyDescent="0.2">
      <c r="A5477" s="60" t="str">
        <f t="shared" si="85"/>
        <v xml:space="preserve"> </v>
      </c>
    </row>
    <row r="5478" spans="1:1" hidden="1" x14ac:dyDescent="0.2">
      <c r="A5478" s="60" t="str">
        <f t="shared" si="85"/>
        <v xml:space="preserve"> </v>
      </c>
    </row>
    <row r="5479" spans="1:1" hidden="1" x14ac:dyDescent="0.2">
      <c r="A5479" s="60" t="str">
        <f t="shared" si="85"/>
        <v xml:space="preserve"> </v>
      </c>
    </row>
    <row r="5480" spans="1:1" hidden="1" x14ac:dyDescent="0.2">
      <c r="A5480" s="60" t="str">
        <f t="shared" si="85"/>
        <v xml:space="preserve"> </v>
      </c>
    </row>
    <row r="5481" spans="1:1" hidden="1" x14ac:dyDescent="0.2">
      <c r="A5481" s="60" t="str">
        <f t="shared" si="85"/>
        <v xml:space="preserve"> </v>
      </c>
    </row>
    <row r="5482" spans="1:1" hidden="1" x14ac:dyDescent="0.2">
      <c r="A5482" s="60" t="str">
        <f t="shared" si="85"/>
        <v xml:space="preserve"> </v>
      </c>
    </row>
    <row r="5483" spans="1:1" hidden="1" x14ac:dyDescent="0.2">
      <c r="A5483" s="60" t="str">
        <f t="shared" si="85"/>
        <v xml:space="preserve"> </v>
      </c>
    </row>
    <row r="5484" spans="1:1" hidden="1" x14ac:dyDescent="0.2">
      <c r="A5484" s="60" t="str">
        <f t="shared" si="85"/>
        <v xml:space="preserve"> </v>
      </c>
    </row>
    <row r="5485" spans="1:1" hidden="1" x14ac:dyDescent="0.2">
      <c r="A5485" s="60" t="str">
        <f t="shared" si="85"/>
        <v xml:space="preserve"> </v>
      </c>
    </row>
    <row r="5486" spans="1:1" hidden="1" x14ac:dyDescent="0.2">
      <c r="A5486" s="60" t="str">
        <f t="shared" si="85"/>
        <v xml:space="preserve"> </v>
      </c>
    </row>
    <row r="5487" spans="1:1" hidden="1" x14ac:dyDescent="0.2">
      <c r="A5487" s="60" t="str">
        <f t="shared" si="85"/>
        <v xml:space="preserve"> </v>
      </c>
    </row>
    <row r="5488" spans="1:1" hidden="1" x14ac:dyDescent="0.2">
      <c r="A5488" s="60" t="str">
        <f t="shared" si="85"/>
        <v xml:space="preserve"> </v>
      </c>
    </row>
    <row r="5489" spans="1:1" hidden="1" x14ac:dyDescent="0.2">
      <c r="A5489" s="60" t="str">
        <f t="shared" si="85"/>
        <v xml:space="preserve"> </v>
      </c>
    </row>
    <row r="5490" spans="1:1" hidden="1" x14ac:dyDescent="0.2">
      <c r="A5490" s="60" t="str">
        <f t="shared" si="85"/>
        <v xml:space="preserve"> </v>
      </c>
    </row>
    <row r="5491" spans="1:1" hidden="1" x14ac:dyDescent="0.2">
      <c r="A5491" s="60" t="str">
        <f t="shared" si="85"/>
        <v xml:space="preserve"> </v>
      </c>
    </row>
    <row r="5492" spans="1:1" hidden="1" x14ac:dyDescent="0.2">
      <c r="A5492" s="60" t="str">
        <f t="shared" si="85"/>
        <v xml:space="preserve"> </v>
      </c>
    </row>
    <row r="5493" spans="1:1" hidden="1" x14ac:dyDescent="0.2">
      <c r="A5493" s="60" t="str">
        <f t="shared" si="85"/>
        <v xml:space="preserve"> </v>
      </c>
    </row>
    <row r="5494" spans="1:1" hidden="1" x14ac:dyDescent="0.2">
      <c r="A5494" s="60" t="str">
        <f t="shared" si="85"/>
        <v xml:space="preserve"> </v>
      </c>
    </row>
    <row r="5495" spans="1:1" hidden="1" x14ac:dyDescent="0.2">
      <c r="A5495" s="60" t="str">
        <f t="shared" si="85"/>
        <v xml:space="preserve"> </v>
      </c>
    </row>
    <row r="5496" spans="1:1" hidden="1" x14ac:dyDescent="0.2">
      <c r="A5496" s="60" t="str">
        <f t="shared" si="85"/>
        <v xml:space="preserve"> </v>
      </c>
    </row>
    <row r="5497" spans="1:1" hidden="1" x14ac:dyDescent="0.2">
      <c r="A5497" s="60" t="str">
        <f t="shared" si="85"/>
        <v xml:space="preserve"> </v>
      </c>
    </row>
    <row r="5498" spans="1:1" hidden="1" x14ac:dyDescent="0.2">
      <c r="A5498" s="60" t="str">
        <f t="shared" si="85"/>
        <v xml:space="preserve"> </v>
      </c>
    </row>
    <row r="5499" spans="1:1" hidden="1" x14ac:dyDescent="0.2">
      <c r="A5499" s="60" t="str">
        <f t="shared" si="85"/>
        <v xml:space="preserve"> </v>
      </c>
    </row>
    <row r="5500" spans="1:1" hidden="1" x14ac:dyDescent="0.2">
      <c r="A5500" s="60" t="str">
        <f t="shared" si="85"/>
        <v xml:space="preserve"> </v>
      </c>
    </row>
    <row r="5501" spans="1:1" hidden="1" x14ac:dyDescent="0.2">
      <c r="A5501" s="60" t="str">
        <f t="shared" si="85"/>
        <v xml:space="preserve"> </v>
      </c>
    </row>
    <row r="5502" spans="1:1" hidden="1" x14ac:dyDescent="0.2">
      <c r="A5502" s="60" t="str">
        <f t="shared" si="85"/>
        <v xml:space="preserve"> </v>
      </c>
    </row>
    <row r="5503" spans="1:1" hidden="1" x14ac:dyDescent="0.2">
      <c r="A5503" s="60" t="str">
        <f t="shared" si="85"/>
        <v xml:space="preserve"> </v>
      </c>
    </row>
    <row r="5504" spans="1:1" hidden="1" x14ac:dyDescent="0.2">
      <c r="A5504" s="60" t="str">
        <f t="shared" si="85"/>
        <v xml:space="preserve"> </v>
      </c>
    </row>
    <row r="5505" spans="1:1" hidden="1" x14ac:dyDescent="0.2">
      <c r="A5505" s="60" t="str">
        <f t="shared" si="85"/>
        <v xml:space="preserve"> </v>
      </c>
    </row>
    <row r="5506" spans="1:1" hidden="1" x14ac:dyDescent="0.2">
      <c r="A5506" s="60" t="str">
        <f t="shared" si="85"/>
        <v xml:space="preserve"> </v>
      </c>
    </row>
    <row r="5507" spans="1:1" hidden="1" x14ac:dyDescent="0.2">
      <c r="A5507" s="60" t="str">
        <f t="shared" si="85"/>
        <v xml:space="preserve"> </v>
      </c>
    </row>
    <row r="5508" spans="1:1" hidden="1" x14ac:dyDescent="0.2">
      <c r="A5508" s="60" t="str">
        <f t="shared" si="85"/>
        <v xml:space="preserve"> </v>
      </c>
    </row>
    <row r="5509" spans="1:1" hidden="1" x14ac:dyDescent="0.2">
      <c r="A5509" s="60" t="str">
        <f t="shared" si="85"/>
        <v xml:space="preserve"> </v>
      </c>
    </row>
    <row r="5510" spans="1:1" hidden="1" x14ac:dyDescent="0.2">
      <c r="A5510" s="60" t="str">
        <f t="shared" si="85"/>
        <v xml:space="preserve"> </v>
      </c>
    </row>
    <row r="5511" spans="1:1" hidden="1" x14ac:dyDescent="0.2">
      <c r="A5511" s="60" t="str">
        <f t="shared" si="85"/>
        <v xml:space="preserve"> </v>
      </c>
    </row>
    <row r="5512" spans="1:1" hidden="1" x14ac:dyDescent="0.2">
      <c r="A5512" s="60" t="str">
        <f t="shared" si="85"/>
        <v xml:space="preserve"> </v>
      </c>
    </row>
    <row r="5513" spans="1:1" hidden="1" x14ac:dyDescent="0.2">
      <c r="A5513" s="60" t="str">
        <f t="shared" si="85"/>
        <v xml:space="preserve"> </v>
      </c>
    </row>
    <row r="5514" spans="1:1" hidden="1" x14ac:dyDescent="0.2">
      <c r="A5514" s="60" t="str">
        <f t="shared" ref="A5514:A5577" si="86">B5514&amp;" "&amp;D5514</f>
        <v xml:space="preserve"> </v>
      </c>
    </row>
    <row r="5515" spans="1:1" hidden="1" x14ac:dyDescent="0.2">
      <c r="A5515" s="60" t="str">
        <f t="shared" si="86"/>
        <v xml:space="preserve"> </v>
      </c>
    </row>
    <row r="5516" spans="1:1" hidden="1" x14ac:dyDescent="0.2">
      <c r="A5516" s="60" t="str">
        <f t="shared" si="86"/>
        <v xml:space="preserve"> </v>
      </c>
    </row>
    <row r="5517" spans="1:1" hidden="1" x14ac:dyDescent="0.2">
      <c r="A5517" s="60" t="str">
        <f t="shared" si="86"/>
        <v xml:space="preserve"> </v>
      </c>
    </row>
    <row r="5518" spans="1:1" hidden="1" x14ac:dyDescent="0.2">
      <c r="A5518" s="60" t="str">
        <f t="shared" si="86"/>
        <v xml:space="preserve"> </v>
      </c>
    </row>
    <row r="5519" spans="1:1" hidden="1" x14ac:dyDescent="0.2">
      <c r="A5519" s="60" t="str">
        <f t="shared" si="86"/>
        <v xml:space="preserve"> </v>
      </c>
    </row>
    <row r="5520" spans="1:1" hidden="1" x14ac:dyDescent="0.2">
      <c r="A5520" s="60" t="str">
        <f t="shared" si="86"/>
        <v xml:space="preserve"> </v>
      </c>
    </row>
    <row r="5521" spans="1:1" hidden="1" x14ac:dyDescent="0.2">
      <c r="A5521" s="60" t="str">
        <f t="shared" si="86"/>
        <v xml:space="preserve"> </v>
      </c>
    </row>
    <row r="5522" spans="1:1" hidden="1" x14ac:dyDescent="0.2">
      <c r="A5522" s="60" t="str">
        <f t="shared" si="86"/>
        <v xml:space="preserve"> </v>
      </c>
    </row>
    <row r="5523" spans="1:1" hidden="1" x14ac:dyDescent="0.2">
      <c r="A5523" s="60" t="str">
        <f t="shared" si="86"/>
        <v xml:space="preserve"> </v>
      </c>
    </row>
    <row r="5524" spans="1:1" hidden="1" x14ac:dyDescent="0.2">
      <c r="A5524" s="60" t="str">
        <f t="shared" si="86"/>
        <v xml:space="preserve"> </v>
      </c>
    </row>
    <row r="5525" spans="1:1" hidden="1" x14ac:dyDescent="0.2">
      <c r="A5525" s="60" t="str">
        <f t="shared" si="86"/>
        <v xml:space="preserve"> </v>
      </c>
    </row>
    <row r="5526" spans="1:1" hidden="1" x14ac:dyDescent="0.2">
      <c r="A5526" s="60" t="str">
        <f t="shared" si="86"/>
        <v xml:space="preserve"> </v>
      </c>
    </row>
    <row r="5527" spans="1:1" hidden="1" x14ac:dyDescent="0.2">
      <c r="A5527" s="60" t="str">
        <f t="shared" si="86"/>
        <v xml:space="preserve"> </v>
      </c>
    </row>
    <row r="5528" spans="1:1" hidden="1" x14ac:dyDescent="0.2">
      <c r="A5528" s="60" t="str">
        <f t="shared" si="86"/>
        <v xml:space="preserve"> </v>
      </c>
    </row>
    <row r="5529" spans="1:1" hidden="1" x14ac:dyDescent="0.2">
      <c r="A5529" s="60" t="str">
        <f t="shared" si="86"/>
        <v xml:space="preserve"> </v>
      </c>
    </row>
    <row r="5530" spans="1:1" hidden="1" x14ac:dyDescent="0.2">
      <c r="A5530" s="60" t="str">
        <f t="shared" si="86"/>
        <v xml:space="preserve"> </v>
      </c>
    </row>
    <row r="5531" spans="1:1" hidden="1" x14ac:dyDescent="0.2">
      <c r="A5531" s="60" t="str">
        <f t="shared" si="86"/>
        <v xml:space="preserve"> </v>
      </c>
    </row>
    <row r="5532" spans="1:1" hidden="1" x14ac:dyDescent="0.2">
      <c r="A5532" s="60" t="str">
        <f t="shared" si="86"/>
        <v xml:space="preserve"> </v>
      </c>
    </row>
    <row r="5533" spans="1:1" hidden="1" x14ac:dyDescent="0.2">
      <c r="A5533" s="60" t="str">
        <f t="shared" si="86"/>
        <v xml:space="preserve"> </v>
      </c>
    </row>
    <row r="5534" spans="1:1" hidden="1" x14ac:dyDescent="0.2">
      <c r="A5534" s="60" t="str">
        <f t="shared" si="86"/>
        <v xml:space="preserve"> </v>
      </c>
    </row>
    <row r="5535" spans="1:1" hidden="1" x14ac:dyDescent="0.2">
      <c r="A5535" s="60" t="str">
        <f t="shared" si="86"/>
        <v xml:space="preserve"> </v>
      </c>
    </row>
    <row r="5536" spans="1:1" hidden="1" x14ac:dyDescent="0.2">
      <c r="A5536" s="60" t="str">
        <f t="shared" si="86"/>
        <v xml:space="preserve"> </v>
      </c>
    </row>
    <row r="5537" spans="1:1" hidden="1" x14ac:dyDescent="0.2">
      <c r="A5537" s="60" t="str">
        <f t="shared" si="86"/>
        <v xml:space="preserve"> </v>
      </c>
    </row>
    <row r="5538" spans="1:1" hidden="1" x14ac:dyDescent="0.2">
      <c r="A5538" s="60" t="str">
        <f t="shared" si="86"/>
        <v xml:space="preserve"> </v>
      </c>
    </row>
    <row r="5539" spans="1:1" hidden="1" x14ac:dyDescent="0.2">
      <c r="A5539" s="60" t="str">
        <f t="shared" si="86"/>
        <v xml:space="preserve"> </v>
      </c>
    </row>
    <row r="5540" spans="1:1" hidden="1" x14ac:dyDescent="0.2">
      <c r="A5540" s="60" t="str">
        <f t="shared" si="86"/>
        <v xml:space="preserve"> </v>
      </c>
    </row>
    <row r="5541" spans="1:1" hidden="1" x14ac:dyDescent="0.2">
      <c r="A5541" s="60" t="str">
        <f t="shared" si="86"/>
        <v xml:space="preserve"> </v>
      </c>
    </row>
    <row r="5542" spans="1:1" hidden="1" x14ac:dyDescent="0.2">
      <c r="A5542" s="60" t="str">
        <f t="shared" si="86"/>
        <v xml:space="preserve"> </v>
      </c>
    </row>
    <row r="5543" spans="1:1" hidden="1" x14ac:dyDescent="0.2">
      <c r="A5543" s="60" t="str">
        <f t="shared" si="86"/>
        <v xml:space="preserve"> </v>
      </c>
    </row>
    <row r="5544" spans="1:1" hidden="1" x14ac:dyDescent="0.2">
      <c r="A5544" s="60" t="str">
        <f t="shared" si="86"/>
        <v xml:space="preserve"> </v>
      </c>
    </row>
    <row r="5545" spans="1:1" hidden="1" x14ac:dyDescent="0.2">
      <c r="A5545" s="60" t="str">
        <f t="shared" si="86"/>
        <v xml:space="preserve"> </v>
      </c>
    </row>
    <row r="5546" spans="1:1" hidden="1" x14ac:dyDescent="0.2">
      <c r="A5546" s="60" t="str">
        <f t="shared" si="86"/>
        <v xml:space="preserve"> </v>
      </c>
    </row>
    <row r="5547" spans="1:1" hidden="1" x14ac:dyDescent="0.2">
      <c r="A5547" s="60" t="str">
        <f t="shared" si="86"/>
        <v xml:space="preserve"> </v>
      </c>
    </row>
    <row r="5548" spans="1:1" hidden="1" x14ac:dyDescent="0.2">
      <c r="A5548" s="60" t="str">
        <f t="shared" si="86"/>
        <v xml:space="preserve"> </v>
      </c>
    </row>
    <row r="5549" spans="1:1" hidden="1" x14ac:dyDescent="0.2">
      <c r="A5549" s="60" t="str">
        <f t="shared" si="86"/>
        <v xml:space="preserve"> </v>
      </c>
    </row>
    <row r="5550" spans="1:1" hidden="1" x14ac:dyDescent="0.2">
      <c r="A5550" s="60" t="str">
        <f t="shared" si="86"/>
        <v xml:space="preserve"> </v>
      </c>
    </row>
    <row r="5551" spans="1:1" hidden="1" x14ac:dyDescent="0.2">
      <c r="A5551" s="60" t="str">
        <f t="shared" si="86"/>
        <v xml:space="preserve"> </v>
      </c>
    </row>
    <row r="5552" spans="1:1" hidden="1" x14ac:dyDescent="0.2">
      <c r="A5552" s="60" t="str">
        <f t="shared" si="86"/>
        <v xml:space="preserve"> </v>
      </c>
    </row>
    <row r="5553" spans="1:1" hidden="1" x14ac:dyDescent="0.2">
      <c r="A5553" s="60" t="str">
        <f t="shared" si="86"/>
        <v xml:space="preserve"> </v>
      </c>
    </row>
    <row r="5554" spans="1:1" hidden="1" x14ac:dyDescent="0.2">
      <c r="A5554" s="60" t="str">
        <f t="shared" si="86"/>
        <v xml:space="preserve"> </v>
      </c>
    </row>
    <row r="5555" spans="1:1" hidden="1" x14ac:dyDescent="0.2">
      <c r="A5555" s="60" t="str">
        <f t="shared" si="86"/>
        <v xml:space="preserve"> </v>
      </c>
    </row>
    <row r="5556" spans="1:1" hidden="1" x14ac:dyDescent="0.2">
      <c r="A5556" s="60" t="str">
        <f t="shared" si="86"/>
        <v xml:space="preserve"> </v>
      </c>
    </row>
    <row r="5557" spans="1:1" hidden="1" x14ac:dyDescent="0.2">
      <c r="A5557" s="60" t="str">
        <f t="shared" si="86"/>
        <v xml:space="preserve"> </v>
      </c>
    </row>
    <row r="5558" spans="1:1" hidden="1" x14ac:dyDescent="0.2">
      <c r="A5558" s="60" t="str">
        <f t="shared" si="86"/>
        <v xml:space="preserve"> </v>
      </c>
    </row>
    <row r="5559" spans="1:1" hidden="1" x14ac:dyDescent="0.2">
      <c r="A5559" s="60" t="str">
        <f t="shared" si="86"/>
        <v xml:space="preserve"> </v>
      </c>
    </row>
    <row r="5560" spans="1:1" hidden="1" x14ac:dyDescent="0.2">
      <c r="A5560" s="60" t="str">
        <f t="shared" si="86"/>
        <v xml:space="preserve"> </v>
      </c>
    </row>
    <row r="5561" spans="1:1" hidden="1" x14ac:dyDescent="0.2">
      <c r="A5561" s="60" t="str">
        <f t="shared" si="86"/>
        <v xml:space="preserve"> </v>
      </c>
    </row>
    <row r="5562" spans="1:1" hidden="1" x14ac:dyDescent="0.2">
      <c r="A5562" s="60" t="str">
        <f t="shared" si="86"/>
        <v xml:space="preserve"> </v>
      </c>
    </row>
    <row r="5563" spans="1:1" hidden="1" x14ac:dyDescent="0.2">
      <c r="A5563" s="60" t="str">
        <f t="shared" si="86"/>
        <v xml:space="preserve"> </v>
      </c>
    </row>
    <row r="5564" spans="1:1" hidden="1" x14ac:dyDescent="0.2">
      <c r="A5564" s="60" t="str">
        <f t="shared" si="86"/>
        <v xml:space="preserve"> </v>
      </c>
    </row>
    <row r="5565" spans="1:1" hidden="1" x14ac:dyDescent="0.2">
      <c r="A5565" s="60" t="str">
        <f t="shared" si="86"/>
        <v xml:space="preserve"> </v>
      </c>
    </row>
    <row r="5566" spans="1:1" hidden="1" x14ac:dyDescent="0.2">
      <c r="A5566" s="60" t="str">
        <f t="shared" si="86"/>
        <v xml:space="preserve"> </v>
      </c>
    </row>
    <row r="5567" spans="1:1" hidden="1" x14ac:dyDescent="0.2">
      <c r="A5567" s="60" t="str">
        <f t="shared" si="86"/>
        <v xml:space="preserve"> </v>
      </c>
    </row>
    <row r="5568" spans="1:1" hidden="1" x14ac:dyDescent="0.2">
      <c r="A5568" s="60" t="str">
        <f t="shared" si="86"/>
        <v xml:space="preserve"> </v>
      </c>
    </row>
    <row r="5569" spans="1:1" hidden="1" x14ac:dyDescent="0.2">
      <c r="A5569" s="60" t="str">
        <f t="shared" si="86"/>
        <v xml:space="preserve"> </v>
      </c>
    </row>
    <row r="5570" spans="1:1" hidden="1" x14ac:dyDescent="0.2">
      <c r="A5570" s="60" t="str">
        <f t="shared" si="86"/>
        <v xml:space="preserve"> </v>
      </c>
    </row>
    <row r="5571" spans="1:1" hidden="1" x14ac:dyDescent="0.2">
      <c r="A5571" s="60" t="str">
        <f t="shared" si="86"/>
        <v xml:space="preserve"> </v>
      </c>
    </row>
    <row r="5572" spans="1:1" hidden="1" x14ac:dyDescent="0.2">
      <c r="A5572" s="60" t="str">
        <f t="shared" si="86"/>
        <v xml:space="preserve"> </v>
      </c>
    </row>
    <row r="5573" spans="1:1" hidden="1" x14ac:dyDescent="0.2">
      <c r="A5573" s="60" t="str">
        <f t="shared" si="86"/>
        <v xml:space="preserve"> </v>
      </c>
    </row>
    <row r="5574" spans="1:1" hidden="1" x14ac:dyDescent="0.2">
      <c r="A5574" s="60" t="str">
        <f t="shared" si="86"/>
        <v xml:space="preserve"> </v>
      </c>
    </row>
    <row r="5575" spans="1:1" hidden="1" x14ac:dyDescent="0.2">
      <c r="A5575" s="60" t="str">
        <f t="shared" si="86"/>
        <v xml:space="preserve"> </v>
      </c>
    </row>
    <row r="5576" spans="1:1" hidden="1" x14ac:dyDescent="0.2">
      <c r="A5576" s="60" t="str">
        <f t="shared" si="86"/>
        <v xml:space="preserve"> </v>
      </c>
    </row>
    <row r="5577" spans="1:1" hidden="1" x14ac:dyDescent="0.2">
      <c r="A5577" s="60" t="str">
        <f t="shared" si="86"/>
        <v xml:space="preserve"> </v>
      </c>
    </row>
    <row r="5578" spans="1:1" hidden="1" x14ac:dyDescent="0.2">
      <c r="A5578" s="60" t="str">
        <f t="shared" ref="A5578:A5641" si="87">B5578&amp;" "&amp;D5578</f>
        <v xml:space="preserve"> </v>
      </c>
    </row>
    <row r="5579" spans="1:1" hidden="1" x14ac:dyDescent="0.2">
      <c r="A5579" s="60" t="str">
        <f t="shared" si="87"/>
        <v xml:space="preserve"> </v>
      </c>
    </row>
    <row r="5580" spans="1:1" hidden="1" x14ac:dyDescent="0.2">
      <c r="A5580" s="60" t="str">
        <f t="shared" si="87"/>
        <v xml:space="preserve"> </v>
      </c>
    </row>
    <row r="5581" spans="1:1" hidden="1" x14ac:dyDescent="0.2">
      <c r="A5581" s="60" t="str">
        <f t="shared" si="87"/>
        <v xml:space="preserve"> </v>
      </c>
    </row>
    <row r="5582" spans="1:1" hidden="1" x14ac:dyDescent="0.2">
      <c r="A5582" s="60" t="str">
        <f t="shared" si="87"/>
        <v xml:space="preserve"> </v>
      </c>
    </row>
    <row r="5583" spans="1:1" hidden="1" x14ac:dyDescent="0.2">
      <c r="A5583" s="60" t="str">
        <f t="shared" si="87"/>
        <v xml:space="preserve"> </v>
      </c>
    </row>
    <row r="5584" spans="1:1" hidden="1" x14ac:dyDescent="0.2">
      <c r="A5584" s="60" t="str">
        <f t="shared" si="87"/>
        <v xml:space="preserve"> </v>
      </c>
    </row>
    <row r="5585" spans="1:1" hidden="1" x14ac:dyDescent="0.2">
      <c r="A5585" s="60" t="str">
        <f t="shared" si="87"/>
        <v xml:space="preserve"> </v>
      </c>
    </row>
    <row r="5586" spans="1:1" hidden="1" x14ac:dyDescent="0.2">
      <c r="A5586" s="60" t="str">
        <f t="shared" si="87"/>
        <v xml:space="preserve"> </v>
      </c>
    </row>
    <row r="5587" spans="1:1" hidden="1" x14ac:dyDescent="0.2">
      <c r="A5587" s="60" t="str">
        <f t="shared" si="87"/>
        <v xml:space="preserve"> </v>
      </c>
    </row>
    <row r="5588" spans="1:1" hidden="1" x14ac:dyDescent="0.2">
      <c r="A5588" s="60" t="str">
        <f t="shared" si="87"/>
        <v xml:space="preserve"> </v>
      </c>
    </row>
    <row r="5589" spans="1:1" hidden="1" x14ac:dyDescent="0.2">
      <c r="A5589" s="60" t="str">
        <f t="shared" si="87"/>
        <v xml:space="preserve"> </v>
      </c>
    </row>
    <row r="5590" spans="1:1" hidden="1" x14ac:dyDescent="0.2">
      <c r="A5590" s="60" t="str">
        <f t="shared" si="87"/>
        <v xml:space="preserve"> </v>
      </c>
    </row>
    <row r="5591" spans="1:1" hidden="1" x14ac:dyDescent="0.2">
      <c r="A5591" s="60" t="str">
        <f t="shared" si="87"/>
        <v xml:space="preserve"> </v>
      </c>
    </row>
    <row r="5592" spans="1:1" hidden="1" x14ac:dyDescent="0.2">
      <c r="A5592" s="60" t="str">
        <f t="shared" si="87"/>
        <v xml:space="preserve"> </v>
      </c>
    </row>
    <row r="5593" spans="1:1" hidden="1" x14ac:dyDescent="0.2">
      <c r="A5593" s="60" t="str">
        <f t="shared" si="87"/>
        <v xml:space="preserve"> </v>
      </c>
    </row>
    <row r="5594" spans="1:1" hidden="1" x14ac:dyDescent="0.2">
      <c r="A5594" s="60" t="str">
        <f t="shared" si="87"/>
        <v xml:space="preserve"> </v>
      </c>
    </row>
    <row r="5595" spans="1:1" hidden="1" x14ac:dyDescent="0.2">
      <c r="A5595" s="60" t="str">
        <f t="shared" si="87"/>
        <v xml:space="preserve"> </v>
      </c>
    </row>
    <row r="5596" spans="1:1" hidden="1" x14ac:dyDescent="0.2">
      <c r="A5596" s="60" t="str">
        <f t="shared" si="87"/>
        <v xml:space="preserve"> </v>
      </c>
    </row>
    <row r="5597" spans="1:1" hidden="1" x14ac:dyDescent="0.2">
      <c r="A5597" s="60" t="str">
        <f t="shared" si="87"/>
        <v xml:space="preserve"> </v>
      </c>
    </row>
    <row r="5598" spans="1:1" hidden="1" x14ac:dyDescent="0.2">
      <c r="A5598" s="60" t="str">
        <f t="shared" si="87"/>
        <v xml:space="preserve"> </v>
      </c>
    </row>
    <row r="5599" spans="1:1" hidden="1" x14ac:dyDescent="0.2">
      <c r="A5599" s="60" t="str">
        <f t="shared" si="87"/>
        <v xml:space="preserve"> </v>
      </c>
    </row>
    <row r="5600" spans="1:1" hidden="1" x14ac:dyDescent="0.2">
      <c r="A5600" s="60" t="str">
        <f t="shared" si="87"/>
        <v xml:space="preserve"> </v>
      </c>
    </row>
    <row r="5601" spans="1:1" hidden="1" x14ac:dyDescent="0.2">
      <c r="A5601" s="60" t="str">
        <f t="shared" si="87"/>
        <v xml:space="preserve"> </v>
      </c>
    </row>
    <row r="5602" spans="1:1" hidden="1" x14ac:dyDescent="0.2">
      <c r="A5602" s="60" t="str">
        <f t="shared" si="87"/>
        <v xml:space="preserve"> </v>
      </c>
    </row>
    <row r="5603" spans="1:1" hidden="1" x14ac:dyDescent="0.2">
      <c r="A5603" s="60" t="str">
        <f t="shared" si="87"/>
        <v xml:space="preserve"> </v>
      </c>
    </row>
    <row r="5604" spans="1:1" hidden="1" x14ac:dyDescent="0.2">
      <c r="A5604" s="60" t="str">
        <f t="shared" si="87"/>
        <v xml:space="preserve"> </v>
      </c>
    </row>
    <row r="5605" spans="1:1" hidden="1" x14ac:dyDescent="0.2">
      <c r="A5605" s="60" t="str">
        <f t="shared" si="87"/>
        <v xml:space="preserve"> </v>
      </c>
    </row>
    <row r="5606" spans="1:1" hidden="1" x14ac:dyDescent="0.2">
      <c r="A5606" s="60" t="str">
        <f t="shared" si="87"/>
        <v xml:space="preserve"> </v>
      </c>
    </row>
    <row r="5607" spans="1:1" hidden="1" x14ac:dyDescent="0.2">
      <c r="A5607" s="60" t="str">
        <f t="shared" si="87"/>
        <v xml:space="preserve"> </v>
      </c>
    </row>
    <row r="5608" spans="1:1" hidden="1" x14ac:dyDescent="0.2">
      <c r="A5608" s="60" t="str">
        <f t="shared" si="87"/>
        <v xml:space="preserve"> </v>
      </c>
    </row>
    <row r="5609" spans="1:1" hidden="1" x14ac:dyDescent="0.2">
      <c r="A5609" s="60" t="str">
        <f t="shared" si="87"/>
        <v xml:space="preserve"> </v>
      </c>
    </row>
    <row r="5610" spans="1:1" hidden="1" x14ac:dyDescent="0.2">
      <c r="A5610" s="60" t="str">
        <f t="shared" si="87"/>
        <v xml:space="preserve"> </v>
      </c>
    </row>
    <row r="5611" spans="1:1" hidden="1" x14ac:dyDescent="0.2">
      <c r="A5611" s="60" t="str">
        <f t="shared" si="87"/>
        <v xml:space="preserve"> </v>
      </c>
    </row>
    <row r="5612" spans="1:1" hidden="1" x14ac:dyDescent="0.2">
      <c r="A5612" s="60" t="str">
        <f t="shared" si="87"/>
        <v xml:space="preserve"> </v>
      </c>
    </row>
    <row r="5613" spans="1:1" hidden="1" x14ac:dyDescent="0.2">
      <c r="A5613" s="60" t="str">
        <f t="shared" si="87"/>
        <v xml:space="preserve"> </v>
      </c>
    </row>
    <row r="5614" spans="1:1" hidden="1" x14ac:dyDescent="0.2">
      <c r="A5614" s="60" t="str">
        <f t="shared" si="87"/>
        <v xml:space="preserve"> </v>
      </c>
    </row>
    <row r="5615" spans="1:1" hidden="1" x14ac:dyDescent="0.2">
      <c r="A5615" s="60" t="str">
        <f t="shared" si="87"/>
        <v xml:space="preserve"> </v>
      </c>
    </row>
    <row r="5616" spans="1:1" hidden="1" x14ac:dyDescent="0.2">
      <c r="A5616" s="60" t="str">
        <f t="shared" si="87"/>
        <v xml:space="preserve"> </v>
      </c>
    </row>
    <row r="5617" spans="1:1" hidden="1" x14ac:dyDescent="0.2">
      <c r="A5617" s="60" t="str">
        <f t="shared" si="87"/>
        <v xml:space="preserve"> </v>
      </c>
    </row>
    <row r="5618" spans="1:1" hidden="1" x14ac:dyDescent="0.2">
      <c r="A5618" s="60" t="str">
        <f t="shared" si="87"/>
        <v xml:space="preserve"> </v>
      </c>
    </row>
    <row r="5619" spans="1:1" hidden="1" x14ac:dyDescent="0.2">
      <c r="A5619" s="60" t="str">
        <f t="shared" si="87"/>
        <v xml:space="preserve"> </v>
      </c>
    </row>
    <row r="5620" spans="1:1" hidden="1" x14ac:dyDescent="0.2">
      <c r="A5620" s="60" t="str">
        <f t="shared" si="87"/>
        <v xml:space="preserve"> </v>
      </c>
    </row>
    <row r="5621" spans="1:1" hidden="1" x14ac:dyDescent="0.2">
      <c r="A5621" s="60" t="str">
        <f t="shared" si="87"/>
        <v xml:space="preserve"> </v>
      </c>
    </row>
    <row r="5622" spans="1:1" hidden="1" x14ac:dyDescent="0.2">
      <c r="A5622" s="60" t="str">
        <f t="shared" si="87"/>
        <v xml:space="preserve"> </v>
      </c>
    </row>
    <row r="5623" spans="1:1" hidden="1" x14ac:dyDescent="0.2">
      <c r="A5623" s="60" t="str">
        <f t="shared" si="87"/>
        <v xml:space="preserve"> </v>
      </c>
    </row>
    <row r="5624" spans="1:1" hidden="1" x14ac:dyDescent="0.2">
      <c r="A5624" s="60" t="str">
        <f t="shared" si="87"/>
        <v xml:space="preserve"> </v>
      </c>
    </row>
    <row r="5625" spans="1:1" hidden="1" x14ac:dyDescent="0.2">
      <c r="A5625" s="60" t="str">
        <f t="shared" si="87"/>
        <v xml:space="preserve"> </v>
      </c>
    </row>
    <row r="5626" spans="1:1" hidden="1" x14ac:dyDescent="0.2">
      <c r="A5626" s="60" t="str">
        <f t="shared" si="87"/>
        <v xml:space="preserve"> </v>
      </c>
    </row>
    <row r="5627" spans="1:1" hidden="1" x14ac:dyDescent="0.2">
      <c r="A5627" s="60" t="str">
        <f t="shared" si="87"/>
        <v xml:space="preserve"> </v>
      </c>
    </row>
    <row r="5628" spans="1:1" hidden="1" x14ac:dyDescent="0.2">
      <c r="A5628" s="60" t="str">
        <f t="shared" si="87"/>
        <v xml:space="preserve"> </v>
      </c>
    </row>
    <row r="5629" spans="1:1" hidden="1" x14ac:dyDescent="0.2">
      <c r="A5629" s="60" t="str">
        <f t="shared" si="87"/>
        <v xml:space="preserve"> </v>
      </c>
    </row>
    <row r="5630" spans="1:1" hidden="1" x14ac:dyDescent="0.2">
      <c r="A5630" s="60" t="str">
        <f t="shared" si="87"/>
        <v xml:space="preserve"> </v>
      </c>
    </row>
    <row r="5631" spans="1:1" hidden="1" x14ac:dyDescent="0.2">
      <c r="A5631" s="60" t="str">
        <f t="shared" si="87"/>
        <v xml:space="preserve"> </v>
      </c>
    </row>
    <row r="5632" spans="1:1" hidden="1" x14ac:dyDescent="0.2">
      <c r="A5632" s="60" t="str">
        <f t="shared" si="87"/>
        <v xml:space="preserve"> </v>
      </c>
    </row>
    <row r="5633" spans="1:1" hidden="1" x14ac:dyDescent="0.2">
      <c r="A5633" s="60" t="str">
        <f t="shared" si="87"/>
        <v xml:space="preserve"> </v>
      </c>
    </row>
    <row r="5634" spans="1:1" hidden="1" x14ac:dyDescent="0.2">
      <c r="A5634" s="60" t="str">
        <f t="shared" si="87"/>
        <v xml:space="preserve"> </v>
      </c>
    </row>
    <row r="5635" spans="1:1" hidden="1" x14ac:dyDescent="0.2">
      <c r="A5635" s="60" t="str">
        <f t="shared" si="87"/>
        <v xml:space="preserve"> </v>
      </c>
    </row>
    <row r="5636" spans="1:1" hidden="1" x14ac:dyDescent="0.2">
      <c r="A5636" s="60" t="str">
        <f t="shared" si="87"/>
        <v xml:space="preserve"> </v>
      </c>
    </row>
    <row r="5637" spans="1:1" hidden="1" x14ac:dyDescent="0.2">
      <c r="A5637" s="60" t="str">
        <f t="shared" si="87"/>
        <v xml:space="preserve"> </v>
      </c>
    </row>
    <row r="5638" spans="1:1" hidden="1" x14ac:dyDescent="0.2">
      <c r="A5638" s="60" t="str">
        <f t="shared" si="87"/>
        <v xml:space="preserve"> </v>
      </c>
    </row>
    <row r="5639" spans="1:1" hidden="1" x14ac:dyDescent="0.2">
      <c r="A5639" s="60" t="str">
        <f t="shared" si="87"/>
        <v xml:space="preserve"> </v>
      </c>
    </row>
    <row r="5640" spans="1:1" hidden="1" x14ac:dyDescent="0.2">
      <c r="A5640" s="60" t="str">
        <f t="shared" si="87"/>
        <v xml:space="preserve"> </v>
      </c>
    </row>
    <row r="5641" spans="1:1" hidden="1" x14ac:dyDescent="0.2">
      <c r="A5641" s="60" t="str">
        <f t="shared" si="87"/>
        <v xml:space="preserve"> </v>
      </c>
    </row>
    <row r="5642" spans="1:1" hidden="1" x14ac:dyDescent="0.2">
      <c r="A5642" s="60" t="str">
        <f t="shared" ref="A5642:A5705" si="88">B5642&amp;" "&amp;D5642</f>
        <v xml:space="preserve"> </v>
      </c>
    </row>
    <row r="5643" spans="1:1" hidden="1" x14ac:dyDescent="0.2">
      <c r="A5643" s="60" t="str">
        <f t="shared" si="88"/>
        <v xml:space="preserve"> </v>
      </c>
    </row>
    <row r="5644" spans="1:1" hidden="1" x14ac:dyDescent="0.2">
      <c r="A5644" s="60" t="str">
        <f t="shared" si="88"/>
        <v xml:space="preserve"> </v>
      </c>
    </row>
    <row r="5645" spans="1:1" hidden="1" x14ac:dyDescent="0.2">
      <c r="A5645" s="60" t="str">
        <f t="shared" si="88"/>
        <v xml:space="preserve"> </v>
      </c>
    </row>
    <row r="5646" spans="1:1" hidden="1" x14ac:dyDescent="0.2">
      <c r="A5646" s="60" t="str">
        <f t="shared" si="88"/>
        <v xml:space="preserve"> </v>
      </c>
    </row>
    <row r="5647" spans="1:1" hidden="1" x14ac:dyDescent="0.2">
      <c r="A5647" s="60" t="str">
        <f t="shared" si="88"/>
        <v xml:space="preserve"> </v>
      </c>
    </row>
    <row r="5648" spans="1:1" hidden="1" x14ac:dyDescent="0.2">
      <c r="A5648" s="60" t="str">
        <f t="shared" si="88"/>
        <v xml:space="preserve"> </v>
      </c>
    </row>
    <row r="5649" spans="1:1" hidden="1" x14ac:dyDescent="0.2">
      <c r="A5649" s="60" t="str">
        <f t="shared" si="88"/>
        <v xml:space="preserve"> </v>
      </c>
    </row>
    <row r="5650" spans="1:1" hidden="1" x14ac:dyDescent="0.2">
      <c r="A5650" s="60" t="str">
        <f t="shared" si="88"/>
        <v xml:space="preserve"> </v>
      </c>
    </row>
    <row r="5651" spans="1:1" hidden="1" x14ac:dyDescent="0.2">
      <c r="A5651" s="60" t="str">
        <f t="shared" si="88"/>
        <v xml:space="preserve"> </v>
      </c>
    </row>
    <row r="5652" spans="1:1" hidden="1" x14ac:dyDescent="0.2">
      <c r="A5652" s="60" t="str">
        <f t="shared" si="88"/>
        <v xml:space="preserve"> </v>
      </c>
    </row>
    <row r="5653" spans="1:1" hidden="1" x14ac:dyDescent="0.2">
      <c r="A5653" s="60" t="str">
        <f t="shared" si="88"/>
        <v xml:space="preserve"> </v>
      </c>
    </row>
    <row r="5654" spans="1:1" hidden="1" x14ac:dyDescent="0.2">
      <c r="A5654" s="60" t="str">
        <f t="shared" si="88"/>
        <v xml:space="preserve"> </v>
      </c>
    </row>
    <row r="5655" spans="1:1" hidden="1" x14ac:dyDescent="0.2">
      <c r="A5655" s="60" t="str">
        <f t="shared" si="88"/>
        <v xml:space="preserve"> </v>
      </c>
    </row>
    <row r="5656" spans="1:1" hidden="1" x14ac:dyDescent="0.2">
      <c r="A5656" s="60" t="str">
        <f t="shared" si="88"/>
        <v xml:space="preserve"> </v>
      </c>
    </row>
    <row r="5657" spans="1:1" hidden="1" x14ac:dyDescent="0.2">
      <c r="A5657" s="60" t="str">
        <f t="shared" si="88"/>
        <v xml:space="preserve"> </v>
      </c>
    </row>
    <row r="5658" spans="1:1" hidden="1" x14ac:dyDescent="0.2">
      <c r="A5658" s="60" t="str">
        <f t="shared" si="88"/>
        <v xml:space="preserve"> </v>
      </c>
    </row>
    <row r="5659" spans="1:1" hidden="1" x14ac:dyDescent="0.2">
      <c r="A5659" s="60" t="str">
        <f t="shared" si="88"/>
        <v xml:space="preserve"> </v>
      </c>
    </row>
    <row r="5660" spans="1:1" hidden="1" x14ac:dyDescent="0.2">
      <c r="A5660" s="60" t="str">
        <f t="shared" si="88"/>
        <v xml:space="preserve"> </v>
      </c>
    </row>
    <row r="5661" spans="1:1" hidden="1" x14ac:dyDescent="0.2">
      <c r="A5661" s="60" t="str">
        <f t="shared" si="88"/>
        <v xml:space="preserve"> </v>
      </c>
    </row>
    <row r="5662" spans="1:1" hidden="1" x14ac:dyDescent="0.2">
      <c r="A5662" s="60" t="str">
        <f t="shared" si="88"/>
        <v xml:space="preserve"> </v>
      </c>
    </row>
    <row r="5663" spans="1:1" hidden="1" x14ac:dyDescent="0.2">
      <c r="A5663" s="60" t="str">
        <f t="shared" si="88"/>
        <v xml:space="preserve"> </v>
      </c>
    </row>
    <row r="5664" spans="1:1" hidden="1" x14ac:dyDescent="0.2">
      <c r="A5664" s="60" t="str">
        <f t="shared" si="88"/>
        <v xml:space="preserve"> </v>
      </c>
    </row>
    <row r="5665" spans="1:1" hidden="1" x14ac:dyDescent="0.2">
      <c r="A5665" s="60" t="str">
        <f t="shared" si="88"/>
        <v xml:space="preserve"> </v>
      </c>
    </row>
    <row r="5666" spans="1:1" hidden="1" x14ac:dyDescent="0.2">
      <c r="A5666" s="60" t="str">
        <f t="shared" si="88"/>
        <v xml:space="preserve"> </v>
      </c>
    </row>
    <row r="5667" spans="1:1" hidden="1" x14ac:dyDescent="0.2">
      <c r="A5667" s="60" t="str">
        <f t="shared" si="88"/>
        <v xml:space="preserve"> </v>
      </c>
    </row>
    <row r="5668" spans="1:1" hidden="1" x14ac:dyDescent="0.2">
      <c r="A5668" s="60" t="str">
        <f t="shared" si="88"/>
        <v xml:space="preserve"> </v>
      </c>
    </row>
    <row r="5669" spans="1:1" hidden="1" x14ac:dyDescent="0.2">
      <c r="A5669" s="60" t="str">
        <f t="shared" si="88"/>
        <v xml:space="preserve"> </v>
      </c>
    </row>
    <row r="5670" spans="1:1" hidden="1" x14ac:dyDescent="0.2">
      <c r="A5670" s="60" t="str">
        <f t="shared" si="88"/>
        <v xml:space="preserve"> </v>
      </c>
    </row>
    <row r="5671" spans="1:1" hidden="1" x14ac:dyDescent="0.2">
      <c r="A5671" s="60" t="str">
        <f t="shared" si="88"/>
        <v xml:space="preserve"> </v>
      </c>
    </row>
    <row r="5672" spans="1:1" hidden="1" x14ac:dyDescent="0.2">
      <c r="A5672" s="60" t="str">
        <f t="shared" si="88"/>
        <v xml:space="preserve"> </v>
      </c>
    </row>
    <row r="5673" spans="1:1" hidden="1" x14ac:dyDescent="0.2">
      <c r="A5673" s="60" t="str">
        <f t="shared" si="88"/>
        <v xml:space="preserve"> </v>
      </c>
    </row>
    <row r="5674" spans="1:1" hidden="1" x14ac:dyDescent="0.2">
      <c r="A5674" s="60" t="str">
        <f t="shared" si="88"/>
        <v xml:space="preserve"> </v>
      </c>
    </row>
    <row r="5675" spans="1:1" hidden="1" x14ac:dyDescent="0.2">
      <c r="A5675" s="60" t="str">
        <f t="shared" si="88"/>
        <v xml:space="preserve"> </v>
      </c>
    </row>
    <row r="5676" spans="1:1" hidden="1" x14ac:dyDescent="0.2">
      <c r="A5676" s="60" t="str">
        <f t="shared" si="88"/>
        <v xml:space="preserve"> </v>
      </c>
    </row>
    <row r="5677" spans="1:1" hidden="1" x14ac:dyDescent="0.2">
      <c r="A5677" s="60" t="str">
        <f t="shared" si="88"/>
        <v xml:space="preserve"> </v>
      </c>
    </row>
    <row r="5678" spans="1:1" hidden="1" x14ac:dyDescent="0.2">
      <c r="A5678" s="60" t="str">
        <f t="shared" si="88"/>
        <v xml:space="preserve"> </v>
      </c>
    </row>
    <row r="5679" spans="1:1" hidden="1" x14ac:dyDescent="0.2">
      <c r="A5679" s="60" t="str">
        <f t="shared" si="88"/>
        <v xml:space="preserve"> </v>
      </c>
    </row>
    <row r="5680" spans="1:1" hidden="1" x14ac:dyDescent="0.2">
      <c r="A5680" s="60" t="str">
        <f t="shared" si="88"/>
        <v xml:space="preserve"> </v>
      </c>
    </row>
    <row r="5681" spans="1:1" hidden="1" x14ac:dyDescent="0.2">
      <c r="A5681" s="60" t="str">
        <f t="shared" si="88"/>
        <v xml:space="preserve"> </v>
      </c>
    </row>
    <row r="5682" spans="1:1" hidden="1" x14ac:dyDescent="0.2">
      <c r="A5682" s="60" t="str">
        <f t="shared" si="88"/>
        <v xml:space="preserve"> </v>
      </c>
    </row>
    <row r="5683" spans="1:1" hidden="1" x14ac:dyDescent="0.2">
      <c r="A5683" s="60" t="str">
        <f t="shared" si="88"/>
        <v xml:space="preserve"> </v>
      </c>
    </row>
    <row r="5684" spans="1:1" hidden="1" x14ac:dyDescent="0.2">
      <c r="A5684" s="60" t="str">
        <f t="shared" si="88"/>
        <v xml:space="preserve"> </v>
      </c>
    </row>
    <row r="5685" spans="1:1" hidden="1" x14ac:dyDescent="0.2">
      <c r="A5685" s="60" t="str">
        <f t="shared" si="88"/>
        <v xml:space="preserve"> </v>
      </c>
    </row>
    <row r="5686" spans="1:1" hidden="1" x14ac:dyDescent="0.2">
      <c r="A5686" s="60" t="str">
        <f t="shared" si="88"/>
        <v xml:space="preserve"> </v>
      </c>
    </row>
    <row r="5687" spans="1:1" hidden="1" x14ac:dyDescent="0.2">
      <c r="A5687" s="60" t="str">
        <f t="shared" si="88"/>
        <v xml:space="preserve"> </v>
      </c>
    </row>
    <row r="5688" spans="1:1" hidden="1" x14ac:dyDescent="0.2">
      <c r="A5688" s="60" t="str">
        <f t="shared" si="88"/>
        <v xml:space="preserve"> </v>
      </c>
    </row>
    <row r="5689" spans="1:1" hidden="1" x14ac:dyDescent="0.2">
      <c r="A5689" s="60" t="str">
        <f t="shared" si="88"/>
        <v xml:space="preserve"> </v>
      </c>
    </row>
    <row r="5690" spans="1:1" hidden="1" x14ac:dyDescent="0.2">
      <c r="A5690" s="60" t="str">
        <f t="shared" si="88"/>
        <v xml:space="preserve"> </v>
      </c>
    </row>
    <row r="5691" spans="1:1" hidden="1" x14ac:dyDescent="0.2">
      <c r="A5691" s="60" t="str">
        <f t="shared" si="88"/>
        <v xml:space="preserve"> </v>
      </c>
    </row>
    <row r="5692" spans="1:1" hidden="1" x14ac:dyDescent="0.2">
      <c r="A5692" s="60" t="str">
        <f t="shared" si="88"/>
        <v xml:space="preserve"> </v>
      </c>
    </row>
    <row r="5693" spans="1:1" hidden="1" x14ac:dyDescent="0.2">
      <c r="A5693" s="60" t="str">
        <f t="shared" si="88"/>
        <v xml:space="preserve"> </v>
      </c>
    </row>
    <row r="5694" spans="1:1" hidden="1" x14ac:dyDescent="0.2">
      <c r="A5694" s="60" t="str">
        <f t="shared" si="88"/>
        <v xml:space="preserve"> </v>
      </c>
    </row>
    <row r="5695" spans="1:1" hidden="1" x14ac:dyDescent="0.2">
      <c r="A5695" s="60" t="str">
        <f t="shared" si="88"/>
        <v xml:space="preserve"> </v>
      </c>
    </row>
    <row r="5696" spans="1:1" hidden="1" x14ac:dyDescent="0.2">
      <c r="A5696" s="60" t="str">
        <f t="shared" si="88"/>
        <v xml:space="preserve"> </v>
      </c>
    </row>
    <row r="5697" spans="1:1" hidden="1" x14ac:dyDescent="0.2">
      <c r="A5697" s="60" t="str">
        <f t="shared" si="88"/>
        <v xml:space="preserve"> </v>
      </c>
    </row>
    <row r="5698" spans="1:1" hidden="1" x14ac:dyDescent="0.2">
      <c r="A5698" s="60" t="str">
        <f t="shared" si="88"/>
        <v xml:space="preserve"> </v>
      </c>
    </row>
    <row r="5699" spans="1:1" hidden="1" x14ac:dyDescent="0.2">
      <c r="A5699" s="60" t="str">
        <f t="shared" si="88"/>
        <v xml:space="preserve"> </v>
      </c>
    </row>
    <row r="5700" spans="1:1" hidden="1" x14ac:dyDescent="0.2">
      <c r="A5700" s="60" t="str">
        <f t="shared" si="88"/>
        <v xml:space="preserve"> </v>
      </c>
    </row>
    <row r="5701" spans="1:1" hidden="1" x14ac:dyDescent="0.2">
      <c r="A5701" s="60" t="str">
        <f t="shared" si="88"/>
        <v xml:space="preserve"> </v>
      </c>
    </row>
    <row r="5702" spans="1:1" hidden="1" x14ac:dyDescent="0.2">
      <c r="A5702" s="60" t="str">
        <f t="shared" si="88"/>
        <v xml:space="preserve"> </v>
      </c>
    </row>
    <row r="5703" spans="1:1" hidden="1" x14ac:dyDescent="0.2">
      <c r="A5703" s="60" t="str">
        <f t="shared" si="88"/>
        <v xml:space="preserve"> </v>
      </c>
    </row>
    <row r="5704" spans="1:1" hidden="1" x14ac:dyDescent="0.2">
      <c r="A5704" s="60" t="str">
        <f t="shared" si="88"/>
        <v xml:space="preserve"> </v>
      </c>
    </row>
    <row r="5705" spans="1:1" hidden="1" x14ac:dyDescent="0.2">
      <c r="A5705" s="60" t="str">
        <f t="shared" si="88"/>
        <v xml:space="preserve"> </v>
      </c>
    </row>
    <row r="5706" spans="1:1" hidden="1" x14ac:dyDescent="0.2">
      <c r="A5706" s="60" t="str">
        <f t="shared" ref="A5706:A5769" si="89">B5706&amp;" "&amp;D5706</f>
        <v xml:space="preserve"> </v>
      </c>
    </row>
    <row r="5707" spans="1:1" hidden="1" x14ac:dyDescent="0.2">
      <c r="A5707" s="60" t="str">
        <f t="shared" si="89"/>
        <v xml:space="preserve"> </v>
      </c>
    </row>
    <row r="5708" spans="1:1" hidden="1" x14ac:dyDescent="0.2">
      <c r="A5708" s="60" t="str">
        <f t="shared" si="89"/>
        <v xml:space="preserve"> </v>
      </c>
    </row>
    <row r="5709" spans="1:1" hidden="1" x14ac:dyDescent="0.2">
      <c r="A5709" s="60" t="str">
        <f t="shared" si="89"/>
        <v xml:space="preserve"> </v>
      </c>
    </row>
    <row r="5710" spans="1:1" hidden="1" x14ac:dyDescent="0.2">
      <c r="A5710" s="60" t="str">
        <f t="shared" si="89"/>
        <v xml:space="preserve"> </v>
      </c>
    </row>
    <row r="5711" spans="1:1" hidden="1" x14ac:dyDescent="0.2">
      <c r="A5711" s="60" t="str">
        <f t="shared" si="89"/>
        <v xml:space="preserve"> </v>
      </c>
    </row>
    <row r="5712" spans="1:1" hidden="1" x14ac:dyDescent="0.2">
      <c r="A5712" s="60" t="str">
        <f t="shared" si="89"/>
        <v xml:space="preserve"> </v>
      </c>
    </row>
    <row r="5713" spans="1:1" hidden="1" x14ac:dyDescent="0.2">
      <c r="A5713" s="60" t="str">
        <f t="shared" si="89"/>
        <v xml:space="preserve"> </v>
      </c>
    </row>
    <row r="5714" spans="1:1" hidden="1" x14ac:dyDescent="0.2">
      <c r="A5714" s="60" t="str">
        <f t="shared" si="89"/>
        <v xml:space="preserve"> </v>
      </c>
    </row>
    <row r="5715" spans="1:1" hidden="1" x14ac:dyDescent="0.2">
      <c r="A5715" s="60" t="str">
        <f t="shared" si="89"/>
        <v xml:space="preserve"> </v>
      </c>
    </row>
    <row r="5716" spans="1:1" hidden="1" x14ac:dyDescent="0.2">
      <c r="A5716" s="60" t="str">
        <f t="shared" si="89"/>
        <v xml:space="preserve"> </v>
      </c>
    </row>
    <row r="5717" spans="1:1" hidden="1" x14ac:dyDescent="0.2">
      <c r="A5717" s="60" t="str">
        <f t="shared" si="89"/>
        <v xml:space="preserve"> </v>
      </c>
    </row>
    <row r="5718" spans="1:1" hidden="1" x14ac:dyDescent="0.2">
      <c r="A5718" s="60" t="str">
        <f t="shared" si="89"/>
        <v xml:space="preserve"> </v>
      </c>
    </row>
    <row r="5719" spans="1:1" hidden="1" x14ac:dyDescent="0.2">
      <c r="A5719" s="60" t="str">
        <f t="shared" si="89"/>
        <v xml:space="preserve"> </v>
      </c>
    </row>
    <row r="5720" spans="1:1" hidden="1" x14ac:dyDescent="0.2">
      <c r="A5720" s="60" t="str">
        <f t="shared" si="89"/>
        <v xml:space="preserve"> </v>
      </c>
    </row>
    <row r="5721" spans="1:1" hidden="1" x14ac:dyDescent="0.2">
      <c r="A5721" s="60" t="str">
        <f t="shared" si="89"/>
        <v xml:space="preserve"> </v>
      </c>
    </row>
    <row r="5722" spans="1:1" hidden="1" x14ac:dyDescent="0.2">
      <c r="A5722" s="60" t="str">
        <f t="shared" si="89"/>
        <v xml:space="preserve"> </v>
      </c>
    </row>
    <row r="5723" spans="1:1" hidden="1" x14ac:dyDescent="0.2">
      <c r="A5723" s="60" t="str">
        <f t="shared" si="89"/>
        <v xml:space="preserve"> </v>
      </c>
    </row>
    <row r="5724" spans="1:1" hidden="1" x14ac:dyDescent="0.2">
      <c r="A5724" s="60" t="str">
        <f t="shared" si="89"/>
        <v xml:space="preserve"> </v>
      </c>
    </row>
    <row r="5725" spans="1:1" hidden="1" x14ac:dyDescent="0.2">
      <c r="A5725" s="60" t="str">
        <f t="shared" si="89"/>
        <v xml:space="preserve"> </v>
      </c>
    </row>
    <row r="5726" spans="1:1" hidden="1" x14ac:dyDescent="0.2">
      <c r="A5726" s="60" t="str">
        <f t="shared" si="89"/>
        <v xml:space="preserve"> </v>
      </c>
    </row>
    <row r="5727" spans="1:1" hidden="1" x14ac:dyDescent="0.2">
      <c r="A5727" s="60" t="str">
        <f t="shared" si="89"/>
        <v xml:space="preserve"> </v>
      </c>
    </row>
    <row r="5728" spans="1:1" hidden="1" x14ac:dyDescent="0.2">
      <c r="A5728" s="60" t="str">
        <f t="shared" si="89"/>
        <v xml:space="preserve"> </v>
      </c>
    </row>
    <row r="5729" spans="1:1" hidden="1" x14ac:dyDescent="0.2">
      <c r="A5729" s="60" t="str">
        <f t="shared" si="89"/>
        <v xml:space="preserve"> </v>
      </c>
    </row>
    <row r="5730" spans="1:1" hidden="1" x14ac:dyDescent="0.2">
      <c r="A5730" s="60" t="str">
        <f t="shared" si="89"/>
        <v xml:space="preserve"> </v>
      </c>
    </row>
    <row r="5731" spans="1:1" hidden="1" x14ac:dyDescent="0.2">
      <c r="A5731" s="60" t="str">
        <f t="shared" si="89"/>
        <v xml:space="preserve"> </v>
      </c>
    </row>
    <row r="5732" spans="1:1" hidden="1" x14ac:dyDescent="0.2">
      <c r="A5732" s="60" t="str">
        <f t="shared" si="89"/>
        <v xml:space="preserve"> </v>
      </c>
    </row>
    <row r="5733" spans="1:1" hidden="1" x14ac:dyDescent="0.2">
      <c r="A5733" s="60" t="str">
        <f t="shared" si="89"/>
        <v xml:space="preserve"> </v>
      </c>
    </row>
    <row r="5734" spans="1:1" hidden="1" x14ac:dyDescent="0.2">
      <c r="A5734" s="60" t="str">
        <f t="shared" si="89"/>
        <v xml:space="preserve"> </v>
      </c>
    </row>
    <row r="5735" spans="1:1" hidden="1" x14ac:dyDescent="0.2">
      <c r="A5735" s="60" t="str">
        <f t="shared" si="89"/>
        <v xml:space="preserve"> </v>
      </c>
    </row>
    <row r="5736" spans="1:1" hidden="1" x14ac:dyDescent="0.2">
      <c r="A5736" s="60" t="str">
        <f t="shared" si="89"/>
        <v xml:space="preserve"> </v>
      </c>
    </row>
    <row r="5737" spans="1:1" hidden="1" x14ac:dyDescent="0.2">
      <c r="A5737" s="60" t="str">
        <f t="shared" si="89"/>
        <v xml:space="preserve"> </v>
      </c>
    </row>
    <row r="5738" spans="1:1" hidden="1" x14ac:dyDescent="0.2">
      <c r="A5738" s="60" t="str">
        <f t="shared" si="89"/>
        <v xml:space="preserve"> </v>
      </c>
    </row>
    <row r="5739" spans="1:1" hidden="1" x14ac:dyDescent="0.2">
      <c r="A5739" s="60" t="str">
        <f t="shared" si="89"/>
        <v xml:space="preserve"> </v>
      </c>
    </row>
    <row r="5740" spans="1:1" hidden="1" x14ac:dyDescent="0.2">
      <c r="A5740" s="60" t="str">
        <f t="shared" si="89"/>
        <v xml:space="preserve"> </v>
      </c>
    </row>
    <row r="5741" spans="1:1" hidden="1" x14ac:dyDescent="0.2">
      <c r="A5741" s="60" t="str">
        <f t="shared" si="89"/>
        <v xml:space="preserve"> </v>
      </c>
    </row>
    <row r="5742" spans="1:1" hidden="1" x14ac:dyDescent="0.2">
      <c r="A5742" s="60" t="str">
        <f t="shared" si="89"/>
        <v xml:space="preserve"> </v>
      </c>
    </row>
    <row r="5743" spans="1:1" hidden="1" x14ac:dyDescent="0.2">
      <c r="A5743" s="60" t="str">
        <f t="shared" si="89"/>
        <v xml:space="preserve"> </v>
      </c>
    </row>
    <row r="5744" spans="1:1" hidden="1" x14ac:dyDescent="0.2">
      <c r="A5744" s="60" t="str">
        <f t="shared" si="89"/>
        <v xml:space="preserve"> </v>
      </c>
    </row>
    <row r="5745" spans="1:1" hidden="1" x14ac:dyDescent="0.2">
      <c r="A5745" s="60" t="str">
        <f t="shared" si="89"/>
        <v xml:space="preserve"> </v>
      </c>
    </row>
    <row r="5746" spans="1:1" hidden="1" x14ac:dyDescent="0.2">
      <c r="A5746" s="60" t="str">
        <f t="shared" si="89"/>
        <v xml:space="preserve"> </v>
      </c>
    </row>
    <row r="5747" spans="1:1" hidden="1" x14ac:dyDescent="0.2">
      <c r="A5747" s="60" t="str">
        <f t="shared" si="89"/>
        <v xml:space="preserve"> </v>
      </c>
    </row>
    <row r="5748" spans="1:1" hidden="1" x14ac:dyDescent="0.2">
      <c r="A5748" s="60" t="str">
        <f t="shared" si="89"/>
        <v xml:space="preserve"> </v>
      </c>
    </row>
    <row r="5749" spans="1:1" hidden="1" x14ac:dyDescent="0.2">
      <c r="A5749" s="60" t="str">
        <f t="shared" si="89"/>
        <v xml:space="preserve"> </v>
      </c>
    </row>
    <row r="5750" spans="1:1" hidden="1" x14ac:dyDescent="0.2">
      <c r="A5750" s="60" t="str">
        <f t="shared" si="89"/>
        <v xml:space="preserve"> </v>
      </c>
    </row>
    <row r="5751" spans="1:1" hidden="1" x14ac:dyDescent="0.2">
      <c r="A5751" s="60" t="str">
        <f t="shared" si="89"/>
        <v xml:space="preserve"> </v>
      </c>
    </row>
    <row r="5752" spans="1:1" hidden="1" x14ac:dyDescent="0.2">
      <c r="A5752" s="60" t="str">
        <f t="shared" si="89"/>
        <v xml:space="preserve"> </v>
      </c>
    </row>
    <row r="5753" spans="1:1" hidden="1" x14ac:dyDescent="0.2">
      <c r="A5753" s="60" t="str">
        <f t="shared" si="89"/>
        <v xml:space="preserve"> </v>
      </c>
    </row>
    <row r="5754" spans="1:1" hidden="1" x14ac:dyDescent="0.2">
      <c r="A5754" s="60" t="str">
        <f t="shared" si="89"/>
        <v xml:space="preserve"> </v>
      </c>
    </row>
    <row r="5755" spans="1:1" hidden="1" x14ac:dyDescent="0.2">
      <c r="A5755" s="60" t="str">
        <f t="shared" si="89"/>
        <v xml:space="preserve"> </v>
      </c>
    </row>
    <row r="5756" spans="1:1" hidden="1" x14ac:dyDescent="0.2">
      <c r="A5756" s="60" t="str">
        <f t="shared" si="89"/>
        <v xml:space="preserve"> </v>
      </c>
    </row>
    <row r="5757" spans="1:1" hidden="1" x14ac:dyDescent="0.2">
      <c r="A5757" s="60" t="str">
        <f t="shared" si="89"/>
        <v xml:space="preserve"> </v>
      </c>
    </row>
    <row r="5758" spans="1:1" hidden="1" x14ac:dyDescent="0.2">
      <c r="A5758" s="60" t="str">
        <f t="shared" si="89"/>
        <v xml:space="preserve"> </v>
      </c>
    </row>
    <row r="5759" spans="1:1" hidden="1" x14ac:dyDescent="0.2">
      <c r="A5759" s="60" t="str">
        <f t="shared" si="89"/>
        <v xml:space="preserve"> </v>
      </c>
    </row>
    <row r="5760" spans="1:1" hidden="1" x14ac:dyDescent="0.2">
      <c r="A5760" s="60" t="str">
        <f t="shared" si="89"/>
        <v xml:space="preserve"> </v>
      </c>
    </row>
    <row r="5761" spans="1:1" hidden="1" x14ac:dyDescent="0.2">
      <c r="A5761" s="60" t="str">
        <f t="shared" si="89"/>
        <v xml:space="preserve"> </v>
      </c>
    </row>
    <row r="5762" spans="1:1" hidden="1" x14ac:dyDescent="0.2">
      <c r="A5762" s="60" t="str">
        <f t="shared" si="89"/>
        <v xml:space="preserve"> </v>
      </c>
    </row>
    <row r="5763" spans="1:1" hidden="1" x14ac:dyDescent="0.2">
      <c r="A5763" s="60" t="str">
        <f t="shared" si="89"/>
        <v xml:space="preserve"> </v>
      </c>
    </row>
    <row r="5764" spans="1:1" hidden="1" x14ac:dyDescent="0.2">
      <c r="A5764" s="60" t="str">
        <f t="shared" si="89"/>
        <v xml:space="preserve"> </v>
      </c>
    </row>
    <row r="5765" spans="1:1" hidden="1" x14ac:dyDescent="0.2">
      <c r="A5765" s="60" t="str">
        <f t="shared" si="89"/>
        <v xml:space="preserve"> </v>
      </c>
    </row>
    <row r="5766" spans="1:1" hidden="1" x14ac:dyDescent="0.2">
      <c r="A5766" s="60" t="str">
        <f t="shared" si="89"/>
        <v xml:space="preserve"> </v>
      </c>
    </row>
    <row r="5767" spans="1:1" hidden="1" x14ac:dyDescent="0.2">
      <c r="A5767" s="60" t="str">
        <f t="shared" si="89"/>
        <v xml:space="preserve"> </v>
      </c>
    </row>
    <row r="5768" spans="1:1" hidden="1" x14ac:dyDescent="0.2">
      <c r="A5768" s="60" t="str">
        <f t="shared" si="89"/>
        <v xml:space="preserve"> </v>
      </c>
    </row>
    <row r="5769" spans="1:1" hidden="1" x14ac:dyDescent="0.2">
      <c r="A5769" s="60" t="str">
        <f t="shared" si="89"/>
        <v xml:space="preserve"> </v>
      </c>
    </row>
    <row r="5770" spans="1:1" hidden="1" x14ac:dyDescent="0.2">
      <c r="A5770" s="60" t="str">
        <f t="shared" ref="A5770:A5833" si="90">B5770&amp;" "&amp;D5770</f>
        <v xml:space="preserve"> </v>
      </c>
    </row>
    <row r="5771" spans="1:1" hidden="1" x14ac:dyDescent="0.2">
      <c r="A5771" s="60" t="str">
        <f t="shared" si="90"/>
        <v xml:space="preserve"> </v>
      </c>
    </row>
    <row r="5772" spans="1:1" hidden="1" x14ac:dyDescent="0.2">
      <c r="A5772" s="60" t="str">
        <f t="shared" si="90"/>
        <v xml:space="preserve"> </v>
      </c>
    </row>
    <row r="5773" spans="1:1" hidden="1" x14ac:dyDescent="0.2">
      <c r="A5773" s="60" t="str">
        <f t="shared" si="90"/>
        <v xml:space="preserve"> </v>
      </c>
    </row>
    <row r="5774" spans="1:1" hidden="1" x14ac:dyDescent="0.2">
      <c r="A5774" s="60" t="str">
        <f t="shared" si="90"/>
        <v xml:space="preserve"> </v>
      </c>
    </row>
    <row r="5775" spans="1:1" hidden="1" x14ac:dyDescent="0.2">
      <c r="A5775" s="60" t="str">
        <f t="shared" si="90"/>
        <v xml:space="preserve"> </v>
      </c>
    </row>
    <row r="5776" spans="1:1" hidden="1" x14ac:dyDescent="0.2">
      <c r="A5776" s="60" t="str">
        <f t="shared" si="90"/>
        <v xml:space="preserve"> </v>
      </c>
    </row>
    <row r="5777" spans="1:1" hidden="1" x14ac:dyDescent="0.2">
      <c r="A5777" s="60" t="str">
        <f t="shared" si="90"/>
        <v xml:space="preserve"> </v>
      </c>
    </row>
    <row r="5778" spans="1:1" hidden="1" x14ac:dyDescent="0.2">
      <c r="A5778" s="60" t="str">
        <f t="shared" si="90"/>
        <v xml:space="preserve"> </v>
      </c>
    </row>
    <row r="5779" spans="1:1" hidden="1" x14ac:dyDescent="0.2">
      <c r="A5779" s="60" t="str">
        <f t="shared" si="90"/>
        <v xml:space="preserve"> </v>
      </c>
    </row>
    <row r="5780" spans="1:1" hidden="1" x14ac:dyDescent="0.2">
      <c r="A5780" s="60" t="str">
        <f t="shared" si="90"/>
        <v xml:space="preserve"> </v>
      </c>
    </row>
    <row r="5781" spans="1:1" hidden="1" x14ac:dyDescent="0.2">
      <c r="A5781" s="60" t="str">
        <f t="shared" si="90"/>
        <v xml:space="preserve"> </v>
      </c>
    </row>
    <row r="5782" spans="1:1" hidden="1" x14ac:dyDescent="0.2">
      <c r="A5782" s="60" t="str">
        <f t="shared" si="90"/>
        <v xml:space="preserve"> </v>
      </c>
    </row>
    <row r="5783" spans="1:1" hidden="1" x14ac:dyDescent="0.2">
      <c r="A5783" s="60" t="str">
        <f t="shared" si="90"/>
        <v xml:space="preserve"> </v>
      </c>
    </row>
    <row r="5784" spans="1:1" hidden="1" x14ac:dyDescent="0.2">
      <c r="A5784" s="60" t="str">
        <f t="shared" si="90"/>
        <v xml:space="preserve"> </v>
      </c>
    </row>
    <row r="5785" spans="1:1" hidden="1" x14ac:dyDescent="0.2">
      <c r="A5785" s="60" t="str">
        <f t="shared" si="90"/>
        <v xml:space="preserve"> </v>
      </c>
    </row>
    <row r="5786" spans="1:1" hidden="1" x14ac:dyDescent="0.2">
      <c r="A5786" s="60" t="str">
        <f t="shared" si="90"/>
        <v xml:space="preserve"> </v>
      </c>
    </row>
    <row r="5787" spans="1:1" hidden="1" x14ac:dyDescent="0.2">
      <c r="A5787" s="60" t="str">
        <f t="shared" si="90"/>
        <v xml:space="preserve"> </v>
      </c>
    </row>
    <row r="5788" spans="1:1" hidden="1" x14ac:dyDescent="0.2">
      <c r="A5788" s="60" t="str">
        <f t="shared" si="90"/>
        <v xml:space="preserve"> </v>
      </c>
    </row>
    <row r="5789" spans="1:1" hidden="1" x14ac:dyDescent="0.2">
      <c r="A5789" s="60" t="str">
        <f t="shared" si="90"/>
        <v xml:space="preserve"> </v>
      </c>
    </row>
    <row r="5790" spans="1:1" hidden="1" x14ac:dyDescent="0.2">
      <c r="A5790" s="60" t="str">
        <f t="shared" si="90"/>
        <v xml:space="preserve"> </v>
      </c>
    </row>
    <row r="5791" spans="1:1" hidden="1" x14ac:dyDescent="0.2">
      <c r="A5791" s="60" t="str">
        <f t="shared" si="90"/>
        <v xml:space="preserve"> </v>
      </c>
    </row>
    <row r="5792" spans="1:1" hidden="1" x14ac:dyDescent="0.2">
      <c r="A5792" s="60" t="str">
        <f t="shared" si="90"/>
        <v xml:space="preserve"> </v>
      </c>
    </row>
    <row r="5793" spans="1:1" hidden="1" x14ac:dyDescent="0.2">
      <c r="A5793" s="60" t="str">
        <f t="shared" si="90"/>
        <v xml:space="preserve"> </v>
      </c>
    </row>
    <row r="5794" spans="1:1" hidden="1" x14ac:dyDescent="0.2">
      <c r="A5794" s="60" t="str">
        <f t="shared" si="90"/>
        <v xml:space="preserve"> </v>
      </c>
    </row>
    <row r="5795" spans="1:1" hidden="1" x14ac:dyDescent="0.2">
      <c r="A5795" s="60" t="str">
        <f t="shared" si="90"/>
        <v xml:space="preserve"> </v>
      </c>
    </row>
    <row r="5796" spans="1:1" hidden="1" x14ac:dyDescent="0.2">
      <c r="A5796" s="60" t="str">
        <f t="shared" si="90"/>
        <v xml:space="preserve"> </v>
      </c>
    </row>
    <row r="5797" spans="1:1" hidden="1" x14ac:dyDescent="0.2">
      <c r="A5797" s="60" t="str">
        <f t="shared" si="90"/>
        <v xml:space="preserve"> </v>
      </c>
    </row>
    <row r="5798" spans="1:1" hidden="1" x14ac:dyDescent="0.2">
      <c r="A5798" s="60" t="str">
        <f t="shared" si="90"/>
        <v xml:space="preserve"> </v>
      </c>
    </row>
    <row r="5799" spans="1:1" hidden="1" x14ac:dyDescent="0.2">
      <c r="A5799" s="60" t="str">
        <f t="shared" si="90"/>
        <v xml:space="preserve"> </v>
      </c>
    </row>
    <row r="5800" spans="1:1" hidden="1" x14ac:dyDescent="0.2">
      <c r="A5800" s="60" t="str">
        <f t="shared" si="90"/>
        <v xml:space="preserve"> </v>
      </c>
    </row>
    <row r="5801" spans="1:1" hidden="1" x14ac:dyDescent="0.2">
      <c r="A5801" s="60" t="str">
        <f t="shared" si="90"/>
        <v xml:space="preserve"> </v>
      </c>
    </row>
    <row r="5802" spans="1:1" hidden="1" x14ac:dyDescent="0.2">
      <c r="A5802" s="60" t="str">
        <f t="shared" si="90"/>
        <v xml:space="preserve"> </v>
      </c>
    </row>
    <row r="5803" spans="1:1" hidden="1" x14ac:dyDescent="0.2">
      <c r="A5803" s="60" t="str">
        <f t="shared" si="90"/>
        <v xml:space="preserve"> </v>
      </c>
    </row>
    <row r="5804" spans="1:1" hidden="1" x14ac:dyDescent="0.2">
      <c r="A5804" s="60" t="str">
        <f t="shared" si="90"/>
        <v xml:space="preserve"> </v>
      </c>
    </row>
    <row r="5805" spans="1:1" hidden="1" x14ac:dyDescent="0.2">
      <c r="A5805" s="60" t="str">
        <f t="shared" si="90"/>
        <v xml:space="preserve"> </v>
      </c>
    </row>
    <row r="5806" spans="1:1" hidden="1" x14ac:dyDescent="0.2">
      <c r="A5806" s="60" t="str">
        <f t="shared" si="90"/>
        <v xml:space="preserve"> </v>
      </c>
    </row>
    <row r="5807" spans="1:1" hidden="1" x14ac:dyDescent="0.2">
      <c r="A5807" s="60" t="str">
        <f t="shared" si="90"/>
        <v xml:space="preserve"> </v>
      </c>
    </row>
    <row r="5808" spans="1:1" hidden="1" x14ac:dyDescent="0.2">
      <c r="A5808" s="60" t="str">
        <f t="shared" si="90"/>
        <v xml:space="preserve"> </v>
      </c>
    </row>
    <row r="5809" spans="1:1" hidden="1" x14ac:dyDescent="0.2">
      <c r="A5809" s="60" t="str">
        <f t="shared" si="90"/>
        <v xml:space="preserve"> </v>
      </c>
    </row>
    <row r="5810" spans="1:1" hidden="1" x14ac:dyDescent="0.2">
      <c r="A5810" s="60" t="str">
        <f t="shared" si="90"/>
        <v xml:space="preserve"> </v>
      </c>
    </row>
    <row r="5811" spans="1:1" hidden="1" x14ac:dyDescent="0.2">
      <c r="A5811" s="60" t="str">
        <f t="shared" si="90"/>
        <v xml:space="preserve"> </v>
      </c>
    </row>
    <row r="5812" spans="1:1" hidden="1" x14ac:dyDescent="0.2">
      <c r="A5812" s="60" t="str">
        <f t="shared" si="90"/>
        <v xml:space="preserve"> </v>
      </c>
    </row>
    <row r="5813" spans="1:1" hidden="1" x14ac:dyDescent="0.2">
      <c r="A5813" s="60" t="str">
        <f t="shared" si="90"/>
        <v xml:space="preserve"> </v>
      </c>
    </row>
    <row r="5814" spans="1:1" hidden="1" x14ac:dyDescent="0.2">
      <c r="A5814" s="60" t="str">
        <f t="shared" si="90"/>
        <v xml:space="preserve"> </v>
      </c>
    </row>
    <row r="5815" spans="1:1" hidden="1" x14ac:dyDescent="0.2">
      <c r="A5815" s="60" t="str">
        <f t="shared" si="90"/>
        <v xml:space="preserve"> </v>
      </c>
    </row>
    <row r="5816" spans="1:1" hidden="1" x14ac:dyDescent="0.2">
      <c r="A5816" s="60" t="str">
        <f t="shared" si="90"/>
        <v xml:space="preserve"> </v>
      </c>
    </row>
    <row r="5817" spans="1:1" hidden="1" x14ac:dyDescent="0.2">
      <c r="A5817" s="60" t="str">
        <f t="shared" si="90"/>
        <v xml:space="preserve"> </v>
      </c>
    </row>
    <row r="5818" spans="1:1" hidden="1" x14ac:dyDescent="0.2">
      <c r="A5818" s="60" t="str">
        <f t="shared" si="90"/>
        <v xml:space="preserve"> </v>
      </c>
    </row>
    <row r="5819" spans="1:1" hidden="1" x14ac:dyDescent="0.2">
      <c r="A5819" s="60" t="str">
        <f t="shared" si="90"/>
        <v xml:space="preserve"> </v>
      </c>
    </row>
    <row r="5820" spans="1:1" hidden="1" x14ac:dyDescent="0.2">
      <c r="A5820" s="60" t="str">
        <f t="shared" si="90"/>
        <v xml:space="preserve"> </v>
      </c>
    </row>
    <row r="5821" spans="1:1" hidden="1" x14ac:dyDescent="0.2">
      <c r="A5821" s="60" t="str">
        <f t="shared" si="90"/>
        <v xml:space="preserve"> </v>
      </c>
    </row>
    <row r="5822" spans="1:1" hidden="1" x14ac:dyDescent="0.2">
      <c r="A5822" s="60" t="str">
        <f t="shared" si="90"/>
        <v xml:space="preserve"> </v>
      </c>
    </row>
    <row r="5823" spans="1:1" hidden="1" x14ac:dyDescent="0.2">
      <c r="A5823" s="60" t="str">
        <f t="shared" si="90"/>
        <v xml:space="preserve"> </v>
      </c>
    </row>
    <row r="5824" spans="1:1" hidden="1" x14ac:dyDescent="0.2">
      <c r="A5824" s="60" t="str">
        <f t="shared" si="90"/>
        <v xml:space="preserve"> </v>
      </c>
    </row>
    <row r="5825" spans="1:1" hidden="1" x14ac:dyDescent="0.2">
      <c r="A5825" s="60" t="str">
        <f t="shared" si="90"/>
        <v xml:space="preserve"> </v>
      </c>
    </row>
    <row r="5826" spans="1:1" hidden="1" x14ac:dyDescent="0.2">
      <c r="A5826" s="60" t="str">
        <f t="shared" si="90"/>
        <v xml:space="preserve"> </v>
      </c>
    </row>
    <row r="5827" spans="1:1" hidden="1" x14ac:dyDescent="0.2">
      <c r="A5827" s="60" t="str">
        <f t="shared" si="90"/>
        <v xml:space="preserve"> </v>
      </c>
    </row>
    <row r="5828" spans="1:1" hidden="1" x14ac:dyDescent="0.2">
      <c r="A5828" s="60" t="str">
        <f t="shared" si="90"/>
        <v xml:space="preserve"> </v>
      </c>
    </row>
    <row r="5829" spans="1:1" hidden="1" x14ac:dyDescent="0.2">
      <c r="A5829" s="60" t="str">
        <f t="shared" si="90"/>
        <v xml:space="preserve"> </v>
      </c>
    </row>
    <row r="5830" spans="1:1" hidden="1" x14ac:dyDescent="0.2">
      <c r="A5830" s="60" t="str">
        <f t="shared" si="90"/>
        <v xml:space="preserve"> </v>
      </c>
    </row>
    <row r="5831" spans="1:1" hidden="1" x14ac:dyDescent="0.2">
      <c r="A5831" s="60" t="str">
        <f t="shared" si="90"/>
        <v xml:space="preserve"> </v>
      </c>
    </row>
    <row r="5832" spans="1:1" hidden="1" x14ac:dyDescent="0.2">
      <c r="A5832" s="60" t="str">
        <f t="shared" si="90"/>
        <v xml:space="preserve"> </v>
      </c>
    </row>
    <row r="5833" spans="1:1" hidden="1" x14ac:dyDescent="0.2">
      <c r="A5833" s="60" t="str">
        <f t="shared" si="90"/>
        <v xml:space="preserve"> </v>
      </c>
    </row>
    <row r="5834" spans="1:1" hidden="1" x14ac:dyDescent="0.2">
      <c r="A5834" s="60" t="str">
        <f t="shared" ref="A5834:A5897" si="91">B5834&amp;" "&amp;D5834</f>
        <v xml:space="preserve"> </v>
      </c>
    </row>
    <row r="5835" spans="1:1" hidden="1" x14ac:dyDescent="0.2">
      <c r="A5835" s="60" t="str">
        <f t="shared" si="91"/>
        <v xml:space="preserve"> </v>
      </c>
    </row>
    <row r="5836" spans="1:1" hidden="1" x14ac:dyDescent="0.2">
      <c r="A5836" s="60" t="str">
        <f t="shared" si="91"/>
        <v xml:space="preserve"> </v>
      </c>
    </row>
    <row r="5837" spans="1:1" hidden="1" x14ac:dyDescent="0.2">
      <c r="A5837" s="60" t="str">
        <f t="shared" si="91"/>
        <v xml:space="preserve"> </v>
      </c>
    </row>
    <row r="5838" spans="1:1" hidden="1" x14ac:dyDescent="0.2">
      <c r="A5838" s="60" t="str">
        <f t="shared" si="91"/>
        <v xml:space="preserve"> </v>
      </c>
    </row>
    <row r="5839" spans="1:1" hidden="1" x14ac:dyDescent="0.2">
      <c r="A5839" s="60" t="str">
        <f t="shared" si="91"/>
        <v xml:space="preserve"> </v>
      </c>
    </row>
    <row r="5840" spans="1:1" hidden="1" x14ac:dyDescent="0.2">
      <c r="A5840" s="60" t="str">
        <f t="shared" si="91"/>
        <v xml:space="preserve"> </v>
      </c>
    </row>
    <row r="5841" spans="1:1" hidden="1" x14ac:dyDescent="0.2">
      <c r="A5841" s="60" t="str">
        <f t="shared" si="91"/>
        <v xml:space="preserve"> </v>
      </c>
    </row>
    <row r="5842" spans="1:1" hidden="1" x14ac:dyDescent="0.2">
      <c r="A5842" s="60" t="str">
        <f t="shared" si="91"/>
        <v xml:space="preserve"> </v>
      </c>
    </row>
    <row r="5843" spans="1:1" hidden="1" x14ac:dyDescent="0.2">
      <c r="A5843" s="60" t="str">
        <f t="shared" si="91"/>
        <v xml:space="preserve"> </v>
      </c>
    </row>
    <row r="5844" spans="1:1" hidden="1" x14ac:dyDescent="0.2">
      <c r="A5844" s="60" t="str">
        <f t="shared" si="91"/>
        <v xml:space="preserve"> </v>
      </c>
    </row>
    <row r="5845" spans="1:1" hidden="1" x14ac:dyDescent="0.2">
      <c r="A5845" s="60" t="str">
        <f t="shared" si="91"/>
        <v xml:space="preserve"> </v>
      </c>
    </row>
    <row r="5846" spans="1:1" hidden="1" x14ac:dyDescent="0.2">
      <c r="A5846" s="60" t="str">
        <f t="shared" si="91"/>
        <v xml:space="preserve"> </v>
      </c>
    </row>
    <row r="5847" spans="1:1" hidden="1" x14ac:dyDescent="0.2">
      <c r="A5847" s="60" t="str">
        <f t="shared" si="91"/>
        <v xml:space="preserve"> </v>
      </c>
    </row>
    <row r="5848" spans="1:1" hidden="1" x14ac:dyDescent="0.2">
      <c r="A5848" s="60" t="str">
        <f t="shared" si="91"/>
        <v xml:space="preserve"> </v>
      </c>
    </row>
    <row r="5849" spans="1:1" hidden="1" x14ac:dyDescent="0.2">
      <c r="A5849" s="60" t="str">
        <f t="shared" si="91"/>
        <v xml:space="preserve"> </v>
      </c>
    </row>
    <row r="5850" spans="1:1" hidden="1" x14ac:dyDescent="0.2">
      <c r="A5850" s="60" t="str">
        <f t="shared" si="91"/>
        <v xml:space="preserve"> </v>
      </c>
    </row>
    <row r="5851" spans="1:1" hidden="1" x14ac:dyDescent="0.2">
      <c r="A5851" s="60" t="str">
        <f t="shared" si="91"/>
        <v xml:space="preserve"> </v>
      </c>
    </row>
    <row r="5852" spans="1:1" hidden="1" x14ac:dyDescent="0.2">
      <c r="A5852" s="60" t="str">
        <f t="shared" si="91"/>
        <v xml:space="preserve"> </v>
      </c>
    </row>
    <row r="5853" spans="1:1" hidden="1" x14ac:dyDescent="0.2">
      <c r="A5853" s="60" t="str">
        <f t="shared" si="91"/>
        <v xml:space="preserve"> </v>
      </c>
    </row>
    <row r="5854" spans="1:1" hidden="1" x14ac:dyDescent="0.2">
      <c r="A5854" s="60" t="str">
        <f t="shared" si="91"/>
        <v xml:space="preserve"> </v>
      </c>
    </row>
    <row r="5855" spans="1:1" hidden="1" x14ac:dyDescent="0.2">
      <c r="A5855" s="60" t="str">
        <f t="shared" si="91"/>
        <v xml:space="preserve"> </v>
      </c>
    </row>
    <row r="5856" spans="1:1" hidden="1" x14ac:dyDescent="0.2">
      <c r="A5856" s="60" t="str">
        <f t="shared" si="91"/>
        <v xml:space="preserve"> </v>
      </c>
    </row>
    <row r="5857" spans="1:1" hidden="1" x14ac:dyDescent="0.2">
      <c r="A5857" s="60" t="str">
        <f t="shared" si="91"/>
        <v xml:space="preserve"> </v>
      </c>
    </row>
    <row r="5858" spans="1:1" hidden="1" x14ac:dyDescent="0.2">
      <c r="A5858" s="60" t="str">
        <f t="shared" si="91"/>
        <v xml:space="preserve"> </v>
      </c>
    </row>
    <row r="5859" spans="1:1" hidden="1" x14ac:dyDescent="0.2">
      <c r="A5859" s="60" t="str">
        <f t="shared" si="91"/>
        <v xml:space="preserve"> </v>
      </c>
    </row>
    <row r="5860" spans="1:1" hidden="1" x14ac:dyDescent="0.2">
      <c r="A5860" s="60" t="str">
        <f t="shared" si="91"/>
        <v xml:space="preserve"> </v>
      </c>
    </row>
    <row r="5861" spans="1:1" hidden="1" x14ac:dyDescent="0.2">
      <c r="A5861" s="60" t="str">
        <f t="shared" si="91"/>
        <v xml:space="preserve"> </v>
      </c>
    </row>
    <row r="5862" spans="1:1" hidden="1" x14ac:dyDescent="0.2">
      <c r="A5862" s="60" t="str">
        <f t="shared" si="91"/>
        <v xml:space="preserve"> </v>
      </c>
    </row>
    <row r="5863" spans="1:1" hidden="1" x14ac:dyDescent="0.2">
      <c r="A5863" s="60" t="str">
        <f t="shared" si="91"/>
        <v xml:space="preserve"> </v>
      </c>
    </row>
    <row r="5864" spans="1:1" hidden="1" x14ac:dyDescent="0.2">
      <c r="A5864" s="60" t="str">
        <f t="shared" si="91"/>
        <v xml:space="preserve"> </v>
      </c>
    </row>
    <row r="5865" spans="1:1" hidden="1" x14ac:dyDescent="0.2">
      <c r="A5865" s="60" t="str">
        <f t="shared" si="91"/>
        <v xml:space="preserve"> </v>
      </c>
    </row>
    <row r="5866" spans="1:1" hidden="1" x14ac:dyDescent="0.2">
      <c r="A5866" s="60" t="str">
        <f t="shared" si="91"/>
        <v xml:space="preserve"> </v>
      </c>
    </row>
    <row r="5867" spans="1:1" hidden="1" x14ac:dyDescent="0.2">
      <c r="A5867" s="60" t="str">
        <f t="shared" si="91"/>
        <v xml:space="preserve"> </v>
      </c>
    </row>
    <row r="5868" spans="1:1" hidden="1" x14ac:dyDescent="0.2">
      <c r="A5868" s="60" t="str">
        <f t="shared" si="91"/>
        <v xml:space="preserve"> </v>
      </c>
    </row>
    <row r="5869" spans="1:1" hidden="1" x14ac:dyDescent="0.2">
      <c r="A5869" s="60" t="str">
        <f t="shared" si="91"/>
        <v xml:space="preserve"> </v>
      </c>
    </row>
    <row r="5870" spans="1:1" hidden="1" x14ac:dyDescent="0.2">
      <c r="A5870" s="60" t="str">
        <f t="shared" si="91"/>
        <v xml:space="preserve"> </v>
      </c>
    </row>
    <row r="5871" spans="1:1" hidden="1" x14ac:dyDescent="0.2">
      <c r="A5871" s="60" t="str">
        <f t="shared" si="91"/>
        <v xml:space="preserve"> </v>
      </c>
    </row>
    <row r="5872" spans="1:1" hidden="1" x14ac:dyDescent="0.2">
      <c r="A5872" s="60" t="str">
        <f t="shared" si="91"/>
        <v xml:space="preserve"> </v>
      </c>
    </row>
    <row r="5873" spans="1:1" hidden="1" x14ac:dyDescent="0.2">
      <c r="A5873" s="60" t="str">
        <f t="shared" si="91"/>
        <v xml:space="preserve"> </v>
      </c>
    </row>
    <row r="5874" spans="1:1" hidden="1" x14ac:dyDescent="0.2">
      <c r="A5874" s="60" t="str">
        <f t="shared" si="91"/>
        <v xml:space="preserve"> </v>
      </c>
    </row>
    <row r="5875" spans="1:1" hidden="1" x14ac:dyDescent="0.2">
      <c r="A5875" s="60" t="str">
        <f t="shared" si="91"/>
        <v xml:space="preserve"> </v>
      </c>
    </row>
    <row r="5876" spans="1:1" hidden="1" x14ac:dyDescent="0.2">
      <c r="A5876" s="60" t="str">
        <f t="shared" si="91"/>
        <v xml:space="preserve"> </v>
      </c>
    </row>
    <row r="5877" spans="1:1" hidden="1" x14ac:dyDescent="0.2">
      <c r="A5877" s="60" t="str">
        <f t="shared" si="91"/>
        <v xml:space="preserve"> </v>
      </c>
    </row>
    <row r="5878" spans="1:1" hidden="1" x14ac:dyDescent="0.2">
      <c r="A5878" s="60" t="str">
        <f t="shared" si="91"/>
        <v xml:space="preserve"> </v>
      </c>
    </row>
    <row r="5879" spans="1:1" hidden="1" x14ac:dyDescent="0.2">
      <c r="A5879" s="60" t="str">
        <f t="shared" si="91"/>
        <v xml:space="preserve"> </v>
      </c>
    </row>
    <row r="5880" spans="1:1" hidden="1" x14ac:dyDescent="0.2">
      <c r="A5880" s="60" t="str">
        <f t="shared" si="91"/>
        <v xml:space="preserve"> </v>
      </c>
    </row>
    <row r="5881" spans="1:1" hidden="1" x14ac:dyDescent="0.2">
      <c r="A5881" s="60" t="str">
        <f t="shared" si="91"/>
        <v xml:space="preserve"> </v>
      </c>
    </row>
    <row r="5882" spans="1:1" hidden="1" x14ac:dyDescent="0.2">
      <c r="A5882" s="60" t="str">
        <f t="shared" si="91"/>
        <v xml:space="preserve"> </v>
      </c>
    </row>
    <row r="5883" spans="1:1" hidden="1" x14ac:dyDescent="0.2">
      <c r="A5883" s="60" t="str">
        <f t="shared" si="91"/>
        <v xml:space="preserve"> </v>
      </c>
    </row>
    <row r="5884" spans="1:1" hidden="1" x14ac:dyDescent="0.2">
      <c r="A5884" s="60" t="str">
        <f t="shared" si="91"/>
        <v xml:space="preserve"> </v>
      </c>
    </row>
    <row r="5885" spans="1:1" hidden="1" x14ac:dyDescent="0.2">
      <c r="A5885" s="60" t="str">
        <f t="shared" si="91"/>
        <v xml:space="preserve"> </v>
      </c>
    </row>
    <row r="5886" spans="1:1" hidden="1" x14ac:dyDescent="0.2">
      <c r="A5886" s="60" t="str">
        <f t="shared" si="91"/>
        <v xml:space="preserve"> </v>
      </c>
    </row>
    <row r="5887" spans="1:1" hidden="1" x14ac:dyDescent="0.2">
      <c r="A5887" s="60" t="str">
        <f t="shared" si="91"/>
        <v xml:space="preserve"> </v>
      </c>
    </row>
    <row r="5888" spans="1:1" hidden="1" x14ac:dyDescent="0.2">
      <c r="A5888" s="60" t="str">
        <f t="shared" si="91"/>
        <v xml:space="preserve"> </v>
      </c>
    </row>
    <row r="5889" spans="1:1" hidden="1" x14ac:dyDescent="0.2">
      <c r="A5889" s="60" t="str">
        <f t="shared" si="91"/>
        <v xml:space="preserve"> </v>
      </c>
    </row>
    <row r="5890" spans="1:1" hidden="1" x14ac:dyDescent="0.2">
      <c r="A5890" s="60" t="str">
        <f t="shared" si="91"/>
        <v xml:space="preserve"> </v>
      </c>
    </row>
    <row r="5891" spans="1:1" hidden="1" x14ac:dyDescent="0.2">
      <c r="A5891" s="60" t="str">
        <f t="shared" si="91"/>
        <v xml:space="preserve"> </v>
      </c>
    </row>
    <row r="5892" spans="1:1" hidden="1" x14ac:dyDescent="0.2">
      <c r="A5892" s="60" t="str">
        <f t="shared" si="91"/>
        <v xml:space="preserve"> </v>
      </c>
    </row>
    <row r="5893" spans="1:1" hidden="1" x14ac:dyDescent="0.2">
      <c r="A5893" s="60" t="str">
        <f t="shared" si="91"/>
        <v xml:space="preserve"> </v>
      </c>
    </row>
    <row r="5894" spans="1:1" hidden="1" x14ac:dyDescent="0.2">
      <c r="A5894" s="60" t="str">
        <f t="shared" si="91"/>
        <v xml:space="preserve"> </v>
      </c>
    </row>
    <row r="5895" spans="1:1" hidden="1" x14ac:dyDescent="0.2">
      <c r="A5895" s="60" t="str">
        <f t="shared" si="91"/>
        <v xml:space="preserve"> </v>
      </c>
    </row>
    <row r="5896" spans="1:1" hidden="1" x14ac:dyDescent="0.2">
      <c r="A5896" s="60" t="str">
        <f t="shared" si="91"/>
        <v xml:space="preserve"> </v>
      </c>
    </row>
    <row r="5897" spans="1:1" hidden="1" x14ac:dyDescent="0.2">
      <c r="A5897" s="60" t="str">
        <f t="shared" si="91"/>
        <v xml:space="preserve"> </v>
      </c>
    </row>
    <row r="5898" spans="1:1" hidden="1" x14ac:dyDescent="0.2">
      <c r="A5898" s="60" t="str">
        <f t="shared" ref="A5898:A5961" si="92">B5898&amp;" "&amp;D5898</f>
        <v xml:space="preserve"> </v>
      </c>
    </row>
    <row r="5899" spans="1:1" hidden="1" x14ac:dyDescent="0.2">
      <c r="A5899" s="60" t="str">
        <f t="shared" si="92"/>
        <v xml:space="preserve"> </v>
      </c>
    </row>
    <row r="5900" spans="1:1" hidden="1" x14ac:dyDescent="0.2">
      <c r="A5900" s="60" t="str">
        <f t="shared" si="92"/>
        <v xml:space="preserve"> </v>
      </c>
    </row>
    <row r="5901" spans="1:1" hidden="1" x14ac:dyDescent="0.2">
      <c r="A5901" s="60" t="str">
        <f t="shared" si="92"/>
        <v xml:space="preserve"> </v>
      </c>
    </row>
    <row r="5902" spans="1:1" hidden="1" x14ac:dyDescent="0.2">
      <c r="A5902" s="60" t="str">
        <f t="shared" si="92"/>
        <v xml:space="preserve"> </v>
      </c>
    </row>
    <row r="5903" spans="1:1" hidden="1" x14ac:dyDescent="0.2">
      <c r="A5903" s="60" t="str">
        <f t="shared" si="92"/>
        <v xml:space="preserve"> </v>
      </c>
    </row>
    <row r="5904" spans="1:1" hidden="1" x14ac:dyDescent="0.2">
      <c r="A5904" s="60" t="str">
        <f t="shared" si="92"/>
        <v xml:space="preserve"> </v>
      </c>
    </row>
    <row r="5905" spans="1:1" hidden="1" x14ac:dyDescent="0.2">
      <c r="A5905" s="60" t="str">
        <f t="shared" si="92"/>
        <v xml:space="preserve"> </v>
      </c>
    </row>
    <row r="5906" spans="1:1" hidden="1" x14ac:dyDescent="0.2">
      <c r="A5906" s="60" t="str">
        <f t="shared" si="92"/>
        <v xml:space="preserve"> </v>
      </c>
    </row>
    <row r="5907" spans="1:1" hidden="1" x14ac:dyDescent="0.2">
      <c r="A5907" s="60" t="str">
        <f t="shared" si="92"/>
        <v xml:space="preserve"> </v>
      </c>
    </row>
    <row r="5908" spans="1:1" hidden="1" x14ac:dyDescent="0.2">
      <c r="A5908" s="60" t="str">
        <f t="shared" si="92"/>
        <v xml:space="preserve"> </v>
      </c>
    </row>
    <row r="5909" spans="1:1" hidden="1" x14ac:dyDescent="0.2">
      <c r="A5909" s="60" t="str">
        <f t="shared" si="92"/>
        <v xml:space="preserve"> </v>
      </c>
    </row>
    <row r="5910" spans="1:1" hidden="1" x14ac:dyDescent="0.2">
      <c r="A5910" s="60" t="str">
        <f t="shared" si="92"/>
        <v xml:space="preserve"> </v>
      </c>
    </row>
    <row r="5911" spans="1:1" hidden="1" x14ac:dyDescent="0.2">
      <c r="A5911" s="60" t="str">
        <f t="shared" si="92"/>
        <v xml:space="preserve"> </v>
      </c>
    </row>
    <row r="5912" spans="1:1" hidden="1" x14ac:dyDescent="0.2">
      <c r="A5912" s="60" t="str">
        <f t="shared" si="92"/>
        <v xml:space="preserve"> </v>
      </c>
    </row>
    <row r="5913" spans="1:1" hidden="1" x14ac:dyDescent="0.2">
      <c r="A5913" s="60" t="str">
        <f t="shared" si="92"/>
        <v xml:space="preserve"> </v>
      </c>
    </row>
    <row r="5914" spans="1:1" hidden="1" x14ac:dyDescent="0.2">
      <c r="A5914" s="60" t="str">
        <f t="shared" si="92"/>
        <v xml:space="preserve"> </v>
      </c>
    </row>
    <row r="5915" spans="1:1" hidden="1" x14ac:dyDescent="0.2">
      <c r="A5915" s="60" t="str">
        <f t="shared" si="92"/>
        <v xml:space="preserve"> </v>
      </c>
    </row>
    <row r="5916" spans="1:1" hidden="1" x14ac:dyDescent="0.2">
      <c r="A5916" s="60" t="str">
        <f t="shared" si="92"/>
        <v xml:space="preserve"> </v>
      </c>
    </row>
    <row r="5917" spans="1:1" hidden="1" x14ac:dyDescent="0.2">
      <c r="A5917" s="60" t="str">
        <f t="shared" si="92"/>
        <v xml:space="preserve"> </v>
      </c>
    </row>
    <row r="5918" spans="1:1" hidden="1" x14ac:dyDescent="0.2">
      <c r="A5918" s="60" t="str">
        <f t="shared" si="92"/>
        <v xml:space="preserve"> </v>
      </c>
    </row>
    <row r="5919" spans="1:1" hidden="1" x14ac:dyDescent="0.2">
      <c r="A5919" s="60" t="str">
        <f t="shared" si="92"/>
        <v xml:space="preserve"> </v>
      </c>
    </row>
    <row r="5920" spans="1:1" hidden="1" x14ac:dyDescent="0.2">
      <c r="A5920" s="60" t="str">
        <f t="shared" si="92"/>
        <v xml:space="preserve"> </v>
      </c>
    </row>
    <row r="5921" spans="1:1" hidden="1" x14ac:dyDescent="0.2">
      <c r="A5921" s="60" t="str">
        <f t="shared" si="92"/>
        <v xml:space="preserve"> </v>
      </c>
    </row>
    <row r="5922" spans="1:1" hidden="1" x14ac:dyDescent="0.2">
      <c r="A5922" s="60" t="str">
        <f t="shared" si="92"/>
        <v xml:space="preserve"> </v>
      </c>
    </row>
    <row r="5923" spans="1:1" hidden="1" x14ac:dyDescent="0.2">
      <c r="A5923" s="60" t="str">
        <f t="shared" si="92"/>
        <v xml:space="preserve"> </v>
      </c>
    </row>
    <row r="5924" spans="1:1" hidden="1" x14ac:dyDescent="0.2">
      <c r="A5924" s="60" t="str">
        <f t="shared" si="92"/>
        <v xml:space="preserve"> </v>
      </c>
    </row>
    <row r="5925" spans="1:1" hidden="1" x14ac:dyDescent="0.2">
      <c r="A5925" s="60" t="str">
        <f t="shared" si="92"/>
        <v xml:space="preserve"> </v>
      </c>
    </row>
    <row r="5926" spans="1:1" hidden="1" x14ac:dyDescent="0.2">
      <c r="A5926" s="60" t="str">
        <f t="shared" si="92"/>
        <v xml:space="preserve"> </v>
      </c>
    </row>
    <row r="5927" spans="1:1" hidden="1" x14ac:dyDescent="0.2">
      <c r="A5927" s="60" t="str">
        <f t="shared" si="92"/>
        <v xml:space="preserve"> </v>
      </c>
    </row>
    <row r="5928" spans="1:1" hidden="1" x14ac:dyDescent="0.2">
      <c r="A5928" s="60" t="str">
        <f t="shared" si="92"/>
        <v xml:space="preserve"> </v>
      </c>
    </row>
    <row r="5929" spans="1:1" hidden="1" x14ac:dyDescent="0.2">
      <c r="A5929" s="60" t="str">
        <f t="shared" si="92"/>
        <v xml:space="preserve"> </v>
      </c>
    </row>
    <row r="5930" spans="1:1" hidden="1" x14ac:dyDescent="0.2">
      <c r="A5930" s="60" t="str">
        <f t="shared" si="92"/>
        <v xml:space="preserve"> </v>
      </c>
    </row>
    <row r="5931" spans="1:1" hidden="1" x14ac:dyDescent="0.2">
      <c r="A5931" s="60" t="str">
        <f t="shared" si="92"/>
        <v xml:space="preserve"> </v>
      </c>
    </row>
    <row r="5932" spans="1:1" hidden="1" x14ac:dyDescent="0.2">
      <c r="A5932" s="60" t="str">
        <f t="shared" si="92"/>
        <v xml:space="preserve"> </v>
      </c>
    </row>
    <row r="5933" spans="1:1" hidden="1" x14ac:dyDescent="0.2">
      <c r="A5933" s="60" t="str">
        <f t="shared" si="92"/>
        <v xml:space="preserve"> </v>
      </c>
    </row>
    <row r="5934" spans="1:1" hidden="1" x14ac:dyDescent="0.2">
      <c r="A5934" s="60" t="str">
        <f t="shared" si="92"/>
        <v xml:space="preserve"> </v>
      </c>
    </row>
    <row r="5935" spans="1:1" hidden="1" x14ac:dyDescent="0.2">
      <c r="A5935" s="60" t="str">
        <f t="shared" si="92"/>
        <v xml:space="preserve"> </v>
      </c>
    </row>
    <row r="5936" spans="1:1" hidden="1" x14ac:dyDescent="0.2">
      <c r="A5936" s="60" t="str">
        <f t="shared" si="92"/>
        <v xml:space="preserve"> </v>
      </c>
    </row>
    <row r="5937" spans="1:1" hidden="1" x14ac:dyDescent="0.2">
      <c r="A5937" s="60" t="str">
        <f t="shared" si="92"/>
        <v xml:space="preserve"> </v>
      </c>
    </row>
    <row r="5938" spans="1:1" hidden="1" x14ac:dyDescent="0.2">
      <c r="A5938" s="60" t="str">
        <f t="shared" si="92"/>
        <v xml:space="preserve"> </v>
      </c>
    </row>
    <row r="5939" spans="1:1" hidden="1" x14ac:dyDescent="0.2">
      <c r="A5939" s="60" t="str">
        <f t="shared" si="92"/>
        <v xml:space="preserve"> </v>
      </c>
    </row>
    <row r="5940" spans="1:1" hidden="1" x14ac:dyDescent="0.2">
      <c r="A5940" s="60" t="str">
        <f t="shared" si="92"/>
        <v xml:space="preserve"> </v>
      </c>
    </row>
    <row r="5941" spans="1:1" hidden="1" x14ac:dyDescent="0.2">
      <c r="A5941" s="60" t="str">
        <f t="shared" si="92"/>
        <v xml:space="preserve"> </v>
      </c>
    </row>
    <row r="5942" spans="1:1" hidden="1" x14ac:dyDescent="0.2">
      <c r="A5942" s="60" t="str">
        <f t="shared" si="92"/>
        <v xml:space="preserve"> </v>
      </c>
    </row>
    <row r="5943" spans="1:1" hidden="1" x14ac:dyDescent="0.2">
      <c r="A5943" s="60" t="str">
        <f t="shared" si="92"/>
        <v xml:space="preserve"> </v>
      </c>
    </row>
    <row r="5944" spans="1:1" hidden="1" x14ac:dyDescent="0.2">
      <c r="A5944" s="60" t="str">
        <f t="shared" si="92"/>
        <v xml:space="preserve"> </v>
      </c>
    </row>
    <row r="5945" spans="1:1" hidden="1" x14ac:dyDescent="0.2">
      <c r="A5945" s="60" t="str">
        <f t="shared" si="92"/>
        <v xml:space="preserve"> </v>
      </c>
    </row>
    <row r="5946" spans="1:1" hidden="1" x14ac:dyDescent="0.2">
      <c r="A5946" s="60" t="str">
        <f t="shared" si="92"/>
        <v xml:space="preserve"> </v>
      </c>
    </row>
    <row r="5947" spans="1:1" hidden="1" x14ac:dyDescent="0.2">
      <c r="A5947" s="60" t="str">
        <f t="shared" si="92"/>
        <v xml:space="preserve"> </v>
      </c>
    </row>
    <row r="5948" spans="1:1" hidden="1" x14ac:dyDescent="0.2">
      <c r="A5948" s="60" t="str">
        <f t="shared" si="92"/>
        <v xml:space="preserve"> </v>
      </c>
    </row>
    <row r="5949" spans="1:1" hidden="1" x14ac:dyDescent="0.2">
      <c r="A5949" s="60" t="str">
        <f t="shared" si="92"/>
        <v xml:space="preserve"> </v>
      </c>
    </row>
    <row r="5950" spans="1:1" hidden="1" x14ac:dyDescent="0.2">
      <c r="A5950" s="60" t="str">
        <f t="shared" si="92"/>
        <v xml:space="preserve"> </v>
      </c>
    </row>
    <row r="5951" spans="1:1" hidden="1" x14ac:dyDescent="0.2">
      <c r="A5951" s="60" t="str">
        <f t="shared" si="92"/>
        <v xml:space="preserve"> </v>
      </c>
    </row>
    <row r="5952" spans="1:1" hidden="1" x14ac:dyDescent="0.2">
      <c r="A5952" s="60" t="str">
        <f t="shared" si="92"/>
        <v xml:space="preserve"> </v>
      </c>
    </row>
    <row r="5953" spans="1:1" hidden="1" x14ac:dyDescent="0.2">
      <c r="A5953" s="60" t="str">
        <f t="shared" si="92"/>
        <v xml:space="preserve"> </v>
      </c>
    </row>
    <row r="5954" spans="1:1" hidden="1" x14ac:dyDescent="0.2">
      <c r="A5954" s="60" t="str">
        <f t="shared" si="92"/>
        <v xml:space="preserve"> </v>
      </c>
    </row>
    <row r="5955" spans="1:1" hidden="1" x14ac:dyDescent="0.2">
      <c r="A5955" s="60" t="str">
        <f t="shared" si="92"/>
        <v xml:space="preserve"> </v>
      </c>
    </row>
    <row r="5956" spans="1:1" hidden="1" x14ac:dyDescent="0.2">
      <c r="A5956" s="60" t="str">
        <f t="shared" si="92"/>
        <v xml:space="preserve"> </v>
      </c>
    </row>
    <row r="5957" spans="1:1" hidden="1" x14ac:dyDescent="0.2">
      <c r="A5957" s="60" t="str">
        <f t="shared" si="92"/>
        <v xml:space="preserve"> </v>
      </c>
    </row>
    <row r="5958" spans="1:1" hidden="1" x14ac:dyDescent="0.2">
      <c r="A5958" s="60" t="str">
        <f t="shared" si="92"/>
        <v xml:space="preserve"> </v>
      </c>
    </row>
    <row r="5959" spans="1:1" hidden="1" x14ac:dyDescent="0.2">
      <c r="A5959" s="60" t="str">
        <f t="shared" si="92"/>
        <v xml:space="preserve"> </v>
      </c>
    </row>
    <row r="5960" spans="1:1" hidden="1" x14ac:dyDescent="0.2">
      <c r="A5960" s="60" t="str">
        <f t="shared" si="92"/>
        <v xml:space="preserve"> </v>
      </c>
    </row>
    <row r="5961" spans="1:1" hidden="1" x14ac:dyDescent="0.2">
      <c r="A5961" s="60" t="str">
        <f t="shared" si="92"/>
        <v xml:space="preserve"> </v>
      </c>
    </row>
    <row r="5962" spans="1:1" hidden="1" x14ac:dyDescent="0.2">
      <c r="A5962" s="60" t="str">
        <f t="shared" ref="A5962:A6025" si="93">B5962&amp;" "&amp;D5962</f>
        <v xml:space="preserve"> </v>
      </c>
    </row>
    <row r="5963" spans="1:1" hidden="1" x14ac:dyDescent="0.2">
      <c r="A5963" s="60" t="str">
        <f t="shared" si="93"/>
        <v xml:space="preserve"> </v>
      </c>
    </row>
    <row r="5964" spans="1:1" hidden="1" x14ac:dyDescent="0.2">
      <c r="A5964" s="60" t="str">
        <f t="shared" si="93"/>
        <v xml:space="preserve"> </v>
      </c>
    </row>
    <row r="5965" spans="1:1" hidden="1" x14ac:dyDescent="0.2">
      <c r="A5965" s="60" t="str">
        <f t="shared" si="93"/>
        <v xml:space="preserve"> </v>
      </c>
    </row>
    <row r="5966" spans="1:1" hidden="1" x14ac:dyDescent="0.2">
      <c r="A5966" s="60" t="str">
        <f t="shared" si="93"/>
        <v xml:space="preserve"> </v>
      </c>
    </row>
    <row r="5967" spans="1:1" hidden="1" x14ac:dyDescent="0.2">
      <c r="A5967" s="60" t="str">
        <f t="shared" si="93"/>
        <v xml:space="preserve"> </v>
      </c>
    </row>
    <row r="5968" spans="1:1" hidden="1" x14ac:dyDescent="0.2">
      <c r="A5968" s="60" t="str">
        <f t="shared" si="93"/>
        <v xml:space="preserve"> </v>
      </c>
    </row>
    <row r="5969" spans="1:1" hidden="1" x14ac:dyDescent="0.2">
      <c r="A5969" s="60" t="str">
        <f t="shared" si="93"/>
        <v xml:space="preserve"> </v>
      </c>
    </row>
    <row r="5970" spans="1:1" hidden="1" x14ac:dyDescent="0.2">
      <c r="A5970" s="60" t="str">
        <f t="shared" si="93"/>
        <v xml:space="preserve"> </v>
      </c>
    </row>
    <row r="5971" spans="1:1" hidden="1" x14ac:dyDescent="0.2">
      <c r="A5971" s="60" t="str">
        <f t="shared" si="93"/>
        <v xml:space="preserve"> </v>
      </c>
    </row>
    <row r="5972" spans="1:1" hidden="1" x14ac:dyDescent="0.2">
      <c r="A5972" s="60" t="str">
        <f t="shared" si="93"/>
        <v xml:space="preserve"> </v>
      </c>
    </row>
    <row r="5973" spans="1:1" hidden="1" x14ac:dyDescent="0.2">
      <c r="A5973" s="60" t="str">
        <f t="shared" si="93"/>
        <v xml:space="preserve"> </v>
      </c>
    </row>
    <row r="5974" spans="1:1" hidden="1" x14ac:dyDescent="0.2">
      <c r="A5974" s="60" t="str">
        <f t="shared" si="93"/>
        <v xml:space="preserve"> </v>
      </c>
    </row>
    <row r="5975" spans="1:1" hidden="1" x14ac:dyDescent="0.2">
      <c r="A5975" s="60" t="str">
        <f t="shared" si="93"/>
        <v xml:space="preserve"> </v>
      </c>
    </row>
    <row r="5976" spans="1:1" hidden="1" x14ac:dyDescent="0.2">
      <c r="A5976" s="60" t="str">
        <f t="shared" si="93"/>
        <v xml:space="preserve"> </v>
      </c>
    </row>
    <row r="5977" spans="1:1" hidden="1" x14ac:dyDescent="0.2">
      <c r="A5977" s="60" t="str">
        <f t="shared" si="93"/>
        <v xml:space="preserve"> </v>
      </c>
    </row>
    <row r="5978" spans="1:1" hidden="1" x14ac:dyDescent="0.2">
      <c r="A5978" s="60" t="str">
        <f t="shared" si="93"/>
        <v xml:space="preserve"> </v>
      </c>
    </row>
    <row r="5979" spans="1:1" hidden="1" x14ac:dyDescent="0.2">
      <c r="A5979" s="60" t="str">
        <f t="shared" si="93"/>
        <v xml:space="preserve"> </v>
      </c>
    </row>
    <row r="5980" spans="1:1" hidden="1" x14ac:dyDescent="0.2">
      <c r="A5980" s="60" t="str">
        <f t="shared" si="93"/>
        <v xml:space="preserve"> </v>
      </c>
    </row>
    <row r="5981" spans="1:1" hidden="1" x14ac:dyDescent="0.2">
      <c r="A5981" s="60" t="str">
        <f t="shared" si="93"/>
        <v xml:space="preserve"> </v>
      </c>
    </row>
    <row r="5982" spans="1:1" hidden="1" x14ac:dyDescent="0.2">
      <c r="A5982" s="60" t="str">
        <f t="shared" si="93"/>
        <v xml:space="preserve"> </v>
      </c>
    </row>
    <row r="5983" spans="1:1" hidden="1" x14ac:dyDescent="0.2">
      <c r="A5983" s="60" t="str">
        <f t="shared" si="93"/>
        <v xml:space="preserve"> </v>
      </c>
    </row>
    <row r="5984" spans="1:1" hidden="1" x14ac:dyDescent="0.2">
      <c r="A5984" s="60" t="str">
        <f t="shared" si="93"/>
        <v xml:space="preserve"> </v>
      </c>
    </row>
    <row r="5985" spans="1:1" hidden="1" x14ac:dyDescent="0.2">
      <c r="A5985" s="60" t="str">
        <f t="shared" si="93"/>
        <v xml:space="preserve"> </v>
      </c>
    </row>
    <row r="5986" spans="1:1" hidden="1" x14ac:dyDescent="0.2">
      <c r="A5986" s="60" t="str">
        <f t="shared" si="93"/>
        <v xml:space="preserve"> </v>
      </c>
    </row>
    <row r="5987" spans="1:1" hidden="1" x14ac:dyDescent="0.2">
      <c r="A5987" s="60" t="str">
        <f t="shared" si="93"/>
        <v xml:space="preserve"> </v>
      </c>
    </row>
    <row r="5988" spans="1:1" hidden="1" x14ac:dyDescent="0.2">
      <c r="A5988" s="60" t="str">
        <f t="shared" si="93"/>
        <v xml:space="preserve"> </v>
      </c>
    </row>
    <row r="5989" spans="1:1" hidden="1" x14ac:dyDescent="0.2">
      <c r="A5989" s="60" t="str">
        <f t="shared" si="93"/>
        <v xml:space="preserve"> </v>
      </c>
    </row>
    <row r="5990" spans="1:1" hidden="1" x14ac:dyDescent="0.2">
      <c r="A5990" s="60" t="str">
        <f t="shared" si="93"/>
        <v xml:space="preserve"> </v>
      </c>
    </row>
    <row r="5991" spans="1:1" hidden="1" x14ac:dyDescent="0.2">
      <c r="A5991" s="60" t="str">
        <f t="shared" si="93"/>
        <v xml:space="preserve"> </v>
      </c>
    </row>
    <row r="5992" spans="1:1" hidden="1" x14ac:dyDescent="0.2">
      <c r="A5992" s="60" t="str">
        <f t="shared" si="93"/>
        <v xml:space="preserve"> </v>
      </c>
    </row>
    <row r="5993" spans="1:1" hidden="1" x14ac:dyDescent="0.2">
      <c r="A5993" s="60" t="str">
        <f t="shared" si="93"/>
        <v xml:space="preserve"> </v>
      </c>
    </row>
    <row r="5994" spans="1:1" hidden="1" x14ac:dyDescent="0.2">
      <c r="A5994" s="60" t="str">
        <f t="shared" si="93"/>
        <v xml:space="preserve"> </v>
      </c>
    </row>
    <row r="5995" spans="1:1" hidden="1" x14ac:dyDescent="0.2">
      <c r="A5995" s="60" t="str">
        <f t="shared" si="93"/>
        <v xml:space="preserve"> </v>
      </c>
    </row>
    <row r="5996" spans="1:1" hidden="1" x14ac:dyDescent="0.2">
      <c r="A5996" s="60" t="str">
        <f t="shared" si="93"/>
        <v xml:space="preserve"> </v>
      </c>
    </row>
    <row r="5997" spans="1:1" hidden="1" x14ac:dyDescent="0.2">
      <c r="A5997" s="60" t="str">
        <f t="shared" si="93"/>
        <v xml:space="preserve"> </v>
      </c>
    </row>
    <row r="5998" spans="1:1" hidden="1" x14ac:dyDescent="0.2">
      <c r="A5998" s="60" t="str">
        <f t="shared" si="93"/>
        <v xml:space="preserve"> </v>
      </c>
    </row>
    <row r="5999" spans="1:1" hidden="1" x14ac:dyDescent="0.2">
      <c r="A5999" s="60" t="str">
        <f t="shared" si="93"/>
        <v xml:space="preserve"> </v>
      </c>
    </row>
    <row r="6000" spans="1:1" hidden="1" x14ac:dyDescent="0.2">
      <c r="A6000" s="60" t="str">
        <f t="shared" si="93"/>
        <v xml:space="preserve"> </v>
      </c>
    </row>
    <row r="6001" spans="1:1" hidden="1" x14ac:dyDescent="0.2">
      <c r="A6001" s="60" t="str">
        <f t="shared" si="93"/>
        <v xml:space="preserve"> </v>
      </c>
    </row>
    <row r="6002" spans="1:1" hidden="1" x14ac:dyDescent="0.2">
      <c r="A6002" s="60" t="str">
        <f t="shared" si="93"/>
        <v xml:space="preserve"> </v>
      </c>
    </row>
    <row r="6003" spans="1:1" hidden="1" x14ac:dyDescent="0.2">
      <c r="A6003" s="60" t="str">
        <f t="shared" si="93"/>
        <v xml:space="preserve"> </v>
      </c>
    </row>
    <row r="6004" spans="1:1" hidden="1" x14ac:dyDescent="0.2">
      <c r="A6004" s="60" t="str">
        <f t="shared" si="93"/>
        <v xml:space="preserve"> </v>
      </c>
    </row>
    <row r="6005" spans="1:1" hidden="1" x14ac:dyDescent="0.2">
      <c r="A6005" s="60" t="str">
        <f t="shared" si="93"/>
        <v xml:space="preserve"> </v>
      </c>
    </row>
    <row r="6006" spans="1:1" hidden="1" x14ac:dyDescent="0.2">
      <c r="A6006" s="60" t="str">
        <f t="shared" si="93"/>
        <v xml:space="preserve"> </v>
      </c>
    </row>
    <row r="6007" spans="1:1" hidden="1" x14ac:dyDescent="0.2">
      <c r="A6007" s="60" t="str">
        <f t="shared" si="93"/>
        <v xml:space="preserve"> </v>
      </c>
    </row>
    <row r="6008" spans="1:1" hidden="1" x14ac:dyDescent="0.2">
      <c r="A6008" s="60" t="str">
        <f t="shared" si="93"/>
        <v xml:space="preserve"> </v>
      </c>
    </row>
    <row r="6009" spans="1:1" hidden="1" x14ac:dyDescent="0.2">
      <c r="A6009" s="60" t="str">
        <f t="shared" si="93"/>
        <v xml:space="preserve"> </v>
      </c>
    </row>
    <row r="6010" spans="1:1" hidden="1" x14ac:dyDescent="0.2">
      <c r="A6010" s="60" t="str">
        <f t="shared" si="93"/>
        <v xml:space="preserve"> </v>
      </c>
    </row>
    <row r="6011" spans="1:1" hidden="1" x14ac:dyDescent="0.2">
      <c r="A6011" s="60" t="str">
        <f t="shared" si="93"/>
        <v xml:space="preserve"> </v>
      </c>
    </row>
    <row r="6012" spans="1:1" hidden="1" x14ac:dyDescent="0.2">
      <c r="A6012" s="60" t="str">
        <f t="shared" si="93"/>
        <v xml:space="preserve"> </v>
      </c>
    </row>
    <row r="6013" spans="1:1" hidden="1" x14ac:dyDescent="0.2">
      <c r="A6013" s="60" t="str">
        <f t="shared" si="93"/>
        <v xml:space="preserve"> </v>
      </c>
    </row>
    <row r="6014" spans="1:1" hidden="1" x14ac:dyDescent="0.2">
      <c r="A6014" s="60" t="str">
        <f t="shared" si="93"/>
        <v xml:space="preserve"> </v>
      </c>
    </row>
    <row r="6015" spans="1:1" hidden="1" x14ac:dyDescent="0.2">
      <c r="A6015" s="60" t="str">
        <f t="shared" si="93"/>
        <v xml:space="preserve"> </v>
      </c>
    </row>
    <row r="6016" spans="1:1" hidden="1" x14ac:dyDescent="0.2">
      <c r="A6016" s="60" t="str">
        <f t="shared" si="93"/>
        <v xml:space="preserve"> </v>
      </c>
    </row>
    <row r="6017" spans="1:1" hidden="1" x14ac:dyDescent="0.2">
      <c r="A6017" s="60" t="str">
        <f t="shared" si="93"/>
        <v xml:space="preserve"> </v>
      </c>
    </row>
    <row r="6018" spans="1:1" hidden="1" x14ac:dyDescent="0.2">
      <c r="A6018" s="60" t="str">
        <f t="shared" si="93"/>
        <v xml:space="preserve"> </v>
      </c>
    </row>
    <row r="6019" spans="1:1" hidden="1" x14ac:dyDescent="0.2">
      <c r="A6019" s="60" t="str">
        <f t="shared" si="93"/>
        <v xml:space="preserve"> </v>
      </c>
    </row>
    <row r="6020" spans="1:1" hidden="1" x14ac:dyDescent="0.2">
      <c r="A6020" s="60" t="str">
        <f t="shared" si="93"/>
        <v xml:space="preserve"> </v>
      </c>
    </row>
    <row r="6021" spans="1:1" hidden="1" x14ac:dyDescent="0.2">
      <c r="A6021" s="60" t="str">
        <f t="shared" si="93"/>
        <v xml:space="preserve"> </v>
      </c>
    </row>
    <row r="6022" spans="1:1" hidden="1" x14ac:dyDescent="0.2">
      <c r="A6022" s="60" t="str">
        <f t="shared" si="93"/>
        <v xml:space="preserve"> </v>
      </c>
    </row>
    <row r="6023" spans="1:1" hidden="1" x14ac:dyDescent="0.2">
      <c r="A6023" s="60" t="str">
        <f t="shared" si="93"/>
        <v xml:space="preserve"> </v>
      </c>
    </row>
    <row r="6024" spans="1:1" hidden="1" x14ac:dyDescent="0.2">
      <c r="A6024" s="60" t="str">
        <f t="shared" si="93"/>
        <v xml:space="preserve"> </v>
      </c>
    </row>
    <row r="6025" spans="1:1" hidden="1" x14ac:dyDescent="0.2">
      <c r="A6025" s="60" t="str">
        <f t="shared" si="93"/>
        <v xml:space="preserve"> </v>
      </c>
    </row>
    <row r="6026" spans="1:1" hidden="1" x14ac:dyDescent="0.2">
      <c r="A6026" s="60" t="str">
        <f t="shared" ref="A6026:A6089" si="94">B6026&amp;" "&amp;D6026</f>
        <v xml:space="preserve"> </v>
      </c>
    </row>
    <row r="6027" spans="1:1" hidden="1" x14ac:dyDescent="0.2">
      <c r="A6027" s="60" t="str">
        <f t="shared" si="94"/>
        <v xml:space="preserve"> </v>
      </c>
    </row>
    <row r="6028" spans="1:1" hidden="1" x14ac:dyDescent="0.2">
      <c r="A6028" s="60" t="str">
        <f t="shared" si="94"/>
        <v xml:space="preserve"> </v>
      </c>
    </row>
    <row r="6029" spans="1:1" hidden="1" x14ac:dyDescent="0.2">
      <c r="A6029" s="60" t="str">
        <f t="shared" si="94"/>
        <v xml:space="preserve"> </v>
      </c>
    </row>
    <row r="6030" spans="1:1" hidden="1" x14ac:dyDescent="0.2">
      <c r="A6030" s="60" t="str">
        <f t="shared" si="94"/>
        <v xml:space="preserve"> </v>
      </c>
    </row>
    <row r="6031" spans="1:1" hidden="1" x14ac:dyDescent="0.2">
      <c r="A6031" s="60" t="str">
        <f t="shared" si="94"/>
        <v xml:space="preserve"> </v>
      </c>
    </row>
    <row r="6032" spans="1:1" hidden="1" x14ac:dyDescent="0.2">
      <c r="A6032" s="60" t="str">
        <f t="shared" si="94"/>
        <v xml:space="preserve"> </v>
      </c>
    </row>
    <row r="6033" spans="1:1" hidden="1" x14ac:dyDescent="0.2">
      <c r="A6033" s="60" t="str">
        <f t="shared" si="94"/>
        <v xml:space="preserve"> </v>
      </c>
    </row>
    <row r="6034" spans="1:1" hidden="1" x14ac:dyDescent="0.2">
      <c r="A6034" s="60" t="str">
        <f t="shared" si="94"/>
        <v xml:space="preserve"> </v>
      </c>
    </row>
    <row r="6035" spans="1:1" hidden="1" x14ac:dyDescent="0.2">
      <c r="A6035" s="60" t="str">
        <f t="shared" si="94"/>
        <v xml:space="preserve"> </v>
      </c>
    </row>
    <row r="6036" spans="1:1" hidden="1" x14ac:dyDescent="0.2">
      <c r="A6036" s="60" t="str">
        <f t="shared" si="94"/>
        <v xml:space="preserve"> </v>
      </c>
    </row>
    <row r="6037" spans="1:1" hidden="1" x14ac:dyDescent="0.2">
      <c r="A6037" s="60" t="str">
        <f t="shared" si="94"/>
        <v xml:space="preserve"> </v>
      </c>
    </row>
    <row r="6038" spans="1:1" hidden="1" x14ac:dyDescent="0.2">
      <c r="A6038" s="60" t="str">
        <f t="shared" si="94"/>
        <v xml:space="preserve"> </v>
      </c>
    </row>
    <row r="6039" spans="1:1" hidden="1" x14ac:dyDescent="0.2">
      <c r="A6039" s="60" t="str">
        <f t="shared" si="94"/>
        <v xml:space="preserve"> </v>
      </c>
    </row>
    <row r="6040" spans="1:1" hidden="1" x14ac:dyDescent="0.2">
      <c r="A6040" s="60" t="str">
        <f t="shared" si="94"/>
        <v xml:space="preserve"> </v>
      </c>
    </row>
    <row r="6041" spans="1:1" hidden="1" x14ac:dyDescent="0.2">
      <c r="A6041" s="60" t="str">
        <f t="shared" si="94"/>
        <v xml:space="preserve"> </v>
      </c>
    </row>
    <row r="6042" spans="1:1" hidden="1" x14ac:dyDescent="0.2">
      <c r="A6042" s="60" t="str">
        <f t="shared" si="94"/>
        <v xml:space="preserve"> </v>
      </c>
    </row>
    <row r="6043" spans="1:1" hidden="1" x14ac:dyDescent="0.2">
      <c r="A6043" s="60" t="str">
        <f t="shared" si="94"/>
        <v xml:space="preserve"> </v>
      </c>
    </row>
    <row r="6044" spans="1:1" hidden="1" x14ac:dyDescent="0.2">
      <c r="A6044" s="60" t="str">
        <f t="shared" si="94"/>
        <v xml:space="preserve"> </v>
      </c>
    </row>
    <row r="6045" spans="1:1" hidden="1" x14ac:dyDescent="0.2">
      <c r="A6045" s="60" t="str">
        <f t="shared" si="94"/>
        <v xml:space="preserve"> </v>
      </c>
    </row>
    <row r="6046" spans="1:1" hidden="1" x14ac:dyDescent="0.2">
      <c r="A6046" s="60" t="str">
        <f t="shared" si="94"/>
        <v xml:space="preserve"> </v>
      </c>
    </row>
    <row r="6047" spans="1:1" hidden="1" x14ac:dyDescent="0.2">
      <c r="A6047" s="60" t="str">
        <f t="shared" si="94"/>
        <v xml:space="preserve"> </v>
      </c>
    </row>
    <row r="6048" spans="1:1" hidden="1" x14ac:dyDescent="0.2">
      <c r="A6048" s="60" t="str">
        <f t="shared" si="94"/>
        <v xml:space="preserve"> </v>
      </c>
    </row>
    <row r="6049" spans="1:1" hidden="1" x14ac:dyDescent="0.2">
      <c r="A6049" s="60" t="str">
        <f t="shared" si="94"/>
        <v xml:space="preserve"> </v>
      </c>
    </row>
    <row r="6050" spans="1:1" hidden="1" x14ac:dyDescent="0.2">
      <c r="A6050" s="60" t="str">
        <f t="shared" si="94"/>
        <v xml:space="preserve"> </v>
      </c>
    </row>
    <row r="6051" spans="1:1" hidden="1" x14ac:dyDescent="0.2">
      <c r="A6051" s="60" t="str">
        <f t="shared" si="94"/>
        <v xml:space="preserve"> </v>
      </c>
    </row>
    <row r="6052" spans="1:1" hidden="1" x14ac:dyDescent="0.2">
      <c r="A6052" s="60" t="str">
        <f t="shared" si="94"/>
        <v xml:space="preserve"> </v>
      </c>
    </row>
    <row r="6053" spans="1:1" hidden="1" x14ac:dyDescent="0.2">
      <c r="A6053" s="60" t="str">
        <f t="shared" si="94"/>
        <v xml:space="preserve"> </v>
      </c>
    </row>
    <row r="6054" spans="1:1" hidden="1" x14ac:dyDescent="0.2">
      <c r="A6054" s="60" t="str">
        <f t="shared" si="94"/>
        <v xml:space="preserve"> </v>
      </c>
    </row>
    <row r="6055" spans="1:1" hidden="1" x14ac:dyDescent="0.2">
      <c r="A6055" s="60" t="str">
        <f t="shared" si="94"/>
        <v xml:space="preserve"> </v>
      </c>
    </row>
    <row r="6056" spans="1:1" hidden="1" x14ac:dyDescent="0.2">
      <c r="A6056" s="60" t="str">
        <f t="shared" si="94"/>
        <v xml:space="preserve"> </v>
      </c>
    </row>
    <row r="6057" spans="1:1" hidden="1" x14ac:dyDescent="0.2">
      <c r="A6057" s="60" t="str">
        <f t="shared" si="94"/>
        <v xml:space="preserve"> </v>
      </c>
    </row>
    <row r="6058" spans="1:1" hidden="1" x14ac:dyDescent="0.2">
      <c r="A6058" s="60" t="str">
        <f t="shared" si="94"/>
        <v xml:space="preserve"> </v>
      </c>
    </row>
    <row r="6059" spans="1:1" hidden="1" x14ac:dyDescent="0.2">
      <c r="A6059" s="60" t="str">
        <f t="shared" si="94"/>
        <v xml:space="preserve"> </v>
      </c>
    </row>
    <row r="6060" spans="1:1" hidden="1" x14ac:dyDescent="0.2">
      <c r="A6060" s="60" t="str">
        <f t="shared" si="94"/>
        <v xml:space="preserve"> </v>
      </c>
    </row>
    <row r="6061" spans="1:1" hidden="1" x14ac:dyDescent="0.2">
      <c r="A6061" s="60" t="str">
        <f t="shared" si="94"/>
        <v xml:space="preserve"> </v>
      </c>
    </row>
    <row r="6062" spans="1:1" hidden="1" x14ac:dyDescent="0.2">
      <c r="A6062" s="60" t="str">
        <f t="shared" si="94"/>
        <v xml:space="preserve"> </v>
      </c>
    </row>
    <row r="6063" spans="1:1" hidden="1" x14ac:dyDescent="0.2">
      <c r="A6063" s="60" t="str">
        <f t="shared" si="94"/>
        <v xml:space="preserve"> </v>
      </c>
    </row>
    <row r="6064" spans="1:1" hidden="1" x14ac:dyDescent="0.2">
      <c r="A6064" s="60" t="str">
        <f t="shared" si="94"/>
        <v xml:space="preserve"> </v>
      </c>
    </row>
    <row r="6065" spans="1:1" hidden="1" x14ac:dyDescent="0.2">
      <c r="A6065" s="60" t="str">
        <f t="shared" si="94"/>
        <v xml:space="preserve"> </v>
      </c>
    </row>
    <row r="6066" spans="1:1" hidden="1" x14ac:dyDescent="0.2">
      <c r="A6066" s="60" t="str">
        <f t="shared" si="94"/>
        <v xml:space="preserve"> </v>
      </c>
    </row>
    <row r="6067" spans="1:1" hidden="1" x14ac:dyDescent="0.2">
      <c r="A6067" s="60" t="str">
        <f t="shared" si="94"/>
        <v xml:space="preserve"> </v>
      </c>
    </row>
    <row r="6068" spans="1:1" hidden="1" x14ac:dyDescent="0.2">
      <c r="A6068" s="60" t="str">
        <f t="shared" si="94"/>
        <v xml:space="preserve"> </v>
      </c>
    </row>
    <row r="6069" spans="1:1" hidden="1" x14ac:dyDescent="0.2">
      <c r="A6069" s="60" t="str">
        <f t="shared" si="94"/>
        <v xml:space="preserve"> </v>
      </c>
    </row>
    <row r="6070" spans="1:1" hidden="1" x14ac:dyDescent="0.2">
      <c r="A6070" s="60" t="str">
        <f t="shared" si="94"/>
        <v xml:space="preserve"> </v>
      </c>
    </row>
    <row r="6071" spans="1:1" hidden="1" x14ac:dyDescent="0.2">
      <c r="A6071" s="60" t="str">
        <f t="shared" si="94"/>
        <v xml:space="preserve"> </v>
      </c>
    </row>
    <row r="6072" spans="1:1" hidden="1" x14ac:dyDescent="0.2">
      <c r="A6072" s="60" t="str">
        <f t="shared" si="94"/>
        <v xml:space="preserve"> </v>
      </c>
    </row>
    <row r="6073" spans="1:1" hidden="1" x14ac:dyDescent="0.2">
      <c r="A6073" s="60" t="str">
        <f t="shared" si="94"/>
        <v xml:space="preserve"> </v>
      </c>
    </row>
    <row r="6074" spans="1:1" hidden="1" x14ac:dyDescent="0.2">
      <c r="A6074" s="60" t="str">
        <f t="shared" si="94"/>
        <v xml:space="preserve"> </v>
      </c>
    </row>
    <row r="6075" spans="1:1" hidden="1" x14ac:dyDescent="0.2">
      <c r="A6075" s="60" t="str">
        <f t="shared" si="94"/>
        <v xml:space="preserve"> </v>
      </c>
    </row>
    <row r="6076" spans="1:1" hidden="1" x14ac:dyDescent="0.2">
      <c r="A6076" s="60" t="str">
        <f t="shared" si="94"/>
        <v xml:space="preserve"> </v>
      </c>
    </row>
    <row r="6077" spans="1:1" hidden="1" x14ac:dyDescent="0.2">
      <c r="A6077" s="60" t="str">
        <f t="shared" si="94"/>
        <v xml:space="preserve"> </v>
      </c>
    </row>
    <row r="6078" spans="1:1" hidden="1" x14ac:dyDescent="0.2">
      <c r="A6078" s="60" t="str">
        <f t="shared" si="94"/>
        <v xml:space="preserve"> </v>
      </c>
    </row>
    <row r="6079" spans="1:1" hidden="1" x14ac:dyDescent="0.2">
      <c r="A6079" s="60" t="str">
        <f t="shared" si="94"/>
        <v xml:space="preserve"> </v>
      </c>
    </row>
    <row r="6080" spans="1:1" hidden="1" x14ac:dyDescent="0.2">
      <c r="A6080" s="60" t="str">
        <f t="shared" si="94"/>
        <v xml:space="preserve"> </v>
      </c>
    </row>
    <row r="6081" spans="1:1" hidden="1" x14ac:dyDescent="0.2">
      <c r="A6081" s="60" t="str">
        <f t="shared" si="94"/>
        <v xml:space="preserve"> </v>
      </c>
    </row>
    <row r="6082" spans="1:1" hidden="1" x14ac:dyDescent="0.2">
      <c r="A6082" s="60" t="str">
        <f t="shared" si="94"/>
        <v xml:space="preserve"> </v>
      </c>
    </row>
    <row r="6083" spans="1:1" hidden="1" x14ac:dyDescent="0.2">
      <c r="A6083" s="60" t="str">
        <f t="shared" si="94"/>
        <v xml:space="preserve"> </v>
      </c>
    </row>
    <row r="6084" spans="1:1" hidden="1" x14ac:dyDescent="0.2">
      <c r="A6084" s="60" t="str">
        <f t="shared" si="94"/>
        <v xml:space="preserve"> </v>
      </c>
    </row>
    <row r="6085" spans="1:1" hidden="1" x14ac:dyDescent="0.2">
      <c r="A6085" s="60" t="str">
        <f t="shared" si="94"/>
        <v xml:space="preserve"> </v>
      </c>
    </row>
    <row r="6086" spans="1:1" hidden="1" x14ac:dyDescent="0.2">
      <c r="A6086" s="60" t="str">
        <f t="shared" si="94"/>
        <v xml:space="preserve"> </v>
      </c>
    </row>
    <row r="6087" spans="1:1" hidden="1" x14ac:dyDescent="0.2">
      <c r="A6087" s="60" t="str">
        <f t="shared" si="94"/>
        <v xml:space="preserve"> </v>
      </c>
    </row>
    <row r="6088" spans="1:1" hidden="1" x14ac:dyDescent="0.2">
      <c r="A6088" s="60" t="str">
        <f t="shared" si="94"/>
        <v xml:space="preserve"> </v>
      </c>
    </row>
    <row r="6089" spans="1:1" hidden="1" x14ac:dyDescent="0.2">
      <c r="A6089" s="60" t="str">
        <f t="shared" si="94"/>
        <v xml:space="preserve"> </v>
      </c>
    </row>
    <row r="6090" spans="1:1" hidden="1" x14ac:dyDescent="0.2">
      <c r="A6090" s="60" t="str">
        <f t="shared" ref="A6090:A6153" si="95">B6090&amp;" "&amp;D6090</f>
        <v xml:space="preserve"> </v>
      </c>
    </row>
    <row r="6091" spans="1:1" hidden="1" x14ac:dyDescent="0.2">
      <c r="A6091" s="60" t="str">
        <f t="shared" si="95"/>
        <v xml:space="preserve"> </v>
      </c>
    </row>
    <row r="6092" spans="1:1" hidden="1" x14ac:dyDescent="0.2">
      <c r="A6092" s="60" t="str">
        <f t="shared" si="95"/>
        <v xml:space="preserve"> </v>
      </c>
    </row>
    <row r="6093" spans="1:1" hidden="1" x14ac:dyDescent="0.2">
      <c r="A6093" s="60" t="str">
        <f t="shared" si="95"/>
        <v xml:space="preserve"> </v>
      </c>
    </row>
    <row r="6094" spans="1:1" hidden="1" x14ac:dyDescent="0.2">
      <c r="A6094" s="60" t="str">
        <f t="shared" si="95"/>
        <v xml:space="preserve"> </v>
      </c>
    </row>
    <row r="6095" spans="1:1" hidden="1" x14ac:dyDescent="0.2">
      <c r="A6095" s="60" t="str">
        <f t="shared" si="95"/>
        <v xml:space="preserve"> </v>
      </c>
    </row>
    <row r="6096" spans="1:1" hidden="1" x14ac:dyDescent="0.2">
      <c r="A6096" s="60" t="str">
        <f t="shared" si="95"/>
        <v xml:space="preserve"> </v>
      </c>
    </row>
    <row r="6097" spans="1:1" hidden="1" x14ac:dyDescent="0.2">
      <c r="A6097" s="60" t="str">
        <f t="shared" si="95"/>
        <v xml:space="preserve"> </v>
      </c>
    </row>
    <row r="6098" spans="1:1" hidden="1" x14ac:dyDescent="0.2">
      <c r="A6098" s="60" t="str">
        <f t="shared" si="95"/>
        <v xml:space="preserve"> </v>
      </c>
    </row>
    <row r="6099" spans="1:1" hidden="1" x14ac:dyDescent="0.2">
      <c r="A6099" s="60" t="str">
        <f t="shared" si="95"/>
        <v xml:space="preserve"> </v>
      </c>
    </row>
    <row r="6100" spans="1:1" hidden="1" x14ac:dyDescent="0.2">
      <c r="A6100" s="60" t="str">
        <f t="shared" si="95"/>
        <v xml:space="preserve"> </v>
      </c>
    </row>
    <row r="6101" spans="1:1" hidden="1" x14ac:dyDescent="0.2">
      <c r="A6101" s="60" t="str">
        <f t="shared" si="95"/>
        <v xml:space="preserve"> </v>
      </c>
    </row>
    <row r="6102" spans="1:1" hidden="1" x14ac:dyDescent="0.2">
      <c r="A6102" s="60" t="str">
        <f t="shared" si="95"/>
        <v xml:space="preserve"> </v>
      </c>
    </row>
    <row r="6103" spans="1:1" hidden="1" x14ac:dyDescent="0.2">
      <c r="A6103" s="60" t="str">
        <f t="shared" si="95"/>
        <v xml:space="preserve"> </v>
      </c>
    </row>
    <row r="6104" spans="1:1" hidden="1" x14ac:dyDescent="0.2">
      <c r="A6104" s="60" t="str">
        <f t="shared" si="95"/>
        <v xml:space="preserve"> </v>
      </c>
    </row>
    <row r="6105" spans="1:1" hidden="1" x14ac:dyDescent="0.2">
      <c r="A6105" s="60" t="str">
        <f t="shared" si="95"/>
        <v xml:space="preserve"> </v>
      </c>
    </row>
    <row r="6106" spans="1:1" hidden="1" x14ac:dyDescent="0.2">
      <c r="A6106" s="60" t="str">
        <f t="shared" si="95"/>
        <v xml:space="preserve"> </v>
      </c>
    </row>
    <row r="6107" spans="1:1" hidden="1" x14ac:dyDescent="0.2">
      <c r="A6107" s="60" t="str">
        <f t="shared" si="95"/>
        <v xml:space="preserve"> </v>
      </c>
    </row>
    <row r="6108" spans="1:1" hidden="1" x14ac:dyDescent="0.2">
      <c r="A6108" s="60" t="str">
        <f t="shared" si="95"/>
        <v xml:space="preserve"> </v>
      </c>
    </row>
    <row r="6109" spans="1:1" hidden="1" x14ac:dyDescent="0.2">
      <c r="A6109" s="60" t="str">
        <f t="shared" si="95"/>
        <v xml:space="preserve"> </v>
      </c>
    </row>
    <row r="6110" spans="1:1" hidden="1" x14ac:dyDescent="0.2">
      <c r="A6110" s="60" t="str">
        <f t="shared" si="95"/>
        <v xml:space="preserve"> </v>
      </c>
    </row>
    <row r="6111" spans="1:1" hidden="1" x14ac:dyDescent="0.2">
      <c r="A6111" s="60" t="str">
        <f t="shared" si="95"/>
        <v xml:space="preserve"> </v>
      </c>
    </row>
    <row r="6112" spans="1:1" hidden="1" x14ac:dyDescent="0.2">
      <c r="A6112" s="60" t="str">
        <f t="shared" si="95"/>
        <v xml:space="preserve"> </v>
      </c>
    </row>
    <row r="6113" spans="1:1" hidden="1" x14ac:dyDescent="0.2">
      <c r="A6113" s="60" t="str">
        <f t="shared" si="95"/>
        <v xml:space="preserve"> </v>
      </c>
    </row>
    <row r="6114" spans="1:1" hidden="1" x14ac:dyDescent="0.2">
      <c r="A6114" s="60" t="str">
        <f t="shared" si="95"/>
        <v xml:space="preserve"> </v>
      </c>
    </row>
    <row r="6115" spans="1:1" hidden="1" x14ac:dyDescent="0.2">
      <c r="A6115" s="60" t="str">
        <f t="shared" si="95"/>
        <v xml:space="preserve"> </v>
      </c>
    </row>
    <row r="6116" spans="1:1" hidden="1" x14ac:dyDescent="0.2">
      <c r="A6116" s="60" t="str">
        <f t="shared" si="95"/>
        <v xml:space="preserve"> </v>
      </c>
    </row>
    <row r="6117" spans="1:1" hidden="1" x14ac:dyDescent="0.2">
      <c r="A6117" s="60" t="str">
        <f t="shared" si="95"/>
        <v xml:space="preserve"> </v>
      </c>
    </row>
    <row r="6118" spans="1:1" hidden="1" x14ac:dyDescent="0.2">
      <c r="A6118" s="60" t="str">
        <f t="shared" si="95"/>
        <v xml:space="preserve"> </v>
      </c>
    </row>
    <row r="6119" spans="1:1" hidden="1" x14ac:dyDescent="0.2">
      <c r="A6119" s="60" t="str">
        <f t="shared" si="95"/>
        <v xml:space="preserve"> </v>
      </c>
    </row>
    <row r="6120" spans="1:1" hidden="1" x14ac:dyDescent="0.2">
      <c r="A6120" s="60" t="str">
        <f t="shared" si="95"/>
        <v xml:space="preserve"> </v>
      </c>
    </row>
    <row r="6121" spans="1:1" hidden="1" x14ac:dyDescent="0.2">
      <c r="A6121" s="60" t="str">
        <f t="shared" si="95"/>
        <v xml:space="preserve"> </v>
      </c>
    </row>
    <row r="6122" spans="1:1" hidden="1" x14ac:dyDescent="0.2">
      <c r="A6122" s="60" t="str">
        <f t="shared" si="95"/>
        <v xml:space="preserve"> </v>
      </c>
    </row>
    <row r="6123" spans="1:1" hidden="1" x14ac:dyDescent="0.2">
      <c r="A6123" s="60" t="str">
        <f t="shared" si="95"/>
        <v xml:space="preserve"> </v>
      </c>
    </row>
    <row r="6124" spans="1:1" hidden="1" x14ac:dyDescent="0.2">
      <c r="A6124" s="60" t="str">
        <f t="shared" si="95"/>
        <v xml:space="preserve"> </v>
      </c>
    </row>
    <row r="6125" spans="1:1" hidden="1" x14ac:dyDescent="0.2">
      <c r="A6125" s="60" t="str">
        <f t="shared" si="95"/>
        <v xml:space="preserve"> </v>
      </c>
    </row>
    <row r="6126" spans="1:1" hidden="1" x14ac:dyDescent="0.2">
      <c r="A6126" s="60" t="str">
        <f t="shared" si="95"/>
        <v xml:space="preserve"> </v>
      </c>
    </row>
    <row r="6127" spans="1:1" hidden="1" x14ac:dyDescent="0.2">
      <c r="A6127" s="60" t="str">
        <f t="shared" si="95"/>
        <v xml:space="preserve"> </v>
      </c>
    </row>
    <row r="6128" spans="1:1" hidden="1" x14ac:dyDescent="0.2">
      <c r="A6128" s="60" t="str">
        <f t="shared" si="95"/>
        <v xml:space="preserve"> </v>
      </c>
    </row>
    <row r="6129" spans="1:1" hidden="1" x14ac:dyDescent="0.2">
      <c r="A6129" s="60" t="str">
        <f t="shared" si="95"/>
        <v xml:space="preserve"> </v>
      </c>
    </row>
    <row r="6130" spans="1:1" hidden="1" x14ac:dyDescent="0.2">
      <c r="A6130" s="60" t="str">
        <f t="shared" si="95"/>
        <v xml:space="preserve"> </v>
      </c>
    </row>
    <row r="6131" spans="1:1" hidden="1" x14ac:dyDescent="0.2">
      <c r="A6131" s="60" t="str">
        <f t="shared" si="95"/>
        <v xml:space="preserve"> </v>
      </c>
    </row>
    <row r="6132" spans="1:1" hidden="1" x14ac:dyDescent="0.2">
      <c r="A6132" s="60" t="str">
        <f t="shared" si="95"/>
        <v xml:space="preserve"> </v>
      </c>
    </row>
    <row r="6133" spans="1:1" hidden="1" x14ac:dyDescent="0.2">
      <c r="A6133" s="60" t="str">
        <f t="shared" si="95"/>
        <v xml:space="preserve"> </v>
      </c>
    </row>
    <row r="6134" spans="1:1" hidden="1" x14ac:dyDescent="0.2">
      <c r="A6134" s="60" t="str">
        <f t="shared" si="95"/>
        <v xml:space="preserve"> </v>
      </c>
    </row>
    <row r="6135" spans="1:1" hidden="1" x14ac:dyDescent="0.2">
      <c r="A6135" s="60" t="str">
        <f t="shared" si="95"/>
        <v xml:space="preserve"> </v>
      </c>
    </row>
    <row r="6136" spans="1:1" hidden="1" x14ac:dyDescent="0.2">
      <c r="A6136" s="60" t="str">
        <f t="shared" si="95"/>
        <v xml:space="preserve"> </v>
      </c>
    </row>
    <row r="6137" spans="1:1" hidden="1" x14ac:dyDescent="0.2">
      <c r="A6137" s="60" t="str">
        <f t="shared" si="95"/>
        <v xml:space="preserve"> </v>
      </c>
    </row>
    <row r="6138" spans="1:1" hidden="1" x14ac:dyDescent="0.2">
      <c r="A6138" s="60" t="str">
        <f t="shared" si="95"/>
        <v xml:space="preserve"> </v>
      </c>
    </row>
    <row r="6139" spans="1:1" hidden="1" x14ac:dyDescent="0.2">
      <c r="A6139" s="60" t="str">
        <f t="shared" si="95"/>
        <v xml:space="preserve"> </v>
      </c>
    </row>
    <row r="6140" spans="1:1" hidden="1" x14ac:dyDescent="0.2">
      <c r="A6140" s="60" t="str">
        <f t="shared" si="95"/>
        <v xml:space="preserve"> </v>
      </c>
    </row>
    <row r="6141" spans="1:1" hidden="1" x14ac:dyDescent="0.2">
      <c r="A6141" s="60" t="str">
        <f t="shared" si="95"/>
        <v xml:space="preserve"> </v>
      </c>
    </row>
    <row r="6142" spans="1:1" hidden="1" x14ac:dyDescent="0.2">
      <c r="A6142" s="60" t="str">
        <f t="shared" si="95"/>
        <v xml:space="preserve"> </v>
      </c>
    </row>
    <row r="6143" spans="1:1" hidden="1" x14ac:dyDescent="0.2">
      <c r="A6143" s="60" t="str">
        <f t="shared" si="95"/>
        <v xml:space="preserve"> </v>
      </c>
    </row>
    <row r="6144" spans="1:1" hidden="1" x14ac:dyDescent="0.2">
      <c r="A6144" s="60" t="str">
        <f t="shared" si="95"/>
        <v xml:space="preserve"> </v>
      </c>
    </row>
    <row r="6145" spans="1:1" hidden="1" x14ac:dyDescent="0.2">
      <c r="A6145" s="60" t="str">
        <f t="shared" si="95"/>
        <v xml:space="preserve"> </v>
      </c>
    </row>
    <row r="6146" spans="1:1" hidden="1" x14ac:dyDescent="0.2">
      <c r="A6146" s="60" t="str">
        <f t="shared" si="95"/>
        <v xml:space="preserve"> </v>
      </c>
    </row>
    <row r="6147" spans="1:1" hidden="1" x14ac:dyDescent="0.2">
      <c r="A6147" s="60" t="str">
        <f t="shared" si="95"/>
        <v xml:space="preserve"> </v>
      </c>
    </row>
    <row r="6148" spans="1:1" hidden="1" x14ac:dyDescent="0.2">
      <c r="A6148" s="60" t="str">
        <f t="shared" si="95"/>
        <v xml:space="preserve"> </v>
      </c>
    </row>
    <row r="6149" spans="1:1" hidden="1" x14ac:dyDescent="0.2">
      <c r="A6149" s="60" t="str">
        <f t="shared" si="95"/>
        <v xml:space="preserve"> </v>
      </c>
    </row>
    <row r="6150" spans="1:1" hidden="1" x14ac:dyDescent="0.2">
      <c r="A6150" s="60" t="str">
        <f t="shared" si="95"/>
        <v xml:space="preserve"> </v>
      </c>
    </row>
    <row r="6151" spans="1:1" hidden="1" x14ac:dyDescent="0.2">
      <c r="A6151" s="60" t="str">
        <f t="shared" si="95"/>
        <v xml:space="preserve"> </v>
      </c>
    </row>
    <row r="6152" spans="1:1" hidden="1" x14ac:dyDescent="0.2">
      <c r="A6152" s="60" t="str">
        <f t="shared" si="95"/>
        <v xml:space="preserve"> </v>
      </c>
    </row>
    <row r="6153" spans="1:1" hidden="1" x14ac:dyDescent="0.2">
      <c r="A6153" s="60" t="str">
        <f t="shared" si="95"/>
        <v xml:space="preserve"> </v>
      </c>
    </row>
    <row r="6154" spans="1:1" hidden="1" x14ac:dyDescent="0.2">
      <c r="A6154" s="60" t="str">
        <f t="shared" ref="A6154:A6217" si="96">B6154&amp;" "&amp;D6154</f>
        <v xml:space="preserve"> </v>
      </c>
    </row>
    <row r="6155" spans="1:1" hidden="1" x14ac:dyDescent="0.2">
      <c r="A6155" s="60" t="str">
        <f t="shared" si="96"/>
        <v xml:space="preserve"> </v>
      </c>
    </row>
    <row r="6156" spans="1:1" hidden="1" x14ac:dyDescent="0.2">
      <c r="A6156" s="60" t="str">
        <f t="shared" si="96"/>
        <v xml:space="preserve"> </v>
      </c>
    </row>
    <row r="6157" spans="1:1" hidden="1" x14ac:dyDescent="0.2">
      <c r="A6157" s="60" t="str">
        <f t="shared" si="96"/>
        <v xml:space="preserve"> </v>
      </c>
    </row>
    <row r="6158" spans="1:1" hidden="1" x14ac:dyDescent="0.2">
      <c r="A6158" s="60" t="str">
        <f t="shared" si="96"/>
        <v xml:space="preserve"> </v>
      </c>
    </row>
    <row r="6159" spans="1:1" hidden="1" x14ac:dyDescent="0.2">
      <c r="A6159" s="60" t="str">
        <f t="shared" si="96"/>
        <v xml:space="preserve"> </v>
      </c>
    </row>
    <row r="6160" spans="1:1" hidden="1" x14ac:dyDescent="0.2">
      <c r="A6160" s="60" t="str">
        <f t="shared" si="96"/>
        <v xml:space="preserve"> </v>
      </c>
    </row>
    <row r="6161" spans="1:1" hidden="1" x14ac:dyDescent="0.2">
      <c r="A6161" s="60" t="str">
        <f t="shared" si="96"/>
        <v xml:space="preserve"> </v>
      </c>
    </row>
    <row r="6162" spans="1:1" hidden="1" x14ac:dyDescent="0.2">
      <c r="A6162" s="60" t="str">
        <f t="shared" si="96"/>
        <v xml:space="preserve"> </v>
      </c>
    </row>
    <row r="6163" spans="1:1" hidden="1" x14ac:dyDescent="0.2">
      <c r="A6163" s="60" t="str">
        <f t="shared" si="96"/>
        <v xml:space="preserve"> </v>
      </c>
    </row>
    <row r="6164" spans="1:1" hidden="1" x14ac:dyDescent="0.2">
      <c r="A6164" s="60" t="str">
        <f t="shared" si="96"/>
        <v xml:space="preserve"> </v>
      </c>
    </row>
    <row r="6165" spans="1:1" hidden="1" x14ac:dyDescent="0.2">
      <c r="A6165" s="60" t="str">
        <f t="shared" si="96"/>
        <v xml:space="preserve"> </v>
      </c>
    </row>
    <row r="6166" spans="1:1" hidden="1" x14ac:dyDescent="0.2">
      <c r="A6166" s="60" t="str">
        <f t="shared" si="96"/>
        <v xml:space="preserve"> </v>
      </c>
    </row>
    <row r="6167" spans="1:1" hidden="1" x14ac:dyDescent="0.2">
      <c r="A6167" s="60" t="str">
        <f t="shared" si="96"/>
        <v xml:space="preserve"> </v>
      </c>
    </row>
    <row r="6168" spans="1:1" hidden="1" x14ac:dyDescent="0.2">
      <c r="A6168" s="60" t="str">
        <f t="shared" si="96"/>
        <v xml:space="preserve"> </v>
      </c>
    </row>
    <row r="6169" spans="1:1" hidden="1" x14ac:dyDescent="0.2">
      <c r="A6169" s="60" t="str">
        <f t="shared" si="96"/>
        <v xml:space="preserve"> </v>
      </c>
    </row>
    <row r="6170" spans="1:1" hidden="1" x14ac:dyDescent="0.2">
      <c r="A6170" s="60" t="str">
        <f t="shared" si="96"/>
        <v xml:space="preserve"> </v>
      </c>
    </row>
    <row r="6171" spans="1:1" hidden="1" x14ac:dyDescent="0.2">
      <c r="A6171" s="60" t="str">
        <f t="shared" si="96"/>
        <v xml:space="preserve"> </v>
      </c>
    </row>
    <row r="6172" spans="1:1" hidden="1" x14ac:dyDescent="0.2">
      <c r="A6172" s="60" t="str">
        <f t="shared" si="96"/>
        <v xml:space="preserve"> </v>
      </c>
    </row>
    <row r="6173" spans="1:1" hidden="1" x14ac:dyDescent="0.2">
      <c r="A6173" s="60" t="str">
        <f t="shared" si="96"/>
        <v xml:space="preserve"> </v>
      </c>
    </row>
    <row r="6174" spans="1:1" hidden="1" x14ac:dyDescent="0.2">
      <c r="A6174" s="60" t="str">
        <f t="shared" si="96"/>
        <v xml:space="preserve"> </v>
      </c>
    </row>
    <row r="6175" spans="1:1" hidden="1" x14ac:dyDescent="0.2">
      <c r="A6175" s="60" t="str">
        <f t="shared" si="96"/>
        <v xml:space="preserve"> </v>
      </c>
    </row>
    <row r="6176" spans="1:1" hidden="1" x14ac:dyDescent="0.2">
      <c r="A6176" s="60" t="str">
        <f t="shared" si="96"/>
        <v xml:space="preserve"> </v>
      </c>
    </row>
    <row r="6177" spans="1:1" hidden="1" x14ac:dyDescent="0.2">
      <c r="A6177" s="60" t="str">
        <f t="shared" si="96"/>
        <v xml:space="preserve"> </v>
      </c>
    </row>
    <row r="6178" spans="1:1" hidden="1" x14ac:dyDescent="0.2">
      <c r="A6178" s="60" t="str">
        <f t="shared" si="96"/>
        <v xml:space="preserve"> </v>
      </c>
    </row>
    <row r="6179" spans="1:1" hidden="1" x14ac:dyDescent="0.2">
      <c r="A6179" s="60" t="str">
        <f t="shared" si="96"/>
        <v xml:space="preserve"> </v>
      </c>
    </row>
    <row r="6180" spans="1:1" hidden="1" x14ac:dyDescent="0.2">
      <c r="A6180" s="60" t="str">
        <f t="shared" si="96"/>
        <v xml:space="preserve"> </v>
      </c>
    </row>
    <row r="6181" spans="1:1" hidden="1" x14ac:dyDescent="0.2">
      <c r="A6181" s="60" t="str">
        <f t="shared" si="96"/>
        <v xml:space="preserve"> </v>
      </c>
    </row>
    <row r="6182" spans="1:1" hidden="1" x14ac:dyDescent="0.2">
      <c r="A6182" s="60" t="str">
        <f t="shared" si="96"/>
        <v xml:space="preserve"> </v>
      </c>
    </row>
    <row r="6183" spans="1:1" hidden="1" x14ac:dyDescent="0.2">
      <c r="A6183" s="60" t="str">
        <f t="shared" si="96"/>
        <v xml:space="preserve"> </v>
      </c>
    </row>
    <row r="6184" spans="1:1" hidden="1" x14ac:dyDescent="0.2">
      <c r="A6184" s="60" t="str">
        <f t="shared" si="96"/>
        <v xml:space="preserve"> </v>
      </c>
    </row>
    <row r="6185" spans="1:1" hidden="1" x14ac:dyDescent="0.2">
      <c r="A6185" s="60" t="str">
        <f t="shared" si="96"/>
        <v xml:space="preserve"> </v>
      </c>
    </row>
    <row r="6186" spans="1:1" hidden="1" x14ac:dyDescent="0.2">
      <c r="A6186" s="60" t="str">
        <f t="shared" si="96"/>
        <v xml:space="preserve"> </v>
      </c>
    </row>
    <row r="6187" spans="1:1" hidden="1" x14ac:dyDescent="0.2">
      <c r="A6187" s="60" t="str">
        <f t="shared" si="96"/>
        <v xml:space="preserve"> </v>
      </c>
    </row>
    <row r="6188" spans="1:1" hidden="1" x14ac:dyDescent="0.2">
      <c r="A6188" s="60" t="str">
        <f t="shared" si="96"/>
        <v xml:space="preserve"> </v>
      </c>
    </row>
    <row r="6189" spans="1:1" hidden="1" x14ac:dyDescent="0.2">
      <c r="A6189" s="60" t="str">
        <f t="shared" si="96"/>
        <v xml:space="preserve"> </v>
      </c>
    </row>
    <row r="6190" spans="1:1" hidden="1" x14ac:dyDescent="0.2">
      <c r="A6190" s="60" t="str">
        <f t="shared" si="96"/>
        <v xml:space="preserve"> </v>
      </c>
    </row>
    <row r="6191" spans="1:1" hidden="1" x14ac:dyDescent="0.2">
      <c r="A6191" s="60" t="str">
        <f t="shared" si="96"/>
        <v xml:space="preserve"> </v>
      </c>
    </row>
    <row r="6192" spans="1:1" hidden="1" x14ac:dyDescent="0.2">
      <c r="A6192" s="60" t="str">
        <f t="shared" si="96"/>
        <v xml:space="preserve"> </v>
      </c>
    </row>
    <row r="6193" spans="1:1" hidden="1" x14ac:dyDescent="0.2">
      <c r="A6193" s="60" t="str">
        <f t="shared" si="96"/>
        <v xml:space="preserve"> </v>
      </c>
    </row>
    <row r="6194" spans="1:1" hidden="1" x14ac:dyDescent="0.2">
      <c r="A6194" s="60" t="str">
        <f t="shared" si="96"/>
        <v xml:space="preserve"> </v>
      </c>
    </row>
    <row r="6195" spans="1:1" hidden="1" x14ac:dyDescent="0.2">
      <c r="A6195" s="60" t="str">
        <f t="shared" si="96"/>
        <v xml:space="preserve"> </v>
      </c>
    </row>
    <row r="6196" spans="1:1" hidden="1" x14ac:dyDescent="0.2">
      <c r="A6196" s="60" t="str">
        <f t="shared" si="96"/>
        <v xml:space="preserve"> </v>
      </c>
    </row>
    <row r="6197" spans="1:1" hidden="1" x14ac:dyDescent="0.2">
      <c r="A6197" s="60" t="str">
        <f t="shared" si="96"/>
        <v xml:space="preserve"> </v>
      </c>
    </row>
    <row r="6198" spans="1:1" hidden="1" x14ac:dyDescent="0.2">
      <c r="A6198" s="60" t="str">
        <f t="shared" si="96"/>
        <v xml:space="preserve"> </v>
      </c>
    </row>
    <row r="6199" spans="1:1" hidden="1" x14ac:dyDescent="0.2">
      <c r="A6199" s="60" t="str">
        <f t="shared" si="96"/>
        <v xml:space="preserve"> </v>
      </c>
    </row>
    <row r="6200" spans="1:1" hidden="1" x14ac:dyDescent="0.2">
      <c r="A6200" s="60" t="str">
        <f t="shared" si="96"/>
        <v xml:space="preserve"> </v>
      </c>
    </row>
    <row r="6201" spans="1:1" hidden="1" x14ac:dyDescent="0.2">
      <c r="A6201" s="60" t="str">
        <f t="shared" si="96"/>
        <v xml:space="preserve"> </v>
      </c>
    </row>
    <row r="6202" spans="1:1" hidden="1" x14ac:dyDescent="0.2">
      <c r="A6202" s="60" t="str">
        <f t="shared" si="96"/>
        <v xml:space="preserve"> </v>
      </c>
    </row>
    <row r="6203" spans="1:1" hidden="1" x14ac:dyDescent="0.2">
      <c r="A6203" s="60" t="str">
        <f t="shared" si="96"/>
        <v xml:space="preserve"> </v>
      </c>
    </row>
    <row r="6204" spans="1:1" hidden="1" x14ac:dyDescent="0.2">
      <c r="A6204" s="60" t="str">
        <f t="shared" si="96"/>
        <v xml:space="preserve"> </v>
      </c>
    </row>
    <row r="6205" spans="1:1" hidden="1" x14ac:dyDescent="0.2">
      <c r="A6205" s="60" t="str">
        <f t="shared" si="96"/>
        <v xml:space="preserve"> </v>
      </c>
    </row>
    <row r="6206" spans="1:1" hidden="1" x14ac:dyDescent="0.2">
      <c r="A6206" s="60" t="str">
        <f t="shared" si="96"/>
        <v xml:space="preserve"> </v>
      </c>
    </row>
    <row r="6207" spans="1:1" hidden="1" x14ac:dyDescent="0.2">
      <c r="A6207" s="60" t="str">
        <f t="shared" si="96"/>
        <v xml:space="preserve"> </v>
      </c>
    </row>
    <row r="6208" spans="1:1" hidden="1" x14ac:dyDescent="0.2">
      <c r="A6208" s="60" t="str">
        <f t="shared" si="96"/>
        <v xml:space="preserve"> </v>
      </c>
    </row>
    <row r="6209" spans="1:1" hidden="1" x14ac:dyDescent="0.2">
      <c r="A6209" s="60" t="str">
        <f t="shared" si="96"/>
        <v xml:space="preserve"> </v>
      </c>
    </row>
    <row r="6210" spans="1:1" hidden="1" x14ac:dyDescent="0.2">
      <c r="A6210" s="60" t="str">
        <f t="shared" si="96"/>
        <v xml:space="preserve"> </v>
      </c>
    </row>
    <row r="6211" spans="1:1" hidden="1" x14ac:dyDescent="0.2">
      <c r="A6211" s="60" t="str">
        <f t="shared" si="96"/>
        <v xml:space="preserve"> </v>
      </c>
    </row>
    <row r="6212" spans="1:1" hidden="1" x14ac:dyDescent="0.2">
      <c r="A6212" s="60" t="str">
        <f t="shared" si="96"/>
        <v xml:space="preserve"> </v>
      </c>
    </row>
    <row r="6213" spans="1:1" hidden="1" x14ac:dyDescent="0.2">
      <c r="A6213" s="60" t="str">
        <f t="shared" si="96"/>
        <v xml:space="preserve"> </v>
      </c>
    </row>
    <row r="6214" spans="1:1" hidden="1" x14ac:dyDescent="0.2">
      <c r="A6214" s="60" t="str">
        <f t="shared" si="96"/>
        <v xml:space="preserve"> </v>
      </c>
    </row>
    <row r="6215" spans="1:1" hidden="1" x14ac:dyDescent="0.2">
      <c r="A6215" s="60" t="str">
        <f t="shared" si="96"/>
        <v xml:space="preserve"> </v>
      </c>
    </row>
    <row r="6216" spans="1:1" hidden="1" x14ac:dyDescent="0.2">
      <c r="A6216" s="60" t="str">
        <f t="shared" si="96"/>
        <v xml:space="preserve"> </v>
      </c>
    </row>
    <row r="6217" spans="1:1" hidden="1" x14ac:dyDescent="0.2">
      <c r="A6217" s="60" t="str">
        <f t="shared" si="96"/>
        <v xml:space="preserve"> </v>
      </c>
    </row>
    <row r="6218" spans="1:1" hidden="1" x14ac:dyDescent="0.2">
      <c r="A6218" s="60" t="str">
        <f t="shared" ref="A6218:A6281" si="97">B6218&amp;" "&amp;D6218</f>
        <v xml:space="preserve"> </v>
      </c>
    </row>
    <row r="6219" spans="1:1" hidden="1" x14ac:dyDescent="0.2">
      <c r="A6219" s="60" t="str">
        <f t="shared" si="97"/>
        <v xml:space="preserve"> </v>
      </c>
    </row>
    <row r="6220" spans="1:1" hidden="1" x14ac:dyDescent="0.2">
      <c r="A6220" s="60" t="str">
        <f t="shared" si="97"/>
        <v xml:space="preserve"> </v>
      </c>
    </row>
    <row r="6221" spans="1:1" hidden="1" x14ac:dyDescent="0.2">
      <c r="A6221" s="60" t="str">
        <f t="shared" si="97"/>
        <v xml:space="preserve"> </v>
      </c>
    </row>
    <row r="6222" spans="1:1" hidden="1" x14ac:dyDescent="0.2">
      <c r="A6222" s="60" t="str">
        <f t="shared" si="97"/>
        <v xml:space="preserve"> </v>
      </c>
    </row>
    <row r="6223" spans="1:1" hidden="1" x14ac:dyDescent="0.2">
      <c r="A6223" s="60" t="str">
        <f t="shared" si="97"/>
        <v xml:space="preserve"> </v>
      </c>
    </row>
    <row r="6224" spans="1:1" hidden="1" x14ac:dyDescent="0.2">
      <c r="A6224" s="60" t="str">
        <f t="shared" si="97"/>
        <v xml:space="preserve"> </v>
      </c>
    </row>
    <row r="6225" spans="1:1" hidden="1" x14ac:dyDescent="0.2">
      <c r="A6225" s="60" t="str">
        <f t="shared" si="97"/>
        <v xml:space="preserve"> </v>
      </c>
    </row>
    <row r="6226" spans="1:1" hidden="1" x14ac:dyDescent="0.2">
      <c r="A6226" s="60" t="str">
        <f t="shared" si="97"/>
        <v xml:space="preserve"> </v>
      </c>
    </row>
    <row r="6227" spans="1:1" hidden="1" x14ac:dyDescent="0.2">
      <c r="A6227" s="60" t="str">
        <f t="shared" si="97"/>
        <v xml:space="preserve"> </v>
      </c>
    </row>
    <row r="6228" spans="1:1" hidden="1" x14ac:dyDescent="0.2">
      <c r="A6228" s="60" t="str">
        <f t="shared" si="97"/>
        <v xml:space="preserve"> </v>
      </c>
    </row>
    <row r="6229" spans="1:1" hidden="1" x14ac:dyDescent="0.2">
      <c r="A6229" s="60" t="str">
        <f t="shared" si="97"/>
        <v xml:space="preserve"> </v>
      </c>
    </row>
    <row r="6230" spans="1:1" hidden="1" x14ac:dyDescent="0.2">
      <c r="A6230" s="60" t="str">
        <f t="shared" si="97"/>
        <v xml:space="preserve"> </v>
      </c>
    </row>
    <row r="6231" spans="1:1" hidden="1" x14ac:dyDescent="0.2">
      <c r="A6231" s="60" t="str">
        <f t="shared" si="97"/>
        <v xml:space="preserve"> </v>
      </c>
    </row>
    <row r="6232" spans="1:1" hidden="1" x14ac:dyDescent="0.2">
      <c r="A6232" s="60" t="str">
        <f t="shared" si="97"/>
        <v xml:space="preserve"> </v>
      </c>
    </row>
    <row r="6233" spans="1:1" hidden="1" x14ac:dyDescent="0.2">
      <c r="A6233" s="60" t="str">
        <f t="shared" si="97"/>
        <v xml:space="preserve"> </v>
      </c>
    </row>
    <row r="6234" spans="1:1" hidden="1" x14ac:dyDescent="0.2">
      <c r="A6234" s="60" t="str">
        <f t="shared" si="97"/>
        <v xml:space="preserve"> </v>
      </c>
    </row>
    <row r="6235" spans="1:1" hidden="1" x14ac:dyDescent="0.2">
      <c r="A6235" s="60" t="str">
        <f t="shared" si="97"/>
        <v xml:space="preserve"> </v>
      </c>
    </row>
    <row r="6236" spans="1:1" hidden="1" x14ac:dyDescent="0.2">
      <c r="A6236" s="60" t="str">
        <f t="shared" si="97"/>
        <v xml:space="preserve"> </v>
      </c>
    </row>
    <row r="6237" spans="1:1" hidden="1" x14ac:dyDescent="0.2">
      <c r="A6237" s="60" t="str">
        <f t="shared" si="97"/>
        <v xml:space="preserve"> </v>
      </c>
    </row>
    <row r="6238" spans="1:1" hidden="1" x14ac:dyDescent="0.2">
      <c r="A6238" s="60" t="str">
        <f t="shared" si="97"/>
        <v xml:space="preserve"> </v>
      </c>
    </row>
    <row r="6239" spans="1:1" hidden="1" x14ac:dyDescent="0.2">
      <c r="A6239" s="60" t="str">
        <f t="shared" si="97"/>
        <v xml:space="preserve"> </v>
      </c>
    </row>
    <row r="6240" spans="1:1" hidden="1" x14ac:dyDescent="0.2">
      <c r="A6240" s="60" t="str">
        <f t="shared" si="97"/>
        <v xml:space="preserve"> </v>
      </c>
    </row>
    <row r="6241" spans="1:1" hidden="1" x14ac:dyDescent="0.2">
      <c r="A6241" s="60" t="str">
        <f t="shared" si="97"/>
        <v xml:space="preserve"> </v>
      </c>
    </row>
    <row r="6242" spans="1:1" hidden="1" x14ac:dyDescent="0.2">
      <c r="A6242" s="60" t="str">
        <f t="shared" si="97"/>
        <v xml:space="preserve"> </v>
      </c>
    </row>
    <row r="6243" spans="1:1" hidden="1" x14ac:dyDescent="0.2">
      <c r="A6243" s="60" t="str">
        <f t="shared" si="97"/>
        <v xml:space="preserve"> </v>
      </c>
    </row>
    <row r="6244" spans="1:1" hidden="1" x14ac:dyDescent="0.2">
      <c r="A6244" s="60" t="str">
        <f t="shared" si="97"/>
        <v xml:space="preserve"> </v>
      </c>
    </row>
    <row r="6245" spans="1:1" hidden="1" x14ac:dyDescent="0.2">
      <c r="A6245" s="60" t="str">
        <f t="shared" si="97"/>
        <v xml:space="preserve"> </v>
      </c>
    </row>
    <row r="6246" spans="1:1" hidden="1" x14ac:dyDescent="0.2">
      <c r="A6246" s="60" t="str">
        <f t="shared" si="97"/>
        <v xml:space="preserve"> </v>
      </c>
    </row>
    <row r="6247" spans="1:1" hidden="1" x14ac:dyDescent="0.2">
      <c r="A6247" s="60" t="str">
        <f t="shared" si="97"/>
        <v xml:space="preserve"> </v>
      </c>
    </row>
    <row r="6248" spans="1:1" hidden="1" x14ac:dyDescent="0.2">
      <c r="A6248" s="60" t="str">
        <f t="shared" si="97"/>
        <v xml:space="preserve"> </v>
      </c>
    </row>
    <row r="6249" spans="1:1" hidden="1" x14ac:dyDescent="0.2">
      <c r="A6249" s="60" t="str">
        <f t="shared" si="97"/>
        <v xml:space="preserve"> </v>
      </c>
    </row>
    <row r="6250" spans="1:1" hidden="1" x14ac:dyDescent="0.2">
      <c r="A6250" s="60" t="str">
        <f t="shared" si="97"/>
        <v xml:space="preserve"> </v>
      </c>
    </row>
    <row r="6251" spans="1:1" hidden="1" x14ac:dyDescent="0.2">
      <c r="A6251" s="60" t="str">
        <f t="shared" si="97"/>
        <v xml:space="preserve"> </v>
      </c>
    </row>
    <row r="6252" spans="1:1" hidden="1" x14ac:dyDescent="0.2">
      <c r="A6252" s="60" t="str">
        <f t="shared" si="97"/>
        <v xml:space="preserve"> </v>
      </c>
    </row>
    <row r="6253" spans="1:1" hidden="1" x14ac:dyDescent="0.2">
      <c r="A6253" s="60" t="str">
        <f t="shared" si="97"/>
        <v xml:space="preserve"> </v>
      </c>
    </row>
    <row r="6254" spans="1:1" hidden="1" x14ac:dyDescent="0.2">
      <c r="A6254" s="60" t="str">
        <f t="shared" si="97"/>
        <v xml:space="preserve"> </v>
      </c>
    </row>
    <row r="6255" spans="1:1" hidden="1" x14ac:dyDescent="0.2">
      <c r="A6255" s="60" t="str">
        <f t="shared" si="97"/>
        <v xml:space="preserve"> </v>
      </c>
    </row>
    <row r="6256" spans="1:1" hidden="1" x14ac:dyDescent="0.2">
      <c r="A6256" s="60" t="str">
        <f t="shared" si="97"/>
        <v xml:space="preserve"> </v>
      </c>
    </row>
    <row r="6257" spans="1:1" hidden="1" x14ac:dyDescent="0.2">
      <c r="A6257" s="60" t="str">
        <f t="shared" si="97"/>
        <v xml:space="preserve"> </v>
      </c>
    </row>
    <row r="6258" spans="1:1" hidden="1" x14ac:dyDescent="0.2">
      <c r="A6258" s="60" t="str">
        <f t="shared" si="97"/>
        <v xml:space="preserve"> </v>
      </c>
    </row>
    <row r="6259" spans="1:1" hidden="1" x14ac:dyDescent="0.2">
      <c r="A6259" s="60" t="str">
        <f t="shared" si="97"/>
        <v xml:space="preserve"> </v>
      </c>
    </row>
    <row r="6260" spans="1:1" hidden="1" x14ac:dyDescent="0.2">
      <c r="A6260" s="60" t="str">
        <f t="shared" si="97"/>
        <v xml:space="preserve"> </v>
      </c>
    </row>
    <row r="6261" spans="1:1" hidden="1" x14ac:dyDescent="0.2">
      <c r="A6261" s="60" t="str">
        <f t="shared" si="97"/>
        <v xml:space="preserve"> </v>
      </c>
    </row>
    <row r="6262" spans="1:1" hidden="1" x14ac:dyDescent="0.2">
      <c r="A6262" s="60" t="str">
        <f t="shared" si="97"/>
        <v xml:space="preserve"> </v>
      </c>
    </row>
    <row r="6263" spans="1:1" hidden="1" x14ac:dyDescent="0.2">
      <c r="A6263" s="60" t="str">
        <f t="shared" si="97"/>
        <v xml:space="preserve"> </v>
      </c>
    </row>
    <row r="6264" spans="1:1" hidden="1" x14ac:dyDescent="0.2">
      <c r="A6264" s="60" t="str">
        <f t="shared" si="97"/>
        <v xml:space="preserve"> </v>
      </c>
    </row>
    <row r="6265" spans="1:1" hidden="1" x14ac:dyDescent="0.2">
      <c r="A6265" s="60" t="str">
        <f t="shared" si="97"/>
        <v xml:space="preserve"> </v>
      </c>
    </row>
    <row r="6266" spans="1:1" hidden="1" x14ac:dyDescent="0.2">
      <c r="A6266" s="60" t="str">
        <f t="shared" si="97"/>
        <v xml:space="preserve"> </v>
      </c>
    </row>
    <row r="6267" spans="1:1" hidden="1" x14ac:dyDescent="0.2">
      <c r="A6267" s="60" t="str">
        <f t="shared" si="97"/>
        <v xml:space="preserve"> </v>
      </c>
    </row>
    <row r="6268" spans="1:1" hidden="1" x14ac:dyDescent="0.2">
      <c r="A6268" s="60" t="str">
        <f t="shared" si="97"/>
        <v xml:space="preserve"> </v>
      </c>
    </row>
    <row r="6269" spans="1:1" hidden="1" x14ac:dyDescent="0.2">
      <c r="A6269" s="60" t="str">
        <f t="shared" si="97"/>
        <v xml:space="preserve"> </v>
      </c>
    </row>
    <row r="6270" spans="1:1" hidden="1" x14ac:dyDescent="0.2">
      <c r="A6270" s="60" t="str">
        <f t="shared" si="97"/>
        <v xml:space="preserve"> </v>
      </c>
    </row>
    <row r="6271" spans="1:1" hidden="1" x14ac:dyDescent="0.2">
      <c r="A6271" s="60" t="str">
        <f t="shared" si="97"/>
        <v xml:space="preserve"> </v>
      </c>
    </row>
    <row r="6272" spans="1:1" hidden="1" x14ac:dyDescent="0.2">
      <c r="A6272" s="60" t="str">
        <f t="shared" si="97"/>
        <v xml:space="preserve"> </v>
      </c>
    </row>
    <row r="6273" spans="1:1" hidden="1" x14ac:dyDescent="0.2">
      <c r="A6273" s="60" t="str">
        <f t="shared" si="97"/>
        <v xml:space="preserve"> </v>
      </c>
    </row>
    <row r="6274" spans="1:1" hidden="1" x14ac:dyDescent="0.2">
      <c r="A6274" s="60" t="str">
        <f t="shared" si="97"/>
        <v xml:space="preserve"> </v>
      </c>
    </row>
    <row r="6275" spans="1:1" hidden="1" x14ac:dyDescent="0.2">
      <c r="A6275" s="60" t="str">
        <f t="shared" si="97"/>
        <v xml:space="preserve"> </v>
      </c>
    </row>
    <row r="6276" spans="1:1" hidden="1" x14ac:dyDescent="0.2">
      <c r="A6276" s="60" t="str">
        <f t="shared" si="97"/>
        <v xml:space="preserve"> </v>
      </c>
    </row>
    <row r="6277" spans="1:1" hidden="1" x14ac:dyDescent="0.2">
      <c r="A6277" s="60" t="str">
        <f t="shared" si="97"/>
        <v xml:space="preserve"> </v>
      </c>
    </row>
    <row r="6278" spans="1:1" hidden="1" x14ac:dyDescent="0.2">
      <c r="A6278" s="60" t="str">
        <f t="shared" si="97"/>
        <v xml:space="preserve"> </v>
      </c>
    </row>
    <row r="6279" spans="1:1" hidden="1" x14ac:dyDescent="0.2">
      <c r="A6279" s="60" t="str">
        <f t="shared" si="97"/>
        <v xml:space="preserve"> </v>
      </c>
    </row>
    <row r="6280" spans="1:1" hidden="1" x14ac:dyDescent="0.2">
      <c r="A6280" s="60" t="str">
        <f t="shared" si="97"/>
        <v xml:space="preserve"> </v>
      </c>
    </row>
    <row r="6281" spans="1:1" hidden="1" x14ac:dyDescent="0.2">
      <c r="A6281" s="60" t="str">
        <f t="shared" si="97"/>
        <v xml:space="preserve"> </v>
      </c>
    </row>
    <row r="6282" spans="1:1" hidden="1" x14ac:dyDescent="0.2">
      <c r="A6282" s="60" t="str">
        <f t="shared" ref="A6282:A6345" si="98">B6282&amp;" "&amp;D6282</f>
        <v xml:space="preserve"> </v>
      </c>
    </row>
    <row r="6283" spans="1:1" hidden="1" x14ac:dyDescent="0.2">
      <c r="A6283" s="60" t="str">
        <f t="shared" si="98"/>
        <v xml:space="preserve"> </v>
      </c>
    </row>
    <row r="6284" spans="1:1" hidden="1" x14ac:dyDescent="0.2">
      <c r="A6284" s="60" t="str">
        <f t="shared" si="98"/>
        <v xml:space="preserve"> </v>
      </c>
    </row>
    <row r="6285" spans="1:1" hidden="1" x14ac:dyDescent="0.2">
      <c r="A6285" s="60" t="str">
        <f t="shared" si="98"/>
        <v xml:space="preserve"> </v>
      </c>
    </row>
    <row r="6286" spans="1:1" hidden="1" x14ac:dyDescent="0.2">
      <c r="A6286" s="60" t="str">
        <f t="shared" si="98"/>
        <v xml:space="preserve"> </v>
      </c>
    </row>
    <row r="6287" spans="1:1" hidden="1" x14ac:dyDescent="0.2">
      <c r="A6287" s="60" t="str">
        <f t="shared" si="98"/>
        <v xml:space="preserve"> </v>
      </c>
    </row>
    <row r="6288" spans="1:1" hidden="1" x14ac:dyDescent="0.2">
      <c r="A6288" s="60" t="str">
        <f t="shared" si="98"/>
        <v xml:space="preserve"> </v>
      </c>
    </row>
    <row r="6289" spans="1:1" hidden="1" x14ac:dyDescent="0.2">
      <c r="A6289" s="60" t="str">
        <f t="shared" si="98"/>
        <v xml:space="preserve"> </v>
      </c>
    </row>
    <row r="6290" spans="1:1" hidden="1" x14ac:dyDescent="0.2">
      <c r="A6290" s="60" t="str">
        <f t="shared" si="98"/>
        <v xml:space="preserve"> </v>
      </c>
    </row>
    <row r="6291" spans="1:1" hidden="1" x14ac:dyDescent="0.2">
      <c r="A6291" s="60" t="str">
        <f t="shared" si="98"/>
        <v xml:space="preserve"> </v>
      </c>
    </row>
    <row r="6292" spans="1:1" hidden="1" x14ac:dyDescent="0.2">
      <c r="A6292" s="60" t="str">
        <f t="shared" si="98"/>
        <v xml:space="preserve"> </v>
      </c>
    </row>
    <row r="6293" spans="1:1" hidden="1" x14ac:dyDescent="0.2">
      <c r="A6293" s="60" t="str">
        <f t="shared" si="98"/>
        <v xml:space="preserve"> </v>
      </c>
    </row>
    <row r="6294" spans="1:1" hidden="1" x14ac:dyDescent="0.2">
      <c r="A6294" s="60" t="str">
        <f t="shared" si="98"/>
        <v xml:space="preserve"> </v>
      </c>
    </row>
    <row r="6295" spans="1:1" hidden="1" x14ac:dyDescent="0.2">
      <c r="A6295" s="60" t="str">
        <f t="shared" si="98"/>
        <v xml:space="preserve"> </v>
      </c>
    </row>
    <row r="6296" spans="1:1" hidden="1" x14ac:dyDescent="0.2">
      <c r="A6296" s="60" t="str">
        <f t="shared" si="98"/>
        <v xml:space="preserve"> </v>
      </c>
    </row>
    <row r="6297" spans="1:1" hidden="1" x14ac:dyDescent="0.2">
      <c r="A6297" s="60" t="str">
        <f t="shared" si="98"/>
        <v xml:space="preserve"> </v>
      </c>
    </row>
    <row r="6298" spans="1:1" hidden="1" x14ac:dyDescent="0.2">
      <c r="A6298" s="60" t="str">
        <f t="shared" si="98"/>
        <v xml:space="preserve"> </v>
      </c>
    </row>
    <row r="6299" spans="1:1" hidden="1" x14ac:dyDescent="0.2">
      <c r="A6299" s="60" t="str">
        <f t="shared" si="98"/>
        <v xml:space="preserve"> </v>
      </c>
    </row>
    <row r="6300" spans="1:1" hidden="1" x14ac:dyDescent="0.2">
      <c r="A6300" s="60" t="str">
        <f t="shared" si="98"/>
        <v xml:space="preserve"> </v>
      </c>
    </row>
    <row r="6301" spans="1:1" hidden="1" x14ac:dyDescent="0.2">
      <c r="A6301" s="60" t="str">
        <f t="shared" si="98"/>
        <v xml:space="preserve"> </v>
      </c>
    </row>
    <row r="6302" spans="1:1" hidden="1" x14ac:dyDescent="0.2">
      <c r="A6302" s="60" t="str">
        <f t="shared" si="98"/>
        <v xml:space="preserve"> </v>
      </c>
    </row>
    <row r="6303" spans="1:1" hidden="1" x14ac:dyDescent="0.2">
      <c r="A6303" s="60" t="str">
        <f t="shared" si="98"/>
        <v xml:space="preserve"> </v>
      </c>
    </row>
    <row r="6304" spans="1:1" hidden="1" x14ac:dyDescent="0.2">
      <c r="A6304" s="60" t="str">
        <f t="shared" si="98"/>
        <v xml:space="preserve"> </v>
      </c>
    </row>
    <row r="6305" spans="1:1" hidden="1" x14ac:dyDescent="0.2">
      <c r="A6305" s="60" t="str">
        <f t="shared" si="98"/>
        <v xml:space="preserve"> </v>
      </c>
    </row>
    <row r="6306" spans="1:1" hidden="1" x14ac:dyDescent="0.2">
      <c r="A6306" s="60" t="str">
        <f t="shared" si="98"/>
        <v xml:space="preserve"> </v>
      </c>
    </row>
    <row r="6307" spans="1:1" hidden="1" x14ac:dyDescent="0.2">
      <c r="A6307" s="60" t="str">
        <f t="shared" si="98"/>
        <v xml:space="preserve"> </v>
      </c>
    </row>
    <row r="6308" spans="1:1" hidden="1" x14ac:dyDescent="0.2">
      <c r="A6308" s="60" t="str">
        <f t="shared" si="98"/>
        <v xml:space="preserve"> </v>
      </c>
    </row>
    <row r="6309" spans="1:1" hidden="1" x14ac:dyDescent="0.2">
      <c r="A6309" s="60" t="str">
        <f t="shared" si="98"/>
        <v xml:space="preserve"> </v>
      </c>
    </row>
    <row r="6310" spans="1:1" hidden="1" x14ac:dyDescent="0.2">
      <c r="A6310" s="60" t="str">
        <f t="shared" si="98"/>
        <v xml:space="preserve"> </v>
      </c>
    </row>
    <row r="6311" spans="1:1" hidden="1" x14ac:dyDescent="0.2">
      <c r="A6311" s="60" t="str">
        <f t="shared" si="98"/>
        <v xml:space="preserve"> </v>
      </c>
    </row>
    <row r="6312" spans="1:1" hidden="1" x14ac:dyDescent="0.2">
      <c r="A6312" s="60" t="str">
        <f t="shared" si="98"/>
        <v xml:space="preserve"> </v>
      </c>
    </row>
    <row r="6313" spans="1:1" hidden="1" x14ac:dyDescent="0.2">
      <c r="A6313" s="60" t="str">
        <f t="shared" si="98"/>
        <v xml:space="preserve"> </v>
      </c>
    </row>
    <row r="6314" spans="1:1" hidden="1" x14ac:dyDescent="0.2">
      <c r="A6314" s="60" t="str">
        <f t="shared" si="98"/>
        <v xml:space="preserve"> </v>
      </c>
    </row>
    <row r="6315" spans="1:1" hidden="1" x14ac:dyDescent="0.2">
      <c r="A6315" s="60" t="str">
        <f t="shared" si="98"/>
        <v xml:space="preserve"> </v>
      </c>
    </row>
    <row r="6316" spans="1:1" hidden="1" x14ac:dyDescent="0.2">
      <c r="A6316" s="60" t="str">
        <f t="shared" si="98"/>
        <v xml:space="preserve"> </v>
      </c>
    </row>
    <row r="6317" spans="1:1" hidden="1" x14ac:dyDescent="0.2">
      <c r="A6317" s="60" t="str">
        <f t="shared" si="98"/>
        <v xml:space="preserve"> </v>
      </c>
    </row>
    <row r="6318" spans="1:1" hidden="1" x14ac:dyDescent="0.2">
      <c r="A6318" s="60" t="str">
        <f t="shared" si="98"/>
        <v xml:space="preserve"> </v>
      </c>
    </row>
    <row r="6319" spans="1:1" hidden="1" x14ac:dyDescent="0.2">
      <c r="A6319" s="60" t="str">
        <f t="shared" si="98"/>
        <v xml:space="preserve"> </v>
      </c>
    </row>
    <row r="6320" spans="1:1" hidden="1" x14ac:dyDescent="0.2">
      <c r="A6320" s="60" t="str">
        <f t="shared" si="98"/>
        <v xml:space="preserve"> </v>
      </c>
    </row>
    <row r="6321" spans="1:1" hidden="1" x14ac:dyDescent="0.2">
      <c r="A6321" s="60" t="str">
        <f t="shared" si="98"/>
        <v xml:space="preserve"> </v>
      </c>
    </row>
    <row r="6322" spans="1:1" hidden="1" x14ac:dyDescent="0.2">
      <c r="A6322" s="60" t="str">
        <f t="shared" si="98"/>
        <v xml:space="preserve"> </v>
      </c>
    </row>
    <row r="6323" spans="1:1" hidden="1" x14ac:dyDescent="0.2">
      <c r="A6323" s="60" t="str">
        <f t="shared" si="98"/>
        <v xml:space="preserve"> </v>
      </c>
    </row>
    <row r="6324" spans="1:1" hidden="1" x14ac:dyDescent="0.2">
      <c r="A6324" s="60" t="str">
        <f t="shared" si="98"/>
        <v xml:space="preserve"> </v>
      </c>
    </row>
    <row r="6325" spans="1:1" hidden="1" x14ac:dyDescent="0.2">
      <c r="A6325" s="60" t="str">
        <f t="shared" si="98"/>
        <v xml:space="preserve"> </v>
      </c>
    </row>
    <row r="6326" spans="1:1" hidden="1" x14ac:dyDescent="0.2">
      <c r="A6326" s="60" t="str">
        <f t="shared" si="98"/>
        <v xml:space="preserve"> </v>
      </c>
    </row>
    <row r="6327" spans="1:1" hidden="1" x14ac:dyDescent="0.2">
      <c r="A6327" s="60" t="str">
        <f t="shared" si="98"/>
        <v xml:space="preserve"> </v>
      </c>
    </row>
    <row r="6328" spans="1:1" hidden="1" x14ac:dyDescent="0.2">
      <c r="A6328" s="60" t="str">
        <f t="shared" si="98"/>
        <v xml:space="preserve"> </v>
      </c>
    </row>
    <row r="6329" spans="1:1" hidden="1" x14ac:dyDescent="0.2">
      <c r="A6329" s="60" t="str">
        <f t="shared" si="98"/>
        <v xml:space="preserve"> </v>
      </c>
    </row>
    <row r="6330" spans="1:1" hidden="1" x14ac:dyDescent="0.2">
      <c r="A6330" s="60" t="str">
        <f t="shared" si="98"/>
        <v xml:space="preserve"> </v>
      </c>
    </row>
    <row r="6331" spans="1:1" hidden="1" x14ac:dyDescent="0.2">
      <c r="A6331" s="60" t="str">
        <f t="shared" si="98"/>
        <v xml:space="preserve"> </v>
      </c>
    </row>
    <row r="6332" spans="1:1" hidden="1" x14ac:dyDescent="0.2">
      <c r="A6332" s="60" t="str">
        <f t="shared" si="98"/>
        <v xml:space="preserve"> </v>
      </c>
    </row>
    <row r="6333" spans="1:1" hidden="1" x14ac:dyDescent="0.2">
      <c r="A6333" s="60" t="str">
        <f t="shared" si="98"/>
        <v xml:space="preserve"> </v>
      </c>
    </row>
    <row r="6334" spans="1:1" hidden="1" x14ac:dyDescent="0.2">
      <c r="A6334" s="60" t="str">
        <f t="shared" si="98"/>
        <v xml:space="preserve"> </v>
      </c>
    </row>
    <row r="6335" spans="1:1" hidden="1" x14ac:dyDescent="0.2">
      <c r="A6335" s="60" t="str">
        <f t="shared" si="98"/>
        <v xml:space="preserve"> </v>
      </c>
    </row>
    <row r="6336" spans="1:1" hidden="1" x14ac:dyDescent="0.2">
      <c r="A6336" s="60" t="str">
        <f t="shared" si="98"/>
        <v xml:space="preserve"> </v>
      </c>
    </row>
    <row r="6337" spans="1:1" hidden="1" x14ac:dyDescent="0.2">
      <c r="A6337" s="60" t="str">
        <f t="shared" si="98"/>
        <v xml:space="preserve"> </v>
      </c>
    </row>
    <row r="6338" spans="1:1" hidden="1" x14ac:dyDescent="0.2">
      <c r="A6338" s="60" t="str">
        <f t="shared" si="98"/>
        <v xml:space="preserve"> </v>
      </c>
    </row>
    <row r="6339" spans="1:1" hidden="1" x14ac:dyDescent="0.2">
      <c r="A6339" s="60" t="str">
        <f t="shared" si="98"/>
        <v xml:space="preserve"> </v>
      </c>
    </row>
    <row r="6340" spans="1:1" hidden="1" x14ac:dyDescent="0.2">
      <c r="A6340" s="60" t="str">
        <f t="shared" si="98"/>
        <v xml:space="preserve"> </v>
      </c>
    </row>
    <row r="6341" spans="1:1" hidden="1" x14ac:dyDescent="0.2">
      <c r="A6341" s="60" t="str">
        <f t="shared" si="98"/>
        <v xml:space="preserve"> </v>
      </c>
    </row>
    <row r="6342" spans="1:1" hidden="1" x14ac:dyDescent="0.2">
      <c r="A6342" s="60" t="str">
        <f t="shared" si="98"/>
        <v xml:space="preserve"> </v>
      </c>
    </row>
    <row r="6343" spans="1:1" hidden="1" x14ac:dyDescent="0.2">
      <c r="A6343" s="60" t="str">
        <f t="shared" si="98"/>
        <v xml:space="preserve"> </v>
      </c>
    </row>
    <row r="6344" spans="1:1" hidden="1" x14ac:dyDescent="0.2">
      <c r="A6344" s="60" t="str">
        <f t="shared" si="98"/>
        <v xml:space="preserve"> </v>
      </c>
    </row>
    <row r="6345" spans="1:1" hidden="1" x14ac:dyDescent="0.2">
      <c r="A6345" s="60" t="str">
        <f t="shared" si="98"/>
        <v xml:space="preserve"> </v>
      </c>
    </row>
    <row r="6346" spans="1:1" hidden="1" x14ac:dyDescent="0.2">
      <c r="A6346" s="60" t="str">
        <f t="shared" ref="A6346:A6409" si="99">B6346&amp;" "&amp;D6346</f>
        <v xml:space="preserve"> </v>
      </c>
    </row>
    <row r="6347" spans="1:1" hidden="1" x14ac:dyDescent="0.2">
      <c r="A6347" s="60" t="str">
        <f t="shared" si="99"/>
        <v xml:space="preserve"> </v>
      </c>
    </row>
    <row r="6348" spans="1:1" hidden="1" x14ac:dyDescent="0.2">
      <c r="A6348" s="60" t="str">
        <f t="shared" si="99"/>
        <v xml:space="preserve"> </v>
      </c>
    </row>
    <row r="6349" spans="1:1" hidden="1" x14ac:dyDescent="0.2">
      <c r="A6349" s="60" t="str">
        <f t="shared" si="99"/>
        <v xml:space="preserve"> </v>
      </c>
    </row>
    <row r="6350" spans="1:1" hidden="1" x14ac:dyDescent="0.2">
      <c r="A6350" s="60" t="str">
        <f t="shared" si="99"/>
        <v xml:space="preserve"> </v>
      </c>
    </row>
    <row r="6351" spans="1:1" hidden="1" x14ac:dyDescent="0.2">
      <c r="A6351" s="60" t="str">
        <f t="shared" si="99"/>
        <v xml:space="preserve"> </v>
      </c>
    </row>
    <row r="6352" spans="1:1" hidden="1" x14ac:dyDescent="0.2">
      <c r="A6352" s="60" t="str">
        <f t="shared" si="99"/>
        <v xml:space="preserve"> </v>
      </c>
    </row>
    <row r="6353" spans="1:1" hidden="1" x14ac:dyDescent="0.2">
      <c r="A6353" s="60" t="str">
        <f t="shared" si="99"/>
        <v xml:space="preserve"> </v>
      </c>
    </row>
    <row r="6354" spans="1:1" hidden="1" x14ac:dyDescent="0.2">
      <c r="A6354" s="60" t="str">
        <f t="shared" si="99"/>
        <v xml:space="preserve"> </v>
      </c>
    </row>
    <row r="6355" spans="1:1" hidden="1" x14ac:dyDescent="0.2">
      <c r="A6355" s="60" t="str">
        <f t="shared" si="99"/>
        <v xml:space="preserve"> </v>
      </c>
    </row>
    <row r="6356" spans="1:1" hidden="1" x14ac:dyDescent="0.2">
      <c r="A6356" s="60" t="str">
        <f t="shared" si="99"/>
        <v xml:space="preserve"> </v>
      </c>
    </row>
    <row r="6357" spans="1:1" hidden="1" x14ac:dyDescent="0.2">
      <c r="A6357" s="60" t="str">
        <f t="shared" si="99"/>
        <v xml:space="preserve"> </v>
      </c>
    </row>
    <row r="6358" spans="1:1" hidden="1" x14ac:dyDescent="0.2">
      <c r="A6358" s="60" t="str">
        <f t="shared" si="99"/>
        <v xml:space="preserve"> </v>
      </c>
    </row>
    <row r="6359" spans="1:1" hidden="1" x14ac:dyDescent="0.2">
      <c r="A6359" s="60" t="str">
        <f t="shared" si="99"/>
        <v xml:space="preserve"> </v>
      </c>
    </row>
    <row r="6360" spans="1:1" hidden="1" x14ac:dyDescent="0.2">
      <c r="A6360" s="60" t="str">
        <f t="shared" si="99"/>
        <v xml:space="preserve"> </v>
      </c>
    </row>
    <row r="6361" spans="1:1" hidden="1" x14ac:dyDescent="0.2">
      <c r="A6361" s="60" t="str">
        <f t="shared" si="99"/>
        <v xml:space="preserve"> </v>
      </c>
    </row>
    <row r="6362" spans="1:1" hidden="1" x14ac:dyDescent="0.2">
      <c r="A6362" s="60" t="str">
        <f t="shared" si="99"/>
        <v xml:space="preserve"> </v>
      </c>
    </row>
    <row r="6363" spans="1:1" hidden="1" x14ac:dyDescent="0.2">
      <c r="A6363" s="60" t="str">
        <f t="shared" si="99"/>
        <v xml:space="preserve"> </v>
      </c>
    </row>
    <row r="6364" spans="1:1" hidden="1" x14ac:dyDescent="0.2">
      <c r="A6364" s="60" t="str">
        <f t="shared" si="99"/>
        <v xml:space="preserve"> </v>
      </c>
    </row>
    <row r="6365" spans="1:1" hidden="1" x14ac:dyDescent="0.2">
      <c r="A6365" s="60" t="str">
        <f t="shared" si="99"/>
        <v xml:space="preserve"> </v>
      </c>
    </row>
    <row r="6366" spans="1:1" hidden="1" x14ac:dyDescent="0.2">
      <c r="A6366" s="60" t="str">
        <f t="shared" si="99"/>
        <v xml:space="preserve"> </v>
      </c>
    </row>
    <row r="6367" spans="1:1" hidden="1" x14ac:dyDescent="0.2">
      <c r="A6367" s="60" t="str">
        <f t="shared" si="99"/>
        <v xml:space="preserve"> </v>
      </c>
    </row>
    <row r="6368" spans="1:1" hidden="1" x14ac:dyDescent="0.2">
      <c r="A6368" s="60" t="str">
        <f t="shared" si="99"/>
        <v xml:space="preserve"> </v>
      </c>
    </row>
    <row r="6369" spans="1:1" hidden="1" x14ac:dyDescent="0.2">
      <c r="A6369" s="60" t="str">
        <f t="shared" si="99"/>
        <v xml:space="preserve"> </v>
      </c>
    </row>
    <row r="6370" spans="1:1" hidden="1" x14ac:dyDescent="0.2">
      <c r="A6370" s="60" t="str">
        <f t="shared" si="99"/>
        <v xml:space="preserve"> </v>
      </c>
    </row>
    <row r="6371" spans="1:1" hidden="1" x14ac:dyDescent="0.2">
      <c r="A6371" s="60" t="str">
        <f t="shared" si="99"/>
        <v xml:space="preserve"> </v>
      </c>
    </row>
    <row r="6372" spans="1:1" hidden="1" x14ac:dyDescent="0.2">
      <c r="A6372" s="60" t="str">
        <f t="shared" si="99"/>
        <v xml:space="preserve"> </v>
      </c>
    </row>
    <row r="6373" spans="1:1" hidden="1" x14ac:dyDescent="0.2">
      <c r="A6373" s="60" t="str">
        <f t="shared" si="99"/>
        <v xml:space="preserve"> </v>
      </c>
    </row>
    <row r="6374" spans="1:1" hidden="1" x14ac:dyDescent="0.2">
      <c r="A6374" s="60" t="str">
        <f t="shared" si="99"/>
        <v xml:space="preserve"> </v>
      </c>
    </row>
    <row r="6375" spans="1:1" hidden="1" x14ac:dyDescent="0.2">
      <c r="A6375" s="60" t="str">
        <f t="shared" si="99"/>
        <v xml:space="preserve"> </v>
      </c>
    </row>
    <row r="6376" spans="1:1" hidden="1" x14ac:dyDescent="0.2">
      <c r="A6376" s="60" t="str">
        <f t="shared" si="99"/>
        <v xml:space="preserve"> </v>
      </c>
    </row>
    <row r="6377" spans="1:1" hidden="1" x14ac:dyDescent="0.2">
      <c r="A6377" s="60" t="str">
        <f t="shared" si="99"/>
        <v xml:space="preserve"> </v>
      </c>
    </row>
    <row r="6378" spans="1:1" hidden="1" x14ac:dyDescent="0.2">
      <c r="A6378" s="60" t="str">
        <f t="shared" si="99"/>
        <v xml:space="preserve"> </v>
      </c>
    </row>
    <row r="6379" spans="1:1" hidden="1" x14ac:dyDescent="0.2">
      <c r="A6379" s="60" t="str">
        <f t="shared" si="99"/>
        <v xml:space="preserve"> </v>
      </c>
    </row>
    <row r="6380" spans="1:1" hidden="1" x14ac:dyDescent="0.2">
      <c r="A6380" s="60" t="str">
        <f t="shared" si="99"/>
        <v xml:space="preserve"> </v>
      </c>
    </row>
    <row r="6381" spans="1:1" hidden="1" x14ac:dyDescent="0.2">
      <c r="A6381" s="60" t="str">
        <f t="shared" si="99"/>
        <v xml:space="preserve"> </v>
      </c>
    </row>
    <row r="6382" spans="1:1" hidden="1" x14ac:dyDescent="0.2">
      <c r="A6382" s="60" t="str">
        <f t="shared" si="99"/>
        <v xml:space="preserve"> </v>
      </c>
    </row>
    <row r="6383" spans="1:1" hidden="1" x14ac:dyDescent="0.2">
      <c r="A6383" s="60" t="str">
        <f t="shared" si="99"/>
        <v xml:space="preserve"> </v>
      </c>
    </row>
    <row r="6384" spans="1:1" hidden="1" x14ac:dyDescent="0.2">
      <c r="A6384" s="60" t="str">
        <f t="shared" si="99"/>
        <v xml:space="preserve"> </v>
      </c>
    </row>
    <row r="6385" spans="1:1" hidden="1" x14ac:dyDescent="0.2">
      <c r="A6385" s="60" t="str">
        <f t="shared" si="99"/>
        <v xml:space="preserve"> </v>
      </c>
    </row>
    <row r="6386" spans="1:1" hidden="1" x14ac:dyDescent="0.2">
      <c r="A6386" s="60" t="str">
        <f t="shared" si="99"/>
        <v xml:space="preserve"> </v>
      </c>
    </row>
    <row r="6387" spans="1:1" hidden="1" x14ac:dyDescent="0.2">
      <c r="A6387" s="60" t="str">
        <f t="shared" si="99"/>
        <v xml:space="preserve"> </v>
      </c>
    </row>
    <row r="6388" spans="1:1" hidden="1" x14ac:dyDescent="0.2">
      <c r="A6388" s="60" t="str">
        <f t="shared" si="99"/>
        <v xml:space="preserve"> </v>
      </c>
    </row>
    <row r="6389" spans="1:1" hidden="1" x14ac:dyDescent="0.2">
      <c r="A6389" s="60" t="str">
        <f t="shared" si="99"/>
        <v xml:space="preserve"> </v>
      </c>
    </row>
    <row r="6390" spans="1:1" hidden="1" x14ac:dyDescent="0.2">
      <c r="A6390" s="60" t="str">
        <f t="shared" si="99"/>
        <v xml:space="preserve"> </v>
      </c>
    </row>
    <row r="6391" spans="1:1" hidden="1" x14ac:dyDescent="0.2">
      <c r="A6391" s="60" t="str">
        <f t="shared" si="99"/>
        <v xml:space="preserve"> </v>
      </c>
    </row>
    <row r="6392" spans="1:1" hidden="1" x14ac:dyDescent="0.2">
      <c r="A6392" s="60" t="str">
        <f t="shared" si="99"/>
        <v xml:space="preserve"> </v>
      </c>
    </row>
    <row r="6393" spans="1:1" hidden="1" x14ac:dyDescent="0.2">
      <c r="A6393" s="60" t="str">
        <f t="shared" si="99"/>
        <v xml:space="preserve"> </v>
      </c>
    </row>
    <row r="6394" spans="1:1" hidden="1" x14ac:dyDescent="0.2">
      <c r="A6394" s="60" t="str">
        <f t="shared" si="99"/>
        <v xml:space="preserve"> </v>
      </c>
    </row>
    <row r="6395" spans="1:1" hidden="1" x14ac:dyDescent="0.2">
      <c r="A6395" s="60" t="str">
        <f t="shared" si="99"/>
        <v xml:space="preserve"> </v>
      </c>
    </row>
    <row r="6396" spans="1:1" hidden="1" x14ac:dyDescent="0.2">
      <c r="A6396" s="60" t="str">
        <f t="shared" si="99"/>
        <v xml:space="preserve"> </v>
      </c>
    </row>
    <row r="6397" spans="1:1" hidden="1" x14ac:dyDescent="0.2">
      <c r="A6397" s="60" t="str">
        <f t="shared" si="99"/>
        <v xml:space="preserve"> </v>
      </c>
    </row>
    <row r="6398" spans="1:1" hidden="1" x14ac:dyDescent="0.2">
      <c r="A6398" s="60" t="str">
        <f t="shared" si="99"/>
        <v xml:space="preserve"> </v>
      </c>
    </row>
    <row r="6399" spans="1:1" hidden="1" x14ac:dyDescent="0.2">
      <c r="A6399" s="60" t="str">
        <f t="shared" si="99"/>
        <v xml:space="preserve"> </v>
      </c>
    </row>
    <row r="6400" spans="1:1" hidden="1" x14ac:dyDescent="0.2">
      <c r="A6400" s="60" t="str">
        <f t="shared" si="99"/>
        <v xml:space="preserve"> </v>
      </c>
    </row>
    <row r="6401" spans="1:1" hidden="1" x14ac:dyDescent="0.2">
      <c r="A6401" s="60" t="str">
        <f t="shared" si="99"/>
        <v xml:space="preserve"> </v>
      </c>
    </row>
    <row r="6402" spans="1:1" hidden="1" x14ac:dyDescent="0.2">
      <c r="A6402" s="60" t="str">
        <f t="shared" si="99"/>
        <v xml:space="preserve"> </v>
      </c>
    </row>
    <row r="6403" spans="1:1" hidden="1" x14ac:dyDescent="0.2">
      <c r="A6403" s="60" t="str">
        <f t="shared" si="99"/>
        <v xml:space="preserve"> </v>
      </c>
    </row>
    <row r="6404" spans="1:1" hidden="1" x14ac:dyDescent="0.2">
      <c r="A6404" s="60" t="str">
        <f t="shared" si="99"/>
        <v xml:space="preserve"> </v>
      </c>
    </row>
    <row r="6405" spans="1:1" hidden="1" x14ac:dyDescent="0.2">
      <c r="A6405" s="60" t="str">
        <f t="shared" si="99"/>
        <v xml:space="preserve"> </v>
      </c>
    </row>
    <row r="6406" spans="1:1" hidden="1" x14ac:dyDescent="0.2">
      <c r="A6406" s="60" t="str">
        <f t="shared" si="99"/>
        <v xml:space="preserve"> </v>
      </c>
    </row>
    <row r="6407" spans="1:1" hidden="1" x14ac:dyDescent="0.2">
      <c r="A6407" s="60" t="str">
        <f t="shared" si="99"/>
        <v xml:space="preserve"> </v>
      </c>
    </row>
    <row r="6408" spans="1:1" hidden="1" x14ac:dyDescent="0.2">
      <c r="A6408" s="60" t="str">
        <f t="shared" si="99"/>
        <v xml:space="preserve"> </v>
      </c>
    </row>
    <row r="6409" spans="1:1" hidden="1" x14ac:dyDescent="0.2">
      <c r="A6409" s="60" t="str">
        <f t="shared" si="99"/>
        <v xml:space="preserve"> </v>
      </c>
    </row>
    <row r="6410" spans="1:1" hidden="1" x14ac:dyDescent="0.2">
      <c r="A6410" s="60" t="str">
        <f t="shared" ref="A6410:A6473" si="100">B6410&amp;" "&amp;D6410</f>
        <v xml:space="preserve"> </v>
      </c>
    </row>
    <row r="6411" spans="1:1" hidden="1" x14ac:dyDescent="0.2">
      <c r="A6411" s="60" t="str">
        <f t="shared" si="100"/>
        <v xml:space="preserve"> </v>
      </c>
    </row>
    <row r="6412" spans="1:1" hidden="1" x14ac:dyDescent="0.2">
      <c r="A6412" s="60" t="str">
        <f t="shared" si="100"/>
        <v xml:space="preserve"> </v>
      </c>
    </row>
    <row r="6413" spans="1:1" hidden="1" x14ac:dyDescent="0.2">
      <c r="A6413" s="60" t="str">
        <f t="shared" si="100"/>
        <v xml:space="preserve"> </v>
      </c>
    </row>
    <row r="6414" spans="1:1" hidden="1" x14ac:dyDescent="0.2">
      <c r="A6414" s="60" t="str">
        <f t="shared" si="100"/>
        <v xml:space="preserve"> </v>
      </c>
    </row>
    <row r="6415" spans="1:1" hidden="1" x14ac:dyDescent="0.2">
      <c r="A6415" s="60" t="str">
        <f t="shared" si="100"/>
        <v xml:space="preserve"> </v>
      </c>
    </row>
    <row r="6416" spans="1:1" hidden="1" x14ac:dyDescent="0.2">
      <c r="A6416" s="60" t="str">
        <f t="shared" si="100"/>
        <v xml:space="preserve"> </v>
      </c>
    </row>
    <row r="6417" spans="1:1" hidden="1" x14ac:dyDescent="0.2">
      <c r="A6417" s="60" t="str">
        <f t="shared" si="100"/>
        <v xml:space="preserve"> </v>
      </c>
    </row>
    <row r="6418" spans="1:1" hidden="1" x14ac:dyDescent="0.2">
      <c r="A6418" s="60" t="str">
        <f t="shared" si="100"/>
        <v xml:space="preserve"> </v>
      </c>
    </row>
    <row r="6419" spans="1:1" hidden="1" x14ac:dyDescent="0.2">
      <c r="A6419" s="60" t="str">
        <f t="shared" si="100"/>
        <v xml:space="preserve"> </v>
      </c>
    </row>
    <row r="6420" spans="1:1" hidden="1" x14ac:dyDescent="0.2">
      <c r="A6420" s="60" t="str">
        <f t="shared" si="100"/>
        <v xml:space="preserve"> </v>
      </c>
    </row>
    <row r="6421" spans="1:1" hidden="1" x14ac:dyDescent="0.2">
      <c r="A6421" s="60" t="str">
        <f t="shared" si="100"/>
        <v xml:space="preserve"> </v>
      </c>
    </row>
    <row r="6422" spans="1:1" hidden="1" x14ac:dyDescent="0.2">
      <c r="A6422" s="60" t="str">
        <f t="shared" si="100"/>
        <v xml:space="preserve"> </v>
      </c>
    </row>
    <row r="6423" spans="1:1" hidden="1" x14ac:dyDescent="0.2">
      <c r="A6423" s="60" t="str">
        <f t="shared" si="100"/>
        <v xml:space="preserve"> </v>
      </c>
    </row>
    <row r="6424" spans="1:1" hidden="1" x14ac:dyDescent="0.2">
      <c r="A6424" s="60" t="str">
        <f t="shared" si="100"/>
        <v xml:space="preserve"> </v>
      </c>
    </row>
    <row r="6425" spans="1:1" hidden="1" x14ac:dyDescent="0.2">
      <c r="A6425" s="60" t="str">
        <f t="shared" si="100"/>
        <v xml:space="preserve"> </v>
      </c>
    </row>
    <row r="6426" spans="1:1" hidden="1" x14ac:dyDescent="0.2">
      <c r="A6426" s="60" t="str">
        <f t="shared" si="100"/>
        <v xml:space="preserve"> </v>
      </c>
    </row>
    <row r="6427" spans="1:1" hidden="1" x14ac:dyDescent="0.2">
      <c r="A6427" s="60" t="str">
        <f t="shared" si="100"/>
        <v xml:space="preserve"> </v>
      </c>
    </row>
    <row r="6428" spans="1:1" hidden="1" x14ac:dyDescent="0.2">
      <c r="A6428" s="60" t="str">
        <f t="shared" si="100"/>
        <v xml:space="preserve"> </v>
      </c>
    </row>
    <row r="6429" spans="1:1" hidden="1" x14ac:dyDescent="0.2">
      <c r="A6429" s="60" t="str">
        <f t="shared" si="100"/>
        <v xml:space="preserve"> </v>
      </c>
    </row>
    <row r="6430" spans="1:1" hidden="1" x14ac:dyDescent="0.2">
      <c r="A6430" s="60" t="str">
        <f t="shared" si="100"/>
        <v xml:space="preserve"> </v>
      </c>
    </row>
    <row r="6431" spans="1:1" hidden="1" x14ac:dyDescent="0.2">
      <c r="A6431" s="60" t="str">
        <f t="shared" si="100"/>
        <v xml:space="preserve"> </v>
      </c>
    </row>
    <row r="6432" spans="1:1" hidden="1" x14ac:dyDescent="0.2">
      <c r="A6432" s="60" t="str">
        <f t="shared" si="100"/>
        <v xml:space="preserve"> </v>
      </c>
    </row>
    <row r="6433" spans="1:1" hidden="1" x14ac:dyDescent="0.2">
      <c r="A6433" s="60" t="str">
        <f t="shared" si="100"/>
        <v xml:space="preserve"> </v>
      </c>
    </row>
    <row r="6434" spans="1:1" hidden="1" x14ac:dyDescent="0.2">
      <c r="A6434" s="60" t="str">
        <f t="shared" si="100"/>
        <v xml:space="preserve"> </v>
      </c>
    </row>
    <row r="6435" spans="1:1" hidden="1" x14ac:dyDescent="0.2">
      <c r="A6435" s="60" t="str">
        <f t="shared" si="100"/>
        <v xml:space="preserve"> </v>
      </c>
    </row>
    <row r="6436" spans="1:1" hidden="1" x14ac:dyDescent="0.2">
      <c r="A6436" s="60" t="str">
        <f t="shared" si="100"/>
        <v xml:space="preserve"> </v>
      </c>
    </row>
    <row r="6437" spans="1:1" hidden="1" x14ac:dyDescent="0.2">
      <c r="A6437" s="60" t="str">
        <f t="shared" si="100"/>
        <v xml:space="preserve"> </v>
      </c>
    </row>
    <row r="6438" spans="1:1" hidden="1" x14ac:dyDescent="0.2">
      <c r="A6438" s="60" t="str">
        <f t="shared" si="100"/>
        <v xml:space="preserve"> </v>
      </c>
    </row>
    <row r="6439" spans="1:1" hidden="1" x14ac:dyDescent="0.2">
      <c r="A6439" s="60" t="str">
        <f t="shared" si="100"/>
        <v xml:space="preserve"> </v>
      </c>
    </row>
    <row r="6440" spans="1:1" hidden="1" x14ac:dyDescent="0.2">
      <c r="A6440" s="60" t="str">
        <f t="shared" si="100"/>
        <v xml:space="preserve"> </v>
      </c>
    </row>
    <row r="6441" spans="1:1" hidden="1" x14ac:dyDescent="0.2">
      <c r="A6441" s="60" t="str">
        <f t="shared" si="100"/>
        <v xml:space="preserve"> </v>
      </c>
    </row>
    <row r="6442" spans="1:1" hidden="1" x14ac:dyDescent="0.2">
      <c r="A6442" s="60" t="str">
        <f t="shared" si="100"/>
        <v xml:space="preserve"> </v>
      </c>
    </row>
    <row r="6443" spans="1:1" hidden="1" x14ac:dyDescent="0.2">
      <c r="A6443" s="60" t="str">
        <f t="shared" si="100"/>
        <v xml:space="preserve"> </v>
      </c>
    </row>
    <row r="6444" spans="1:1" hidden="1" x14ac:dyDescent="0.2">
      <c r="A6444" s="60" t="str">
        <f t="shared" si="100"/>
        <v xml:space="preserve"> </v>
      </c>
    </row>
    <row r="6445" spans="1:1" hidden="1" x14ac:dyDescent="0.2">
      <c r="A6445" s="60" t="str">
        <f t="shared" si="100"/>
        <v xml:space="preserve"> </v>
      </c>
    </row>
    <row r="6446" spans="1:1" hidden="1" x14ac:dyDescent="0.2">
      <c r="A6446" s="60" t="str">
        <f t="shared" si="100"/>
        <v xml:space="preserve"> </v>
      </c>
    </row>
    <row r="6447" spans="1:1" hidden="1" x14ac:dyDescent="0.2">
      <c r="A6447" s="60" t="str">
        <f t="shared" si="100"/>
        <v xml:space="preserve"> </v>
      </c>
    </row>
    <row r="6448" spans="1:1" hidden="1" x14ac:dyDescent="0.2">
      <c r="A6448" s="60" t="str">
        <f t="shared" si="100"/>
        <v xml:space="preserve"> </v>
      </c>
    </row>
    <row r="6449" spans="1:1" hidden="1" x14ac:dyDescent="0.2">
      <c r="A6449" s="60" t="str">
        <f t="shared" si="100"/>
        <v xml:space="preserve"> </v>
      </c>
    </row>
    <row r="6450" spans="1:1" hidden="1" x14ac:dyDescent="0.2">
      <c r="A6450" s="60" t="str">
        <f t="shared" si="100"/>
        <v xml:space="preserve"> </v>
      </c>
    </row>
    <row r="6451" spans="1:1" hidden="1" x14ac:dyDescent="0.2">
      <c r="A6451" s="60" t="str">
        <f t="shared" si="100"/>
        <v xml:space="preserve"> </v>
      </c>
    </row>
    <row r="6452" spans="1:1" hidden="1" x14ac:dyDescent="0.2">
      <c r="A6452" s="60" t="str">
        <f t="shared" si="100"/>
        <v xml:space="preserve"> </v>
      </c>
    </row>
    <row r="6453" spans="1:1" hidden="1" x14ac:dyDescent="0.2">
      <c r="A6453" s="60" t="str">
        <f t="shared" si="100"/>
        <v xml:space="preserve"> </v>
      </c>
    </row>
    <row r="6454" spans="1:1" hidden="1" x14ac:dyDescent="0.2">
      <c r="A6454" s="60" t="str">
        <f t="shared" si="100"/>
        <v xml:space="preserve"> </v>
      </c>
    </row>
    <row r="6455" spans="1:1" hidden="1" x14ac:dyDescent="0.2">
      <c r="A6455" s="60" t="str">
        <f t="shared" si="100"/>
        <v xml:space="preserve"> </v>
      </c>
    </row>
    <row r="6456" spans="1:1" hidden="1" x14ac:dyDescent="0.2">
      <c r="A6456" s="60" t="str">
        <f t="shared" si="100"/>
        <v xml:space="preserve"> </v>
      </c>
    </row>
    <row r="6457" spans="1:1" hidden="1" x14ac:dyDescent="0.2">
      <c r="A6457" s="60" t="str">
        <f t="shared" si="100"/>
        <v xml:space="preserve"> </v>
      </c>
    </row>
    <row r="6458" spans="1:1" hidden="1" x14ac:dyDescent="0.2">
      <c r="A6458" s="60" t="str">
        <f t="shared" si="100"/>
        <v xml:space="preserve"> </v>
      </c>
    </row>
    <row r="6459" spans="1:1" hidden="1" x14ac:dyDescent="0.2">
      <c r="A6459" s="60" t="str">
        <f t="shared" si="100"/>
        <v xml:space="preserve"> </v>
      </c>
    </row>
    <row r="6460" spans="1:1" hidden="1" x14ac:dyDescent="0.2">
      <c r="A6460" s="60" t="str">
        <f t="shared" si="100"/>
        <v xml:space="preserve"> </v>
      </c>
    </row>
    <row r="6461" spans="1:1" hidden="1" x14ac:dyDescent="0.2">
      <c r="A6461" s="60" t="str">
        <f t="shared" si="100"/>
        <v xml:space="preserve"> </v>
      </c>
    </row>
    <row r="6462" spans="1:1" hidden="1" x14ac:dyDescent="0.2">
      <c r="A6462" s="60" t="str">
        <f t="shared" si="100"/>
        <v xml:space="preserve"> </v>
      </c>
    </row>
    <row r="6463" spans="1:1" hidden="1" x14ac:dyDescent="0.2">
      <c r="A6463" s="60" t="str">
        <f t="shared" si="100"/>
        <v xml:space="preserve"> </v>
      </c>
    </row>
    <row r="6464" spans="1:1" hidden="1" x14ac:dyDescent="0.2">
      <c r="A6464" s="60" t="str">
        <f t="shared" si="100"/>
        <v xml:space="preserve"> </v>
      </c>
    </row>
    <row r="6465" spans="1:1" hidden="1" x14ac:dyDescent="0.2">
      <c r="A6465" s="60" t="str">
        <f t="shared" si="100"/>
        <v xml:space="preserve"> </v>
      </c>
    </row>
    <row r="6466" spans="1:1" hidden="1" x14ac:dyDescent="0.2">
      <c r="A6466" s="60" t="str">
        <f t="shared" si="100"/>
        <v xml:space="preserve"> </v>
      </c>
    </row>
    <row r="6467" spans="1:1" hidden="1" x14ac:dyDescent="0.2">
      <c r="A6467" s="60" t="str">
        <f t="shared" si="100"/>
        <v xml:space="preserve"> </v>
      </c>
    </row>
    <row r="6468" spans="1:1" hidden="1" x14ac:dyDescent="0.2">
      <c r="A6468" s="60" t="str">
        <f t="shared" si="100"/>
        <v xml:space="preserve"> </v>
      </c>
    </row>
    <row r="6469" spans="1:1" hidden="1" x14ac:dyDescent="0.2">
      <c r="A6469" s="60" t="str">
        <f t="shared" si="100"/>
        <v xml:space="preserve"> </v>
      </c>
    </row>
    <row r="6470" spans="1:1" hidden="1" x14ac:dyDescent="0.2">
      <c r="A6470" s="60" t="str">
        <f t="shared" si="100"/>
        <v xml:space="preserve"> </v>
      </c>
    </row>
    <row r="6471" spans="1:1" hidden="1" x14ac:dyDescent="0.2">
      <c r="A6471" s="60" t="str">
        <f t="shared" si="100"/>
        <v xml:space="preserve"> </v>
      </c>
    </row>
    <row r="6472" spans="1:1" hidden="1" x14ac:dyDescent="0.2">
      <c r="A6472" s="60" t="str">
        <f t="shared" si="100"/>
        <v xml:space="preserve"> </v>
      </c>
    </row>
    <row r="6473" spans="1:1" hidden="1" x14ac:dyDescent="0.2">
      <c r="A6473" s="60" t="str">
        <f t="shared" si="100"/>
        <v xml:space="preserve"> </v>
      </c>
    </row>
    <row r="6474" spans="1:1" hidden="1" x14ac:dyDescent="0.2">
      <c r="A6474" s="60" t="str">
        <f t="shared" ref="A6474:A6537" si="101">B6474&amp;" "&amp;D6474</f>
        <v xml:space="preserve"> </v>
      </c>
    </row>
    <row r="6475" spans="1:1" hidden="1" x14ac:dyDescent="0.2">
      <c r="A6475" s="60" t="str">
        <f t="shared" si="101"/>
        <v xml:space="preserve"> </v>
      </c>
    </row>
    <row r="6476" spans="1:1" hidden="1" x14ac:dyDescent="0.2">
      <c r="A6476" s="60" t="str">
        <f t="shared" si="101"/>
        <v xml:space="preserve"> </v>
      </c>
    </row>
    <row r="6477" spans="1:1" hidden="1" x14ac:dyDescent="0.2">
      <c r="A6477" s="60" t="str">
        <f t="shared" si="101"/>
        <v xml:space="preserve"> </v>
      </c>
    </row>
    <row r="6478" spans="1:1" hidden="1" x14ac:dyDescent="0.2">
      <c r="A6478" s="60" t="str">
        <f t="shared" si="101"/>
        <v xml:space="preserve"> </v>
      </c>
    </row>
    <row r="6479" spans="1:1" hidden="1" x14ac:dyDescent="0.2">
      <c r="A6479" s="60" t="str">
        <f t="shared" si="101"/>
        <v xml:space="preserve"> </v>
      </c>
    </row>
    <row r="6480" spans="1:1" hidden="1" x14ac:dyDescent="0.2">
      <c r="A6480" s="60" t="str">
        <f t="shared" si="101"/>
        <v xml:space="preserve"> </v>
      </c>
    </row>
    <row r="6481" spans="1:1" hidden="1" x14ac:dyDescent="0.2">
      <c r="A6481" s="60" t="str">
        <f t="shared" si="101"/>
        <v xml:space="preserve"> </v>
      </c>
    </row>
    <row r="6482" spans="1:1" hidden="1" x14ac:dyDescent="0.2">
      <c r="A6482" s="60" t="str">
        <f t="shared" si="101"/>
        <v xml:space="preserve"> </v>
      </c>
    </row>
    <row r="6483" spans="1:1" hidden="1" x14ac:dyDescent="0.2">
      <c r="A6483" s="60" t="str">
        <f t="shared" si="101"/>
        <v xml:space="preserve"> </v>
      </c>
    </row>
    <row r="6484" spans="1:1" hidden="1" x14ac:dyDescent="0.2">
      <c r="A6484" s="60" t="str">
        <f t="shared" si="101"/>
        <v xml:space="preserve"> </v>
      </c>
    </row>
    <row r="6485" spans="1:1" hidden="1" x14ac:dyDescent="0.2">
      <c r="A6485" s="60" t="str">
        <f t="shared" si="101"/>
        <v xml:space="preserve"> </v>
      </c>
    </row>
    <row r="6486" spans="1:1" hidden="1" x14ac:dyDescent="0.2">
      <c r="A6486" s="60" t="str">
        <f t="shared" si="101"/>
        <v xml:space="preserve"> </v>
      </c>
    </row>
    <row r="6487" spans="1:1" hidden="1" x14ac:dyDescent="0.2">
      <c r="A6487" s="60" t="str">
        <f t="shared" si="101"/>
        <v xml:space="preserve"> </v>
      </c>
    </row>
    <row r="6488" spans="1:1" hidden="1" x14ac:dyDescent="0.2">
      <c r="A6488" s="60" t="str">
        <f t="shared" si="101"/>
        <v xml:space="preserve"> </v>
      </c>
    </row>
    <row r="6489" spans="1:1" hidden="1" x14ac:dyDescent="0.2">
      <c r="A6489" s="60" t="str">
        <f t="shared" si="101"/>
        <v xml:space="preserve"> </v>
      </c>
    </row>
    <row r="6490" spans="1:1" hidden="1" x14ac:dyDescent="0.2">
      <c r="A6490" s="60" t="str">
        <f t="shared" si="101"/>
        <v xml:space="preserve"> </v>
      </c>
    </row>
    <row r="6491" spans="1:1" hidden="1" x14ac:dyDescent="0.2">
      <c r="A6491" s="60" t="str">
        <f t="shared" si="101"/>
        <v xml:space="preserve"> </v>
      </c>
    </row>
    <row r="6492" spans="1:1" hidden="1" x14ac:dyDescent="0.2">
      <c r="A6492" s="60" t="str">
        <f t="shared" si="101"/>
        <v xml:space="preserve"> </v>
      </c>
    </row>
    <row r="6493" spans="1:1" hidden="1" x14ac:dyDescent="0.2">
      <c r="A6493" s="60" t="str">
        <f t="shared" si="101"/>
        <v xml:space="preserve"> </v>
      </c>
    </row>
    <row r="6494" spans="1:1" hidden="1" x14ac:dyDescent="0.2">
      <c r="A6494" s="60" t="str">
        <f t="shared" si="101"/>
        <v xml:space="preserve"> </v>
      </c>
    </row>
    <row r="6495" spans="1:1" hidden="1" x14ac:dyDescent="0.2">
      <c r="A6495" s="60" t="str">
        <f t="shared" si="101"/>
        <v xml:space="preserve"> </v>
      </c>
    </row>
    <row r="6496" spans="1:1" hidden="1" x14ac:dyDescent="0.2">
      <c r="A6496" s="60" t="str">
        <f t="shared" si="101"/>
        <v xml:space="preserve"> </v>
      </c>
    </row>
    <row r="6497" spans="1:1" hidden="1" x14ac:dyDescent="0.2">
      <c r="A6497" s="60" t="str">
        <f t="shared" si="101"/>
        <v xml:space="preserve"> </v>
      </c>
    </row>
    <row r="6498" spans="1:1" hidden="1" x14ac:dyDescent="0.2">
      <c r="A6498" s="60" t="str">
        <f t="shared" si="101"/>
        <v xml:space="preserve"> </v>
      </c>
    </row>
    <row r="6499" spans="1:1" hidden="1" x14ac:dyDescent="0.2">
      <c r="A6499" s="60" t="str">
        <f t="shared" si="101"/>
        <v xml:space="preserve"> </v>
      </c>
    </row>
    <row r="6500" spans="1:1" hidden="1" x14ac:dyDescent="0.2">
      <c r="A6500" s="60" t="str">
        <f t="shared" si="101"/>
        <v xml:space="preserve"> </v>
      </c>
    </row>
    <row r="6501" spans="1:1" hidden="1" x14ac:dyDescent="0.2">
      <c r="A6501" s="60" t="str">
        <f t="shared" si="101"/>
        <v xml:space="preserve"> </v>
      </c>
    </row>
    <row r="6502" spans="1:1" hidden="1" x14ac:dyDescent="0.2">
      <c r="A6502" s="60" t="str">
        <f t="shared" si="101"/>
        <v xml:space="preserve"> </v>
      </c>
    </row>
    <row r="6503" spans="1:1" hidden="1" x14ac:dyDescent="0.2">
      <c r="A6503" s="60" t="str">
        <f t="shared" si="101"/>
        <v xml:space="preserve"> </v>
      </c>
    </row>
    <row r="6504" spans="1:1" hidden="1" x14ac:dyDescent="0.2">
      <c r="A6504" s="60" t="str">
        <f t="shared" si="101"/>
        <v xml:space="preserve"> </v>
      </c>
    </row>
    <row r="6505" spans="1:1" hidden="1" x14ac:dyDescent="0.2">
      <c r="A6505" s="60" t="str">
        <f t="shared" si="101"/>
        <v xml:space="preserve"> </v>
      </c>
    </row>
    <row r="6506" spans="1:1" hidden="1" x14ac:dyDescent="0.2">
      <c r="A6506" s="60" t="str">
        <f t="shared" si="101"/>
        <v xml:space="preserve"> </v>
      </c>
    </row>
    <row r="6507" spans="1:1" hidden="1" x14ac:dyDescent="0.2">
      <c r="A6507" s="60" t="str">
        <f t="shared" si="101"/>
        <v xml:space="preserve"> </v>
      </c>
    </row>
    <row r="6508" spans="1:1" hidden="1" x14ac:dyDescent="0.2">
      <c r="A6508" s="60" t="str">
        <f t="shared" si="101"/>
        <v xml:space="preserve"> </v>
      </c>
    </row>
    <row r="6509" spans="1:1" hidden="1" x14ac:dyDescent="0.2">
      <c r="A6509" s="60" t="str">
        <f t="shared" si="101"/>
        <v xml:space="preserve"> </v>
      </c>
    </row>
    <row r="6510" spans="1:1" hidden="1" x14ac:dyDescent="0.2">
      <c r="A6510" s="60" t="str">
        <f t="shared" si="101"/>
        <v xml:space="preserve"> </v>
      </c>
    </row>
    <row r="6511" spans="1:1" hidden="1" x14ac:dyDescent="0.2">
      <c r="A6511" s="60" t="str">
        <f t="shared" si="101"/>
        <v xml:space="preserve"> </v>
      </c>
    </row>
    <row r="6512" spans="1:1" hidden="1" x14ac:dyDescent="0.2">
      <c r="A6512" s="60" t="str">
        <f t="shared" si="101"/>
        <v xml:space="preserve"> </v>
      </c>
    </row>
    <row r="6513" spans="1:1" hidden="1" x14ac:dyDescent="0.2">
      <c r="A6513" s="60" t="str">
        <f t="shared" si="101"/>
        <v xml:space="preserve"> </v>
      </c>
    </row>
    <row r="6514" spans="1:1" hidden="1" x14ac:dyDescent="0.2">
      <c r="A6514" s="60" t="str">
        <f t="shared" si="101"/>
        <v xml:space="preserve"> </v>
      </c>
    </row>
    <row r="6515" spans="1:1" hidden="1" x14ac:dyDescent="0.2">
      <c r="A6515" s="60" t="str">
        <f t="shared" si="101"/>
        <v xml:space="preserve"> </v>
      </c>
    </row>
    <row r="6516" spans="1:1" hidden="1" x14ac:dyDescent="0.2">
      <c r="A6516" s="60" t="str">
        <f t="shared" si="101"/>
        <v xml:space="preserve"> </v>
      </c>
    </row>
    <row r="6517" spans="1:1" hidden="1" x14ac:dyDescent="0.2">
      <c r="A6517" s="60" t="str">
        <f t="shared" si="101"/>
        <v xml:space="preserve"> </v>
      </c>
    </row>
    <row r="6518" spans="1:1" hidden="1" x14ac:dyDescent="0.2">
      <c r="A6518" s="60" t="str">
        <f t="shared" si="101"/>
        <v xml:space="preserve"> </v>
      </c>
    </row>
    <row r="6519" spans="1:1" hidden="1" x14ac:dyDescent="0.2">
      <c r="A6519" s="60" t="str">
        <f t="shared" si="101"/>
        <v xml:space="preserve"> </v>
      </c>
    </row>
    <row r="6520" spans="1:1" hidden="1" x14ac:dyDescent="0.2">
      <c r="A6520" s="60" t="str">
        <f t="shared" si="101"/>
        <v xml:space="preserve"> </v>
      </c>
    </row>
    <row r="6521" spans="1:1" hidden="1" x14ac:dyDescent="0.2">
      <c r="A6521" s="60" t="str">
        <f t="shared" si="101"/>
        <v xml:space="preserve"> </v>
      </c>
    </row>
    <row r="6522" spans="1:1" hidden="1" x14ac:dyDescent="0.2">
      <c r="A6522" s="60" t="str">
        <f t="shared" si="101"/>
        <v xml:space="preserve"> </v>
      </c>
    </row>
    <row r="6523" spans="1:1" hidden="1" x14ac:dyDescent="0.2">
      <c r="A6523" s="60" t="str">
        <f t="shared" si="101"/>
        <v xml:space="preserve"> </v>
      </c>
    </row>
    <row r="6524" spans="1:1" hidden="1" x14ac:dyDescent="0.2">
      <c r="A6524" s="60" t="str">
        <f t="shared" si="101"/>
        <v xml:space="preserve"> </v>
      </c>
    </row>
    <row r="6525" spans="1:1" hidden="1" x14ac:dyDescent="0.2">
      <c r="A6525" s="60" t="str">
        <f t="shared" si="101"/>
        <v xml:space="preserve"> </v>
      </c>
    </row>
    <row r="6526" spans="1:1" hidden="1" x14ac:dyDescent="0.2">
      <c r="A6526" s="60" t="str">
        <f t="shared" si="101"/>
        <v xml:space="preserve"> </v>
      </c>
    </row>
    <row r="6527" spans="1:1" hidden="1" x14ac:dyDescent="0.2">
      <c r="A6527" s="60" t="str">
        <f t="shared" si="101"/>
        <v xml:space="preserve"> </v>
      </c>
    </row>
    <row r="6528" spans="1:1" hidden="1" x14ac:dyDescent="0.2">
      <c r="A6528" s="60" t="str">
        <f t="shared" si="101"/>
        <v xml:space="preserve"> </v>
      </c>
    </row>
    <row r="6529" spans="1:1" hidden="1" x14ac:dyDescent="0.2">
      <c r="A6529" s="60" t="str">
        <f t="shared" si="101"/>
        <v xml:space="preserve"> </v>
      </c>
    </row>
    <row r="6530" spans="1:1" hidden="1" x14ac:dyDescent="0.2">
      <c r="A6530" s="60" t="str">
        <f t="shared" si="101"/>
        <v xml:space="preserve"> </v>
      </c>
    </row>
    <row r="6531" spans="1:1" hidden="1" x14ac:dyDescent="0.2">
      <c r="A6531" s="60" t="str">
        <f t="shared" si="101"/>
        <v xml:space="preserve"> </v>
      </c>
    </row>
    <row r="6532" spans="1:1" hidden="1" x14ac:dyDescent="0.2">
      <c r="A6532" s="60" t="str">
        <f t="shared" si="101"/>
        <v xml:space="preserve"> </v>
      </c>
    </row>
    <row r="6533" spans="1:1" hidden="1" x14ac:dyDescent="0.2">
      <c r="A6533" s="60" t="str">
        <f t="shared" si="101"/>
        <v xml:space="preserve"> </v>
      </c>
    </row>
    <row r="6534" spans="1:1" hidden="1" x14ac:dyDescent="0.2">
      <c r="A6534" s="60" t="str">
        <f t="shared" si="101"/>
        <v xml:space="preserve"> </v>
      </c>
    </row>
    <row r="6535" spans="1:1" hidden="1" x14ac:dyDescent="0.2">
      <c r="A6535" s="60" t="str">
        <f t="shared" si="101"/>
        <v xml:space="preserve"> </v>
      </c>
    </row>
    <row r="6536" spans="1:1" hidden="1" x14ac:dyDescent="0.2">
      <c r="A6536" s="60" t="str">
        <f t="shared" si="101"/>
        <v xml:space="preserve"> </v>
      </c>
    </row>
    <row r="6537" spans="1:1" hidden="1" x14ac:dyDescent="0.2">
      <c r="A6537" s="60" t="str">
        <f t="shared" si="101"/>
        <v xml:space="preserve"> </v>
      </c>
    </row>
    <row r="6538" spans="1:1" hidden="1" x14ac:dyDescent="0.2">
      <c r="A6538" s="60" t="str">
        <f t="shared" ref="A6538:A6601" si="102">B6538&amp;" "&amp;D6538</f>
        <v xml:space="preserve"> </v>
      </c>
    </row>
    <row r="6539" spans="1:1" hidden="1" x14ac:dyDescent="0.2">
      <c r="A6539" s="60" t="str">
        <f t="shared" si="102"/>
        <v xml:space="preserve"> </v>
      </c>
    </row>
    <row r="6540" spans="1:1" hidden="1" x14ac:dyDescent="0.2">
      <c r="A6540" s="60" t="str">
        <f t="shared" si="102"/>
        <v xml:space="preserve"> </v>
      </c>
    </row>
    <row r="6541" spans="1:1" hidden="1" x14ac:dyDescent="0.2">
      <c r="A6541" s="60" t="str">
        <f t="shared" si="102"/>
        <v xml:space="preserve"> </v>
      </c>
    </row>
    <row r="6542" spans="1:1" hidden="1" x14ac:dyDescent="0.2">
      <c r="A6542" s="60" t="str">
        <f t="shared" si="102"/>
        <v xml:space="preserve"> </v>
      </c>
    </row>
    <row r="6543" spans="1:1" hidden="1" x14ac:dyDescent="0.2">
      <c r="A6543" s="60" t="str">
        <f t="shared" si="102"/>
        <v xml:space="preserve"> </v>
      </c>
    </row>
    <row r="6544" spans="1:1" hidden="1" x14ac:dyDescent="0.2">
      <c r="A6544" s="60" t="str">
        <f t="shared" si="102"/>
        <v xml:space="preserve"> </v>
      </c>
    </row>
    <row r="6545" spans="1:1" hidden="1" x14ac:dyDescent="0.2">
      <c r="A6545" s="60" t="str">
        <f t="shared" si="102"/>
        <v xml:space="preserve"> </v>
      </c>
    </row>
    <row r="6546" spans="1:1" hidden="1" x14ac:dyDescent="0.2">
      <c r="A6546" s="60" t="str">
        <f t="shared" si="102"/>
        <v xml:space="preserve"> </v>
      </c>
    </row>
    <row r="6547" spans="1:1" hidden="1" x14ac:dyDescent="0.2">
      <c r="A6547" s="60" t="str">
        <f t="shared" si="102"/>
        <v xml:space="preserve"> </v>
      </c>
    </row>
    <row r="6548" spans="1:1" hidden="1" x14ac:dyDescent="0.2">
      <c r="A6548" s="60" t="str">
        <f t="shared" si="102"/>
        <v xml:space="preserve"> </v>
      </c>
    </row>
    <row r="6549" spans="1:1" hidden="1" x14ac:dyDescent="0.2">
      <c r="A6549" s="60" t="str">
        <f t="shared" si="102"/>
        <v xml:space="preserve"> </v>
      </c>
    </row>
    <row r="6550" spans="1:1" hidden="1" x14ac:dyDescent="0.2">
      <c r="A6550" s="60" t="str">
        <f t="shared" si="102"/>
        <v xml:space="preserve"> </v>
      </c>
    </row>
    <row r="6551" spans="1:1" hidden="1" x14ac:dyDescent="0.2">
      <c r="A6551" s="60" t="str">
        <f t="shared" si="102"/>
        <v xml:space="preserve"> </v>
      </c>
    </row>
    <row r="6552" spans="1:1" hidden="1" x14ac:dyDescent="0.2">
      <c r="A6552" s="60" t="str">
        <f t="shared" si="102"/>
        <v xml:space="preserve"> </v>
      </c>
    </row>
    <row r="6553" spans="1:1" hidden="1" x14ac:dyDescent="0.2">
      <c r="A6553" s="60" t="str">
        <f t="shared" si="102"/>
        <v xml:space="preserve"> </v>
      </c>
    </row>
    <row r="6554" spans="1:1" hidden="1" x14ac:dyDescent="0.2">
      <c r="A6554" s="60" t="str">
        <f t="shared" si="102"/>
        <v xml:space="preserve"> </v>
      </c>
    </row>
    <row r="6555" spans="1:1" hidden="1" x14ac:dyDescent="0.2">
      <c r="A6555" s="60" t="str">
        <f t="shared" si="102"/>
        <v xml:space="preserve"> </v>
      </c>
    </row>
    <row r="6556" spans="1:1" hidden="1" x14ac:dyDescent="0.2">
      <c r="A6556" s="60" t="str">
        <f t="shared" si="102"/>
        <v xml:space="preserve"> </v>
      </c>
    </row>
    <row r="6557" spans="1:1" hidden="1" x14ac:dyDescent="0.2">
      <c r="A6557" s="60" t="str">
        <f t="shared" si="102"/>
        <v xml:space="preserve"> </v>
      </c>
    </row>
    <row r="6558" spans="1:1" hidden="1" x14ac:dyDescent="0.2">
      <c r="A6558" s="60" t="str">
        <f t="shared" si="102"/>
        <v xml:space="preserve"> </v>
      </c>
    </row>
    <row r="6559" spans="1:1" hidden="1" x14ac:dyDescent="0.2">
      <c r="A6559" s="60" t="str">
        <f t="shared" si="102"/>
        <v xml:space="preserve"> </v>
      </c>
    </row>
    <row r="6560" spans="1:1" hidden="1" x14ac:dyDescent="0.2">
      <c r="A6560" s="60" t="str">
        <f t="shared" si="102"/>
        <v xml:space="preserve"> </v>
      </c>
    </row>
    <row r="6561" spans="1:1" hidden="1" x14ac:dyDescent="0.2">
      <c r="A6561" s="60" t="str">
        <f t="shared" si="102"/>
        <v xml:space="preserve"> </v>
      </c>
    </row>
    <row r="6562" spans="1:1" hidden="1" x14ac:dyDescent="0.2">
      <c r="A6562" s="60" t="str">
        <f t="shared" si="102"/>
        <v xml:space="preserve"> </v>
      </c>
    </row>
    <row r="6563" spans="1:1" hidden="1" x14ac:dyDescent="0.2">
      <c r="A6563" s="60" t="str">
        <f t="shared" si="102"/>
        <v xml:space="preserve"> </v>
      </c>
    </row>
    <row r="6564" spans="1:1" hidden="1" x14ac:dyDescent="0.2">
      <c r="A6564" s="60" t="str">
        <f t="shared" si="102"/>
        <v xml:space="preserve"> </v>
      </c>
    </row>
    <row r="6565" spans="1:1" hidden="1" x14ac:dyDescent="0.2">
      <c r="A6565" s="60" t="str">
        <f t="shared" si="102"/>
        <v xml:space="preserve"> </v>
      </c>
    </row>
    <row r="6566" spans="1:1" hidden="1" x14ac:dyDescent="0.2">
      <c r="A6566" s="60" t="str">
        <f t="shared" si="102"/>
        <v xml:space="preserve"> </v>
      </c>
    </row>
    <row r="6567" spans="1:1" hidden="1" x14ac:dyDescent="0.2">
      <c r="A6567" s="60" t="str">
        <f t="shared" si="102"/>
        <v xml:space="preserve"> </v>
      </c>
    </row>
    <row r="6568" spans="1:1" hidden="1" x14ac:dyDescent="0.2">
      <c r="A6568" s="60" t="str">
        <f t="shared" si="102"/>
        <v xml:space="preserve"> </v>
      </c>
    </row>
    <row r="6569" spans="1:1" hidden="1" x14ac:dyDescent="0.2">
      <c r="A6569" s="60" t="str">
        <f t="shared" si="102"/>
        <v xml:space="preserve"> </v>
      </c>
    </row>
    <row r="6570" spans="1:1" hidden="1" x14ac:dyDescent="0.2">
      <c r="A6570" s="60" t="str">
        <f t="shared" si="102"/>
        <v xml:space="preserve"> </v>
      </c>
    </row>
    <row r="6571" spans="1:1" hidden="1" x14ac:dyDescent="0.2">
      <c r="A6571" s="60" t="str">
        <f t="shared" si="102"/>
        <v xml:space="preserve"> </v>
      </c>
    </row>
    <row r="6572" spans="1:1" hidden="1" x14ac:dyDescent="0.2">
      <c r="A6572" s="60" t="str">
        <f t="shared" si="102"/>
        <v xml:space="preserve"> </v>
      </c>
    </row>
    <row r="6573" spans="1:1" hidden="1" x14ac:dyDescent="0.2">
      <c r="A6573" s="60" t="str">
        <f t="shared" si="102"/>
        <v xml:space="preserve"> </v>
      </c>
    </row>
    <row r="6574" spans="1:1" hidden="1" x14ac:dyDescent="0.2">
      <c r="A6574" s="60" t="str">
        <f t="shared" si="102"/>
        <v xml:space="preserve"> </v>
      </c>
    </row>
    <row r="6575" spans="1:1" hidden="1" x14ac:dyDescent="0.2">
      <c r="A6575" s="60" t="str">
        <f t="shared" si="102"/>
        <v xml:space="preserve"> </v>
      </c>
    </row>
    <row r="6576" spans="1:1" hidden="1" x14ac:dyDescent="0.2">
      <c r="A6576" s="60" t="str">
        <f t="shared" si="102"/>
        <v xml:space="preserve"> </v>
      </c>
    </row>
    <row r="6577" spans="1:1" hidden="1" x14ac:dyDescent="0.2">
      <c r="A6577" s="60" t="str">
        <f t="shared" si="102"/>
        <v xml:space="preserve"> </v>
      </c>
    </row>
    <row r="6578" spans="1:1" hidden="1" x14ac:dyDescent="0.2">
      <c r="A6578" s="60" t="str">
        <f t="shared" si="102"/>
        <v xml:space="preserve"> </v>
      </c>
    </row>
    <row r="6579" spans="1:1" hidden="1" x14ac:dyDescent="0.2">
      <c r="A6579" s="60" t="str">
        <f t="shared" si="102"/>
        <v xml:space="preserve"> </v>
      </c>
    </row>
    <row r="6580" spans="1:1" hidden="1" x14ac:dyDescent="0.2">
      <c r="A6580" s="60" t="str">
        <f t="shared" si="102"/>
        <v xml:space="preserve"> </v>
      </c>
    </row>
    <row r="6581" spans="1:1" hidden="1" x14ac:dyDescent="0.2">
      <c r="A6581" s="60" t="str">
        <f t="shared" si="102"/>
        <v xml:space="preserve"> </v>
      </c>
    </row>
    <row r="6582" spans="1:1" hidden="1" x14ac:dyDescent="0.2">
      <c r="A6582" s="60" t="str">
        <f t="shared" si="102"/>
        <v xml:space="preserve"> </v>
      </c>
    </row>
    <row r="6583" spans="1:1" hidden="1" x14ac:dyDescent="0.2">
      <c r="A6583" s="60" t="str">
        <f t="shared" si="102"/>
        <v xml:space="preserve"> </v>
      </c>
    </row>
    <row r="6584" spans="1:1" hidden="1" x14ac:dyDescent="0.2">
      <c r="A6584" s="60" t="str">
        <f t="shared" si="102"/>
        <v xml:space="preserve"> </v>
      </c>
    </row>
    <row r="6585" spans="1:1" hidden="1" x14ac:dyDescent="0.2">
      <c r="A6585" s="60" t="str">
        <f t="shared" si="102"/>
        <v xml:space="preserve"> </v>
      </c>
    </row>
    <row r="6586" spans="1:1" hidden="1" x14ac:dyDescent="0.2">
      <c r="A6586" s="60" t="str">
        <f t="shared" si="102"/>
        <v xml:space="preserve"> </v>
      </c>
    </row>
    <row r="6587" spans="1:1" hidden="1" x14ac:dyDescent="0.2">
      <c r="A6587" s="60" t="str">
        <f t="shared" si="102"/>
        <v xml:space="preserve"> </v>
      </c>
    </row>
    <row r="6588" spans="1:1" hidden="1" x14ac:dyDescent="0.2">
      <c r="A6588" s="60" t="str">
        <f t="shared" si="102"/>
        <v xml:space="preserve"> </v>
      </c>
    </row>
    <row r="6589" spans="1:1" hidden="1" x14ac:dyDescent="0.2">
      <c r="A6589" s="60" t="str">
        <f t="shared" si="102"/>
        <v xml:space="preserve"> </v>
      </c>
    </row>
    <row r="6590" spans="1:1" hidden="1" x14ac:dyDescent="0.2">
      <c r="A6590" s="60" t="str">
        <f t="shared" si="102"/>
        <v xml:space="preserve"> </v>
      </c>
    </row>
    <row r="6591" spans="1:1" hidden="1" x14ac:dyDescent="0.2">
      <c r="A6591" s="60" t="str">
        <f t="shared" si="102"/>
        <v xml:space="preserve"> </v>
      </c>
    </row>
    <row r="6592" spans="1:1" hidden="1" x14ac:dyDescent="0.2">
      <c r="A6592" s="60" t="str">
        <f t="shared" si="102"/>
        <v xml:space="preserve"> </v>
      </c>
    </row>
    <row r="6593" spans="1:1" hidden="1" x14ac:dyDescent="0.2">
      <c r="A6593" s="60" t="str">
        <f t="shared" si="102"/>
        <v xml:space="preserve"> </v>
      </c>
    </row>
    <row r="6594" spans="1:1" hidden="1" x14ac:dyDescent="0.2">
      <c r="A6594" s="60" t="str">
        <f t="shared" si="102"/>
        <v xml:space="preserve"> </v>
      </c>
    </row>
    <row r="6595" spans="1:1" hidden="1" x14ac:dyDescent="0.2">
      <c r="A6595" s="60" t="str">
        <f t="shared" si="102"/>
        <v xml:space="preserve"> </v>
      </c>
    </row>
    <row r="6596" spans="1:1" hidden="1" x14ac:dyDescent="0.2">
      <c r="A6596" s="60" t="str">
        <f t="shared" si="102"/>
        <v xml:space="preserve"> </v>
      </c>
    </row>
    <row r="6597" spans="1:1" hidden="1" x14ac:dyDescent="0.2">
      <c r="A6597" s="60" t="str">
        <f t="shared" si="102"/>
        <v xml:space="preserve"> </v>
      </c>
    </row>
    <row r="6598" spans="1:1" hidden="1" x14ac:dyDescent="0.2">
      <c r="A6598" s="60" t="str">
        <f t="shared" si="102"/>
        <v xml:space="preserve"> </v>
      </c>
    </row>
    <row r="6599" spans="1:1" hidden="1" x14ac:dyDescent="0.2">
      <c r="A6599" s="60" t="str">
        <f t="shared" si="102"/>
        <v xml:space="preserve"> </v>
      </c>
    </row>
    <row r="6600" spans="1:1" hidden="1" x14ac:dyDescent="0.2">
      <c r="A6600" s="60" t="str">
        <f t="shared" si="102"/>
        <v xml:space="preserve"> </v>
      </c>
    </row>
    <row r="6601" spans="1:1" hidden="1" x14ac:dyDescent="0.2">
      <c r="A6601" s="60" t="str">
        <f t="shared" si="102"/>
        <v xml:space="preserve"> </v>
      </c>
    </row>
    <row r="6602" spans="1:1" hidden="1" x14ac:dyDescent="0.2">
      <c r="A6602" s="60" t="str">
        <f t="shared" ref="A6602:A6665" si="103">B6602&amp;" "&amp;D6602</f>
        <v xml:space="preserve"> </v>
      </c>
    </row>
    <row r="6603" spans="1:1" hidden="1" x14ac:dyDescent="0.2">
      <c r="A6603" s="60" t="str">
        <f t="shared" si="103"/>
        <v xml:space="preserve"> </v>
      </c>
    </row>
    <row r="6604" spans="1:1" hidden="1" x14ac:dyDescent="0.2">
      <c r="A6604" s="60" t="str">
        <f t="shared" si="103"/>
        <v xml:space="preserve"> </v>
      </c>
    </row>
    <row r="6605" spans="1:1" hidden="1" x14ac:dyDescent="0.2">
      <c r="A6605" s="60" t="str">
        <f t="shared" si="103"/>
        <v xml:space="preserve"> </v>
      </c>
    </row>
    <row r="6606" spans="1:1" hidden="1" x14ac:dyDescent="0.2">
      <c r="A6606" s="60" t="str">
        <f t="shared" si="103"/>
        <v xml:space="preserve"> </v>
      </c>
    </row>
    <row r="6607" spans="1:1" hidden="1" x14ac:dyDescent="0.2">
      <c r="A6607" s="60" t="str">
        <f t="shared" si="103"/>
        <v xml:space="preserve"> </v>
      </c>
    </row>
    <row r="6608" spans="1:1" hidden="1" x14ac:dyDescent="0.2">
      <c r="A6608" s="60" t="str">
        <f t="shared" si="103"/>
        <v xml:space="preserve"> </v>
      </c>
    </row>
    <row r="6609" spans="1:1" hidden="1" x14ac:dyDescent="0.2">
      <c r="A6609" s="60" t="str">
        <f t="shared" si="103"/>
        <v xml:space="preserve"> </v>
      </c>
    </row>
    <row r="6610" spans="1:1" hidden="1" x14ac:dyDescent="0.2">
      <c r="A6610" s="60" t="str">
        <f t="shared" si="103"/>
        <v xml:space="preserve"> </v>
      </c>
    </row>
    <row r="6611" spans="1:1" hidden="1" x14ac:dyDescent="0.2">
      <c r="A6611" s="60" t="str">
        <f t="shared" si="103"/>
        <v xml:space="preserve"> </v>
      </c>
    </row>
    <row r="6612" spans="1:1" hidden="1" x14ac:dyDescent="0.2">
      <c r="A6612" s="60" t="str">
        <f t="shared" si="103"/>
        <v xml:space="preserve"> </v>
      </c>
    </row>
    <row r="6613" spans="1:1" hidden="1" x14ac:dyDescent="0.2">
      <c r="A6613" s="60" t="str">
        <f t="shared" si="103"/>
        <v xml:space="preserve"> </v>
      </c>
    </row>
    <row r="6614" spans="1:1" hidden="1" x14ac:dyDescent="0.2">
      <c r="A6614" s="60" t="str">
        <f t="shared" si="103"/>
        <v xml:space="preserve"> </v>
      </c>
    </row>
    <row r="6615" spans="1:1" hidden="1" x14ac:dyDescent="0.2">
      <c r="A6615" s="60" t="str">
        <f t="shared" si="103"/>
        <v xml:space="preserve"> </v>
      </c>
    </row>
    <row r="6616" spans="1:1" hidden="1" x14ac:dyDescent="0.2">
      <c r="A6616" s="60" t="str">
        <f t="shared" si="103"/>
        <v xml:space="preserve"> </v>
      </c>
    </row>
    <row r="6617" spans="1:1" hidden="1" x14ac:dyDescent="0.2">
      <c r="A6617" s="60" t="str">
        <f t="shared" si="103"/>
        <v xml:space="preserve"> </v>
      </c>
    </row>
    <row r="6618" spans="1:1" hidden="1" x14ac:dyDescent="0.2">
      <c r="A6618" s="60" t="str">
        <f t="shared" si="103"/>
        <v xml:space="preserve"> </v>
      </c>
    </row>
    <row r="6619" spans="1:1" hidden="1" x14ac:dyDescent="0.2">
      <c r="A6619" s="60" t="str">
        <f t="shared" si="103"/>
        <v xml:space="preserve"> </v>
      </c>
    </row>
    <row r="6620" spans="1:1" hidden="1" x14ac:dyDescent="0.2">
      <c r="A6620" s="60" t="str">
        <f t="shared" si="103"/>
        <v xml:space="preserve"> </v>
      </c>
    </row>
    <row r="6621" spans="1:1" hidden="1" x14ac:dyDescent="0.2">
      <c r="A6621" s="60" t="str">
        <f t="shared" si="103"/>
        <v xml:space="preserve"> </v>
      </c>
    </row>
    <row r="6622" spans="1:1" hidden="1" x14ac:dyDescent="0.2">
      <c r="A6622" s="60" t="str">
        <f t="shared" si="103"/>
        <v xml:space="preserve"> </v>
      </c>
    </row>
    <row r="6623" spans="1:1" hidden="1" x14ac:dyDescent="0.2">
      <c r="A6623" s="60" t="str">
        <f t="shared" si="103"/>
        <v xml:space="preserve"> </v>
      </c>
    </row>
    <row r="6624" spans="1:1" hidden="1" x14ac:dyDescent="0.2">
      <c r="A6624" s="60" t="str">
        <f t="shared" si="103"/>
        <v xml:space="preserve"> </v>
      </c>
    </row>
    <row r="6625" spans="1:1" hidden="1" x14ac:dyDescent="0.2">
      <c r="A6625" s="60" t="str">
        <f t="shared" si="103"/>
        <v xml:space="preserve"> </v>
      </c>
    </row>
    <row r="6626" spans="1:1" hidden="1" x14ac:dyDescent="0.2">
      <c r="A6626" s="60" t="str">
        <f t="shared" si="103"/>
        <v xml:space="preserve"> </v>
      </c>
    </row>
    <row r="6627" spans="1:1" hidden="1" x14ac:dyDescent="0.2">
      <c r="A6627" s="60" t="str">
        <f t="shared" si="103"/>
        <v xml:space="preserve"> </v>
      </c>
    </row>
    <row r="6628" spans="1:1" hidden="1" x14ac:dyDescent="0.2">
      <c r="A6628" s="60" t="str">
        <f t="shared" si="103"/>
        <v xml:space="preserve"> </v>
      </c>
    </row>
    <row r="6629" spans="1:1" hidden="1" x14ac:dyDescent="0.2">
      <c r="A6629" s="60" t="str">
        <f t="shared" si="103"/>
        <v xml:space="preserve"> </v>
      </c>
    </row>
    <row r="6630" spans="1:1" hidden="1" x14ac:dyDescent="0.2">
      <c r="A6630" s="60" t="str">
        <f t="shared" si="103"/>
        <v xml:space="preserve"> </v>
      </c>
    </row>
    <row r="6631" spans="1:1" hidden="1" x14ac:dyDescent="0.2">
      <c r="A6631" s="60" t="str">
        <f t="shared" si="103"/>
        <v xml:space="preserve"> </v>
      </c>
    </row>
    <row r="6632" spans="1:1" hidden="1" x14ac:dyDescent="0.2">
      <c r="A6632" s="60" t="str">
        <f t="shared" si="103"/>
        <v xml:space="preserve"> </v>
      </c>
    </row>
    <row r="6633" spans="1:1" hidden="1" x14ac:dyDescent="0.2">
      <c r="A6633" s="60" t="str">
        <f t="shared" si="103"/>
        <v xml:space="preserve"> </v>
      </c>
    </row>
    <row r="6634" spans="1:1" hidden="1" x14ac:dyDescent="0.2">
      <c r="A6634" s="60" t="str">
        <f t="shared" si="103"/>
        <v xml:space="preserve"> </v>
      </c>
    </row>
    <row r="6635" spans="1:1" hidden="1" x14ac:dyDescent="0.2">
      <c r="A6635" s="60" t="str">
        <f t="shared" si="103"/>
        <v xml:space="preserve"> </v>
      </c>
    </row>
    <row r="6636" spans="1:1" hidden="1" x14ac:dyDescent="0.2">
      <c r="A6636" s="60" t="str">
        <f t="shared" si="103"/>
        <v xml:space="preserve"> </v>
      </c>
    </row>
    <row r="6637" spans="1:1" hidden="1" x14ac:dyDescent="0.2">
      <c r="A6637" s="60" t="str">
        <f t="shared" si="103"/>
        <v xml:space="preserve"> </v>
      </c>
    </row>
    <row r="6638" spans="1:1" hidden="1" x14ac:dyDescent="0.2">
      <c r="A6638" s="60" t="str">
        <f t="shared" si="103"/>
        <v xml:space="preserve"> </v>
      </c>
    </row>
    <row r="6639" spans="1:1" hidden="1" x14ac:dyDescent="0.2">
      <c r="A6639" s="60" t="str">
        <f t="shared" si="103"/>
        <v xml:space="preserve"> </v>
      </c>
    </row>
    <row r="6640" spans="1:1" hidden="1" x14ac:dyDescent="0.2">
      <c r="A6640" s="60" t="str">
        <f t="shared" si="103"/>
        <v xml:space="preserve"> </v>
      </c>
    </row>
    <row r="6641" spans="1:1" hidden="1" x14ac:dyDescent="0.2">
      <c r="A6641" s="60" t="str">
        <f t="shared" si="103"/>
        <v xml:space="preserve"> </v>
      </c>
    </row>
    <row r="6642" spans="1:1" hidden="1" x14ac:dyDescent="0.2">
      <c r="A6642" s="60" t="str">
        <f t="shared" si="103"/>
        <v xml:space="preserve"> </v>
      </c>
    </row>
    <row r="6643" spans="1:1" hidden="1" x14ac:dyDescent="0.2">
      <c r="A6643" s="60" t="str">
        <f t="shared" si="103"/>
        <v xml:space="preserve"> </v>
      </c>
    </row>
    <row r="6644" spans="1:1" hidden="1" x14ac:dyDescent="0.2">
      <c r="A6644" s="60" t="str">
        <f t="shared" si="103"/>
        <v xml:space="preserve"> </v>
      </c>
    </row>
    <row r="6645" spans="1:1" hidden="1" x14ac:dyDescent="0.2">
      <c r="A6645" s="60" t="str">
        <f t="shared" si="103"/>
        <v xml:space="preserve"> </v>
      </c>
    </row>
    <row r="6646" spans="1:1" hidden="1" x14ac:dyDescent="0.2">
      <c r="A6646" s="60" t="str">
        <f t="shared" si="103"/>
        <v xml:space="preserve"> </v>
      </c>
    </row>
    <row r="6647" spans="1:1" hidden="1" x14ac:dyDescent="0.2">
      <c r="A6647" s="60" t="str">
        <f t="shared" si="103"/>
        <v xml:space="preserve"> </v>
      </c>
    </row>
    <row r="6648" spans="1:1" hidden="1" x14ac:dyDescent="0.2">
      <c r="A6648" s="60" t="str">
        <f t="shared" si="103"/>
        <v xml:space="preserve"> </v>
      </c>
    </row>
    <row r="6649" spans="1:1" hidden="1" x14ac:dyDescent="0.2">
      <c r="A6649" s="60" t="str">
        <f t="shared" si="103"/>
        <v xml:space="preserve"> </v>
      </c>
    </row>
    <row r="6650" spans="1:1" hidden="1" x14ac:dyDescent="0.2">
      <c r="A6650" s="60" t="str">
        <f t="shared" si="103"/>
        <v xml:space="preserve"> </v>
      </c>
    </row>
    <row r="6651" spans="1:1" hidden="1" x14ac:dyDescent="0.2">
      <c r="A6651" s="60" t="str">
        <f t="shared" si="103"/>
        <v xml:space="preserve"> </v>
      </c>
    </row>
    <row r="6652" spans="1:1" hidden="1" x14ac:dyDescent="0.2">
      <c r="A6652" s="60" t="str">
        <f t="shared" si="103"/>
        <v xml:space="preserve"> </v>
      </c>
    </row>
    <row r="6653" spans="1:1" hidden="1" x14ac:dyDescent="0.2">
      <c r="A6653" s="60" t="str">
        <f t="shared" si="103"/>
        <v xml:space="preserve"> </v>
      </c>
    </row>
    <row r="6654" spans="1:1" hidden="1" x14ac:dyDescent="0.2">
      <c r="A6654" s="60" t="str">
        <f t="shared" si="103"/>
        <v xml:space="preserve"> </v>
      </c>
    </row>
    <row r="6655" spans="1:1" hidden="1" x14ac:dyDescent="0.2">
      <c r="A6655" s="60" t="str">
        <f t="shared" si="103"/>
        <v xml:space="preserve"> </v>
      </c>
    </row>
    <row r="6656" spans="1:1" hidden="1" x14ac:dyDescent="0.2">
      <c r="A6656" s="60" t="str">
        <f t="shared" si="103"/>
        <v xml:space="preserve"> </v>
      </c>
    </row>
    <row r="6657" spans="1:1" hidden="1" x14ac:dyDescent="0.2">
      <c r="A6657" s="60" t="str">
        <f t="shared" si="103"/>
        <v xml:space="preserve"> </v>
      </c>
    </row>
    <row r="6658" spans="1:1" hidden="1" x14ac:dyDescent="0.2">
      <c r="A6658" s="60" t="str">
        <f t="shared" si="103"/>
        <v xml:space="preserve"> </v>
      </c>
    </row>
    <row r="6659" spans="1:1" hidden="1" x14ac:dyDescent="0.2">
      <c r="A6659" s="60" t="str">
        <f t="shared" si="103"/>
        <v xml:space="preserve"> </v>
      </c>
    </row>
    <row r="6660" spans="1:1" hidden="1" x14ac:dyDescent="0.2">
      <c r="A6660" s="60" t="str">
        <f t="shared" si="103"/>
        <v xml:space="preserve"> </v>
      </c>
    </row>
    <row r="6661" spans="1:1" hidden="1" x14ac:dyDescent="0.2">
      <c r="A6661" s="60" t="str">
        <f t="shared" si="103"/>
        <v xml:space="preserve"> </v>
      </c>
    </row>
    <row r="6662" spans="1:1" hidden="1" x14ac:dyDescent="0.2">
      <c r="A6662" s="60" t="str">
        <f t="shared" si="103"/>
        <v xml:space="preserve"> </v>
      </c>
    </row>
    <row r="6663" spans="1:1" hidden="1" x14ac:dyDescent="0.2">
      <c r="A6663" s="60" t="str">
        <f t="shared" si="103"/>
        <v xml:space="preserve"> </v>
      </c>
    </row>
    <row r="6664" spans="1:1" hidden="1" x14ac:dyDescent="0.2">
      <c r="A6664" s="60" t="str">
        <f t="shared" si="103"/>
        <v xml:space="preserve"> </v>
      </c>
    </row>
    <row r="6665" spans="1:1" hidden="1" x14ac:dyDescent="0.2">
      <c r="A6665" s="60" t="str">
        <f t="shared" si="103"/>
        <v xml:space="preserve"> </v>
      </c>
    </row>
    <row r="6666" spans="1:1" hidden="1" x14ac:dyDescent="0.2">
      <c r="A6666" s="60" t="str">
        <f t="shared" ref="A6666:A6729" si="104">B6666&amp;" "&amp;D6666</f>
        <v xml:space="preserve"> </v>
      </c>
    </row>
    <row r="6667" spans="1:1" hidden="1" x14ac:dyDescent="0.2">
      <c r="A6667" s="60" t="str">
        <f t="shared" si="104"/>
        <v xml:space="preserve"> </v>
      </c>
    </row>
    <row r="6668" spans="1:1" hidden="1" x14ac:dyDescent="0.2">
      <c r="A6668" s="60" t="str">
        <f t="shared" si="104"/>
        <v xml:space="preserve"> </v>
      </c>
    </row>
    <row r="6669" spans="1:1" hidden="1" x14ac:dyDescent="0.2">
      <c r="A6669" s="60" t="str">
        <f t="shared" si="104"/>
        <v xml:space="preserve"> </v>
      </c>
    </row>
    <row r="6670" spans="1:1" hidden="1" x14ac:dyDescent="0.2">
      <c r="A6670" s="60" t="str">
        <f t="shared" si="104"/>
        <v xml:space="preserve"> </v>
      </c>
    </row>
    <row r="6671" spans="1:1" hidden="1" x14ac:dyDescent="0.2">
      <c r="A6671" s="60" t="str">
        <f t="shared" si="104"/>
        <v xml:space="preserve"> </v>
      </c>
    </row>
    <row r="6672" spans="1:1" hidden="1" x14ac:dyDescent="0.2">
      <c r="A6672" s="60" t="str">
        <f t="shared" si="104"/>
        <v xml:space="preserve"> </v>
      </c>
    </row>
    <row r="6673" spans="1:1" hidden="1" x14ac:dyDescent="0.2">
      <c r="A6673" s="60" t="str">
        <f t="shared" si="104"/>
        <v xml:space="preserve"> </v>
      </c>
    </row>
    <row r="6674" spans="1:1" hidden="1" x14ac:dyDescent="0.2">
      <c r="A6674" s="60" t="str">
        <f t="shared" si="104"/>
        <v xml:space="preserve"> </v>
      </c>
    </row>
    <row r="6675" spans="1:1" hidden="1" x14ac:dyDescent="0.2">
      <c r="A6675" s="60" t="str">
        <f t="shared" si="104"/>
        <v xml:space="preserve"> </v>
      </c>
    </row>
    <row r="6676" spans="1:1" hidden="1" x14ac:dyDescent="0.2">
      <c r="A6676" s="60" t="str">
        <f t="shared" si="104"/>
        <v xml:space="preserve"> </v>
      </c>
    </row>
    <row r="6677" spans="1:1" hidden="1" x14ac:dyDescent="0.2">
      <c r="A6677" s="60" t="str">
        <f t="shared" si="104"/>
        <v xml:space="preserve"> </v>
      </c>
    </row>
    <row r="6678" spans="1:1" hidden="1" x14ac:dyDescent="0.2">
      <c r="A6678" s="60" t="str">
        <f t="shared" si="104"/>
        <v xml:space="preserve"> </v>
      </c>
    </row>
    <row r="6679" spans="1:1" hidden="1" x14ac:dyDescent="0.2">
      <c r="A6679" s="60" t="str">
        <f t="shared" si="104"/>
        <v xml:space="preserve"> </v>
      </c>
    </row>
    <row r="6680" spans="1:1" hidden="1" x14ac:dyDescent="0.2">
      <c r="A6680" s="60" t="str">
        <f t="shared" si="104"/>
        <v xml:space="preserve"> </v>
      </c>
    </row>
    <row r="6681" spans="1:1" hidden="1" x14ac:dyDescent="0.2">
      <c r="A6681" s="60" t="str">
        <f t="shared" si="104"/>
        <v xml:space="preserve"> </v>
      </c>
    </row>
    <row r="6682" spans="1:1" hidden="1" x14ac:dyDescent="0.2">
      <c r="A6682" s="60" t="str">
        <f t="shared" si="104"/>
        <v xml:space="preserve"> </v>
      </c>
    </row>
    <row r="6683" spans="1:1" hidden="1" x14ac:dyDescent="0.2">
      <c r="A6683" s="60" t="str">
        <f t="shared" si="104"/>
        <v xml:space="preserve"> </v>
      </c>
    </row>
    <row r="6684" spans="1:1" hidden="1" x14ac:dyDescent="0.2">
      <c r="A6684" s="60" t="str">
        <f t="shared" si="104"/>
        <v xml:space="preserve"> </v>
      </c>
    </row>
    <row r="6685" spans="1:1" hidden="1" x14ac:dyDescent="0.2">
      <c r="A6685" s="60" t="str">
        <f t="shared" si="104"/>
        <v xml:space="preserve"> </v>
      </c>
    </row>
    <row r="6686" spans="1:1" hidden="1" x14ac:dyDescent="0.2">
      <c r="A6686" s="60" t="str">
        <f t="shared" si="104"/>
        <v xml:space="preserve"> </v>
      </c>
    </row>
    <row r="6687" spans="1:1" hidden="1" x14ac:dyDescent="0.2">
      <c r="A6687" s="60" t="str">
        <f t="shared" si="104"/>
        <v xml:space="preserve"> </v>
      </c>
    </row>
    <row r="6688" spans="1:1" hidden="1" x14ac:dyDescent="0.2">
      <c r="A6688" s="60" t="str">
        <f t="shared" si="104"/>
        <v xml:space="preserve"> </v>
      </c>
    </row>
    <row r="6689" spans="1:1" hidden="1" x14ac:dyDescent="0.2">
      <c r="A6689" s="60" t="str">
        <f t="shared" si="104"/>
        <v xml:space="preserve"> </v>
      </c>
    </row>
    <row r="6690" spans="1:1" hidden="1" x14ac:dyDescent="0.2">
      <c r="A6690" s="60" t="str">
        <f t="shared" si="104"/>
        <v xml:space="preserve"> </v>
      </c>
    </row>
    <row r="6691" spans="1:1" hidden="1" x14ac:dyDescent="0.2">
      <c r="A6691" s="60" t="str">
        <f t="shared" si="104"/>
        <v xml:space="preserve"> </v>
      </c>
    </row>
    <row r="6692" spans="1:1" hidden="1" x14ac:dyDescent="0.2">
      <c r="A6692" s="60" t="str">
        <f t="shared" si="104"/>
        <v xml:space="preserve"> </v>
      </c>
    </row>
    <row r="6693" spans="1:1" hidden="1" x14ac:dyDescent="0.2">
      <c r="A6693" s="60" t="str">
        <f t="shared" si="104"/>
        <v xml:space="preserve"> </v>
      </c>
    </row>
    <row r="6694" spans="1:1" hidden="1" x14ac:dyDescent="0.2">
      <c r="A6694" s="60" t="str">
        <f t="shared" si="104"/>
        <v xml:space="preserve"> </v>
      </c>
    </row>
    <row r="6695" spans="1:1" hidden="1" x14ac:dyDescent="0.2">
      <c r="A6695" s="60" t="str">
        <f t="shared" si="104"/>
        <v xml:space="preserve"> </v>
      </c>
    </row>
    <row r="6696" spans="1:1" hidden="1" x14ac:dyDescent="0.2">
      <c r="A6696" s="60" t="str">
        <f t="shared" si="104"/>
        <v xml:space="preserve"> </v>
      </c>
    </row>
    <row r="6697" spans="1:1" hidden="1" x14ac:dyDescent="0.2">
      <c r="A6697" s="60" t="str">
        <f t="shared" si="104"/>
        <v xml:space="preserve"> </v>
      </c>
    </row>
    <row r="6698" spans="1:1" hidden="1" x14ac:dyDescent="0.2">
      <c r="A6698" s="60" t="str">
        <f t="shared" si="104"/>
        <v xml:space="preserve"> </v>
      </c>
    </row>
    <row r="6699" spans="1:1" hidden="1" x14ac:dyDescent="0.2">
      <c r="A6699" s="60" t="str">
        <f t="shared" si="104"/>
        <v xml:space="preserve"> </v>
      </c>
    </row>
    <row r="6700" spans="1:1" hidden="1" x14ac:dyDescent="0.2">
      <c r="A6700" s="60" t="str">
        <f t="shared" si="104"/>
        <v xml:space="preserve"> </v>
      </c>
    </row>
    <row r="6701" spans="1:1" hidden="1" x14ac:dyDescent="0.2">
      <c r="A6701" s="60" t="str">
        <f t="shared" si="104"/>
        <v xml:space="preserve"> </v>
      </c>
    </row>
    <row r="6702" spans="1:1" hidden="1" x14ac:dyDescent="0.2">
      <c r="A6702" s="60" t="str">
        <f t="shared" si="104"/>
        <v xml:space="preserve"> </v>
      </c>
    </row>
    <row r="6703" spans="1:1" hidden="1" x14ac:dyDescent="0.2">
      <c r="A6703" s="60" t="str">
        <f t="shared" si="104"/>
        <v xml:space="preserve"> </v>
      </c>
    </row>
    <row r="6704" spans="1:1" hidden="1" x14ac:dyDescent="0.2">
      <c r="A6704" s="60" t="str">
        <f t="shared" si="104"/>
        <v xml:space="preserve"> </v>
      </c>
    </row>
    <row r="6705" spans="1:1" hidden="1" x14ac:dyDescent="0.2">
      <c r="A6705" s="60" t="str">
        <f t="shared" si="104"/>
        <v xml:space="preserve"> </v>
      </c>
    </row>
    <row r="6706" spans="1:1" hidden="1" x14ac:dyDescent="0.2">
      <c r="A6706" s="60" t="str">
        <f t="shared" si="104"/>
        <v xml:space="preserve"> </v>
      </c>
    </row>
    <row r="6707" spans="1:1" hidden="1" x14ac:dyDescent="0.2">
      <c r="A6707" s="60" t="str">
        <f t="shared" si="104"/>
        <v xml:space="preserve"> </v>
      </c>
    </row>
    <row r="6708" spans="1:1" hidden="1" x14ac:dyDescent="0.2">
      <c r="A6708" s="60" t="str">
        <f t="shared" si="104"/>
        <v xml:space="preserve"> </v>
      </c>
    </row>
    <row r="6709" spans="1:1" hidden="1" x14ac:dyDescent="0.2">
      <c r="A6709" s="60" t="str">
        <f t="shared" si="104"/>
        <v xml:space="preserve"> </v>
      </c>
    </row>
    <row r="6710" spans="1:1" hidden="1" x14ac:dyDescent="0.2">
      <c r="A6710" s="60" t="str">
        <f t="shared" si="104"/>
        <v xml:space="preserve"> </v>
      </c>
    </row>
    <row r="6711" spans="1:1" hidden="1" x14ac:dyDescent="0.2">
      <c r="A6711" s="60" t="str">
        <f t="shared" si="104"/>
        <v xml:space="preserve"> </v>
      </c>
    </row>
    <row r="6712" spans="1:1" hidden="1" x14ac:dyDescent="0.2">
      <c r="A6712" s="60" t="str">
        <f t="shared" si="104"/>
        <v xml:space="preserve"> </v>
      </c>
    </row>
    <row r="6713" spans="1:1" hidden="1" x14ac:dyDescent="0.2">
      <c r="A6713" s="60" t="str">
        <f t="shared" si="104"/>
        <v xml:space="preserve"> </v>
      </c>
    </row>
    <row r="6714" spans="1:1" hidden="1" x14ac:dyDescent="0.2">
      <c r="A6714" s="60" t="str">
        <f t="shared" si="104"/>
        <v xml:space="preserve"> </v>
      </c>
    </row>
    <row r="6715" spans="1:1" hidden="1" x14ac:dyDescent="0.2">
      <c r="A6715" s="60" t="str">
        <f t="shared" si="104"/>
        <v xml:space="preserve"> </v>
      </c>
    </row>
    <row r="6716" spans="1:1" hidden="1" x14ac:dyDescent="0.2">
      <c r="A6716" s="60" t="str">
        <f t="shared" si="104"/>
        <v xml:space="preserve"> </v>
      </c>
    </row>
    <row r="6717" spans="1:1" hidden="1" x14ac:dyDescent="0.2">
      <c r="A6717" s="60" t="str">
        <f t="shared" si="104"/>
        <v xml:space="preserve"> </v>
      </c>
    </row>
    <row r="6718" spans="1:1" hidden="1" x14ac:dyDescent="0.2">
      <c r="A6718" s="60" t="str">
        <f t="shared" si="104"/>
        <v xml:space="preserve"> </v>
      </c>
    </row>
    <row r="6719" spans="1:1" hidden="1" x14ac:dyDescent="0.2">
      <c r="A6719" s="60" t="str">
        <f t="shared" si="104"/>
        <v xml:space="preserve"> </v>
      </c>
    </row>
    <row r="6720" spans="1:1" hidden="1" x14ac:dyDescent="0.2">
      <c r="A6720" s="60" t="str">
        <f t="shared" si="104"/>
        <v xml:space="preserve"> </v>
      </c>
    </row>
    <row r="6721" spans="1:1" hidden="1" x14ac:dyDescent="0.2">
      <c r="A6721" s="60" t="str">
        <f t="shared" si="104"/>
        <v xml:space="preserve"> </v>
      </c>
    </row>
    <row r="6722" spans="1:1" hidden="1" x14ac:dyDescent="0.2">
      <c r="A6722" s="60" t="str">
        <f t="shared" si="104"/>
        <v xml:space="preserve"> </v>
      </c>
    </row>
    <row r="6723" spans="1:1" hidden="1" x14ac:dyDescent="0.2">
      <c r="A6723" s="60" t="str">
        <f t="shared" si="104"/>
        <v xml:space="preserve"> </v>
      </c>
    </row>
    <row r="6724" spans="1:1" hidden="1" x14ac:dyDescent="0.2">
      <c r="A6724" s="60" t="str">
        <f t="shared" si="104"/>
        <v xml:space="preserve"> </v>
      </c>
    </row>
    <row r="6725" spans="1:1" hidden="1" x14ac:dyDescent="0.2">
      <c r="A6725" s="60" t="str">
        <f t="shared" si="104"/>
        <v xml:space="preserve"> </v>
      </c>
    </row>
    <row r="6726" spans="1:1" hidden="1" x14ac:dyDescent="0.2">
      <c r="A6726" s="60" t="str">
        <f t="shared" si="104"/>
        <v xml:space="preserve"> </v>
      </c>
    </row>
    <row r="6727" spans="1:1" hidden="1" x14ac:dyDescent="0.2">
      <c r="A6727" s="60" t="str">
        <f t="shared" si="104"/>
        <v xml:space="preserve"> </v>
      </c>
    </row>
    <row r="6728" spans="1:1" hidden="1" x14ac:dyDescent="0.2">
      <c r="A6728" s="60" t="str">
        <f t="shared" si="104"/>
        <v xml:space="preserve"> </v>
      </c>
    </row>
    <row r="6729" spans="1:1" hidden="1" x14ac:dyDescent="0.2">
      <c r="A6729" s="60" t="str">
        <f t="shared" si="104"/>
        <v xml:space="preserve"> </v>
      </c>
    </row>
    <row r="6730" spans="1:1" hidden="1" x14ac:dyDescent="0.2">
      <c r="A6730" s="60" t="str">
        <f t="shared" ref="A6730:A6793" si="105">B6730&amp;" "&amp;D6730</f>
        <v xml:space="preserve"> </v>
      </c>
    </row>
    <row r="6731" spans="1:1" hidden="1" x14ac:dyDescent="0.2">
      <c r="A6731" s="60" t="str">
        <f t="shared" si="105"/>
        <v xml:space="preserve"> </v>
      </c>
    </row>
    <row r="6732" spans="1:1" hidden="1" x14ac:dyDescent="0.2">
      <c r="A6732" s="60" t="str">
        <f t="shared" si="105"/>
        <v xml:space="preserve"> </v>
      </c>
    </row>
    <row r="6733" spans="1:1" hidden="1" x14ac:dyDescent="0.2">
      <c r="A6733" s="60" t="str">
        <f t="shared" si="105"/>
        <v xml:space="preserve"> </v>
      </c>
    </row>
    <row r="6734" spans="1:1" hidden="1" x14ac:dyDescent="0.2">
      <c r="A6734" s="60" t="str">
        <f t="shared" si="105"/>
        <v xml:space="preserve"> </v>
      </c>
    </row>
    <row r="6735" spans="1:1" hidden="1" x14ac:dyDescent="0.2">
      <c r="A6735" s="60" t="str">
        <f t="shared" si="105"/>
        <v xml:space="preserve"> </v>
      </c>
    </row>
    <row r="6736" spans="1:1" hidden="1" x14ac:dyDescent="0.2">
      <c r="A6736" s="60" t="str">
        <f t="shared" si="105"/>
        <v xml:space="preserve"> </v>
      </c>
    </row>
    <row r="6737" spans="1:1" hidden="1" x14ac:dyDescent="0.2">
      <c r="A6737" s="60" t="str">
        <f t="shared" si="105"/>
        <v xml:space="preserve"> </v>
      </c>
    </row>
    <row r="6738" spans="1:1" hidden="1" x14ac:dyDescent="0.2">
      <c r="A6738" s="60" t="str">
        <f t="shared" si="105"/>
        <v xml:space="preserve"> </v>
      </c>
    </row>
    <row r="6739" spans="1:1" hidden="1" x14ac:dyDescent="0.2">
      <c r="A6739" s="60" t="str">
        <f t="shared" si="105"/>
        <v xml:space="preserve"> </v>
      </c>
    </row>
    <row r="6740" spans="1:1" hidden="1" x14ac:dyDescent="0.2">
      <c r="A6740" s="60" t="str">
        <f t="shared" si="105"/>
        <v xml:space="preserve"> </v>
      </c>
    </row>
    <row r="6741" spans="1:1" hidden="1" x14ac:dyDescent="0.2">
      <c r="A6741" s="60" t="str">
        <f t="shared" si="105"/>
        <v xml:space="preserve"> </v>
      </c>
    </row>
    <row r="6742" spans="1:1" hidden="1" x14ac:dyDescent="0.2">
      <c r="A6742" s="60" t="str">
        <f t="shared" si="105"/>
        <v xml:space="preserve"> </v>
      </c>
    </row>
    <row r="6743" spans="1:1" hidden="1" x14ac:dyDescent="0.2">
      <c r="A6743" s="60" t="str">
        <f t="shared" si="105"/>
        <v xml:space="preserve"> </v>
      </c>
    </row>
    <row r="6744" spans="1:1" hidden="1" x14ac:dyDescent="0.2">
      <c r="A6744" s="60" t="str">
        <f t="shared" si="105"/>
        <v xml:space="preserve"> </v>
      </c>
    </row>
    <row r="6745" spans="1:1" hidden="1" x14ac:dyDescent="0.2">
      <c r="A6745" s="60" t="str">
        <f t="shared" si="105"/>
        <v xml:space="preserve"> </v>
      </c>
    </row>
    <row r="6746" spans="1:1" hidden="1" x14ac:dyDescent="0.2">
      <c r="A6746" s="60" t="str">
        <f t="shared" si="105"/>
        <v xml:space="preserve"> </v>
      </c>
    </row>
    <row r="6747" spans="1:1" hidden="1" x14ac:dyDescent="0.2">
      <c r="A6747" s="60" t="str">
        <f t="shared" si="105"/>
        <v xml:space="preserve"> </v>
      </c>
    </row>
    <row r="6748" spans="1:1" hidden="1" x14ac:dyDescent="0.2">
      <c r="A6748" s="60" t="str">
        <f t="shared" si="105"/>
        <v xml:space="preserve"> </v>
      </c>
    </row>
    <row r="6749" spans="1:1" hidden="1" x14ac:dyDescent="0.2">
      <c r="A6749" s="60" t="str">
        <f t="shared" si="105"/>
        <v xml:space="preserve"> </v>
      </c>
    </row>
    <row r="6750" spans="1:1" hidden="1" x14ac:dyDescent="0.2">
      <c r="A6750" s="60" t="str">
        <f t="shared" si="105"/>
        <v xml:space="preserve"> </v>
      </c>
    </row>
    <row r="6751" spans="1:1" hidden="1" x14ac:dyDescent="0.2">
      <c r="A6751" s="60" t="str">
        <f t="shared" si="105"/>
        <v xml:space="preserve"> </v>
      </c>
    </row>
    <row r="6752" spans="1:1" hidden="1" x14ac:dyDescent="0.2">
      <c r="A6752" s="60" t="str">
        <f t="shared" si="105"/>
        <v xml:space="preserve"> </v>
      </c>
    </row>
    <row r="6753" spans="1:1" hidden="1" x14ac:dyDescent="0.2">
      <c r="A6753" s="60" t="str">
        <f t="shared" si="105"/>
        <v xml:space="preserve"> </v>
      </c>
    </row>
    <row r="6754" spans="1:1" hidden="1" x14ac:dyDescent="0.2">
      <c r="A6754" s="60" t="str">
        <f t="shared" si="105"/>
        <v xml:space="preserve"> </v>
      </c>
    </row>
    <row r="6755" spans="1:1" hidden="1" x14ac:dyDescent="0.2">
      <c r="A6755" s="60" t="str">
        <f t="shared" si="105"/>
        <v xml:space="preserve"> </v>
      </c>
    </row>
    <row r="6756" spans="1:1" hidden="1" x14ac:dyDescent="0.2">
      <c r="A6756" s="60" t="str">
        <f t="shared" si="105"/>
        <v xml:space="preserve"> </v>
      </c>
    </row>
    <row r="6757" spans="1:1" hidden="1" x14ac:dyDescent="0.2">
      <c r="A6757" s="60" t="str">
        <f t="shared" si="105"/>
        <v xml:space="preserve"> </v>
      </c>
    </row>
    <row r="6758" spans="1:1" hidden="1" x14ac:dyDescent="0.2">
      <c r="A6758" s="60" t="str">
        <f t="shared" si="105"/>
        <v xml:space="preserve"> </v>
      </c>
    </row>
    <row r="6759" spans="1:1" hidden="1" x14ac:dyDescent="0.2">
      <c r="A6759" s="60" t="str">
        <f t="shared" si="105"/>
        <v xml:space="preserve"> </v>
      </c>
    </row>
    <row r="6760" spans="1:1" hidden="1" x14ac:dyDescent="0.2">
      <c r="A6760" s="60" t="str">
        <f t="shared" si="105"/>
        <v xml:space="preserve"> </v>
      </c>
    </row>
    <row r="6761" spans="1:1" hidden="1" x14ac:dyDescent="0.2">
      <c r="A6761" s="60" t="str">
        <f t="shared" si="105"/>
        <v xml:space="preserve"> </v>
      </c>
    </row>
    <row r="6762" spans="1:1" hidden="1" x14ac:dyDescent="0.2">
      <c r="A6762" s="60" t="str">
        <f t="shared" si="105"/>
        <v xml:space="preserve"> </v>
      </c>
    </row>
    <row r="6763" spans="1:1" hidden="1" x14ac:dyDescent="0.2">
      <c r="A6763" s="60" t="str">
        <f t="shared" si="105"/>
        <v xml:space="preserve"> </v>
      </c>
    </row>
    <row r="6764" spans="1:1" hidden="1" x14ac:dyDescent="0.2">
      <c r="A6764" s="60" t="str">
        <f t="shared" si="105"/>
        <v xml:space="preserve"> </v>
      </c>
    </row>
    <row r="6765" spans="1:1" hidden="1" x14ac:dyDescent="0.2">
      <c r="A6765" s="60" t="str">
        <f t="shared" si="105"/>
        <v xml:space="preserve"> </v>
      </c>
    </row>
    <row r="6766" spans="1:1" hidden="1" x14ac:dyDescent="0.2">
      <c r="A6766" s="60" t="str">
        <f t="shared" si="105"/>
        <v xml:space="preserve"> </v>
      </c>
    </row>
    <row r="6767" spans="1:1" hidden="1" x14ac:dyDescent="0.2">
      <c r="A6767" s="60" t="str">
        <f t="shared" si="105"/>
        <v xml:space="preserve"> </v>
      </c>
    </row>
    <row r="6768" spans="1:1" hidden="1" x14ac:dyDescent="0.2">
      <c r="A6768" s="60" t="str">
        <f t="shared" si="105"/>
        <v xml:space="preserve"> </v>
      </c>
    </row>
    <row r="6769" spans="1:1" hidden="1" x14ac:dyDescent="0.2">
      <c r="A6769" s="60" t="str">
        <f t="shared" si="105"/>
        <v xml:space="preserve"> </v>
      </c>
    </row>
    <row r="6770" spans="1:1" hidden="1" x14ac:dyDescent="0.2">
      <c r="A6770" s="60" t="str">
        <f t="shared" si="105"/>
        <v xml:space="preserve"> </v>
      </c>
    </row>
    <row r="6771" spans="1:1" hidden="1" x14ac:dyDescent="0.2">
      <c r="A6771" s="60" t="str">
        <f t="shared" si="105"/>
        <v xml:space="preserve"> </v>
      </c>
    </row>
    <row r="6772" spans="1:1" hidden="1" x14ac:dyDescent="0.2">
      <c r="A6772" s="60" t="str">
        <f t="shared" si="105"/>
        <v xml:space="preserve"> </v>
      </c>
    </row>
    <row r="6773" spans="1:1" hidden="1" x14ac:dyDescent="0.2">
      <c r="A6773" s="60" t="str">
        <f t="shared" si="105"/>
        <v xml:space="preserve"> </v>
      </c>
    </row>
    <row r="6774" spans="1:1" hidden="1" x14ac:dyDescent="0.2">
      <c r="A6774" s="60" t="str">
        <f t="shared" si="105"/>
        <v xml:space="preserve"> </v>
      </c>
    </row>
    <row r="6775" spans="1:1" hidden="1" x14ac:dyDescent="0.2">
      <c r="A6775" s="60" t="str">
        <f t="shared" si="105"/>
        <v xml:space="preserve"> </v>
      </c>
    </row>
    <row r="6776" spans="1:1" hidden="1" x14ac:dyDescent="0.2">
      <c r="A6776" s="60" t="str">
        <f t="shared" si="105"/>
        <v xml:space="preserve"> </v>
      </c>
    </row>
    <row r="6777" spans="1:1" hidden="1" x14ac:dyDescent="0.2">
      <c r="A6777" s="60" t="str">
        <f t="shared" si="105"/>
        <v xml:space="preserve"> </v>
      </c>
    </row>
    <row r="6778" spans="1:1" hidden="1" x14ac:dyDescent="0.2">
      <c r="A6778" s="60" t="str">
        <f t="shared" si="105"/>
        <v xml:space="preserve"> </v>
      </c>
    </row>
    <row r="6779" spans="1:1" hidden="1" x14ac:dyDescent="0.2">
      <c r="A6779" s="60" t="str">
        <f t="shared" si="105"/>
        <v xml:space="preserve"> </v>
      </c>
    </row>
    <row r="6780" spans="1:1" hidden="1" x14ac:dyDescent="0.2">
      <c r="A6780" s="60" t="str">
        <f t="shared" si="105"/>
        <v xml:space="preserve"> </v>
      </c>
    </row>
    <row r="6781" spans="1:1" hidden="1" x14ac:dyDescent="0.2">
      <c r="A6781" s="60" t="str">
        <f t="shared" si="105"/>
        <v xml:space="preserve"> </v>
      </c>
    </row>
    <row r="6782" spans="1:1" hidden="1" x14ac:dyDescent="0.2">
      <c r="A6782" s="60" t="str">
        <f t="shared" si="105"/>
        <v xml:space="preserve"> </v>
      </c>
    </row>
    <row r="6783" spans="1:1" hidden="1" x14ac:dyDescent="0.2">
      <c r="A6783" s="60" t="str">
        <f t="shared" si="105"/>
        <v xml:space="preserve"> </v>
      </c>
    </row>
    <row r="6784" spans="1:1" hidden="1" x14ac:dyDescent="0.2">
      <c r="A6784" s="60" t="str">
        <f t="shared" si="105"/>
        <v xml:space="preserve"> </v>
      </c>
    </row>
    <row r="6785" spans="1:1" hidden="1" x14ac:dyDescent="0.2">
      <c r="A6785" s="60" t="str">
        <f t="shared" si="105"/>
        <v xml:space="preserve"> </v>
      </c>
    </row>
    <row r="6786" spans="1:1" hidden="1" x14ac:dyDescent="0.2">
      <c r="A6786" s="60" t="str">
        <f t="shared" si="105"/>
        <v xml:space="preserve"> </v>
      </c>
    </row>
    <row r="6787" spans="1:1" hidden="1" x14ac:dyDescent="0.2">
      <c r="A6787" s="60" t="str">
        <f t="shared" si="105"/>
        <v xml:space="preserve"> </v>
      </c>
    </row>
    <row r="6788" spans="1:1" hidden="1" x14ac:dyDescent="0.2">
      <c r="A6788" s="60" t="str">
        <f t="shared" si="105"/>
        <v xml:space="preserve"> </v>
      </c>
    </row>
    <row r="6789" spans="1:1" hidden="1" x14ac:dyDescent="0.2">
      <c r="A6789" s="60" t="str">
        <f t="shared" si="105"/>
        <v xml:space="preserve"> </v>
      </c>
    </row>
    <row r="6790" spans="1:1" hidden="1" x14ac:dyDescent="0.2">
      <c r="A6790" s="60" t="str">
        <f t="shared" si="105"/>
        <v xml:space="preserve"> </v>
      </c>
    </row>
    <row r="6791" spans="1:1" hidden="1" x14ac:dyDescent="0.2">
      <c r="A6791" s="60" t="str">
        <f t="shared" si="105"/>
        <v xml:space="preserve"> </v>
      </c>
    </row>
    <row r="6792" spans="1:1" hidden="1" x14ac:dyDescent="0.2">
      <c r="A6792" s="60" t="str">
        <f t="shared" si="105"/>
        <v xml:space="preserve"> </v>
      </c>
    </row>
    <row r="6793" spans="1:1" hidden="1" x14ac:dyDescent="0.2">
      <c r="A6793" s="60" t="str">
        <f t="shared" si="105"/>
        <v xml:space="preserve"> </v>
      </c>
    </row>
    <row r="6794" spans="1:1" hidden="1" x14ac:dyDescent="0.2">
      <c r="A6794" s="60" t="str">
        <f t="shared" ref="A6794:A6857" si="106">B6794&amp;" "&amp;D6794</f>
        <v xml:space="preserve"> </v>
      </c>
    </row>
    <row r="6795" spans="1:1" hidden="1" x14ac:dyDescent="0.2">
      <c r="A6795" s="60" t="str">
        <f t="shared" si="106"/>
        <v xml:space="preserve"> </v>
      </c>
    </row>
    <row r="6796" spans="1:1" hidden="1" x14ac:dyDescent="0.2">
      <c r="A6796" s="60" t="str">
        <f t="shared" si="106"/>
        <v xml:space="preserve"> </v>
      </c>
    </row>
    <row r="6797" spans="1:1" hidden="1" x14ac:dyDescent="0.2">
      <c r="A6797" s="60" t="str">
        <f t="shared" si="106"/>
        <v xml:space="preserve"> </v>
      </c>
    </row>
    <row r="6798" spans="1:1" hidden="1" x14ac:dyDescent="0.2">
      <c r="A6798" s="60" t="str">
        <f t="shared" si="106"/>
        <v xml:space="preserve"> </v>
      </c>
    </row>
    <row r="6799" spans="1:1" hidden="1" x14ac:dyDescent="0.2">
      <c r="A6799" s="60" t="str">
        <f t="shared" si="106"/>
        <v xml:space="preserve"> </v>
      </c>
    </row>
    <row r="6800" spans="1:1" hidden="1" x14ac:dyDescent="0.2">
      <c r="A6800" s="60" t="str">
        <f t="shared" si="106"/>
        <v xml:space="preserve"> </v>
      </c>
    </row>
    <row r="6801" spans="1:1" hidden="1" x14ac:dyDescent="0.2">
      <c r="A6801" s="60" t="str">
        <f t="shared" si="106"/>
        <v xml:space="preserve"> </v>
      </c>
    </row>
    <row r="6802" spans="1:1" hidden="1" x14ac:dyDescent="0.2">
      <c r="A6802" s="60" t="str">
        <f t="shared" si="106"/>
        <v xml:space="preserve"> </v>
      </c>
    </row>
    <row r="6803" spans="1:1" hidden="1" x14ac:dyDescent="0.2">
      <c r="A6803" s="60" t="str">
        <f t="shared" si="106"/>
        <v xml:space="preserve"> </v>
      </c>
    </row>
    <row r="6804" spans="1:1" hidden="1" x14ac:dyDescent="0.2">
      <c r="A6804" s="60" t="str">
        <f t="shared" si="106"/>
        <v xml:space="preserve"> </v>
      </c>
    </row>
    <row r="6805" spans="1:1" hidden="1" x14ac:dyDescent="0.2">
      <c r="A6805" s="60" t="str">
        <f t="shared" si="106"/>
        <v xml:space="preserve"> </v>
      </c>
    </row>
    <row r="6806" spans="1:1" hidden="1" x14ac:dyDescent="0.2">
      <c r="A6806" s="60" t="str">
        <f t="shared" si="106"/>
        <v xml:space="preserve"> </v>
      </c>
    </row>
    <row r="6807" spans="1:1" hidden="1" x14ac:dyDescent="0.2">
      <c r="A6807" s="60" t="str">
        <f t="shared" si="106"/>
        <v xml:space="preserve"> </v>
      </c>
    </row>
    <row r="6808" spans="1:1" hidden="1" x14ac:dyDescent="0.2">
      <c r="A6808" s="60" t="str">
        <f t="shared" si="106"/>
        <v xml:space="preserve"> </v>
      </c>
    </row>
    <row r="6809" spans="1:1" hidden="1" x14ac:dyDescent="0.2">
      <c r="A6809" s="60" t="str">
        <f t="shared" si="106"/>
        <v xml:space="preserve"> </v>
      </c>
    </row>
    <row r="6810" spans="1:1" hidden="1" x14ac:dyDescent="0.2">
      <c r="A6810" s="60" t="str">
        <f t="shared" si="106"/>
        <v xml:space="preserve"> </v>
      </c>
    </row>
    <row r="6811" spans="1:1" hidden="1" x14ac:dyDescent="0.2">
      <c r="A6811" s="60" t="str">
        <f t="shared" si="106"/>
        <v xml:space="preserve"> </v>
      </c>
    </row>
    <row r="6812" spans="1:1" hidden="1" x14ac:dyDescent="0.2">
      <c r="A6812" s="60" t="str">
        <f t="shared" si="106"/>
        <v xml:space="preserve"> </v>
      </c>
    </row>
    <row r="6813" spans="1:1" hidden="1" x14ac:dyDescent="0.2">
      <c r="A6813" s="60" t="str">
        <f t="shared" si="106"/>
        <v xml:space="preserve"> </v>
      </c>
    </row>
    <row r="6814" spans="1:1" hidden="1" x14ac:dyDescent="0.2">
      <c r="A6814" s="60" t="str">
        <f t="shared" si="106"/>
        <v xml:space="preserve"> </v>
      </c>
    </row>
    <row r="6815" spans="1:1" hidden="1" x14ac:dyDescent="0.2">
      <c r="A6815" s="60" t="str">
        <f t="shared" si="106"/>
        <v xml:space="preserve"> </v>
      </c>
    </row>
    <row r="6816" spans="1:1" hidden="1" x14ac:dyDescent="0.2">
      <c r="A6816" s="60" t="str">
        <f t="shared" si="106"/>
        <v xml:space="preserve"> </v>
      </c>
    </row>
    <row r="6817" spans="1:1" hidden="1" x14ac:dyDescent="0.2">
      <c r="A6817" s="60" t="str">
        <f t="shared" si="106"/>
        <v xml:space="preserve"> </v>
      </c>
    </row>
    <row r="6818" spans="1:1" hidden="1" x14ac:dyDescent="0.2">
      <c r="A6818" s="60" t="str">
        <f t="shared" si="106"/>
        <v xml:space="preserve"> </v>
      </c>
    </row>
    <row r="6819" spans="1:1" hidden="1" x14ac:dyDescent="0.2">
      <c r="A6819" s="60" t="str">
        <f t="shared" si="106"/>
        <v xml:space="preserve"> </v>
      </c>
    </row>
    <row r="6820" spans="1:1" hidden="1" x14ac:dyDescent="0.2">
      <c r="A6820" s="60" t="str">
        <f t="shared" si="106"/>
        <v xml:space="preserve"> </v>
      </c>
    </row>
    <row r="6821" spans="1:1" hidden="1" x14ac:dyDescent="0.2">
      <c r="A6821" s="60" t="str">
        <f t="shared" si="106"/>
        <v xml:space="preserve"> </v>
      </c>
    </row>
    <row r="6822" spans="1:1" hidden="1" x14ac:dyDescent="0.2">
      <c r="A6822" s="60" t="str">
        <f t="shared" si="106"/>
        <v xml:space="preserve"> </v>
      </c>
    </row>
    <row r="6823" spans="1:1" hidden="1" x14ac:dyDescent="0.2">
      <c r="A6823" s="60" t="str">
        <f t="shared" si="106"/>
        <v xml:space="preserve"> </v>
      </c>
    </row>
    <row r="6824" spans="1:1" hidden="1" x14ac:dyDescent="0.2">
      <c r="A6824" s="60" t="str">
        <f t="shared" si="106"/>
        <v xml:space="preserve"> </v>
      </c>
    </row>
    <row r="6825" spans="1:1" hidden="1" x14ac:dyDescent="0.2">
      <c r="A6825" s="60" t="str">
        <f t="shared" si="106"/>
        <v xml:space="preserve"> </v>
      </c>
    </row>
    <row r="6826" spans="1:1" hidden="1" x14ac:dyDescent="0.2">
      <c r="A6826" s="60" t="str">
        <f t="shared" si="106"/>
        <v xml:space="preserve"> </v>
      </c>
    </row>
    <row r="6827" spans="1:1" hidden="1" x14ac:dyDescent="0.2">
      <c r="A6827" s="60" t="str">
        <f t="shared" si="106"/>
        <v xml:space="preserve"> </v>
      </c>
    </row>
    <row r="6828" spans="1:1" hidden="1" x14ac:dyDescent="0.2">
      <c r="A6828" s="60" t="str">
        <f t="shared" si="106"/>
        <v xml:space="preserve"> </v>
      </c>
    </row>
    <row r="6829" spans="1:1" hidden="1" x14ac:dyDescent="0.2">
      <c r="A6829" s="60" t="str">
        <f t="shared" si="106"/>
        <v xml:space="preserve"> </v>
      </c>
    </row>
    <row r="6830" spans="1:1" hidden="1" x14ac:dyDescent="0.2">
      <c r="A6830" s="60" t="str">
        <f t="shared" si="106"/>
        <v xml:space="preserve"> </v>
      </c>
    </row>
    <row r="6831" spans="1:1" hidden="1" x14ac:dyDescent="0.2">
      <c r="A6831" s="60" t="str">
        <f t="shared" si="106"/>
        <v xml:space="preserve"> </v>
      </c>
    </row>
    <row r="6832" spans="1:1" hidden="1" x14ac:dyDescent="0.2">
      <c r="A6832" s="60" t="str">
        <f t="shared" si="106"/>
        <v xml:space="preserve"> </v>
      </c>
    </row>
    <row r="6833" spans="1:1" hidden="1" x14ac:dyDescent="0.2">
      <c r="A6833" s="60" t="str">
        <f t="shared" si="106"/>
        <v xml:space="preserve"> </v>
      </c>
    </row>
    <row r="6834" spans="1:1" hidden="1" x14ac:dyDescent="0.2">
      <c r="A6834" s="60" t="str">
        <f t="shared" si="106"/>
        <v xml:space="preserve"> </v>
      </c>
    </row>
    <row r="6835" spans="1:1" hidden="1" x14ac:dyDescent="0.2">
      <c r="A6835" s="60" t="str">
        <f t="shared" si="106"/>
        <v xml:space="preserve"> </v>
      </c>
    </row>
    <row r="6836" spans="1:1" hidden="1" x14ac:dyDescent="0.2">
      <c r="A6836" s="60" t="str">
        <f t="shared" si="106"/>
        <v xml:space="preserve"> </v>
      </c>
    </row>
    <row r="6837" spans="1:1" hidden="1" x14ac:dyDescent="0.2">
      <c r="A6837" s="60" t="str">
        <f t="shared" si="106"/>
        <v xml:space="preserve"> </v>
      </c>
    </row>
    <row r="6838" spans="1:1" hidden="1" x14ac:dyDescent="0.2">
      <c r="A6838" s="60" t="str">
        <f t="shared" si="106"/>
        <v xml:space="preserve"> </v>
      </c>
    </row>
    <row r="6839" spans="1:1" hidden="1" x14ac:dyDescent="0.2">
      <c r="A6839" s="60" t="str">
        <f t="shared" si="106"/>
        <v xml:space="preserve"> </v>
      </c>
    </row>
    <row r="6840" spans="1:1" hidden="1" x14ac:dyDescent="0.2">
      <c r="A6840" s="60" t="str">
        <f t="shared" si="106"/>
        <v xml:space="preserve"> </v>
      </c>
    </row>
    <row r="6841" spans="1:1" hidden="1" x14ac:dyDescent="0.2">
      <c r="A6841" s="60" t="str">
        <f t="shared" si="106"/>
        <v xml:space="preserve"> </v>
      </c>
    </row>
    <row r="6842" spans="1:1" hidden="1" x14ac:dyDescent="0.2">
      <c r="A6842" s="60" t="str">
        <f t="shared" si="106"/>
        <v xml:space="preserve"> </v>
      </c>
    </row>
    <row r="6843" spans="1:1" hidden="1" x14ac:dyDescent="0.2">
      <c r="A6843" s="60" t="str">
        <f t="shared" si="106"/>
        <v xml:space="preserve"> </v>
      </c>
    </row>
    <row r="6844" spans="1:1" hidden="1" x14ac:dyDescent="0.2">
      <c r="A6844" s="60" t="str">
        <f t="shared" si="106"/>
        <v xml:space="preserve"> </v>
      </c>
    </row>
    <row r="6845" spans="1:1" hidden="1" x14ac:dyDescent="0.2">
      <c r="A6845" s="60" t="str">
        <f t="shared" si="106"/>
        <v xml:space="preserve"> </v>
      </c>
    </row>
    <row r="6846" spans="1:1" hidden="1" x14ac:dyDescent="0.2">
      <c r="A6846" s="60" t="str">
        <f t="shared" si="106"/>
        <v xml:space="preserve"> </v>
      </c>
    </row>
    <row r="6847" spans="1:1" hidden="1" x14ac:dyDescent="0.2">
      <c r="A6847" s="60" t="str">
        <f t="shared" si="106"/>
        <v xml:space="preserve"> </v>
      </c>
    </row>
    <row r="6848" spans="1:1" hidden="1" x14ac:dyDescent="0.2">
      <c r="A6848" s="60" t="str">
        <f t="shared" si="106"/>
        <v xml:space="preserve"> </v>
      </c>
    </row>
    <row r="6849" spans="1:1" hidden="1" x14ac:dyDescent="0.2">
      <c r="A6849" s="60" t="str">
        <f t="shared" si="106"/>
        <v xml:space="preserve"> </v>
      </c>
    </row>
    <row r="6850" spans="1:1" hidden="1" x14ac:dyDescent="0.2">
      <c r="A6850" s="60" t="str">
        <f t="shared" si="106"/>
        <v xml:space="preserve"> </v>
      </c>
    </row>
    <row r="6851" spans="1:1" hidden="1" x14ac:dyDescent="0.2">
      <c r="A6851" s="60" t="str">
        <f t="shared" si="106"/>
        <v xml:space="preserve"> </v>
      </c>
    </row>
    <row r="6852" spans="1:1" hidden="1" x14ac:dyDescent="0.2">
      <c r="A6852" s="60" t="str">
        <f t="shared" si="106"/>
        <v xml:space="preserve"> </v>
      </c>
    </row>
    <row r="6853" spans="1:1" hidden="1" x14ac:dyDescent="0.2">
      <c r="A6853" s="60" t="str">
        <f t="shared" si="106"/>
        <v xml:space="preserve"> </v>
      </c>
    </row>
    <row r="6854" spans="1:1" hidden="1" x14ac:dyDescent="0.2">
      <c r="A6854" s="60" t="str">
        <f t="shared" si="106"/>
        <v xml:space="preserve"> </v>
      </c>
    </row>
    <row r="6855" spans="1:1" hidden="1" x14ac:dyDescent="0.2">
      <c r="A6855" s="60" t="str">
        <f t="shared" si="106"/>
        <v xml:space="preserve"> </v>
      </c>
    </row>
    <row r="6856" spans="1:1" hidden="1" x14ac:dyDescent="0.2">
      <c r="A6856" s="60" t="str">
        <f t="shared" si="106"/>
        <v xml:space="preserve"> </v>
      </c>
    </row>
    <row r="6857" spans="1:1" hidden="1" x14ac:dyDescent="0.2">
      <c r="A6857" s="60" t="str">
        <f t="shared" si="106"/>
        <v xml:space="preserve"> </v>
      </c>
    </row>
    <row r="6858" spans="1:1" hidden="1" x14ac:dyDescent="0.2">
      <c r="A6858" s="60" t="str">
        <f t="shared" ref="A6858:A6921" si="107">B6858&amp;" "&amp;D6858</f>
        <v xml:space="preserve"> </v>
      </c>
    </row>
    <row r="6859" spans="1:1" hidden="1" x14ac:dyDescent="0.2">
      <c r="A6859" s="60" t="str">
        <f t="shared" si="107"/>
        <v xml:space="preserve"> </v>
      </c>
    </row>
    <row r="6860" spans="1:1" hidden="1" x14ac:dyDescent="0.2">
      <c r="A6860" s="60" t="str">
        <f t="shared" si="107"/>
        <v xml:space="preserve"> </v>
      </c>
    </row>
    <row r="6861" spans="1:1" hidden="1" x14ac:dyDescent="0.2">
      <c r="A6861" s="60" t="str">
        <f t="shared" si="107"/>
        <v xml:space="preserve"> </v>
      </c>
    </row>
    <row r="6862" spans="1:1" hidden="1" x14ac:dyDescent="0.2">
      <c r="A6862" s="60" t="str">
        <f t="shared" si="107"/>
        <v xml:space="preserve"> </v>
      </c>
    </row>
    <row r="6863" spans="1:1" hidden="1" x14ac:dyDescent="0.2">
      <c r="A6863" s="60" t="str">
        <f t="shared" si="107"/>
        <v xml:space="preserve"> </v>
      </c>
    </row>
    <row r="6864" spans="1:1" hidden="1" x14ac:dyDescent="0.2">
      <c r="A6864" s="60" t="str">
        <f t="shared" si="107"/>
        <v xml:space="preserve"> </v>
      </c>
    </row>
    <row r="6865" spans="1:1" hidden="1" x14ac:dyDescent="0.2">
      <c r="A6865" s="60" t="str">
        <f t="shared" si="107"/>
        <v xml:space="preserve"> </v>
      </c>
    </row>
    <row r="6866" spans="1:1" hidden="1" x14ac:dyDescent="0.2">
      <c r="A6866" s="60" t="str">
        <f t="shared" si="107"/>
        <v xml:space="preserve"> </v>
      </c>
    </row>
    <row r="6867" spans="1:1" hidden="1" x14ac:dyDescent="0.2">
      <c r="A6867" s="60" t="str">
        <f t="shared" si="107"/>
        <v xml:space="preserve"> </v>
      </c>
    </row>
    <row r="6868" spans="1:1" hidden="1" x14ac:dyDescent="0.2">
      <c r="A6868" s="60" t="str">
        <f t="shared" si="107"/>
        <v xml:space="preserve"> </v>
      </c>
    </row>
    <row r="6869" spans="1:1" hidden="1" x14ac:dyDescent="0.2">
      <c r="A6869" s="60" t="str">
        <f t="shared" si="107"/>
        <v xml:space="preserve"> </v>
      </c>
    </row>
    <row r="6870" spans="1:1" hidden="1" x14ac:dyDescent="0.2">
      <c r="A6870" s="60" t="str">
        <f t="shared" si="107"/>
        <v xml:space="preserve"> </v>
      </c>
    </row>
    <row r="6871" spans="1:1" hidden="1" x14ac:dyDescent="0.2">
      <c r="A6871" s="60" t="str">
        <f t="shared" si="107"/>
        <v xml:space="preserve"> </v>
      </c>
    </row>
    <row r="6872" spans="1:1" hidden="1" x14ac:dyDescent="0.2">
      <c r="A6872" s="60" t="str">
        <f t="shared" si="107"/>
        <v xml:space="preserve"> </v>
      </c>
    </row>
    <row r="6873" spans="1:1" hidden="1" x14ac:dyDescent="0.2">
      <c r="A6873" s="60" t="str">
        <f t="shared" si="107"/>
        <v xml:space="preserve"> </v>
      </c>
    </row>
    <row r="6874" spans="1:1" hidden="1" x14ac:dyDescent="0.2">
      <c r="A6874" s="60" t="str">
        <f t="shared" si="107"/>
        <v xml:space="preserve"> </v>
      </c>
    </row>
    <row r="6875" spans="1:1" hidden="1" x14ac:dyDescent="0.2">
      <c r="A6875" s="60" t="str">
        <f t="shared" si="107"/>
        <v xml:space="preserve"> </v>
      </c>
    </row>
    <row r="6876" spans="1:1" hidden="1" x14ac:dyDescent="0.2">
      <c r="A6876" s="60" t="str">
        <f t="shared" si="107"/>
        <v xml:space="preserve"> </v>
      </c>
    </row>
    <row r="6877" spans="1:1" hidden="1" x14ac:dyDescent="0.2">
      <c r="A6877" s="60" t="str">
        <f t="shared" si="107"/>
        <v xml:space="preserve"> </v>
      </c>
    </row>
    <row r="6878" spans="1:1" hidden="1" x14ac:dyDescent="0.2">
      <c r="A6878" s="60" t="str">
        <f t="shared" si="107"/>
        <v xml:space="preserve"> </v>
      </c>
    </row>
    <row r="6879" spans="1:1" hidden="1" x14ac:dyDescent="0.2">
      <c r="A6879" s="60" t="str">
        <f t="shared" si="107"/>
        <v xml:space="preserve"> </v>
      </c>
    </row>
    <row r="6880" spans="1:1" hidden="1" x14ac:dyDescent="0.2">
      <c r="A6880" s="60" t="str">
        <f t="shared" si="107"/>
        <v xml:space="preserve"> </v>
      </c>
    </row>
    <row r="6881" spans="1:1" hidden="1" x14ac:dyDescent="0.2">
      <c r="A6881" s="60" t="str">
        <f t="shared" si="107"/>
        <v xml:space="preserve"> </v>
      </c>
    </row>
    <row r="6882" spans="1:1" hidden="1" x14ac:dyDescent="0.2">
      <c r="A6882" s="60" t="str">
        <f t="shared" si="107"/>
        <v xml:space="preserve"> </v>
      </c>
    </row>
    <row r="6883" spans="1:1" hidden="1" x14ac:dyDescent="0.2">
      <c r="A6883" s="60" t="str">
        <f t="shared" si="107"/>
        <v xml:space="preserve"> </v>
      </c>
    </row>
    <row r="6884" spans="1:1" hidden="1" x14ac:dyDescent="0.2">
      <c r="A6884" s="60" t="str">
        <f t="shared" si="107"/>
        <v xml:space="preserve"> </v>
      </c>
    </row>
    <row r="6885" spans="1:1" hidden="1" x14ac:dyDescent="0.2">
      <c r="A6885" s="60" t="str">
        <f t="shared" si="107"/>
        <v xml:space="preserve"> </v>
      </c>
    </row>
    <row r="6886" spans="1:1" hidden="1" x14ac:dyDescent="0.2">
      <c r="A6886" s="60" t="str">
        <f t="shared" si="107"/>
        <v xml:space="preserve"> </v>
      </c>
    </row>
    <row r="6887" spans="1:1" hidden="1" x14ac:dyDescent="0.2">
      <c r="A6887" s="60" t="str">
        <f t="shared" si="107"/>
        <v xml:space="preserve"> </v>
      </c>
    </row>
    <row r="6888" spans="1:1" hidden="1" x14ac:dyDescent="0.2">
      <c r="A6888" s="60" t="str">
        <f t="shared" si="107"/>
        <v xml:space="preserve"> </v>
      </c>
    </row>
    <row r="6889" spans="1:1" hidden="1" x14ac:dyDescent="0.2">
      <c r="A6889" s="60" t="str">
        <f t="shared" si="107"/>
        <v xml:space="preserve"> </v>
      </c>
    </row>
    <row r="6890" spans="1:1" hidden="1" x14ac:dyDescent="0.2">
      <c r="A6890" s="60" t="str">
        <f t="shared" si="107"/>
        <v xml:space="preserve"> </v>
      </c>
    </row>
    <row r="6891" spans="1:1" hidden="1" x14ac:dyDescent="0.2">
      <c r="A6891" s="60" t="str">
        <f t="shared" si="107"/>
        <v xml:space="preserve"> </v>
      </c>
    </row>
    <row r="6892" spans="1:1" hidden="1" x14ac:dyDescent="0.2">
      <c r="A6892" s="60" t="str">
        <f t="shared" si="107"/>
        <v xml:space="preserve"> </v>
      </c>
    </row>
    <row r="6893" spans="1:1" hidden="1" x14ac:dyDescent="0.2">
      <c r="A6893" s="60" t="str">
        <f t="shared" si="107"/>
        <v xml:space="preserve"> </v>
      </c>
    </row>
    <row r="6894" spans="1:1" hidden="1" x14ac:dyDescent="0.2">
      <c r="A6894" s="60" t="str">
        <f t="shared" si="107"/>
        <v xml:space="preserve"> </v>
      </c>
    </row>
    <row r="6895" spans="1:1" hidden="1" x14ac:dyDescent="0.2">
      <c r="A6895" s="60" t="str">
        <f t="shared" si="107"/>
        <v xml:space="preserve"> </v>
      </c>
    </row>
    <row r="6896" spans="1:1" hidden="1" x14ac:dyDescent="0.2">
      <c r="A6896" s="60" t="str">
        <f t="shared" si="107"/>
        <v xml:space="preserve"> </v>
      </c>
    </row>
    <row r="6897" spans="1:1" hidden="1" x14ac:dyDescent="0.2">
      <c r="A6897" s="60" t="str">
        <f t="shared" si="107"/>
        <v xml:space="preserve"> </v>
      </c>
    </row>
    <row r="6898" spans="1:1" hidden="1" x14ac:dyDescent="0.2">
      <c r="A6898" s="60" t="str">
        <f t="shared" si="107"/>
        <v xml:space="preserve"> </v>
      </c>
    </row>
    <row r="6899" spans="1:1" hidden="1" x14ac:dyDescent="0.2">
      <c r="A6899" s="60" t="str">
        <f t="shared" si="107"/>
        <v xml:space="preserve"> </v>
      </c>
    </row>
    <row r="6900" spans="1:1" hidden="1" x14ac:dyDescent="0.2">
      <c r="A6900" s="60" t="str">
        <f t="shared" si="107"/>
        <v xml:space="preserve"> </v>
      </c>
    </row>
    <row r="6901" spans="1:1" hidden="1" x14ac:dyDescent="0.2">
      <c r="A6901" s="60" t="str">
        <f t="shared" si="107"/>
        <v xml:space="preserve"> </v>
      </c>
    </row>
    <row r="6902" spans="1:1" hidden="1" x14ac:dyDescent="0.2">
      <c r="A6902" s="60" t="str">
        <f t="shared" si="107"/>
        <v xml:space="preserve"> </v>
      </c>
    </row>
    <row r="6903" spans="1:1" hidden="1" x14ac:dyDescent="0.2">
      <c r="A6903" s="60" t="str">
        <f t="shared" si="107"/>
        <v xml:space="preserve"> </v>
      </c>
    </row>
    <row r="6904" spans="1:1" hidden="1" x14ac:dyDescent="0.2">
      <c r="A6904" s="60" t="str">
        <f t="shared" si="107"/>
        <v xml:space="preserve"> </v>
      </c>
    </row>
    <row r="6905" spans="1:1" hidden="1" x14ac:dyDescent="0.2">
      <c r="A6905" s="60" t="str">
        <f t="shared" si="107"/>
        <v xml:space="preserve"> </v>
      </c>
    </row>
    <row r="6906" spans="1:1" hidden="1" x14ac:dyDescent="0.2">
      <c r="A6906" s="60" t="str">
        <f t="shared" si="107"/>
        <v xml:space="preserve"> </v>
      </c>
    </row>
    <row r="6907" spans="1:1" hidden="1" x14ac:dyDescent="0.2">
      <c r="A6907" s="60" t="str">
        <f t="shared" si="107"/>
        <v xml:space="preserve"> </v>
      </c>
    </row>
    <row r="6908" spans="1:1" hidden="1" x14ac:dyDescent="0.2">
      <c r="A6908" s="60" t="str">
        <f t="shared" si="107"/>
        <v xml:space="preserve"> </v>
      </c>
    </row>
    <row r="6909" spans="1:1" hidden="1" x14ac:dyDescent="0.2">
      <c r="A6909" s="60" t="str">
        <f t="shared" si="107"/>
        <v xml:space="preserve"> </v>
      </c>
    </row>
    <row r="6910" spans="1:1" hidden="1" x14ac:dyDescent="0.2">
      <c r="A6910" s="60" t="str">
        <f t="shared" si="107"/>
        <v xml:space="preserve"> </v>
      </c>
    </row>
    <row r="6911" spans="1:1" hidden="1" x14ac:dyDescent="0.2">
      <c r="A6911" s="60" t="str">
        <f t="shared" si="107"/>
        <v xml:space="preserve"> </v>
      </c>
    </row>
    <row r="6912" spans="1:1" hidden="1" x14ac:dyDescent="0.2">
      <c r="A6912" s="60" t="str">
        <f t="shared" si="107"/>
        <v xml:space="preserve"> </v>
      </c>
    </row>
    <row r="6913" spans="1:1" hidden="1" x14ac:dyDescent="0.2">
      <c r="A6913" s="60" t="str">
        <f t="shared" si="107"/>
        <v xml:space="preserve"> </v>
      </c>
    </row>
    <row r="6914" spans="1:1" hidden="1" x14ac:dyDescent="0.2">
      <c r="A6914" s="60" t="str">
        <f t="shared" si="107"/>
        <v xml:space="preserve"> </v>
      </c>
    </row>
    <row r="6915" spans="1:1" hidden="1" x14ac:dyDescent="0.2">
      <c r="A6915" s="60" t="str">
        <f t="shared" si="107"/>
        <v xml:space="preserve"> </v>
      </c>
    </row>
    <row r="6916" spans="1:1" hidden="1" x14ac:dyDescent="0.2">
      <c r="A6916" s="60" t="str">
        <f t="shared" si="107"/>
        <v xml:space="preserve"> </v>
      </c>
    </row>
    <row r="6917" spans="1:1" hidden="1" x14ac:dyDescent="0.2">
      <c r="A6917" s="60" t="str">
        <f t="shared" si="107"/>
        <v xml:space="preserve"> </v>
      </c>
    </row>
    <row r="6918" spans="1:1" hidden="1" x14ac:dyDescent="0.2">
      <c r="A6918" s="60" t="str">
        <f t="shared" si="107"/>
        <v xml:space="preserve"> </v>
      </c>
    </row>
    <row r="6919" spans="1:1" hidden="1" x14ac:dyDescent="0.2">
      <c r="A6919" s="60" t="str">
        <f t="shared" si="107"/>
        <v xml:space="preserve"> </v>
      </c>
    </row>
    <row r="6920" spans="1:1" hidden="1" x14ac:dyDescent="0.2">
      <c r="A6920" s="60" t="str">
        <f t="shared" si="107"/>
        <v xml:space="preserve"> </v>
      </c>
    </row>
    <row r="6921" spans="1:1" hidden="1" x14ac:dyDescent="0.2">
      <c r="A6921" s="60" t="str">
        <f t="shared" si="107"/>
        <v xml:space="preserve"> </v>
      </c>
    </row>
    <row r="6922" spans="1:1" hidden="1" x14ac:dyDescent="0.2">
      <c r="A6922" s="60" t="str">
        <f t="shared" ref="A6922:A6985" si="108">B6922&amp;" "&amp;D6922</f>
        <v xml:space="preserve"> </v>
      </c>
    </row>
    <row r="6923" spans="1:1" hidden="1" x14ac:dyDescent="0.2">
      <c r="A6923" s="60" t="str">
        <f t="shared" si="108"/>
        <v xml:space="preserve"> </v>
      </c>
    </row>
    <row r="6924" spans="1:1" hidden="1" x14ac:dyDescent="0.2">
      <c r="A6924" s="60" t="str">
        <f t="shared" si="108"/>
        <v xml:space="preserve"> </v>
      </c>
    </row>
    <row r="6925" spans="1:1" hidden="1" x14ac:dyDescent="0.2">
      <c r="A6925" s="60" t="str">
        <f t="shared" si="108"/>
        <v xml:space="preserve"> </v>
      </c>
    </row>
    <row r="6926" spans="1:1" hidden="1" x14ac:dyDescent="0.2">
      <c r="A6926" s="60" t="str">
        <f t="shared" si="108"/>
        <v xml:space="preserve"> </v>
      </c>
    </row>
    <row r="6927" spans="1:1" hidden="1" x14ac:dyDescent="0.2">
      <c r="A6927" s="60" t="str">
        <f t="shared" si="108"/>
        <v xml:space="preserve"> </v>
      </c>
    </row>
    <row r="6928" spans="1:1" hidden="1" x14ac:dyDescent="0.2">
      <c r="A6928" s="60" t="str">
        <f t="shared" si="108"/>
        <v xml:space="preserve"> </v>
      </c>
    </row>
    <row r="6929" spans="1:1" hidden="1" x14ac:dyDescent="0.2">
      <c r="A6929" s="60" t="str">
        <f t="shared" si="108"/>
        <v xml:space="preserve"> </v>
      </c>
    </row>
    <row r="6930" spans="1:1" hidden="1" x14ac:dyDescent="0.2">
      <c r="A6930" s="60" t="str">
        <f t="shared" si="108"/>
        <v xml:space="preserve"> </v>
      </c>
    </row>
    <row r="6931" spans="1:1" hidden="1" x14ac:dyDescent="0.2">
      <c r="A6931" s="60" t="str">
        <f t="shared" si="108"/>
        <v xml:space="preserve"> </v>
      </c>
    </row>
    <row r="6932" spans="1:1" hidden="1" x14ac:dyDescent="0.2">
      <c r="A6932" s="60" t="str">
        <f t="shared" si="108"/>
        <v xml:space="preserve"> </v>
      </c>
    </row>
    <row r="6933" spans="1:1" hidden="1" x14ac:dyDescent="0.2">
      <c r="A6933" s="60" t="str">
        <f t="shared" si="108"/>
        <v xml:space="preserve"> </v>
      </c>
    </row>
    <row r="6934" spans="1:1" hidden="1" x14ac:dyDescent="0.2">
      <c r="A6934" s="60" t="str">
        <f t="shared" si="108"/>
        <v xml:space="preserve"> </v>
      </c>
    </row>
    <row r="6935" spans="1:1" hidden="1" x14ac:dyDescent="0.2">
      <c r="A6935" s="60" t="str">
        <f t="shared" si="108"/>
        <v xml:space="preserve"> </v>
      </c>
    </row>
    <row r="6936" spans="1:1" hidden="1" x14ac:dyDescent="0.2">
      <c r="A6936" s="60" t="str">
        <f t="shared" si="108"/>
        <v xml:space="preserve"> </v>
      </c>
    </row>
    <row r="6937" spans="1:1" hidden="1" x14ac:dyDescent="0.2">
      <c r="A6937" s="60" t="str">
        <f t="shared" si="108"/>
        <v xml:space="preserve"> </v>
      </c>
    </row>
    <row r="6938" spans="1:1" hidden="1" x14ac:dyDescent="0.2">
      <c r="A6938" s="60" t="str">
        <f t="shared" si="108"/>
        <v xml:space="preserve"> </v>
      </c>
    </row>
    <row r="6939" spans="1:1" hidden="1" x14ac:dyDescent="0.2">
      <c r="A6939" s="60" t="str">
        <f t="shared" si="108"/>
        <v xml:space="preserve"> </v>
      </c>
    </row>
    <row r="6940" spans="1:1" hidden="1" x14ac:dyDescent="0.2">
      <c r="A6940" s="60" t="str">
        <f t="shared" si="108"/>
        <v xml:space="preserve"> </v>
      </c>
    </row>
    <row r="6941" spans="1:1" hidden="1" x14ac:dyDescent="0.2">
      <c r="A6941" s="60" t="str">
        <f t="shared" si="108"/>
        <v xml:space="preserve"> </v>
      </c>
    </row>
    <row r="6942" spans="1:1" hidden="1" x14ac:dyDescent="0.2">
      <c r="A6942" s="60" t="str">
        <f t="shared" si="108"/>
        <v xml:space="preserve"> </v>
      </c>
    </row>
    <row r="6943" spans="1:1" hidden="1" x14ac:dyDescent="0.2">
      <c r="A6943" s="60" t="str">
        <f t="shared" si="108"/>
        <v xml:space="preserve"> </v>
      </c>
    </row>
    <row r="6944" spans="1:1" hidden="1" x14ac:dyDescent="0.2">
      <c r="A6944" s="60" t="str">
        <f t="shared" si="108"/>
        <v xml:space="preserve"> </v>
      </c>
    </row>
    <row r="6945" spans="1:1" hidden="1" x14ac:dyDescent="0.2">
      <c r="A6945" s="60" t="str">
        <f t="shared" si="108"/>
        <v xml:space="preserve"> </v>
      </c>
    </row>
    <row r="6946" spans="1:1" hidden="1" x14ac:dyDescent="0.2">
      <c r="A6946" s="60" t="str">
        <f t="shared" si="108"/>
        <v xml:space="preserve"> </v>
      </c>
    </row>
    <row r="6947" spans="1:1" hidden="1" x14ac:dyDescent="0.2">
      <c r="A6947" s="60" t="str">
        <f t="shared" si="108"/>
        <v xml:space="preserve"> </v>
      </c>
    </row>
    <row r="6948" spans="1:1" hidden="1" x14ac:dyDescent="0.2">
      <c r="A6948" s="60" t="str">
        <f t="shared" si="108"/>
        <v xml:space="preserve"> </v>
      </c>
    </row>
    <row r="6949" spans="1:1" hidden="1" x14ac:dyDescent="0.2">
      <c r="A6949" s="60" t="str">
        <f t="shared" si="108"/>
        <v xml:space="preserve"> </v>
      </c>
    </row>
    <row r="6950" spans="1:1" hidden="1" x14ac:dyDescent="0.2">
      <c r="A6950" s="60" t="str">
        <f t="shared" si="108"/>
        <v xml:space="preserve"> </v>
      </c>
    </row>
    <row r="6951" spans="1:1" hidden="1" x14ac:dyDescent="0.2">
      <c r="A6951" s="60" t="str">
        <f t="shared" si="108"/>
        <v xml:space="preserve"> </v>
      </c>
    </row>
    <row r="6952" spans="1:1" hidden="1" x14ac:dyDescent="0.2">
      <c r="A6952" s="60" t="str">
        <f t="shared" si="108"/>
        <v xml:space="preserve"> </v>
      </c>
    </row>
    <row r="6953" spans="1:1" hidden="1" x14ac:dyDescent="0.2">
      <c r="A6953" s="60" t="str">
        <f t="shared" si="108"/>
        <v xml:space="preserve"> </v>
      </c>
    </row>
    <row r="6954" spans="1:1" hidden="1" x14ac:dyDescent="0.2">
      <c r="A6954" s="60" t="str">
        <f t="shared" si="108"/>
        <v xml:space="preserve"> </v>
      </c>
    </row>
    <row r="6955" spans="1:1" hidden="1" x14ac:dyDescent="0.2">
      <c r="A6955" s="60" t="str">
        <f t="shared" si="108"/>
        <v xml:space="preserve"> </v>
      </c>
    </row>
    <row r="6956" spans="1:1" hidden="1" x14ac:dyDescent="0.2">
      <c r="A6956" s="60" t="str">
        <f t="shared" si="108"/>
        <v xml:space="preserve"> </v>
      </c>
    </row>
    <row r="6957" spans="1:1" hidden="1" x14ac:dyDescent="0.2">
      <c r="A6957" s="60" t="str">
        <f t="shared" si="108"/>
        <v xml:space="preserve"> </v>
      </c>
    </row>
    <row r="6958" spans="1:1" hidden="1" x14ac:dyDescent="0.2">
      <c r="A6958" s="60" t="str">
        <f t="shared" si="108"/>
        <v xml:space="preserve"> </v>
      </c>
    </row>
    <row r="6959" spans="1:1" hidden="1" x14ac:dyDescent="0.2">
      <c r="A6959" s="60" t="str">
        <f t="shared" si="108"/>
        <v xml:space="preserve"> </v>
      </c>
    </row>
    <row r="6960" spans="1:1" hidden="1" x14ac:dyDescent="0.2">
      <c r="A6960" s="60" t="str">
        <f t="shared" si="108"/>
        <v xml:space="preserve"> </v>
      </c>
    </row>
    <row r="6961" spans="1:1" hidden="1" x14ac:dyDescent="0.2">
      <c r="A6961" s="60" t="str">
        <f t="shared" si="108"/>
        <v xml:space="preserve"> </v>
      </c>
    </row>
    <row r="6962" spans="1:1" hidden="1" x14ac:dyDescent="0.2">
      <c r="A6962" s="60" t="str">
        <f t="shared" si="108"/>
        <v xml:space="preserve"> </v>
      </c>
    </row>
    <row r="6963" spans="1:1" hidden="1" x14ac:dyDescent="0.2">
      <c r="A6963" s="60" t="str">
        <f t="shared" si="108"/>
        <v xml:space="preserve"> </v>
      </c>
    </row>
    <row r="6964" spans="1:1" hidden="1" x14ac:dyDescent="0.2">
      <c r="A6964" s="60" t="str">
        <f t="shared" si="108"/>
        <v xml:space="preserve"> </v>
      </c>
    </row>
    <row r="6965" spans="1:1" hidden="1" x14ac:dyDescent="0.2">
      <c r="A6965" s="60" t="str">
        <f t="shared" si="108"/>
        <v xml:space="preserve"> </v>
      </c>
    </row>
    <row r="6966" spans="1:1" hidden="1" x14ac:dyDescent="0.2">
      <c r="A6966" s="60" t="str">
        <f t="shared" si="108"/>
        <v xml:space="preserve"> </v>
      </c>
    </row>
    <row r="6967" spans="1:1" hidden="1" x14ac:dyDescent="0.2">
      <c r="A6967" s="60" t="str">
        <f t="shared" si="108"/>
        <v xml:space="preserve"> </v>
      </c>
    </row>
    <row r="6968" spans="1:1" hidden="1" x14ac:dyDescent="0.2">
      <c r="A6968" s="60" t="str">
        <f t="shared" si="108"/>
        <v xml:space="preserve"> </v>
      </c>
    </row>
    <row r="6969" spans="1:1" hidden="1" x14ac:dyDescent="0.2">
      <c r="A6969" s="60" t="str">
        <f t="shared" si="108"/>
        <v xml:space="preserve"> </v>
      </c>
    </row>
    <row r="6970" spans="1:1" hidden="1" x14ac:dyDescent="0.2">
      <c r="A6970" s="60" t="str">
        <f t="shared" si="108"/>
        <v xml:space="preserve"> </v>
      </c>
    </row>
    <row r="6971" spans="1:1" hidden="1" x14ac:dyDescent="0.2">
      <c r="A6971" s="60" t="str">
        <f t="shared" si="108"/>
        <v xml:space="preserve"> </v>
      </c>
    </row>
    <row r="6972" spans="1:1" hidden="1" x14ac:dyDescent="0.2">
      <c r="A6972" s="60" t="str">
        <f t="shared" si="108"/>
        <v xml:space="preserve"> </v>
      </c>
    </row>
    <row r="6973" spans="1:1" hidden="1" x14ac:dyDescent="0.2">
      <c r="A6973" s="60" t="str">
        <f t="shared" si="108"/>
        <v xml:space="preserve"> </v>
      </c>
    </row>
    <row r="6974" spans="1:1" hidden="1" x14ac:dyDescent="0.2">
      <c r="A6974" s="60" t="str">
        <f t="shared" si="108"/>
        <v xml:space="preserve"> </v>
      </c>
    </row>
    <row r="6975" spans="1:1" hidden="1" x14ac:dyDescent="0.2">
      <c r="A6975" s="60" t="str">
        <f t="shared" si="108"/>
        <v xml:space="preserve"> </v>
      </c>
    </row>
    <row r="6976" spans="1:1" hidden="1" x14ac:dyDescent="0.2">
      <c r="A6976" s="60" t="str">
        <f t="shared" si="108"/>
        <v xml:space="preserve"> </v>
      </c>
    </row>
    <row r="6977" spans="1:1" hidden="1" x14ac:dyDescent="0.2">
      <c r="A6977" s="60" t="str">
        <f t="shared" si="108"/>
        <v xml:space="preserve"> </v>
      </c>
    </row>
    <row r="6978" spans="1:1" hidden="1" x14ac:dyDescent="0.2">
      <c r="A6978" s="60" t="str">
        <f t="shared" si="108"/>
        <v xml:space="preserve"> </v>
      </c>
    </row>
    <row r="6979" spans="1:1" hidden="1" x14ac:dyDescent="0.2">
      <c r="A6979" s="60" t="str">
        <f t="shared" si="108"/>
        <v xml:space="preserve"> </v>
      </c>
    </row>
    <row r="6980" spans="1:1" hidden="1" x14ac:dyDescent="0.2">
      <c r="A6980" s="60" t="str">
        <f t="shared" si="108"/>
        <v xml:space="preserve"> </v>
      </c>
    </row>
    <row r="6981" spans="1:1" hidden="1" x14ac:dyDescent="0.2">
      <c r="A6981" s="60" t="str">
        <f t="shared" si="108"/>
        <v xml:space="preserve"> </v>
      </c>
    </row>
    <row r="6982" spans="1:1" hidden="1" x14ac:dyDescent="0.2">
      <c r="A6982" s="60" t="str">
        <f t="shared" si="108"/>
        <v xml:space="preserve"> </v>
      </c>
    </row>
    <row r="6983" spans="1:1" hidden="1" x14ac:dyDescent="0.2">
      <c r="A6983" s="60" t="str">
        <f t="shared" si="108"/>
        <v xml:space="preserve"> </v>
      </c>
    </row>
    <row r="6984" spans="1:1" hidden="1" x14ac:dyDescent="0.2">
      <c r="A6984" s="60" t="str">
        <f t="shared" si="108"/>
        <v xml:space="preserve"> </v>
      </c>
    </row>
    <row r="6985" spans="1:1" hidden="1" x14ac:dyDescent="0.2">
      <c r="A6985" s="60" t="str">
        <f t="shared" si="108"/>
        <v xml:space="preserve"> </v>
      </c>
    </row>
    <row r="6986" spans="1:1" hidden="1" x14ac:dyDescent="0.2">
      <c r="A6986" s="60" t="str">
        <f t="shared" ref="A6986:A7049" si="109">B6986&amp;" "&amp;D6986</f>
        <v xml:space="preserve"> </v>
      </c>
    </row>
    <row r="6987" spans="1:1" hidden="1" x14ac:dyDescent="0.2">
      <c r="A6987" s="60" t="str">
        <f t="shared" si="109"/>
        <v xml:space="preserve"> </v>
      </c>
    </row>
    <row r="6988" spans="1:1" hidden="1" x14ac:dyDescent="0.2">
      <c r="A6988" s="60" t="str">
        <f t="shared" si="109"/>
        <v xml:space="preserve"> </v>
      </c>
    </row>
    <row r="6989" spans="1:1" hidden="1" x14ac:dyDescent="0.2">
      <c r="A6989" s="60" t="str">
        <f t="shared" si="109"/>
        <v xml:space="preserve"> </v>
      </c>
    </row>
    <row r="6990" spans="1:1" hidden="1" x14ac:dyDescent="0.2">
      <c r="A6990" s="60" t="str">
        <f t="shared" si="109"/>
        <v xml:space="preserve"> </v>
      </c>
    </row>
    <row r="6991" spans="1:1" hidden="1" x14ac:dyDescent="0.2">
      <c r="A6991" s="60" t="str">
        <f t="shared" si="109"/>
        <v xml:space="preserve"> </v>
      </c>
    </row>
    <row r="6992" spans="1:1" hidden="1" x14ac:dyDescent="0.2">
      <c r="A6992" s="60" t="str">
        <f t="shared" si="109"/>
        <v xml:space="preserve"> </v>
      </c>
    </row>
    <row r="6993" spans="1:1" hidden="1" x14ac:dyDescent="0.2">
      <c r="A6993" s="60" t="str">
        <f t="shared" si="109"/>
        <v xml:space="preserve"> </v>
      </c>
    </row>
    <row r="6994" spans="1:1" hidden="1" x14ac:dyDescent="0.2">
      <c r="A6994" s="60" t="str">
        <f t="shared" si="109"/>
        <v xml:space="preserve"> </v>
      </c>
    </row>
    <row r="6995" spans="1:1" hidden="1" x14ac:dyDescent="0.2">
      <c r="A6995" s="60" t="str">
        <f t="shared" si="109"/>
        <v xml:space="preserve"> </v>
      </c>
    </row>
    <row r="6996" spans="1:1" hidden="1" x14ac:dyDescent="0.2">
      <c r="A6996" s="60" t="str">
        <f t="shared" si="109"/>
        <v xml:space="preserve"> </v>
      </c>
    </row>
    <row r="6997" spans="1:1" hidden="1" x14ac:dyDescent="0.2">
      <c r="A6997" s="60" t="str">
        <f t="shared" si="109"/>
        <v xml:space="preserve"> </v>
      </c>
    </row>
    <row r="6998" spans="1:1" hidden="1" x14ac:dyDescent="0.2">
      <c r="A6998" s="60" t="str">
        <f t="shared" si="109"/>
        <v xml:space="preserve"> </v>
      </c>
    </row>
    <row r="6999" spans="1:1" hidden="1" x14ac:dyDescent="0.2">
      <c r="A6999" s="60" t="str">
        <f t="shared" si="109"/>
        <v xml:space="preserve"> </v>
      </c>
    </row>
    <row r="7000" spans="1:1" hidden="1" x14ac:dyDescent="0.2">
      <c r="A7000" s="60" t="str">
        <f t="shared" si="109"/>
        <v xml:space="preserve"> </v>
      </c>
    </row>
    <row r="7001" spans="1:1" hidden="1" x14ac:dyDescent="0.2">
      <c r="A7001" s="60" t="str">
        <f t="shared" si="109"/>
        <v xml:space="preserve"> </v>
      </c>
    </row>
    <row r="7002" spans="1:1" hidden="1" x14ac:dyDescent="0.2">
      <c r="A7002" s="60" t="str">
        <f t="shared" si="109"/>
        <v xml:space="preserve"> </v>
      </c>
    </row>
    <row r="7003" spans="1:1" hidden="1" x14ac:dyDescent="0.2">
      <c r="A7003" s="60" t="str">
        <f t="shared" si="109"/>
        <v xml:space="preserve"> </v>
      </c>
    </row>
    <row r="7004" spans="1:1" hidden="1" x14ac:dyDescent="0.2">
      <c r="A7004" s="60" t="str">
        <f t="shared" si="109"/>
        <v xml:space="preserve"> </v>
      </c>
    </row>
    <row r="7005" spans="1:1" hidden="1" x14ac:dyDescent="0.2">
      <c r="A7005" s="60" t="str">
        <f t="shared" si="109"/>
        <v xml:space="preserve"> </v>
      </c>
    </row>
    <row r="7006" spans="1:1" hidden="1" x14ac:dyDescent="0.2">
      <c r="A7006" s="60" t="str">
        <f t="shared" si="109"/>
        <v xml:space="preserve"> </v>
      </c>
    </row>
    <row r="7007" spans="1:1" hidden="1" x14ac:dyDescent="0.2">
      <c r="A7007" s="60" t="str">
        <f t="shared" si="109"/>
        <v xml:space="preserve"> </v>
      </c>
    </row>
    <row r="7008" spans="1:1" hidden="1" x14ac:dyDescent="0.2">
      <c r="A7008" s="60" t="str">
        <f t="shared" si="109"/>
        <v xml:space="preserve"> </v>
      </c>
    </row>
    <row r="7009" spans="1:1" hidden="1" x14ac:dyDescent="0.2">
      <c r="A7009" s="60" t="str">
        <f t="shared" si="109"/>
        <v xml:space="preserve"> </v>
      </c>
    </row>
    <row r="7010" spans="1:1" hidden="1" x14ac:dyDescent="0.2">
      <c r="A7010" s="60" t="str">
        <f t="shared" si="109"/>
        <v xml:space="preserve"> </v>
      </c>
    </row>
    <row r="7011" spans="1:1" hidden="1" x14ac:dyDescent="0.2">
      <c r="A7011" s="60" t="str">
        <f t="shared" si="109"/>
        <v xml:space="preserve"> </v>
      </c>
    </row>
    <row r="7012" spans="1:1" hidden="1" x14ac:dyDescent="0.2">
      <c r="A7012" s="60" t="str">
        <f t="shared" si="109"/>
        <v xml:space="preserve"> </v>
      </c>
    </row>
    <row r="7013" spans="1:1" hidden="1" x14ac:dyDescent="0.2">
      <c r="A7013" s="60" t="str">
        <f t="shared" si="109"/>
        <v xml:space="preserve"> </v>
      </c>
    </row>
    <row r="7014" spans="1:1" hidden="1" x14ac:dyDescent="0.2">
      <c r="A7014" s="60" t="str">
        <f t="shared" si="109"/>
        <v xml:space="preserve"> </v>
      </c>
    </row>
    <row r="7015" spans="1:1" hidden="1" x14ac:dyDescent="0.2">
      <c r="A7015" s="60" t="str">
        <f t="shared" si="109"/>
        <v xml:space="preserve"> </v>
      </c>
    </row>
    <row r="7016" spans="1:1" hidden="1" x14ac:dyDescent="0.2">
      <c r="A7016" s="60" t="str">
        <f t="shared" si="109"/>
        <v xml:space="preserve"> </v>
      </c>
    </row>
    <row r="7017" spans="1:1" hidden="1" x14ac:dyDescent="0.2">
      <c r="A7017" s="60" t="str">
        <f t="shared" si="109"/>
        <v xml:space="preserve"> </v>
      </c>
    </row>
    <row r="7018" spans="1:1" hidden="1" x14ac:dyDescent="0.2">
      <c r="A7018" s="60" t="str">
        <f t="shared" si="109"/>
        <v xml:space="preserve"> </v>
      </c>
    </row>
    <row r="7019" spans="1:1" hidden="1" x14ac:dyDescent="0.2">
      <c r="A7019" s="60" t="str">
        <f t="shared" si="109"/>
        <v xml:space="preserve"> </v>
      </c>
    </row>
    <row r="7020" spans="1:1" hidden="1" x14ac:dyDescent="0.2">
      <c r="A7020" s="60" t="str">
        <f t="shared" si="109"/>
        <v xml:space="preserve"> </v>
      </c>
    </row>
    <row r="7021" spans="1:1" hidden="1" x14ac:dyDescent="0.2">
      <c r="A7021" s="60" t="str">
        <f t="shared" si="109"/>
        <v xml:space="preserve"> </v>
      </c>
    </row>
    <row r="7022" spans="1:1" hidden="1" x14ac:dyDescent="0.2">
      <c r="A7022" s="60" t="str">
        <f t="shared" si="109"/>
        <v xml:space="preserve"> </v>
      </c>
    </row>
    <row r="7023" spans="1:1" hidden="1" x14ac:dyDescent="0.2">
      <c r="A7023" s="60" t="str">
        <f t="shared" si="109"/>
        <v xml:space="preserve"> </v>
      </c>
    </row>
    <row r="7024" spans="1:1" hidden="1" x14ac:dyDescent="0.2">
      <c r="A7024" s="60" t="str">
        <f t="shared" si="109"/>
        <v xml:space="preserve"> </v>
      </c>
    </row>
    <row r="7025" spans="1:1" hidden="1" x14ac:dyDescent="0.2">
      <c r="A7025" s="60" t="str">
        <f t="shared" si="109"/>
        <v xml:space="preserve"> </v>
      </c>
    </row>
    <row r="7026" spans="1:1" hidden="1" x14ac:dyDescent="0.2">
      <c r="A7026" s="60" t="str">
        <f t="shared" si="109"/>
        <v xml:space="preserve"> </v>
      </c>
    </row>
    <row r="7027" spans="1:1" hidden="1" x14ac:dyDescent="0.2">
      <c r="A7027" s="60" t="str">
        <f t="shared" si="109"/>
        <v xml:space="preserve"> </v>
      </c>
    </row>
    <row r="7028" spans="1:1" hidden="1" x14ac:dyDescent="0.2">
      <c r="A7028" s="60" t="str">
        <f t="shared" si="109"/>
        <v xml:space="preserve"> </v>
      </c>
    </row>
    <row r="7029" spans="1:1" hidden="1" x14ac:dyDescent="0.2">
      <c r="A7029" s="60" t="str">
        <f t="shared" si="109"/>
        <v xml:space="preserve"> </v>
      </c>
    </row>
    <row r="7030" spans="1:1" hidden="1" x14ac:dyDescent="0.2">
      <c r="A7030" s="60" t="str">
        <f t="shared" si="109"/>
        <v xml:space="preserve"> </v>
      </c>
    </row>
    <row r="7031" spans="1:1" hidden="1" x14ac:dyDescent="0.2">
      <c r="A7031" s="60" t="str">
        <f t="shared" si="109"/>
        <v xml:space="preserve"> </v>
      </c>
    </row>
    <row r="7032" spans="1:1" hidden="1" x14ac:dyDescent="0.2">
      <c r="A7032" s="60" t="str">
        <f t="shared" si="109"/>
        <v xml:space="preserve"> </v>
      </c>
    </row>
    <row r="7033" spans="1:1" hidden="1" x14ac:dyDescent="0.2">
      <c r="A7033" s="60" t="str">
        <f t="shared" si="109"/>
        <v xml:space="preserve"> </v>
      </c>
    </row>
    <row r="7034" spans="1:1" hidden="1" x14ac:dyDescent="0.2">
      <c r="A7034" s="60" t="str">
        <f t="shared" si="109"/>
        <v xml:space="preserve"> </v>
      </c>
    </row>
    <row r="7035" spans="1:1" hidden="1" x14ac:dyDescent="0.2">
      <c r="A7035" s="60" t="str">
        <f t="shared" si="109"/>
        <v xml:space="preserve"> </v>
      </c>
    </row>
    <row r="7036" spans="1:1" hidden="1" x14ac:dyDescent="0.2">
      <c r="A7036" s="60" t="str">
        <f t="shared" si="109"/>
        <v xml:space="preserve"> </v>
      </c>
    </row>
    <row r="7037" spans="1:1" hidden="1" x14ac:dyDescent="0.2">
      <c r="A7037" s="60" t="str">
        <f t="shared" si="109"/>
        <v xml:space="preserve"> </v>
      </c>
    </row>
    <row r="7038" spans="1:1" hidden="1" x14ac:dyDescent="0.2">
      <c r="A7038" s="60" t="str">
        <f t="shared" si="109"/>
        <v xml:space="preserve"> </v>
      </c>
    </row>
    <row r="7039" spans="1:1" hidden="1" x14ac:dyDescent="0.2">
      <c r="A7039" s="60" t="str">
        <f t="shared" si="109"/>
        <v xml:space="preserve"> </v>
      </c>
    </row>
    <row r="7040" spans="1:1" hidden="1" x14ac:dyDescent="0.2">
      <c r="A7040" s="60" t="str">
        <f t="shared" si="109"/>
        <v xml:space="preserve"> </v>
      </c>
    </row>
    <row r="7041" spans="1:1" hidden="1" x14ac:dyDescent="0.2">
      <c r="A7041" s="60" t="str">
        <f t="shared" si="109"/>
        <v xml:space="preserve"> </v>
      </c>
    </row>
    <row r="7042" spans="1:1" hidden="1" x14ac:dyDescent="0.2">
      <c r="A7042" s="60" t="str">
        <f t="shared" si="109"/>
        <v xml:space="preserve"> </v>
      </c>
    </row>
    <row r="7043" spans="1:1" hidden="1" x14ac:dyDescent="0.2">
      <c r="A7043" s="60" t="str">
        <f t="shared" si="109"/>
        <v xml:space="preserve"> </v>
      </c>
    </row>
    <row r="7044" spans="1:1" hidden="1" x14ac:dyDescent="0.2">
      <c r="A7044" s="60" t="str">
        <f t="shared" si="109"/>
        <v xml:space="preserve"> </v>
      </c>
    </row>
    <row r="7045" spans="1:1" hidden="1" x14ac:dyDescent="0.2">
      <c r="A7045" s="60" t="str">
        <f t="shared" si="109"/>
        <v xml:space="preserve"> </v>
      </c>
    </row>
    <row r="7046" spans="1:1" hidden="1" x14ac:dyDescent="0.2">
      <c r="A7046" s="60" t="str">
        <f t="shared" si="109"/>
        <v xml:space="preserve"> </v>
      </c>
    </row>
    <row r="7047" spans="1:1" hidden="1" x14ac:dyDescent="0.2">
      <c r="A7047" s="60" t="str">
        <f t="shared" si="109"/>
        <v xml:space="preserve"> </v>
      </c>
    </row>
    <row r="7048" spans="1:1" hidden="1" x14ac:dyDescent="0.2">
      <c r="A7048" s="60" t="str">
        <f t="shared" si="109"/>
        <v xml:space="preserve"> </v>
      </c>
    </row>
    <row r="7049" spans="1:1" hidden="1" x14ac:dyDescent="0.2">
      <c r="A7049" s="60" t="str">
        <f t="shared" si="109"/>
        <v xml:space="preserve"> </v>
      </c>
    </row>
    <row r="7050" spans="1:1" hidden="1" x14ac:dyDescent="0.2">
      <c r="A7050" s="60" t="str">
        <f t="shared" ref="A7050:A7113" si="110">B7050&amp;" "&amp;D7050</f>
        <v xml:space="preserve"> </v>
      </c>
    </row>
    <row r="7051" spans="1:1" hidden="1" x14ac:dyDescent="0.2">
      <c r="A7051" s="60" t="str">
        <f t="shared" si="110"/>
        <v xml:space="preserve"> </v>
      </c>
    </row>
    <row r="7052" spans="1:1" hidden="1" x14ac:dyDescent="0.2">
      <c r="A7052" s="60" t="str">
        <f t="shared" si="110"/>
        <v xml:space="preserve"> </v>
      </c>
    </row>
    <row r="7053" spans="1:1" hidden="1" x14ac:dyDescent="0.2">
      <c r="A7053" s="60" t="str">
        <f t="shared" si="110"/>
        <v xml:space="preserve"> </v>
      </c>
    </row>
    <row r="7054" spans="1:1" hidden="1" x14ac:dyDescent="0.2">
      <c r="A7054" s="60" t="str">
        <f t="shared" si="110"/>
        <v xml:space="preserve"> </v>
      </c>
    </row>
    <row r="7055" spans="1:1" hidden="1" x14ac:dyDescent="0.2">
      <c r="A7055" s="60" t="str">
        <f t="shared" si="110"/>
        <v xml:space="preserve"> </v>
      </c>
    </row>
    <row r="7056" spans="1:1" hidden="1" x14ac:dyDescent="0.2">
      <c r="A7056" s="60" t="str">
        <f t="shared" si="110"/>
        <v xml:space="preserve"> </v>
      </c>
    </row>
    <row r="7057" spans="1:1" hidden="1" x14ac:dyDescent="0.2">
      <c r="A7057" s="60" t="str">
        <f t="shared" si="110"/>
        <v xml:space="preserve"> </v>
      </c>
    </row>
    <row r="7058" spans="1:1" hidden="1" x14ac:dyDescent="0.2">
      <c r="A7058" s="60" t="str">
        <f t="shared" si="110"/>
        <v xml:space="preserve"> </v>
      </c>
    </row>
    <row r="7059" spans="1:1" hidden="1" x14ac:dyDescent="0.2">
      <c r="A7059" s="60" t="str">
        <f t="shared" si="110"/>
        <v xml:space="preserve"> </v>
      </c>
    </row>
    <row r="7060" spans="1:1" hidden="1" x14ac:dyDescent="0.2">
      <c r="A7060" s="60" t="str">
        <f t="shared" si="110"/>
        <v xml:space="preserve"> </v>
      </c>
    </row>
    <row r="7061" spans="1:1" hidden="1" x14ac:dyDescent="0.2">
      <c r="A7061" s="60" t="str">
        <f t="shared" si="110"/>
        <v xml:space="preserve"> </v>
      </c>
    </row>
    <row r="7062" spans="1:1" hidden="1" x14ac:dyDescent="0.2">
      <c r="A7062" s="60" t="str">
        <f t="shared" si="110"/>
        <v xml:space="preserve"> </v>
      </c>
    </row>
    <row r="7063" spans="1:1" hidden="1" x14ac:dyDescent="0.2">
      <c r="A7063" s="60" t="str">
        <f t="shared" si="110"/>
        <v xml:space="preserve"> </v>
      </c>
    </row>
    <row r="7064" spans="1:1" hidden="1" x14ac:dyDescent="0.2">
      <c r="A7064" s="60" t="str">
        <f t="shared" si="110"/>
        <v xml:space="preserve"> </v>
      </c>
    </row>
    <row r="7065" spans="1:1" hidden="1" x14ac:dyDescent="0.2">
      <c r="A7065" s="60" t="str">
        <f t="shared" si="110"/>
        <v xml:space="preserve"> </v>
      </c>
    </row>
    <row r="7066" spans="1:1" hidden="1" x14ac:dyDescent="0.2">
      <c r="A7066" s="60" t="str">
        <f t="shared" si="110"/>
        <v xml:space="preserve"> </v>
      </c>
    </row>
    <row r="7067" spans="1:1" hidden="1" x14ac:dyDescent="0.2">
      <c r="A7067" s="60" t="str">
        <f t="shared" si="110"/>
        <v xml:space="preserve"> </v>
      </c>
    </row>
    <row r="7068" spans="1:1" hidden="1" x14ac:dyDescent="0.2">
      <c r="A7068" s="60" t="str">
        <f t="shared" si="110"/>
        <v xml:space="preserve"> </v>
      </c>
    </row>
    <row r="7069" spans="1:1" hidden="1" x14ac:dyDescent="0.2">
      <c r="A7069" s="60" t="str">
        <f t="shared" si="110"/>
        <v xml:space="preserve"> </v>
      </c>
    </row>
    <row r="7070" spans="1:1" hidden="1" x14ac:dyDescent="0.2">
      <c r="A7070" s="60" t="str">
        <f t="shared" si="110"/>
        <v xml:space="preserve"> </v>
      </c>
    </row>
    <row r="7071" spans="1:1" hidden="1" x14ac:dyDescent="0.2">
      <c r="A7071" s="60" t="str">
        <f t="shared" si="110"/>
        <v xml:space="preserve"> </v>
      </c>
    </row>
    <row r="7072" spans="1:1" hidden="1" x14ac:dyDescent="0.2">
      <c r="A7072" s="60" t="str">
        <f t="shared" si="110"/>
        <v xml:space="preserve"> </v>
      </c>
    </row>
    <row r="7073" spans="1:1" hidden="1" x14ac:dyDescent="0.2">
      <c r="A7073" s="60" t="str">
        <f t="shared" si="110"/>
        <v xml:space="preserve"> </v>
      </c>
    </row>
    <row r="7074" spans="1:1" hidden="1" x14ac:dyDescent="0.2">
      <c r="A7074" s="60" t="str">
        <f t="shared" si="110"/>
        <v xml:space="preserve"> </v>
      </c>
    </row>
    <row r="7075" spans="1:1" hidden="1" x14ac:dyDescent="0.2">
      <c r="A7075" s="60" t="str">
        <f t="shared" si="110"/>
        <v xml:space="preserve"> </v>
      </c>
    </row>
    <row r="7076" spans="1:1" hidden="1" x14ac:dyDescent="0.2">
      <c r="A7076" s="60" t="str">
        <f t="shared" si="110"/>
        <v xml:space="preserve"> </v>
      </c>
    </row>
    <row r="7077" spans="1:1" hidden="1" x14ac:dyDescent="0.2">
      <c r="A7077" s="60" t="str">
        <f t="shared" si="110"/>
        <v xml:space="preserve"> </v>
      </c>
    </row>
    <row r="7078" spans="1:1" hidden="1" x14ac:dyDescent="0.2">
      <c r="A7078" s="60" t="str">
        <f t="shared" si="110"/>
        <v xml:space="preserve"> </v>
      </c>
    </row>
    <row r="7079" spans="1:1" hidden="1" x14ac:dyDescent="0.2">
      <c r="A7079" s="60" t="str">
        <f t="shared" si="110"/>
        <v xml:space="preserve"> </v>
      </c>
    </row>
    <row r="7080" spans="1:1" hidden="1" x14ac:dyDescent="0.2">
      <c r="A7080" s="60" t="str">
        <f t="shared" si="110"/>
        <v xml:space="preserve"> </v>
      </c>
    </row>
    <row r="7081" spans="1:1" hidden="1" x14ac:dyDescent="0.2">
      <c r="A7081" s="60" t="str">
        <f t="shared" si="110"/>
        <v xml:space="preserve"> </v>
      </c>
    </row>
    <row r="7082" spans="1:1" hidden="1" x14ac:dyDescent="0.2">
      <c r="A7082" s="60" t="str">
        <f t="shared" si="110"/>
        <v xml:space="preserve"> </v>
      </c>
    </row>
    <row r="7083" spans="1:1" hidden="1" x14ac:dyDescent="0.2">
      <c r="A7083" s="60" t="str">
        <f t="shared" si="110"/>
        <v xml:space="preserve"> </v>
      </c>
    </row>
    <row r="7084" spans="1:1" hidden="1" x14ac:dyDescent="0.2">
      <c r="A7084" s="60" t="str">
        <f t="shared" si="110"/>
        <v xml:space="preserve"> </v>
      </c>
    </row>
    <row r="7085" spans="1:1" hidden="1" x14ac:dyDescent="0.2">
      <c r="A7085" s="60" t="str">
        <f t="shared" si="110"/>
        <v xml:space="preserve"> </v>
      </c>
    </row>
    <row r="7086" spans="1:1" hidden="1" x14ac:dyDescent="0.2">
      <c r="A7086" s="60" t="str">
        <f t="shared" si="110"/>
        <v xml:space="preserve"> </v>
      </c>
    </row>
    <row r="7087" spans="1:1" hidden="1" x14ac:dyDescent="0.2">
      <c r="A7087" s="60" t="str">
        <f t="shared" si="110"/>
        <v xml:space="preserve"> </v>
      </c>
    </row>
    <row r="7088" spans="1:1" hidden="1" x14ac:dyDescent="0.2">
      <c r="A7088" s="60" t="str">
        <f t="shared" si="110"/>
        <v xml:space="preserve"> </v>
      </c>
    </row>
    <row r="7089" spans="1:1" hidden="1" x14ac:dyDescent="0.2">
      <c r="A7089" s="60" t="str">
        <f t="shared" si="110"/>
        <v xml:space="preserve"> </v>
      </c>
    </row>
    <row r="7090" spans="1:1" hidden="1" x14ac:dyDescent="0.2">
      <c r="A7090" s="60" t="str">
        <f t="shared" si="110"/>
        <v xml:space="preserve"> </v>
      </c>
    </row>
    <row r="7091" spans="1:1" hidden="1" x14ac:dyDescent="0.2">
      <c r="A7091" s="60" t="str">
        <f t="shared" si="110"/>
        <v xml:space="preserve"> </v>
      </c>
    </row>
    <row r="7092" spans="1:1" hidden="1" x14ac:dyDescent="0.2">
      <c r="A7092" s="60" t="str">
        <f t="shared" si="110"/>
        <v xml:space="preserve"> </v>
      </c>
    </row>
    <row r="7093" spans="1:1" hidden="1" x14ac:dyDescent="0.2">
      <c r="A7093" s="60" t="str">
        <f t="shared" si="110"/>
        <v xml:space="preserve"> </v>
      </c>
    </row>
    <row r="7094" spans="1:1" hidden="1" x14ac:dyDescent="0.2">
      <c r="A7094" s="60" t="str">
        <f t="shared" si="110"/>
        <v xml:space="preserve"> </v>
      </c>
    </row>
    <row r="7095" spans="1:1" hidden="1" x14ac:dyDescent="0.2">
      <c r="A7095" s="60" t="str">
        <f t="shared" si="110"/>
        <v xml:space="preserve"> </v>
      </c>
    </row>
    <row r="7096" spans="1:1" hidden="1" x14ac:dyDescent="0.2">
      <c r="A7096" s="60" t="str">
        <f t="shared" si="110"/>
        <v xml:space="preserve"> </v>
      </c>
    </row>
    <row r="7097" spans="1:1" hidden="1" x14ac:dyDescent="0.2">
      <c r="A7097" s="60" t="str">
        <f t="shared" si="110"/>
        <v xml:space="preserve"> </v>
      </c>
    </row>
    <row r="7098" spans="1:1" hidden="1" x14ac:dyDescent="0.2">
      <c r="A7098" s="60" t="str">
        <f t="shared" si="110"/>
        <v xml:space="preserve"> </v>
      </c>
    </row>
    <row r="7099" spans="1:1" hidden="1" x14ac:dyDescent="0.2">
      <c r="A7099" s="60" t="str">
        <f t="shared" si="110"/>
        <v xml:space="preserve"> </v>
      </c>
    </row>
    <row r="7100" spans="1:1" hidden="1" x14ac:dyDescent="0.2">
      <c r="A7100" s="60" t="str">
        <f t="shared" si="110"/>
        <v xml:space="preserve"> </v>
      </c>
    </row>
    <row r="7101" spans="1:1" hidden="1" x14ac:dyDescent="0.2">
      <c r="A7101" s="60" t="str">
        <f t="shared" si="110"/>
        <v xml:space="preserve"> </v>
      </c>
    </row>
    <row r="7102" spans="1:1" hidden="1" x14ac:dyDescent="0.2">
      <c r="A7102" s="60" t="str">
        <f t="shared" si="110"/>
        <v xml:space="preserve"> </v>
      </c>
    </row>
    <row r="7103" spans="1:1" hidden="1" x14ac:dyDescent="0.2">
      <c r="A7103" s="60" t="str">
        <f t="shared" si="110"/>
        <v xml:space="preserve"> </v>
      </c>
    </row>
    <row r="7104" spans="1:1" hidden="1" x14ac:dyDescent="0.2">
      <c r="A7104" s="60" t="str">
        <f t="shared" si="110"/>
        <v xml:space="preserve"> </v>
      </c>
    </row>
    <row r="7105" spans="1:1" hidden="1" x14ac:dyDescent="0.2">
      <c r="A7105" s="60" t="str">
        <f t="shared" si="110"/>
        <v xml:space="preserve"> </v>
      </c>
    </row>
    <row r="7106" spans="1:1" hidden="1" x14ac:dyDescent="0.2">
      <c r="A7106" s="60" t="str">
        <f t="shared" si="110"/>
        <v xml:space="preserve"> </v>
      </c>
    </row>
    <row r="7107" spans="1:1" hidden="1" x14ac:dyDescent="0.2">
      <c r="A7107" s="60" t="str">
        <f t="shared" si="110"/>
        <v xml:space="preserve"> </v>
      </c>
    </row>
    <row r="7108" spans="1:1" hidden="1" x14ac:dyDescent="0.2">
      <c r="A7108" s="60" t="str">
        <f t="shared" si="110"/>
        <v xml:space="preserve"> </v>
      </c>
    </row>
    <row r="7109" spans="1:1" hidden="1" x14ac:dyDescent="0.2">
      <c r="A7109" s="60" t="str">
        <f t="shared" si="110"/>
        <v xml:space="preserve"> </v>
      </c>
    </row>
    <row r="7110" spans="1:1" hidden="1" x14ac:dyDescent="0.2">
      <c r="A7110" s="60" t="str">
        <f t="shared" si="110"/>
        <v xml:space="preserve"> </v>
      </c>
    </row>
    <row r="7111" spans="1:1" hidden="1" x14ac:dyDescent="0.2">
      <c r="A7111" s="60" t="str">
        <f t="shared" si="110"/>
        <v xml:space="preserve"> </v>
      </c>
    </row>
    <row r="7112" spans="1:1" hidden="1" x14ac:dyDescent="0.2">
      <c r="A7112" s="60" t="str">
        <f t="shared" si="110"/>
        <v xml:space="preserve"> </v>
      </c>
    </row>
    <row r="7113" spans="1:1" hidden="1" x14ac:dyDescent="0.2">
      <c r="A7113" s="60" t="str">
        <f t="shared" si="110"/>
        <v xml:space="preserve"> </v>
      </c>
    </row>
    <row r="7114" spans="1:1" hidden="1" x14ac:dyDescent="0.2">
      <c r="A7114" s="60" t="str">
        <f t="shared" ref="A7114:A7177" si="111">B7114&amp;" "&amp;D7114</f>
        <v xml:space="preserve"> </v>
      </c>
    </row>
    <row r="7115" spans="1:1" hidden="1" x14ac:dyDescent="0.2">
      <c r="A7115" s="60" t="str">
        <f t="shared" si="111"/>
        <v xml:space="preserve"> </v>
      </c>
    </row>
    <row r="7116" spans="1:1" hidden="1" x14ac:dyDescent="0.2">
      <c r="A7116" s="60" t="str">
        <f t="shared" si="111"/>
        <v xml:space="preserve"> </v>
      </c>
    </row>
    <row r="7117" spans="1:1" hidden="1" x14ac:dyDescent="0.2">
      <c r="A7117" s="60" t="str">
        <f t="shared" si="111"/>
        <v xml:space="preserve"> </v>
      </c>
    </row>
    <row r="7118" spans="1:1" hidden="1" x14ac:dyDescent="0.2">
      <c r="A7118" s="60" t="str">
        <f t="shared" si="111"/>
        <v xml:space="preserve"> </v>
      </c>
    </row>
    <row r="7119" spans="1:1" hidden="1" x14ac:dyDescent="0.2">
      <c r="A7119" s="60" t="str">
        <f t="shared" si="111"/>
        <v xml:space="preserve"> </v>
      </c>
    </row>
    <row r="7120" spans="1:1" hidden="1" x14ac:dyDescent="0.2">
      <c r="A7120" s="60" t="str">
        <f t="shared" si="111"/>
        <v xml:space="preserve"> </v>
      </c>
    </row>
    <row r="7121" spans="1:1" hidden="1" x14ac:dyDescent="0.2">
      <c r="A7121" s="60" t="str">
        <f t="shared" si="111"/>
        <v xml:space="preserve"> </v>
      </c>
    </row>
    <row r="7122" spans="1:1" hidden="1" x14ac:dyDescent="0.2">
      <c r="A7122" s="60" t="str">
        <f t="shared" si="111"/>
        <v xml:space="preserve"> </v>
      </c>
    </row>
    <row r="7123" spans="1:1" hidden="1" x14ac:dyDescent="0.2">
      <c r="A7123" s="60" t="str">
        <f t="shared" si="111"/>
        <v xml:space="preserve"> </v>
      </c>
    </row>
    <row r="7124" spans="1:1" hidden="1" x14ac:dyDescent="0.2">
      <c r="A7124" s="60" t="str">
        <f t="shared" si="111"/>
        <v xml:space="preserve"> </v>
      </c>
    </row>
    <row r="7125" spans="1:1" hidden="1" x14ac:dyDescent="0.2">
      <c r="A7125" s="60" t="str">
        <f t="shared" si="111"/>
        <v xml:space="preserve"> </v>
      </c>
    </row>
    <row r="7126" spans="1:1" hidden="1" x14ac:dyDescent="0.2">
      <c r="A7126" s="60" t="str">
        <f t="shared" si="111"/>
        <v xml:space="preserve"> </v>
      </c>
    </row>
    <row r="7127" spans="1:1" hidden="1" x14ac:dyDescent="0.2">
      <c r="A7127" s="60" t="str">
        <f t="shared" si="111"/>
        <v xml:space="preserve"> </v>
      </c>
    </row>
    <row r="7128" spans="1:1" hidden="1" x14ac:dyDescent="0.2">
      <c r="A7128" s="60" t="str">
        <f t="shared" si="111"/>
        <v xml:space="preserve"> </v>
      </c>
    </row>
    <row r="7129" spans="1:1" hidden="1" x14ac:dyDescent="0.2">
      <c r="A7129" s="60" t="str">
        <f t="shared" si="111"/>
        <v xml:space="preserve"> </v>
      </c>
    </row>
    <row r="7130" spans="1:1" hidden="1" x14ac:dyDescent="0.2">
      <c r="A7130" s="60" t="str">
        <f t="shared" si="111"/>
        <v xml:space="preserve"> </v>
      </c>
    </row>
    <row r="7131" spans="1:1" hidden="1" x14ac:dyDescent="0.2">
      <c r="A7131" s="60" t="str">
        <f t="shared" si="111"/>
        <v xml:space="preserve"> </v>
      </c>
    </row>
    <row r="7132" spans="1:1" hidden="1" x14ac:dyDescent="0.2">
      <c r="A7132" s="60" t="str">
        <f t="shared" si="111"/>
        <v xml:space="preserve"> </v>
      </c>
    </row>
    <row r="7133" spans="1:1" hidden="1" x14ac:dyDescent="0.2">
      <c r="A7133" s="60" t="str">
        <f t="shared" si="111"/>
        <v xml:space="preserve"> </v>
      </c>
    </row>
    <row r="7134" spans="1:1" hidden="1" x14ac:dyDescent="0.2">
      <c r="A7134" s="60" t="str">
        <f t="shared" si="111"/>
        <v xml:space="preserve"> </v>
      </c>
    </row>
    <row r="7135" spans="1:1" hidden="1" x14ac:dyDescent="0.2">
      <c r="A7135" s="60" t="str">
        <f t="shared" si="111"/>
        <v xml:space="preserve"> </v>
      </c>
    </row>
    <row r="7136" spans="1:1" hidden="1" x14ac:dyDescent="0.2">
      <c r="A7136" s="60" t="str">
        <f t="shared" si="111"/>
        <v xml:space="preserve"> </v>
      </c>
    </row>
    <row r="7137" spans="1:1" hidden="1" x14ac:dyDescent="0.2">
      <c r="A7137" s="60" t="str">
        <f t="shared" si="111"/>
        <v xml:space="preserve"> </v>
      </c>
    </row>
    <row r="7138" spans="1:1" hidden="1" x14ac:dyDescent="0.2">
      <c r="A7138" s="60" t="str">
        <f t="shared" si="111"/>
        <v xml:space="preserve"> </v>
      </c>
    </row>
    <row r="7139" spans="1:1" hidden="1" x14ac:dyDescent="0.2">
      <c r="A7139" s="60" t="str">
        <f t="shared" si="111"/>
        <v xml:space="preserve"> </v>
      </c>
    </row>
    <row r="7140" spans="1:1" hidden="1" x14ac:dyDescent="0.2">
      <c r="A7140" s="60" t="str">
        <f t="shared" si="111"/>
        <v xml:space="preserve"> </v>
      </c>
    </row>
    <row r="7141" spans="1:1" hidden="1" x14ac:dyDescent="0.2">
      <c r="A7141" s="60" t="str">
        <f t="shared" si="111"/>
        <v xml:space="preserve"> </v>
      </c>
    </row>
    <row r="7142" spans="1:1" hidden="1" x14ac:dyDescent="0.2">
      <c r="A7142" s="60" t="str">
        <f t="shared" si="111"/>
        <v xml:space="preserve"> </v>
      </c>
    </row>
    <row r="7143" spans="1:1" hidden="1" x14ac:dyDescent="0.2">
      <c r="A7143" s="60" t="str">
        <f t="shared" si="111"/>
        <v xml:space="preserve"> </v>
      </c>
    </row>
    <row r="7144" spans="1:1" hidden="1" x14ac:dyDescent="0.2">
      <c r="A7144" s="60" t="str">
        <f t="shared" si="111"/>
        <v xml:space="preserve"> </v>
      </c>
    </row>
    <row r="7145" spans="1:1" hidden="1" x14ac:dyDescent="0.2">
      <c r="A7145" s="60" t="str">
        <f t="shared" si="111"/>
        <v xml:space="preserve"> </v>
      </c>
    </row>
    <row r="7146" spans="1:1" hidden="1" x14ac:dyDescent="0.2">
      <c r="A7146" s="60" t="str">
        <f t="shared" si="111"/>
        <v xml:space="preserve"> </v>
      </c>
    </row>
    <row r="7147" spans="1:1" hidden="1" x14ac:dyDescent="0.2">
      <c r="A7147" s="60" t="str">
        <f t="shared" si="111"/>
        <v xml:space="preserve"> </v>
      </c>
    </row>
    <row r="7148" spans="1:1" hidden="1" x14ac:dyDescent="0.2">
      <c r="A7148" s="60" t="str">
        <f t="shared" si="111"/>
        <v xml:space="preserve"> </v>
      </c>
    </row>
    <row r="7149" spans="1:1" hidden="1" x14ac:dyDescent="0.2">
      <c r="A7149" s="60" t="str">
        <f t="shared" si="111"/>
        <v xml:space="preserve"> </v>
      </c>
    </row>
    <row r="7150" spans="1:1" hidden="1" x14ac:dyDescent="0.2">
      <c r="A7150" s="60" t="str">
        <f t="shared" si="111"/>
        <v xml:space="preserve"> </v>
      </c>
    </row>
    <row r="7151" spans="1:1" hidden="1" x14ac:dyDescent="0.2">
      <c r="A7151" s="60" t="str">
        <f t="shared" si="111"/>
        <v xml:space="preserve"> </v>
      </c>
    </row>
    <row r="7152" spans="1:1" hidden="1" x14ac:dyDescent="0.2">
      <c r="A7152" s="60" t="str">
        <f t="shared" si="111"/>
        <v xml:space="preserve"> </v>
      </c>
    </row>
    <row r="7153" spans="1:1" hidden="1" x14ac:dyDescent="0.2">
      <c r="A7153" s="60" t="str">
        <f t="shared" si="111"/>
        <v xml:space="preserve"> </v>
      </c>
    </row>
    <row r="7154" spans="1:1" hidden="1" x14ac:dyDescent="0.2">
      <c r="A7154" s="60" t="str">
        <f t="shared" si="111"/>
        <v xml:space="preserve"> </v>
      </c>
    </row>
    <row r="7155" spans="1:1" hidden="1" x14ac:dyDescent="0.2">
      <c r="A7155" s="60" t="str">
        <f t="shared" si="111"/>
        <v xml:space="preserve"> </v>
      </c>
    </row>
    <row r="7156" spans="1:1" hidden="1" x14ac:dyDescent="0.2">
      <c r="A7156" s="60" t="str">
        <f t="shared" si="111"/>
        <v xml:space="preserve"> </v>
      </c>
    </row>
    <row r="7157" spans="1:1" hidden="1" x14ac:dyDescent="0.2">
      <c r="A7157" s="60" t="str">
        <f t="shared" si="111"/>
        <v xml:space="preserve"> </v>
      </c>
    </row>
    <row r="7158" spans="1:1" hidden="1" x14ac:dyDescent="0.2">
      <c r="A7158" s="60" t="str">
        <f t="shared" si="111"/>
        <v xml:space="preserve"> </v>
      </c>
    </row>
    <row r="7159" spans="1:1" hidden="1" x14ac:dyDescent="0.2">
      <c r="A7159" s="60" t="str">
        <f t="shared" si="111"/>
        <v xml:space="preserve"> </v>
      </c>
    </row>
    <row r="7160" spans="1:1" hidden="1" x14ac:dyDescent="0.2">
      <c r="A7160" s="60" t="str">
        <f t="shared" si="111"/>
        <v xml:space="preserve"> </v>
      </c>
    </row>
    <row r="7161" spans="1:1" hidden="1" x14ac:dyDescent="0.2">
      <c r="A7161" s="60" t="str">
        <f t="shared" si="111"/>
        <v xml:space="preserve"> </v>
      </c>
    </row>
    <row r="7162" spans="1:1" hidden="1" x14ac:dyDescent="0.2">
      <c r="A7162" s="60" t="str">
        <f t="shared" si="111"/>
        <v xml:space="preserve"> </v>
      </c>
    </row>
    <row r="7163" spans="1:1" hidden="1" x14ac:dyDescent="0.2">
      <c r="A7163" s="60" t="str">
        <f t="shared" si="111"/>
        <v xml:space="preserve"> </v>
      </c>
    </row>
    <row r="7164" spans="1:1" hidden="1" x14ac:dyDescent="0.2">
      <c r="A7164" s="60" t="str">
        <f t="shared" si="111"/>
        <v xml:space="preserve"> </v>
      </c>
    </row>
    <row r="7165" spans="1:1" hidden="1" x14ac:dyDescent="0.2">
      <c r="A7165" s="60" t="str">
        <f t="shared" si="111"/>
        <v xml:space="preserve"> </v>
      </c>
    </row>
    <row r="7166" spans="1:1" hidden="1" x14ac:dyDescent="0.2">
      <c r="A7166" s="60" t="str">
        <f t="shared" si="111"/>
        <v xml:space="preserve"> </v>
      </c>
    </row>
    <row r="7167" spans="1:1" hidden="1" x14ac:dyDescent="0.2">
      <c r="A7167" s="60" t="str">
        <f t="shared" si="111"/>
        <v xml:space="preserve"> </v>
      </c>
    </row>
    <row r="7168" spans="1:1" hidden="1" x14ac:dyDescent="0.2">
      <c r="A7168" s="60" t="str">
        <f t="shared" si="111"/>
        <v xml:space="preserve"> </v>
      </c>
    </row>
    <row r="7169" spans="1:1" hidden="1" x14ac:dyDescent="0.2">
      <c r="A7169" s="60" t="str">
        <f t="shared" si="111"/>
        <v xml:space="preserve"> </v>
      </c>
    </row>
    <row r="7170" spans="1:1" hidden="1" x14ac:dyDescent="0.2">
      <c r="A7170" s="60" t="str">
        <f t="shared" si="111"/>
        <v xml:space="preserve"> </v>
      </c>
    </row>
    <row r="7171" spans="1:1" hidden="1" x14ac:dyDescent="0.2">
      <c r="A7171" s="60" t="str">
        <f t="shared" si="111"/>
        <v xml:space="preserve"> </v>
      </c>
    </row>
    <row r="7172" spans="1:1" hidden="1" x14ac:dyDescent="0.2">
      <c r="A7172" s="60" t="str">
        <f t="shared" si="111"/>
        <v xml:space="preserve"> </v>
      </c>
    </row>
    <row r="7173" spans="1:1" hidden="1" x14ac:dyDescent="0.2">
      <c r="A7173" s="60" t="str">
        <f t="shared" si="111"/>
        <v xml:space="preserve"> </v>
      </c>
    </row>
    <row r="7174" spans="1:1" hidden="1" x14ac:dyDescent="0.2">
      <c r="A7174" s="60" t="str">
        <f t="shared" si="111"/>
        <v xml:space="preserve"> </v>
      </c>
    </row>
    <row r="7175" spans="1:1" hidden="1" x14ac:dyDescent="0.2">
      <c r="A7175" s="60" t="str">
        <f t="shared" si="111"/>
        <v xml:space="preserve"> </v>
      </c>
    </row>
    <row r="7176" spans="1:1" hidden="1" x14ac:dyDescent="0.2">
      <c r="A7176" s="60" t="str">
        <f t="shared" si="111"/>
        <v xml:space="preserve"> </v>
      </c>
    </row>
    <row r="7177" spans="1:1" hidden="1" x14ac:dyDescent="0.2">
      <c r="A7177" s="60" t="str">
        <f t="shared" si="111"/>
        <v xml:space="preserve"> </v>
      </c>
    </row>
    <row r="7178" spans="1:1" hidden="1" x14ac:dyDescent="0.2">
      <c r="A7178" s="60" t="str">
        <f t="shared" ref="A7178:A7241" si="112">B7178&amp;" "&amp;D7178</f>
        <v xml:space="preserve"> </v>
      </c>
    </row>
    <row r="7179" spans="1:1" hidden="1" x14ac:dyDescent="0.2">
      <c r="A7179" s="60" t="str">
        <f t="shared" si="112"/>
        <v xml:space="preserve"> </v>
      </c>
    </row>
    <row r="7180" spans="1:1" hidden="1" x14ac:dyDescent="0.2">
      <c r="A7180" s="60" t="str">
        <f t="shared" si="112"/>
        <v xml:space="preserve"> </v>
      </c>
    </row>
    <row r="7181" spans="1:1" hidden="1" x14ac:dyDescent="0.2">
      <c r="A7181" s="60" t="str">
        <f t="shared" si="112"/>
        <v xml:space="preserve"> </v>
      </c>
    </row>
    <row r="7182" spans="1:1" hidden="1" x14ac:dyDescent="0.2">
      <c r="A7182" s="60" t="str">
        <f t="shared" si="112"/>
        <v xml:space="preserve"> </v>
      </c>
    </row>
    <row r="7183" spans="1:1" hidden="1" x14ac:dyDescent="0.2">
      <c r="A7183" s="60" t="str">
        <f t="shared" si="112"/>
        <v xml:space="preserve"> </v>
      </c>
    </row>
    <row r="7184" spans="1:1" hidden="1" x14ac:dyDescent="0.2">
      <c r="A7184" s="60" t="str">
        <f t="shared" si="112"/>
        <v xml:space="preserve"> </v>
      </c>
    </row>
    <row r="7185" spans="1:1" hidden="1" x14ac:dyDescent="0.2">
      <c r="A7185" s="60" t="str">
        <f t="shared" si="112"/>
        <v xml:space="preserve"> </v>
      </c>
    </row>
    <row r="7186" spans="1:1" hidden="1" x14ac:dyDescent="0.2">
      <c r="A7186" s="60" t="str">
        <f t="shared" si="112"/>
        <v xml:space="preserve"> </v>
      </c>
    </row>
    <row r="7187" spans="1:1" hidden="1" x14ac:dyDescent="0.2">
      <c r="A7187" s="60" t="str">
        <f t="shared" si="112"/>
        <v xml:space="preserve"> </v>
      </c>
    </row>
    <row r="7188" spans="1:1" hidden="1" x14ac:dyDescent="0.2">
      <c r="A7188" s="60" t="str">
        <f t="shared" si="112"/>
        <v xml:space="preserve"> </v>
      </c>
    </row>
    <row r="7189" spans="1:1" hidden="1" x14ac:dyDescent="0.2">
      <c r="A7189" s="60" t="str">
        <f t="shared" si="112"/>
        <v xml:space="preserve"> </v>
      </c>
    </row>
    <row r="7190" spans="1:1" hidden="1" x14ac:dyDescent="0.2">
      <c r="A7190" s="60" t="str">
        <f t="shared" si="112"/>
        <v xml:space="preserve"> </v>
      </c>
    </row>
    <row r="7191" spans="1:1" hidden="1" x14ac:dyDescent="0.2">
      <c r="A7191" s="60" t="str">
        <f t="shared" si="112"/>
        <v xml:space="preserve"> </v>
      </c>
    </row>
    <row r="7192" spans="1:1" hidden="1" x14ac:dyDescent="0.2">
      <c r="A7192" s="60" t="str">
        <f t="shared" si="112"/>
        <v xml:space="preserve"> </v>
      </c>
    </row>
    <row r="7193" spans="1:1" hidden="1" x14ac:dyDescent="0.2">
      <c r="A7193" s="60" t="str">
        <f t="shared" si="112"/>
        <v xml:space="preserve"> </v>
      </c>
    </row>
    <row r="7194" spans="1:1" hidden="1" x14ac:dyDescent="0.2">
      <c r="A7194" s="60" t="str">
        <f t="shared" si="112"/>
        <v xml:space="preserve"> </v>
      </c>
    </row>
    <row r="7195" spans="1:1" hidden="1" x14ac:dyDescent="0.2">
      <c r="A7195" s="60" t="str">
        <f t="shared" si="112"/>
        <v xml:space="preserve"> </v>
      </c>
    </row>
    <row r="7196" spans="1:1" hidden="1" x14ac:dyDescent="0.2">
      <c r="A7196" s="60" t="str">
        <f t="shared" si="112"/>
        <v xml:space="preserve"> </v>
      </c>
    </row>
    <row r="7197" spans="1:1" hidden="1" x14ac:dyDescent="0.2">
      <c r="A7197" s="60" t="str">
        <f t="shared" si="112"/>
        <v xml:space="preserve"> </v>
      </c>
    </row>
    <row r="7198" spans="1:1" hidden="1" x14ac:dyDescent="0.2">
      <c r="A7198" s="60" t="str">
        <f t="shared" si="112"/>
        <v xml:space="preserve"> </v>
      </c>
    </row>
    <row r="7199" spans="1:1" hidden="1" x14ac:dyDescent="0.2">
      <c r="A7199" s="60" t="str">
        <f t="shared" si="112"/>
        <v xml:space="preserve"> </v>
      </c>
    </row>
    <row r="7200" spans="1:1" hidden="1" x14ac:dyDescent="0.2">
      <c r="A7200" s="60" t="str">
        <f t="shared" si="112"/>
        <v xml:space="preserve"> </v>
      </c>
    </row>
    <row r="7201" spans="1:1" hidden="1" x14ac:dyDescent="0.2">
      <c r="A7201" s="60" t="str">
        <f t="shared" si="112"/>
        <v xml:space="preserve"> </v>
      </c>
    </row>
    <row r="7202" spans="1:1" hidden="1" x14ac:dyDescent="0.2">
      <c r="A7202" s="60" t="str">
        <f t="shared" si="112"/>
        <v xml:space="preserve"> </v>
      </c>
    </row>
    <row r="7203" spans="1:1" hidden="1" x14ac:dyDescent="0.2">
      <c r="A7203" s="60" t="str">
        <f t="shared" si="112"/>
        <v xml:space="preserve"> </v>
      </c>
    </row>
    <row r="7204" spans="1:1" hidden="1" x14ac:dyDescent="0.2">
      <c r="A7204" s="60" t="str">
        <f t="shared" si="112"/>
        <v xml:space="preserve"> </v>
      </c>
    </row>
    <row r="7205" spans="1:1" hidden="1" x14ac:dyDescent="0.2">
      <c r="A7205" s="60" t="str">
        <f t="shared" si="112"/>
        <v xml:space="preserve"> </v>
      </c>
    </row>
    <row r="7206" spans="1:1" hidden="1" x14ac:dyDescent="0.2">
      <c r="A7206" s="60" t="str">
        <f t="shared" si="112"/>
        <v xml:space="preserve"> </v>
      </c>
    </row>
    <row r="7207" spans="1:1" hidden="1" x14ac:dyDescent="0.2">
      <c r="A7207" s="60" t="str">
        <f t="shared" si="112"/>
        <v xml:space="preserve"> </v>
      </c>
    </row>
    <row r="7208" spans="1:1" hidden="1" x14ac:dyDescent="0.2">
      <c r="A7208" s="60" t="str">
        <f t="shared" si="112"/>
        <v xml:space="preserve"> </v>
      </c>
    </row>
    <row r="7209" spans="1:1" hidden="1" x14ac:dyDescent="0.2">
      <c r="A7209" s="60" t="str">
        <f t="shared" si="112"/>
        <v xml:space="preserve"> </v>
      </c>
    </row>
    <row r="7210" spans="1:1" hidden="1" x14ac:dyDescent="0.2">
      <c r="A7210" s="60" t="str">
        <f t="shared" si="112"/>
        <v xml:space="preserve"> </v>
      </c>
    </row>
    <row r="7211" spans="1:1" hidden="1" x14ac:dyDescent="0.2">
      <c r="A7211" s="60" t="str">
        <f t="shared" si="112"/>
        <v xml:space="preserve"> </v>
      </c>
    </row>
    <row r="7212" spans="1:1" hidden="1" x14ac:dyDescent="0.2">
      <c r="A7212" s="60" t="str">
        <f t="shared" si="112"/>
        <v xml:space="preserve"> </v>
      </c>
    </row>
    <row r="7213" spans="1:1" hidden="1" x14ac:dyDescent="0.2">
      <c r="A7213" s="60" t="str">
        <f t="shared" si="112"/>
        <v xml:space="preserve"> </v>
      </c>
    </row>
    <row r="7214" spans="1:1" hidden="1" x14ac:dyDescent="0.2">
      <c r="A7214" s="60" t="str">
        <f t="shared" si="112"/>
        <v xml:space="preserve"> </v>
      </c>
    </row>
    <row r="7215" spans="1:1" hidden="1" x14ac:dyDescent="0.2">
      <c r="A7215" s="60" t="str">
        <f t="shared" si="112"/>
        <v xml:space="preserve"> </v>
      </c>
    </row>
    <row r="7216" spans="1:1" hidden="1" x14ac:dyDescent="0.2">
      <c r="A7216" s="60" t="str">
        <f t="shared" si="112"/>
        <v xml:space="preserve"> </v>
      </c>
    </row>
    <row r="7217" spans="1:1" hidden="1" x14ac:dyDescent="0.2">
      <c r="A7217" s="60" t="str">
        <f t="shared" si="112"/>
        <v xml:space="preserve"> </v>
      </c>
    </row>
    <row r="7218" spans="1:1" hidden="1" x14ac:dyDescent="0.2">
      <c r="A7218" s="60" t="str">
        <f t="shared" si="112"/>
        <v xml:space="preserve"> </v>
      </c>
    </row>
    <row r="7219" spans="1:1" hidden="1" x14ac:dyDescent="0.2">
      <c r="A7219" s="60" t="str">
        <f t="shared" si="112"/>
        <v xml:space="preserve"> </v>
      </c>
    </row>
    <row r="7220" spans="1:1" hidden="1" x14ac:dyDescent="0.2">
      <c r="A7220" s="60" t="str">
        <f t="shared" si="112"/>
        <v xml:space="preserve"> </v>
      </c>
    </row>
    <row r="7221" spans="1:1" hidden="1" x14ac:dyDescent="0.2">
      <c r="A7221" s="60" t="str">
        <f t="shared" si="112"/>
        <v xml:space="preserve"> </v>
      </c>
    </row>
    <row r="7222" spans="1:1" hidden="1" x14ac:dyDescent="0.2">
      <c r="A7222" s="60" t="str">
        <f t="shared" si="112"/>
        <v xml:space="preserve"> </v>
      </c>
    </row>
    <row r="7223" spans="1:1" hidden="1" x14ac:dyDescent="0.2">
      <c r="A7223" s="60" t="str">
        <f t="shared" si="112"/>
        <v xml:space="preserve"> </v>
      </c>
    </row>
    <row r="7224" spans="1:1" hidden="1" x14ac:dyDescent="0.2">
      <c r="A7224" s="60" t="str">
        <f t="shared" si="112"/>
        <v xml:space="preserve"> </v>
      </c>
    </row>
    <row r="7225" spans="1:1" hidden="1" x14ac:dyDescent="0.2">
      <c r="A7225" s="60" t="str">
        <f t="shared" si="112"/>
        <v xml:space="preserve"> </v>
      </c>
    </row>
    <row r="7226" spans="1:1" hidden="1" x14ac:dyDescent="0.2">
      <c r="A7226" s="60" t="str">
        <f t="shared" si="112"/>
        <v xml:space="preserve"> </v>
      </c>
    </row>
    <row r="7227" spans="1:1" hidden="1" x14ac:dyDescent="0.2">
      <c r="A7227" s="60" t="str">
        <f t="shared" si="112"/>
        <v xml:space="preserve"> </v>
      </c>
    </row>
    <row r="7228" spans="1:1" hidden="1" x14ac:dyDescent="0.2">
      <c r="A7228" s="60" t="str">
        <f t="shared" si="112"/>
        <v xml:space="preserve"> </v>
      </c>
    </row>
    <row r="7229" spans="1:1" hidden="1" x14ac:dyDescent="0.2">
      <c r="A7229" s="60" t="str">
        <f t="shared" si="112"/>
        <v xml:space="preserve"> </v>
      </c>
    </row>
    <row r="7230" spans="1:1" hidden="1" x14ac:dyDescent="0.2">
      <c r="A7230" s="60" t="str">
        <f t="shared" si="112"/>
        <v xml:space="preserve"> </v>
      </c>
    </row>
    <row r="7231" spans="1:1" hidden="1" x14ac:dyDescent="0.2">
      <c r="A7231" s="60" t="str">
        <f t="shared" si="112"/>
        <v xml:space="preserve"> </v>
      </c>
    </row>
    <row r="7232" spans="1:1" hidden="1" x14ac:dyDescent="0.2">
      <c r="A7232" s="60" t="str">
        <f t="shared" si="112"/>
        <v xml:space="preserve"> </v>
      </c>
    </row>
    <row r="7233" spans="1:1" hidden="1" x14ac:dyDescent="0.2">
      <c r="A7233" s="60" t="str">
        <f t="shared" si="112"/>
        <v xml:space="preserve"> </v>
      </c>
    </row>
    <row r="7234" spans="1:1" hidden="1" x14ac:dyDescent="0.2">
      <c r="A7234" s="60" t="str">
        <f t="shared" si="112"/>
        <v xml:space="preserve"> </v>
      </c>
    </row>
    <row r="7235" spans="1:1" hidden="1" x14ac:dyDescent="0.2">
      <c r="A7235" s="60" t="str">
        <f t="shared" si="112"/>
        <v xml:space="preserve"> </v>
      </c>
    </row>
    <row r="7236" spans="1:1" hidden="1" x14ac:dyDescent="0.2">
      <c r="A7236" s="60" t="str">
        <f t="shared" si="112"/>
        <v xml:space="preserve"> </v>
      </c>
    </row>
    <row r="7237" spans="1:1" hidden="1" x14ac:dyDescent="0.2">
      <c r="A7237" s="60" t="str">
        <f t="shared" si="112"/>
        <v xml:space="preserve"> </v>
      </c>
    </row>
    <row r="7238" spans="1:1" hidden="1" x14ac:dyDescent="0.2">
      <c r="A7238" s="60" t="str">
        <f t="shared" si="112"/>
        <v xml:space="preserve"> </v>
      </c>
    </row>
    <row r="7239" spans="1:1" hidden="1" x14ac:dyDescent="0.2">
      <c r="A7239" s="60" t="str">
        <f t="shared" si="112"/>
        <v xml:space="preserve"> </v>
      </c>
    </row>
    <row r="7240" spans="1:1" hidden="1" x14ac:dyDescent="0.2">
      <c r="A7240" s="60" t="str">
        <f t="shared" si="112"/>
        <v xml:space="preserve"> </v>
      </c>
    </row>
    <row r="7241" spans="1:1" hidden="1" x14ac:dyDescent="0.2">
      <c r="A7241" s="60" t="str">
        <f t="shared" si="112"/>
        <v xml:space="preserve"> </v>
      </c>
    </row>
    <row r="7242" spans="1:1" hidden="1" x14ac:dyDescent="0.2">
      <c r="A7242" s="60" t="str">
        <f t="shared" ref="A7242:A7305" si="113">B7242&amp;" "&amp;D7242</f>
        <v xml:space="preserve"> </v>
      </c>
    </row>
    <row r="7243" spans="1:1" hidden="1" x14ac:dyDescent="0.2">
      <c r="A7243" s="60" t="str">
        <f t="shared" si="113"/>
        <v xml:space="preserve"> </v>
      </c>
    </row>
    <row r="7244" spans="1:1" hidden="1" x14ac:dyDescent="0.2">
      <c r="A7244" s="60" t="str">
        <f t="shared" si="113"/>
        <v xml:space="preserve"> </v>
      </c>
    </row>
    <row r="7245" spans="1:1" hidden="1" x14ac:dyDescent="0.2">
      <c r="A7245" s="60" t="str">
        <f t="shared" si="113"/>
        <v xml:space="preserve"> </v>
      </c>
    </row>
    <row r="7246" spans="1:1" hidden="1" x14ac:dyDescent="0.2">
      <c r="A7246" s="60" t="str">
        <f t="shared" si="113"/>
        <v xml:space="preserve"> </v>
      </c>
    </row>
    <row r="7247" spans="1:1" hidden="1" x14ac:dyDescent="0.2">
      <c r="A7247" s="60" t="str">
        <f t="shared" si="113"/>
        <v xml:space="preserve"> </v>
      </c>
    </row>
    <row r="7248" spans="1:1" hidden="1" x14ac:dyDescent="0.2">
      <c r="A7248" s="60" t="str">
        <f t="shared" si="113"/>
        <v xml:space="preserve"> </v>
      </c>
    </row>
    <row r="7249" spans="1:1" hidden="1" x14ac:dyDescent="0.2">
      <c r="A7249" s="60" t="str">
        <f t="shared" si="113"/>
        <v xml:space="preserve"> </v>
      </c>
    </row>
    <row r="7250" spans="1:1" hidden="1" x14ac:dyDescent="0.2">
      <c r="A7250" s="60" t="str">
        <f t="shared" si="113"/>
        <v xml:space="preserve"> </v>
      </c>
    </row>
    <row r="7251" spans="1:1" hidden="1" x14ac:dyDescent="0.2">
      <c r="A7251" s="60" t="str">
        <f t="shared" si="113"/>
        <v xml:space="preserve"> </v>
      </c>
    </row>
    <row r="7252" spans="1:1" hidden="1" x14ac:dyDescent="0.2">
      <c r="A7252" s="60" t="str">
        <f t="shared" si="113"/>
        <v xml:space="preserve"> </v>
      </c>
    </row>
    <row r="7253" spans="1:1" hidden="1" x14ac:dyDescent="0.2">
      <c r="A7253" s="60" t="str">
        <f t="shared" si="113"/>
        <v xml:space="preserve"> </v>
      </c>
    </row>
    <row r="7254" spans="1:1" hidden="1" x14ac:dyDescent="0.2">
      <c r="A7254" s="60" t="str">
        <f t="shared" si="113"/>
        <v xml:space="preserve"> </v>
      </c>
    </row>
    <row r="7255" spans="1:1" hidden="1" x14ac:dyDescent="0.2">
      <c r="A7255" s="60" t="str">
        <f t="shared" si="113"/>
        <v xml:space="preserve"> </v>
      </c>
    </row>
    <row r="7256" spans="1:1" hidden="1" x14ac:dyDescent="0.2">
      <c r="A7256" s="60" t="str">
        <f t="shared" si="113"/>
        <v xml:space="preserve"> </v>
      </c>
    </row>
    <row r="7257" spans="1:1" hidden="1" x14ac:dyDescent="0.2">
      <c r="A7257" s="60" t="str">
        <f t="shared" si="113"/>
        <v xml:space="preserve"> </v>
      </c>
    </row>
    <row r="7258" spans="1:1" hidden="1" x14ac:dyDescent="0.2">
      <c r="A7258" s="60" t="str">
        <f t="shared" si="113"/>
        <v xml:space="preserve"> </v>
      </c>
    </row>
    <row r="7259" spans="1:1" hidden="1" x14ac:dyDescent="0.2">
      <c r="A7259" s="60" t="str">
        <f t="shared" si="113"/>
        <v xml:space="preserve"> </v>
      </c>
    </row>
    <row r="7260" spans="1:1" hidden="1" x14ac:dyDescent="0.2">
      <c r="A7260" s="60" t="str">
        <f t="shared" si="113"/>
        <v xml:space="preserve"> </v>
      </c>
    </row>
    <row r="7261" spans="1:1" hidden="1" x14ac:dyDescent="0.2">
      <c r="A7261" s="60" t="str">
        <f t="shared" si="113"/>
        <v xml:space="preserve"> </v>
      </c>
    </row>
    <row r="7262" spans="1:1" hidden="1" x14ac:dyDescent="0.2">
      <c r="A7262" s="60" t="str">
        <f t="shared" si="113"/>
        <v xml:space="preserve"> </v>
      </c>
    </row>
    <row r="7263" spans="1:1" hidden="1" x14ac:dyDescent="0.2">
      <c r="A7263" s="60" t="str">
        <f t="shared" si="113"/>
        <v xml:space="preserve"> </v>
      </c>
    </row>
    <row r="7264" spans="1:1" hidden="1" x14ac:dyDescent="0.2">
      <c r="A7264" s="60" t="str">
        <f t="shared" si="113"/>
        <v xml:space="preserve"> </v>
      </c>
    </row>
    <row r="7265" spans="1:1" hidden="1" x14ac:dyDescent="0.2">
      <c r="A7265" s="60" t="str">
        <f t="shared" si="113"/>
        <v xml:space="preserve"> </v>
      </c>
    </row>
    <row r="7266" spans="1:1" hidden="1" x14ac:dyDescent="0.2">
      <c r="A7266" s="60" t="str">
        <f t="shared" si="113"/>
        <v xml:space="preserve"> </v>
      </c>
    </row>
    <row r="7267" spans="1:1" hidden="1" x14ac:dyDescent="0.2">
      <c r="A7267" s="60" t="str">
        <f t="shared" si="113"/>
        <v xml:space="preserve"> </v>
      </c>
    </row>
    <row r="7268" spans="1:1" hidden="1" x14ac:dyDescent="0.2">
      <c r="A7268" s="60" t="str">
        <f t="shared" si="113"/>
        <v xml:space="preserve"> </v>
      </c>
    </row>
    <row r="7269" spans="1:1" hidden="1" x14ac:dyDescent="0.2">
      <c r="A7269" s="60" t="str">
        <f t="shared" si="113"/>
        <v xml:space="preserve"> </v>
      </c>
    </row>
    <row r="7270" spans="1:1" hidden="1" x14ac:dyDescent="0.2">
      <c r="A7270" s="60" t="str">
        <f t="shared" si="113"/>
        <v xml:space="preserve"> </v>
      </c>
    </row>
    <row r="7271" spans="1:1" hidden="1" x14ac:dyDescent="0.2">
      <c r="A7271" s="60" t="str">
        <f t="shared" si="113"/>
        <v xml:space="preserve"> </v>
      </c>
    </row>
    <row r="7272" spans="1:1" hidden="1" x14ac:dyDescent="0.2">
      <c r="A7272" s="60" t="str">
        <f t="shared" si="113"/>
        <v xml:space="preserve"> </v>
      </c>
    </row>
    <row r="7273" spans="1:1" hidden="1" x14ac:dyDescent="0.2">
      <c r="A7273" s="60" t="str">
        <f t="shared" si="113"/>
        <v xml:space="preserve"> </v>
      </c>
    </row>
    <row r="7274" spans="1:1" hidden="1" x14ac:dyDescent="0.2">
      <c r="A7274" s="60" t="str">
        <f t="shared" si="113"/>
        <v xml:space="preserve"> </v>
      </c>
    </row>
    <row r="7275" spans="1:1" hidden="1" x14ac:dyDescent="0.2">
      <c r="A7275" s="60" t="str">
        <f t="shared" si="113"/>
        <v xml:space="preserve"> </v>
      </c>
    </row>
    <row r="7276" spans="1:1" hidden="1" x14ac:dyDescent="0.2">
      <c r="A7276" s="60" t="str">
        <f t="shared" si="113"/>
        <v xml:space="preserve"> </v>
      </c>
    </row>
    <row r="7277" spans="1:1" hidden="1" x14ac:dyDescent="0.2">
      <c r="A7277" s="60" t="str">
        <f t="shared" si="113"/>
        <v xml:space="preserve"> </v>
      </c>
    </row>
    <row r="7278" spans="1:1" hidden="1" x14ac:dyDescent="0.2">
      <c r="A7278" s="60" t="str">
        <f t="shared" si="113"/>
        <v xml:space="preserve"> </v>
      </c>
    </row>
    <row r="7279" spans="1:1" hidden="1" x14ac:dyDescent="0.2">
      <c r="A7279" s="60" t="str">
        <f t="shared" si="113"/>
        <v xml:space="preserve"> </v>
      </c>
    </row>
    <row r="7280" spans="1:1" hidden="1" x14ac:dyDescent="0.2">
      <c r="A7280" s="60" t="str">
        <f t="shared" si="113"/>
        <v xml:space="preserve"> </v>
      </c>
    </row>
    <row r="7281" spans="1:1" hidden="1" x14ac:dyDescent="0.2">
      <c r="A7281" s="60" t="str">
        <f t="shared" si="113"/>
        <v xml:space="preserve"> </v>
      </c>
    </row>
    <row r="7282" spans="1:1" hidden="1" x14ac:dyDescent="0.2">
      <c r="A7282" s="60" t="str">
        <f t="shared" si="113"/>
        <v xml:space="preserve"> </v>
      </c>
    </row>
    <row r="7283" spans="1:1" hidden="1" x14ac:dyDescent="0.2">
      <c r="A7283" s="60" t="str">
        <f t="shared" si="113"/>
        <v xml:space="preserve"> </v>
      </c>
    </row>
    <row r="7284" spans="1:1" hidden="1" x14ac:dyDescent="0.2">
      <c r="A7284" s="60" t="str">
        <f t="shared" si="113"/>
        <v xml:space="preserve"> </v>
      </c>
    </row>
    <row r="7285" spans="1:1" hidden="1" x14ac:dyDescent="0.2">
      <c r="A7285" s="60" t="str">
        <f t="shared" si="113"/>
        <v xml:space="preserve"> </v>
      </c>
    </row>
    <row r="7286" spans="1:1" hidden="1" x14ac:dyDescent="0.2">
      <c r="A7286" s="60" t="str">
        <f t="shared" si="113"/>
        <v xml:space="preserve"> </v>
      </c>
    </row>
    <row r="7287" spans="1:1" hidden="1" x14ac:dyDescent="0.2">
      <c r="A7287" s="60" t="str">
        <f t="shared" si="113"/>
        <v xml:space="preserve"> </v>
      </c>
    </row>
    <row r="7288" spans="1:1" hidden="1" x14ac:dyDescent="0.2">
      <c r="A7288" s="60" t="str">
        <f t="shared" si="113"/>
        <v xml:space="preserve"> </v>
      </c>
    </row>
    <row r="7289" spans="1:1" hidden="1" x14ac:dyDescent="0.2">
      <c r="A7289" s="60" t="str">
        <f t="shared" si="113"/>
        <v xml:space="preserve"> </v>
      </c>
    </row>
    <row r="7290" spans="1:1" hidden="1" x14ac:dyDescent="0.2">
      <c r="A7290" s="60" t="str">
        <f t="shared" si="113"/>
        <v xml:space="preserve"> </v>
      </c>
    </row>
    <row r="7291" spans="1:1" hidden="1" x14ac:dyDescent="0.2">
      <c r="A7291" s="60" t="str">
        <f t="shared" si="113"/>
        <v xml:space="preserve"> </v>
      </c>
    </row>
    <row r="7292" spans="1:1" hidden="1" x14ac:dyDescent="0.2">
      <c r="A7292" s="60" t="str">
        <f t="shared" si="113"/>
        <v xml:space="preserve"> </v>
      </c>
    </row>
    <row r="7293" spans="1:1" hidden="1" x14ac:dyDescent="0.2">
      <c r="A7293" s="60" t="str">
        <f t="shared" si="113"/>
        <v xml:space="preserve"> </v>
      </c>
    </row>
    <row r="7294" spans="1:1" hidden="1" x14ac:dyDescent="0.2">
      <c r="A7294" s="60" t="str">
        <f t="shared" si="113"/>
        <v xml:space="preserve"> </v>
      </c>
    </row>
    <row r="7295" spans="1:1" hidden="1" x14ac:dyDescent="0.2">
      <c r="A7295" s="60" t="str">
        <f t="shared" si="113"/>
        <v xml:space="preserve"> </v>
      </c>
    </row>
    <row r="7296" spans="1:1" hidden="1" x14ac:dyDescent="0.2">
      <c r="A7296" s="60" t="str">
        <f t="shared" si="113"/>
        <v xml:space="preserve"> </v>
      </c>
    </row>
    <row r="7297" spans="1:1" hidden="1" x14ac:dyDescent="0.2">
      <c r="A7297" s="60" t="str">
        <f t="shared" si="113"/>
        <v xml:space="preserve"> </v>
      </c>
    </row>
    <row r="7298" spans="1:1" hidden="1" x14ac:dyDescent="0.2">
      <c r="A7298" s="60" t="str">
        <f t="shared" si="113"/>
        <v xml:space="preserve"> </v>
      </c>
    </row>
    <row r="7299" spans="1:1" hidden="1" x14ac:dyDescent="0.2">
      <c r="A7299" s="60" t="str">
        <f t="shared" si="113"/>
        <v xml:space="preserve"> </v>
      </c>
    </row>
    <row r="7300" spans="1:1" hidden="1" x14ac:dyDescent="0.2">
      <c r="A7300" s="60" t="str">
        <f t="shared" si="113"/>
        <v xml:space="preserve"> </v>
      </c>
    </row>
    <row r="7301" spans="1:1" hidden="1" x14ac:dyDescent="0.2">
      <c r="A7301" s="60" t="str">
        <f t="shared" si="113"/>
        <v xml:space="preserve"> </v>
      </c>
    </row>
    <row r="7302" spans="1:1" hidden="1" x14ac:dyDescent="0.2">
      <c r="A7302" s="60" t="str">
        <f t="shared" si="113"/>
        <v xml:space="preserve"> </v>
      </c>
    </row>
    <row r="7303" spans="1:1" hidden="1" x14ac:dyDescent="0.2">
      <c r="A7303" s="60" t="str">
        <f t="shared" si="113"/>
        <v xml:space="preserve"> </v>
      </c>
    </row>
    <row r="7304" spans="1:1" hidden="1" x14ac:dyDescent="0.2">
      <c r="A7304" s="60" t="str">
        <f t="shared" si="113"/>
        <v xml:space="preserve"> </v>
      </c>
    </row>
    <row r="7305" spans="1:1" hidden="1" x14ac:dyDescent="0.2">
      <c r="A7305" s="60" t="str">
        <f t="shared" si="113"/>
        <v xml:space="preserve"> </v>
      </c>
    </row>
    <row r="7306" spans="1:1" hidden="1" x14ac:dyDescent="0.2">
      <c r="A7306" s="60" t="str">
        <f t="shared" ref="A7306:A7369" si="114">B7306&amp;" "&amp;D7306</f>
        <v xml:space="preserve"> </v>
      </c>
    </row>
    <row r="7307" spans="1:1" hidden="1" x14ac:dyDescent="0.2">
      <c r="A7307" s="60" t="str">
        <f t="shared" si="114"/>
        <v xml:space="preserve"> </v>
      </c>
    </row>
    <row r="7308" spans="1:1" hidden="1" x14ac:dyDescent="0.2">
      <c r="A7308" s="60" t="str">
        <f t="shared" si="114"/>
        <v xml:space="preserve"> </v>
      </c>
    </row>
    <row r="7309" spans="1:1" hidden="1" x14ac:dyDescent="0.2">
      <c r="A7309" s="60" t="str">
        <f t="shared" si="114"/>
        <v xml:space="preserve"> </v>
      </c>
    </row>
    <row r="7310" spans="1:1" hidden="1" x14ac:dyDescent="0.2">
      <c r="A7310" s="60" t="str">
        <f t="shared" si="114"/>
        <v xml:space="preserve"> </v>
      </c>
    </row>
    <row r="7311" spans="1:1" hidden="1" x14ac:dyDescent="0.2">
      <c r="A7311" s="60" t="str">
        <f t="shared" si="114"/>
        <v xml:space="preserve"> </v>
      </c>
    </row>
    <row r="7312" spans="1:1" hidden="1" x14ac:dyDescent="0.2">
      <c r="A7312" s="60" t="str">
        <f t="shared" si="114"/>
        <v xml:space="preserve"> </v>
      </c>
    </row>
    <row r="7313" spans="1:1" hidden="1" x14ac:dyDescent="0.2">
      <c r="A7313" s="60" t="str">
        <f t="shared" si="114"/>
        <v xml:space="preserve"> </v>
      </c>
    </row>
    <row r="7314" spans="1:1" hidden="1" x14ac:dyDescent="0.2">
      <c r="A7314" s="60" t="str">
        <f t="shared" si="114"/>
        <v xml:space="preserve"> </v>
      </c>
    </row>
    <row r="7315" spans="1:1" hidden="1" x14ac:dyDescent="0.2">
      <c r="A7315" s="60" t="str">
        <f t="shared" si="114"/>
        <v xml:space="preserve"> </v>
      </c>
    </row>
    <row r="7316" spans="1:1" hidden="1" x14ac:dyDescent="0.2">
      <c r="A7316" s="60" t="str">
        <f t="shared" si="114"/>
        <v xml:space="preserve"> </v>
      </c>
    </row>
    <row r="7317" spans="1:1" hidden="1" x14ac:dyDescent="0.2">
      <c r="A7317" s="60" t="str">
        <f t="shared" si="114"/>
        <v xml:space="preserve"> </v>
      </c>
    </row>
    <row r="7318" spans="1:1" hidden="1" x14ac:dyDescent="0.2">
      <c r="A7318" s="60" t="str">
        <f t="shared" si="114"/>
        <v xml:space="preserve"> </v>
      </c>
    </row>
    <row r="7319" spans="1:1" hidden="1" x14ac:dyDescent="0.2">
      <c r="A7319" s="60" t="str">
        <f t="shared" si="114"/>
        <v xml:space="preserve"> </v>
      </c>
    </row>
    <row r="7320" spans="1:1" hidden="1" x14ac:dyDescent="0.2">
      <c r="A7320" s="60" t="str">
        <f t="shared" si="114"/>
        <v xml:space="preserve"> </v>
      </c>
    </row>
    <row r="7321" spans="1:1" hidden="1" x14ac:dyDescent="0.2">
      <c r="A7321" s="60" t="str">
        <f t="shared" si="114"/>
        <v xml:space="preserve"> </v>
      </c>
    </row>
    <row r="7322" spans="1:1" hidden="1" x14ac:dyDescent="0.2">
      <c r="A7322" s="60" t="str">
        <f t="shared" si="114"/>
        <v xml:space="preserve"> </v>
      </c>
    </row>
    <row r="7323" spans="1:1" hidden="1" x14ac:dyDescent="0.2">
      <c r="A7323" s="60" t="str">
        <f t="shared" si="114"/>
        <v xml:space="preserve"> </v>
      </c>
    </row>
    <row r="7324" spans="1:1" hidden="1" x14ac:dyDescent="0.2">
      <c r="A7324" s="60" t="str">
        <f t="shared" si="114"/>
        <v xml:space="preserve"> </v>
      </c>
    </row>
    <row r="7325" spans="1:1" hidden="1" x14ac:dyDescent="0.2">
      <c r="A7325" s="60" t="str">
        <f t="shared" si="114"/>
        <v xml:space="preserve"> </v>
      </c>
    </row>
    <row r="7326" spans="1:1" hidden="1" x14ac:dyDescent="0.2">
      <c r="A7326" s="60" t="str">
        <f t="shared" si="114"/>
        <v xml:space="preserve"> </v>
      </c>
    </row>
    <row r="7327" spans="1:1" hidden="1" x14ac:dyDescent="0.2">
      <c r="A7327" s="60" t="str">
        <f t="shared" si="114"/>
        <v xml:space="preserve"> </v>
      </c>
    </row>
    <row r="7328" spans="1:1" hidden="1" x14ac:dyDescent="0.2">
      <c r="A7328" s="60" t="str">
        <f t="shared" si="114"/>
        <v xml:space="preserve"> </v>
      </c>
    </row>
    <row r="7329" spans="1:1" hidden="1" x14ac:dyDescent="0.2">
      <c r="A7329" s="60" t="str">
        <f t="shared" si="114"/>
        <v xml:space="preserve"> </v>
      </c>
    </row>
    <row r="7330" spans="1:1" hidden="1" x14ac:dyDescent="0.2">
      <c r="A7330" s="60" t="str">
        <f t="shared" si="114"/>
        <v xml:space="preserve"> </v>
      </c>
    </row>
    <row r="7331" spans="1:1" hidden="1" x14ac:dyDescent="0.2">
      <c r="A7331" s="60" t="str">
        <f t="shared" si="114"/>
        <v xml:space="preserve"> </v>
      </c>
    </row>
    <row r="7332" spans="1:1" hidden="1" x14ac:dyDescent="0.2">
      <c r="A7332" s="60" t="str">
        <f t="shared" si="114"/>
        <v xml:space="preserve"> </v>
      </c>
    </row>
    <row r="7333" spans="1:1" hidden="1" x14ac:dyDescent="0.2">
      <c r="A7333" s="60" t="str">
        <f t="shared" si="114"/>
        <v xml:space="preserve"> </v>
      </c>
    </row>
    <row r="7334" spans="1:1" hidden="1" x14ac:dyDescent="0.2">
      <c r="A7334" s="60" t="str">
        <f t="shared" si="114"/>
        <v xml:space="preserve"> </v>
      </c>
    </row>
    <row r="7335" spans="1:1" hidden="1" x14ac:dyDescent="0.2">
      <c r="A7335" s="60" t="str">
        <f t="shared" si="114"/>
        <v xml:space="preserve"> </v>
      </c>
    </row>
    <row r="7336" spans="1:1" hidden="1" x14ac:dyDescent="0.2">
      <c r="A7336" s="60" t="str">
        <f t="shared" si="114"/>
        <v xml:space="preserve"> </v>
      </c>
    </row>
    <row r="7337" spans="1:1" hidden="1" x14ac:dyDescent="0.2">
      <c r="A7337" s="60" t="str">
        <f t="shared" si="114"/>
        <v xml:space="preserve"> </v>
      </c>
    </row>
    <row r="7338" spans="1:1" hidden="1" x14ac:dyDescent="0.2">
      <c r="A7338" s="60" t="str">
        <f t="shared" si="114"/>
        <v xml:space="preserve"> </v>
      </c>
    </row>
    <row r="7339" spans="1:1" hidden="1" x14ac:dyDescent="0.2">
      <c r="A7339" s="60" t="str">
        <f t="shared" si="114"/>
        <v xml:space="preserve"> </v>
      </c>
    </row>
    <row r="7340" spans="1:1" hidden="1" x14ac:dyDescent="0.2">
      <c r="A7340" s="60" t="str">
        <f t="shared" si="114"/>
        <v xml:space="preserve"> </v>
      </c>
    </row>
    <row r="7341" spans="1:1" hidden="1" x14ac:dyDescent="0.2">
      <c r="A7341" s="60" t="str">
        <f t="shared" si="114"/>
        <v xml:space="preserve"> </v>
      </c>
    </row>
    <row r="7342" spans="1:1" hidden="1" x14ac:dyDescent="0.2">
      <c r="A7342" s="60" t="str">
        <f t="shared" si="114"/>
        <v xml:space="preserve"> </v>
      </c>
    </row>
    <row r="7343" spans="1:1" hidden="1" x14ac:dyDescent="0.2">
      <c r="A7343" s="60" t="str">
        <f t="shared" si="114"/>
        <v xml:space="preserve"> </v>
      </c>
    </row>
    <row r="7344" spans="1:1" hidden="1" x14ac:dyDescent="0.2">
      <c r="A7344" s="60" t="str">
        <f t="shared" si="114"/>
        <v xml:space="preserve"> </v>
      </c>
    </row>
    <row r="7345" spans="1:1" hidden="1" x14ac:dyDescent="0.2">
      <c r="A7345" s="60" t="str">
        <f t="shared" si="114"/>
        <v xml:space="preserve"> </v>
      </c>
    </row>
    <row r="7346" spans="1:1" hidden="1" x14ac:dyDescent="0.2">
      <c r="A7346" s="60" t="str">
        <f t="shared" si="114"/>
        <v xml:space="preserve"> </v>
      </c>
    </row>
    <row r="7347" spans="1:1" hidden="1" x14ac:dyDescent="0.2">
      <c r="A7347" s="60" t="str">
        <f t="shared" si="114"/>
        <v xml:space="preserve"> </v>
      </c>
    </row>
    <row r="7348" spans="1:1" hidden="1" x14ac:dyDescent="0.2">
      <c r="A7348" s="60" t="str">
        <f t="shared" si="114"/>
        <v xml:space="preserve"> </v>
      </c>
    </row>
    <row r="7349" spans="1:1" hidden="1" x14ac:dyDescent="0.2">
      <c r="A7349" s="60" t="str">
        <f t="shared" si="114"/>
        <v xml:space="preserve"> </v>
      </c>
    </row>
    <row r="7350" spans="1:1" hidden="1" x14ac:dyDescent="0.2">
      <c r="A7350" s="60" t="str">
        <f t="shared" si="114"/>
        <v xml:space="preserve"> </v>
      </c>
    </row>
    <row r="7351" spans="1:1" hidden="1" x14ac:dyDescent="0.2">
      <c r="A7351" s="60" t="str">
        <f t="shared" si="114"/>
        <v xml:space="preserve"> </v>
      </c>
    </row>
    <row r="7352" spans="1:1" hidden="1" x14ac:dyDescent="0.2">
      <c r="A7352" s="60" t="str">
        <f t="shared" si="114"/>
        <v xml:space="preserve"> </v>
      </c>
    </row>
    <row r="7353" spans="1:1" hidden="1" x14ac:dyDescent="0.2">
      <c r="A7353" s="60" t="str">
        <f t="shared" si="114"/>
        <v xml:space="preserve"> </v>
      </c>
    </row>
    <row r="7354" spans="1:1" hidden="1" x14ac:dyDescent="0.2">
      <c r="A7354" s="60" t="str">
        <f t="shared" si="114"/>
        <v xml:space="preserve"> </v>
      </c>
    </row>
    <row r="7355" spans="1:1" hidden="1" x14ac:dyDescent="0.2">
      <c r="A7355" s="60" t="str">
        <f t="shared" si="114"/>
        <v xml:space="preserve"> </v>
      </c>
    </row>
    <row r="7356" spans="1:1" hidden="1" x14ac:dyDescent="0.2">
      <c r="A7356" s="60" t="str">
        <f t="shared" si="114"/>
        <v xml:space="preserve"> </v>
      </c>
    </row>
    <row r="7357" spans="1:1" hidden="1" x14ac:dyDescent="0.2">
      <c r="A7357" s="60" t="str">
        <f t="shared" si="114"/>
        <v xml:space="preserve"> </v>
      </c>
    </row>
    <row r="7358" spans="1:1" hidden="1" x14ac:dyDescent="0.2">
      <c r="A7358" s="60" t="str">
        <f t="shared" si="114"/>
        <v xml:space="preserve"> </v>
      </c>
    </row>
    <row r="7359" spans="1:1" hidden="1" x14ac:dyDescent="0.2">
      <c r="A7359" s="60" t="str">
        <f t="shared" si="114"/>
        <v xml:space="preserve"> </v>
      </c>
    </row>
    <row r="7360" spans="1:1" hidden="1" x14ac:dyDescent="0.2">
      <c r="A7360" s="60" t="str">
        <f t="shared" si="114"/>
        <v xml:space="preserve"> </v>
      </c>
    </row>
    <row r="7361" spans="1:1" hidden="1" x14ac:dyDescent="0.2">
      <c r="A7361" s="60" t="str">
        <f t="shared" si="114"/>
        <v xml:space="preserve"> </v>
      </c>
    </row>
    <row r="7362" spans="1:1" hidden="1" x14ac:dyDescent="0.2">
      <c r="A7362" s="60" t="str">
        <f t="shared" si="114"/>
        <v xml:space="preserve"> </v>
      </c>
    </row>
    <row r="7363" spans="1:1" hidden="1" x14ac:dyDescent="0.2">
      <c r="A7363" s="60" t="str">
        <f t="shared" si="114"/>
        <v xml:space="preserve"> </v>
      </c>
    </row>
    <row r="7364" spans="1:1" hidden="1" x14ac:dyDescent="0.2">
      <c r="A7364" s="60" t="str">
        <f t="shared" si="114"/>
        <v xml:space="preserve"> </v>
      </c>
    </row>
    <row r="7365" spans="1:1" hidden="1" x14ac:dyDescent="0.2">
      <c r="A7365" s="60" t="str">
        <f t="shared" si="114"/>
        <v xml:space="preserve"> </v>
      </c>
    </row>
    <row r="7366" spans="1:1" hidden="1" x14ac:dyDescent="0.2">
      <c r="A7366" s="60" t="str">
        <f t="shared" si="114"/>
        <v xml:space="preserve"> </v>
      </c>
    </row>
    <row r="7367" spans="1:1" hidden="1" x14ac:dyDescent="0.2">
      <c r="A7367" s="60" t="str">
        <f t="shared" si="114"/>
        <v xml:space="preserve"> </v>
      </c>
    </row>
    <row r="7368" spans="1:1" hidden="1" x14ac:dyDescent="0.2">
      <c r="A7368" s="60" t="str">
        <f t="shared" si="114"/>
        <v xml:space="preserve"> </v>
      </c>
    </row>
    <row r="7369" spans="1:1" hidden="1" x14ac:dyDescent="0.2">
      <c r="A7369" s="60" t="str">
        <f t="shared" si="114"/>
        <v xml:space="preserve"> </v>
      </c>
    </row>
    <row r="7370" spans="1:1" hidden="1" x14ac:dyDescent="0.2">
      <c r="A7370" s="60" t="str">
        <f t="shared" ref="A7370:A7433" si="115">B7370&amp;" "&amp;D7370</f>
        <v xml:space="preserve"> </v>
      </c>
    </row>
    <row r="7371" spans="1:1" hidden="1" x14ac:dyDescent="0.2">
      <c r="A7371" s="60" t="str">
        <f t="shared" si="115"/>
        <v xml:space="preserve"> </v>
      </c>
    </row>
    <row r="7372" spans="1:1" hidden="1" x14ac:dyDescent="0.2">
      <c r="A7372" s="60" t="str">
        <f t="shared" si="115"/>
        <v xml:space="preserve"> </v>
      </c>
    </row>
    <row r="7373" spans="1:1" hidden="1" x14ac:dyDescent="0.2">
      <c r="A7373" s="60" t="str">
        <f t="shared" si="115"/>
        <v xml:space="preserve"> </v>
      </c>
    </row>
    <row r="7374" spans="1:1" hidden="1" x14ac:dyDescent="0.2">
      <c r="A7374" s="60" t="str">
        <f t="shared" si="115"/>
        <v xml:space="preserve"> </v>
      </c>
    </row>
    <row r="7375" spans="1:1" hidden="1" x14ac:dyDescent="0.2">
      <c r="A7375" s="60" t="str">
        <f t="shared" si="115"/>
        <v xml:space="preserve"> </v>
      </c>
    </row>
    <row r="7376" spans="1:1" hidden="1" x14ac:dyDescent="0.2">
      <c r="A7376" s="60" t="str">
        <f t="shared" si="115"/>
        <v xml:space="preserve"> </v>
      </c>
    </row>
    <row r="7377" spans="1:1" hidden="1" x14ac:dyDescent="0.2">
      <c r="A7377" s="60" t="str">
        <f t="shared" si="115"/>
        <v xml:space="preserve"> </v>
      </c>
    </row>
    <row r="7378" spans="1:1" hidden="1" x14ac:dyDescent="0.2">
      <c r="A7378" s="60" t="str">
        <f t="shared" si="115"/>
        <v xml:space="preserve"> </v>
      </c>
    </row>
    <row r="7379" spans="1:1" hidden="1" x14ac:dyDescent="0.2">
      <c r="A7379" s="60" t="str">
        <f t="shared" si="115"/>
        <v xml:space="preserve"> </v>
      </c>
    </row>
    <row r="7380" spans="1:1" hidden="1" x14ac:dyDescent="0.2">
      <c r="A7380" s="60" t="str">
        <f t="shared" si="115"/>
        <v xml:space="preserve"> </v>
      </c>
    </row>
    <row r="7381" spans="1:1" hidden="1" x14ac:dyDescent="0.2">
      <c r="A7381" s="60" t="str">
        <f t="shared" si="115"/>
        <v xml:space="preserve"> </v>
      </c>
    </row>
    <row r="7382" spans="1:1" hidden="1" x14ac:dyDescent="0.2">
      <c r="A7382" s="60" t="str">
        <f t="shared" si="115"/>
        <v xml:space="preserve"> </v>
      </c>
    </row>
    <row r="7383" spans="1:1" hidden="1" x14ac:dyDescent="0.2">
      <c r="A7383" s="60" t="str">
        <f t="shared" si="115"/>
        <v xml:space="preserve"> </v>
      </c>
    </row>
    <row r="7384" spans="1:1" hidden="1" x14ac:dyDescent="0.2">
      <c r="A7384" s="60" t="str">
        <f t="shared" si="115"/>
        <v xml:space="preserve"> </v>
      </c>
    </row>
    <row r="7385" spans="1:1" hidden="1" x14ac:dyDescent="0.2">
      <c r="A7385" s="60" t="str">
        <f t="shared" si="115"/>
        <v xml:space="preserve"> </v>
      </c>
    </row>
    <row r="7386" spans="1:1" hidden="1" x14ac:dyDescent="0.2">
      <c r="A7386" s="60" t="str">
        <f t="shared" si="115"/>
        <v xml:space="preserve"> </v>
      </c>
    </row>
    <row r="7387" spans="1:1" hidden="1" x14ac:dyDescent="0.2">
      <c r="A7387" s="60" t="str">
        <f t="shared" si="115"/>
        <v xml:space="preserve"> </v>
      </c>
    </row>
    <row r="7388" spans="1:1" hidden="1" x14ac:dyDescent="0.2">
      <c r="A7388" s="60" t="str">
        <f t="shared" si="115"/>
        <v xml:space="preserve"> </v>
      </c>
    </row>
    <row r="7389" spans="1:1" hidden="1" x14ac:dyDescent="0.2">
      <c r="A7389" s="60" t="str">
        <f t="shared" si="115"/>
        <v xml:space="preserve"> </v>
      </c>
    </row>
    <row r="7390" spans="1:1" hidden="1" x14ac:dyDescent="0.2">
      <c r="A7390" s="60" t="str">
        <f t="shared" si="115"/>
        <v xml:space="preserve"> </v>
      </c>
    </row>
    <row r="7391" spans="1:1" hidden="1" x14ac:dyDescent="0.2">
      <c r="A7391" s="60" t="str">
        <f t="shared" si="115"/>
        <v xml:space="preserve"> </v>
      </c>
    </row>
    <row r="7392" spans="1:1" hidden="1" x14ac:dyDescent="0.2">
      <c r="A7392" s="60" t="str">
        <f t="shared" si="115"/>
        <v xml:space="preserve"> </v>
      </c>
    </row>
    <row r="7393" spans="1:1" hidden="1" x14ac:dyDescent="0.2">
      <c r="A7393" s="60" t="str">
        <f t="shared" si="115"/>
        <v xml:space="preserve"> </v>
      </c>
    </row>
    <row r="7394" spans="1:1" hidden="1" x14ac:dyDescent="0.2">
      <c r="A7394" s="60" t="str">
        <f t="shared" si="115"/>
        <v xml:space="preserve"> </v>
      </c>
    </row>
    <row r="7395" spans="1:1" hidden="1" x14ac:dyDescent="0.2">
      <c r="A7395" s="60" t="str">
        <f t="shared" si="115"/>
        <v xml:space="preserve"> </v>
      </c>
    </row>
    <row r="7396" spans="1:1" hidden="1" x14ac:dyDescent="0.2">
      <c r="A7396" s="60" t="str">
        <f t="shared" si="115"/>
        <v xml:space="preserve"> </v>
      </c>
    </row>
    <row r="7397" spans="1:1" hidden="1" x14ac:dyDescent="0.2">
      <c r="A7397" s="60" t="str">
        <f t="shared" si="115"/>
        <v xml:space="preserve"> </v>
      </c>
    </row>
    <row r="7398" spans="1:1" hidden="1" x14ac:dyDescent="0.2">
      <c r="A7398" s="60" t="str">
        <f t="shared" si="115"/>
        <v xml:space="preserve"> </v>
      </c>
    </row>
    <row r="7399" spans="1:1" hidden="1" x14ac:dyDescent="0.2">
      <c r="A7399" s="60" t="str">
        <f t="shared" si="115"/>
        <v xml:space="preserve"> </v>
      </c>
    </row>
    <row r="7400" spans="1:1" hidden="1" x14ac:dyDescent="0.2">
      <c r="A7400" s="60" t="str">
        <f t="shared" si="115"/>
        <v xml:space="preserve"> </v>
      </c>
    </row>
    <row r="7401" spans="1:1" hidden="1" x14ac:dyDescent="0.2">
      <c r="A7401" s="60" t="str">
        <f t="shared" si="115"/>
        <v xml:space="preserve"> </v>
      </c>
    </row>
    <row r="7402" spans="1:1" hidden="1" x14ac:dyDescent="0.2">
      <c r="A7402" s="60" t="str">
        <f t="shared" si="115"/>
        <v xml:space="preserve"> </v>
      </c>
    </row>
    <row r="7403" spans="1:1" hidden="1" x14ac:dyDescent="0.2">
      <c r="A7403" s="60" t="str">
        <f t="shared" si="115"/>
        <v xml:space="preserve"> </v>
      </c>
    </row>
    <row r="7404" spans="1:1" hidden="1" x14ac:dyDescent="0.2">
      <c r="A7404" s="60" t="str">
        <f t="shared" si="115"/>
        <v xml:space="preserve"> </v>
      </c>
    </row>
    <row r="7405" spans="1:1" hidden="1" x14ac:dyDescent="0.2">
      <c r="A7405" s="60" t="str">
        <f t="shared" si="115"/>
        <v xml:space="preserve"> </v>
      </c>
    </row>
    <row r="7406" spans="1:1" hidden="1" x14ac:dyDescent="0.2">
      <c r="A7406" s="60" t="str">
        <f t="shared" si="115"/>
        <v xml:space="preserve"> </v>
      </c>
    </row>
    <row r="7407" spans="1:1" hidden="1" x14ac:dyDescent="0.2">
      <c r="A7407" s="60" t="str">
        <f t="shared" si="115"/>
        <v xml:space="preserve"> </v>
      </c>
    </row>
    <row r="7408" spans="1:1" hidden="1" x14ac:dyDescent="0.2">
      <c r="A7408" s="60" t="str">
        <f t="shared" si="115"/>
        <v xml:space="preserve"> </v>
      </c>
    </row>
    <row r="7409" spans="1:1" hidden="1" x14ac:dyDescent="0.2">
      <c r="A7409" s="60" t="str">
        <f t="shared" si="115"/>
        <v xml:space="preserve"> </v>
      </c>
    </row>
    <row r="7410" spans="1:1" hidden="1" x14ac:dyDescent="0.2">
      <c r="A7410" s="60" t="str">
        <f t="shared" si="115"/>
        <v xml:space="preserve"> </v>
      </c>
    </row>
    <row r="7411" spans="1:1" hidden="1" x14ac:dyDescent="0.2">
      <c r="A7411" s="60" t="str">
        <f t="shared" si="115"/>
        <v xml:space="preserve"> </v>
      </c>
    </row>
    <row r="7412" spans="1:1" hidden="1" x14ac:dyDescent="0.2">
      <c r="A7412" s="60" t="str">
        <f t="shared" si="115"/>
        <v xml:space="preserve"> </v>
      </c>
    </row>
    <row r="7413" spans="1:1" hidden="1" x14ac:dyDescent="0.2">
      <c r="A7413" s="60" t="str">
        <f t="shared" si="115"/>
        <v xml:space="preserve"> </v>
      </c>
    </row>
    <row r="7414" spans="1:1" hidden="1" x14ac:dyDescent="0.2">
      <c r="A7414" s="60" t="str">
        <f t="shared" si="115"/>
        <v xml:space="preserve"> </v>
      </c>
    </row>
    <row r="7415" spans="1:1" hidden="1" x14ac:dyDescent="0.2">
      <c r="A7415" s="60" t="str">
        <f t="shared" si="115"/>
        <v xml:space="preserve"> </v>
      </c>
    </row>
    <row r="7416" spans="1:1" hidden="1" x14ac:dyDescent="0.2">
      <c r="A7416" s="60" t="str">
        <f t="shared" si="115"/>
        <v xml:space="preserve"> </v>
      </c>
    </row>
    <row r="7417" spans="1:1" hidden="1" x14ac:dyDescent="0.2">
      <c r="A7417" s="60" t="str">
        <f t="shared" si="115"/>
        <v xml:space="preserve"> </v>
      </c>
    </row>
    <row r="7418" spans="1:1" hidden="1" x14ac:dyDescent="0.2">
      <c r="A7418" s="60" t="str">
        <f t="shared" si="115"/>
        <v xml:space="preserve"> </v>
      </c>
    </row>
    <row r="7419" spans="1:1" hidden="1" x14ac:dyDescent="0.2">
      <c r="A7419" s="60" t="str">
        <f t="shared" si="115"/>
        <v xml:space="preserve"> </v>
      </c>
    </row>
    <row r="7420" spans="1:1" hidden="1" x14ac:dyDescent="0.2">
      <c r="A7420" s="60" t="str">
        <f t="shared" si="115"/>
        <v xml:space="preserve"> </v>
      </c>
    </row>
    <row r="7421" spans="1:1" hidden="1" x14ac:dyDescent="0.2">
      <c r="A7421" s="60" t="str">
        <f t="shared" si="115"/>
        <v xml:space="preserve"> </v>
      </c>
    </row>
    <row r="7422" spans="1:1" hidden="1" x14ac:dyDescent="0.2">
      <c r="A7422" s="60" t="str">
        <f t="shared" si="115"/>
        <v xml:space="preserve"> </v>
      </c>
    </row>
    <row r="7423" spans="1:1" hidden="1" x14ac:dyDescent="0.2">
      <c r="A7423" s="60" t="str">
        <f t="shared" si="115"/>
        <v xml:space="preserve"> </v>
      </c>
    </row>
    <row r="7424" spans="1:1" hidden="1" x14ac:dyDescent="0.2">
      <c r="A7424" s="60" t="str">
        <f t="shared" si="115"/>
        <v xml:space="preserve"> </v>
      </c>
    </row>
    <row r="7425" spans="1:1" hidden="1" x14ac:dyDescent="0.2">
      <c r="A7425" s="60" t="str">
        <f t="shared" si="115"/>
        <v xml:space="preserve"> </v>
      </c>
    </row>
    <row r="7426" spans="1:1" hidden="1" x14ac:dyDescent="0.2">
      <c r="A7426" s="60" t="str">
        <f t="shared" si="115"/>
        <v xml:space="preserve"> </v>
      </c>
    </row>
    <row r="7427" spans="1:1" hidden="1" x14ac:dyDescent="0.2">
      <c r="A7427" s="60" t="str">
        <f t="shared" si="115"/>
        <v xml:space="preserve"> </v>
      </c>
    </row>
    <row r="7428" spans="1:1" hidden="1" x14ac:dyDescent="0.2">
      <c r="A7428" s="60" t="str">
        <f t="shared" si="115"/>
        <v xml:space="preserve"> </v>
      </c>
    </row>
    <row r="7429" spans="1:1" hidden="1" x14ac:dyDescent="0.2">
      <c r="A7429" s="60" t="str">
        <f t="shared" si="115"/>
        <v xml:space="preserve"> </v>
      </c>
    </row>
    <row r="7430" spans="1:1" hidden="1" x14ac:dyDescent="0.2">
      <c r="A7430" s="60" t="str">
        <f t="shared" si="115"/>
        <v xml:space="preserve"> </v>
      </c>
    </row>
    <row r="7431" spans="1:1" hidden="1" x14ac:dyDescent="0.2">
      <c r="A7431" s="60" t="str">
        <f t="shared" si="115"/>
        <v xml:space="preserve"> </v>
      </c>
    </row>
    <row r="7432" spans="1:1" hidden="1" x14ac:dyDescent="0.2">
      <c r="A7432" s="60" t="str">
        <f t="shared" si="115"/>
        <v xml:space="preserve"> </v>
      </c>
    </row>
    <row r="7433" spans="1:1" hidden="1" x14ac:dyDescent="0.2">
      <c r="A7433" s="60" t="str">
        <f t="shared" si="115"/>
        <v xml:space="preserve"> </v>
      </c>
    </row>
    <row r="7434" spans="1:1" hidden="1" x14ac:dyDescent="0.2">
      <c r="A7434" s="60" t="str">
        <f t="shared" ref="A7434:A7497" si="116">B7434&amp;" "&amp;D7434</f>
        <v xml:space="preserve"> </v>
      </c>
    </row>
    <row r="7435" spans="1:1" hidden="1" x14ac:dyDescent="0.2">
      <c r="A7435" s="60" t="str">
        <f t="shared" si="116"/>
        <v xml:space="preserve"> </v>
      </c>
    </row>
    <row r="7436" spans="1:1" hidden="1" x14ac:dyDescent="0.2">
      <c r="A7436" s="60" t="str">
        <f t="shared" si="116"/>
        <v xml:space="preserve"> </v>
      </c>
    </row>
    <row r="7437" spans="1:1" hidden="1" x14ac:dyDescent="0.2">
      <c r="A7437" s="60" t="str">
        <f t="shared" si="116"/>
        <v xml:space="preserve"> </v>
      </c>
    </row>
    <row r="7438" spans="1:1" hidden="1" x14ac:dyDescent="0.2">
      <c r="A7438" s="60" t="str">
        <f t="shared" si="116"/>
        <v xml:space="preserve"> </v>
      </c>
    </row>
    <row r="7439" spans="1:1" hidden="1" x14ac:dyDescent="0.2">
      <c r="A7439" s="60" t="str">
        <f t="shared" si="116"/>
        <v xml:space="preserve"> </v>
      </c>
    </row>
    <row r="7440" spans="1:1" hidden="1" x14ac:dyDescent="0.2">
      <c r="A7440" s="60" t="str">
        <f t="shared" si="116"/>
        <v xml:space="preserve"> </v>
      </c>
    </row>
    <row r="7441" spans="1:1" hidden="1" x14ac:dyDescent="0.2">
      <c r="A7441" s="60" t="str">
        <f t="shared" si="116"/>
        <v xml:space="preserve"> </v>
      </c>
    </row>
    <row r="7442" spans="1:1" hidden="1" x14ac:dyDescent="0.2">
      <c r="A7442" s="60" t="str">
        <f t="shared" si="116"/>
        <v xml:space="preserve"> </v>
      </c>
    </row>
    <row r="7443" spans="1:1" hidden="1" x14ac:dyDescent="0.2">
      <c r="A7443" s="60" t="str">
        <f t="shared" si="116"/>
        <v xml:space="preserve"> </v>
      </c>
    </row>
    <row r="7444" spans="1:1" hidden="1" x14ac:dyDescent="0.2">
      <c r="A7444" s="60" t="str">
        <f t="shared" si="116"/>
        <v xml:space="preserve"> </v>
      </c>
    </row>
    <row r="7445" spans="1:1" hidden="1" x14ac:dyDescent="0.2">
      <c r="A7445" s="60" t="str">
        <f t="shared" si="116"/>
        <v xml:space="preserve"> </v>
      </c>
    </row>
    <row r="7446" spans="1:1" hidden="1" x14ac:dyDescent="0.2">
      <c r="A7446" s="60" t="str">
        <f t="shared" si="116"/>
        <v xml:space="preserve"> </v>
      </c>
    </row>
    <row r="7447" spans="1:1" hidden="1" x14ac:dyDescent="0.2">
      <c r="A7447" s="60" t="str">
        <f t="shared" si="116"/>
        <v xml:space="preserve"> </v>
      </c>
    </row>
    <row r="7448" spans="1:1" hidden="1" x14ac:dyDescent="0.2">
      <c r="A7448" s="60" t="str">
        <f t="shared" si="116"/>
        <v xml:space="preserve"> </v>
      </c>
    </row>
    <row r="7449" spans="1:1" hidden="1" x14ac:dyDescent="0.2">
      <c r="A7449" s="60" t="str">
        <f t="shared" si="116"/>
        <v xml:space="preserve"> </v>
      </c>
    </row>
    <row r="7450" spans="1:1" hidden="1" x14ac:dyDescent="0.2">
      <c r="A7450" s="60" t="str">
        <f t="shared" si="116"/>
        <v xml:space="preserve"> </v>
      </c>
    </row>
    <row r="7451" spans="1:1" hidden="1" x14ac:dyDescent="0.2">
      <c r="A7451" s="60" t="str">
        <f t="shared" si="116"/>
        <v xml:space="preserve"> </v>
      </c>
    </row>
    <row r="7452" spans="1:1" hidden="1" x14ac:dyDescent="0.2">
      <c r="A7452" s="60" t="str">
        <f t="shared" si="116"/>
        <v xml:space="preserve"> </v>
      </c>
    </row>
    <row r="7453" spans="1:1" hidden="1" x14ac:dyDescent="0.2">
      <c r="A7453" s="60" t="str">
        <f t="shared" si="116"/>
        <v xml:space="preserve"> </v>
      </c>
    </row>
    <row r="7454" spans="1:1" hidden="1" x14ac:dyDescent="0.2">
      <c r="A7454" s="60" t="str">
        <f t="shared" si="116"/>
        <v xml:space="preserve"> </v>
      </c>
    </row>
    <row r="7455" spans="1:1" hidden="1" x14ac:dyDescent="0.2">
      <c r="A7455" s="60" t="str">
        <f t="shared" si="116"/>
        <v xml:space="preserve"> </v>
      </c>
    </row>
    <row r="7456" spans="1:1" hidden="1" x14ac:dyDescent="0.2">
      <c r="A7456" s="60" t="str">
        <f t="shared" si="116"/>
        <v xml:space="preserve"> </v>
      </c>
    </row>
    <row r="7457" spans="1:1" hidden="1" x14ac:dyDescent="0.2">
      <c r="A7457" s="60" t="str">
        <f t="shared" si="116"/>
        <v xml:space="preserve"> </v>
      </c>
    </row>
    <row r="7458" spans="1:1" hidden="1" x14ac:dyDescent="0.2">
      <c r="A7458" s="60" t="str">
        <f t="shared" si="116"/>
        <v xml:space="preserve"> </v>
      </c>
    </row>
    <row r="7459" spans="1:1" hidden="1" x14ac:dyDescent="0.2">
      <c r="A7459" s="60" t="str">
        <f t="shared" si="116"/>
        <v xml:space="preserve"> </v>
      </c>
    </row>
    <row r="7460" spans="1:1" hidden="1" x14ac:dyDescent="0.2">
      <c r="A7460" s="60" t="str">
        <f t="shared" si="116"/>
        <v xml:space="preserve"> </v>
      </c>
    </row>
    <row r="7461" spans="1:1" hidden="1" x14ac:dyDescent="0.2">
      <c r="A7461" s="60" t="str">
        <f t="shared" si="116"/>
        <v xml:space="preserve"> </v>
      </c>
    </row>
    <row r="7462" spans="1:1" hidden="1" x14ac:dyDescent="0.2">
      <c r="A7462" s="60" t="str">
        <f t="shared" si="116"/>
        <v xml:space="preserve"> </v>
      </c>
    </row>
    <row r="7463" spans="1:1" hidden="1" x14ac:dyDescent="0.2">
      <c r="A7463" s="60" t="str">
        <f t="shared" si="116"/>
        <v xml:space="preserve"> </v>
      </c>
    </row>
    <row r="7464" spans="1:1" hidden="1" x14ac:dyDescent="0.2">
      <c r="A7464" s="60" t="str">
        <f t="shared" si="116"/>
        <v xml:space="preserve"> </v>
      </c>
    </row>
    <row r="7465" spans="1:1" hidden="1" x14ac:dyDescent="0.2">
      <c r="A7465" s="60" t="str">
        <f t="shared" si="116"/>
        <v xml:space="preserve"> </v>
      </c>
    </row>
    <row r="7466" spans="1:1" hidden="1" x14ac:dyDescent="0.2">
      <c r="A7466" s="60" t="str">
        <f t="shared" si="116"/>
        <v xml:space="preserve"> </v>
      </c>
    </row>
    <row r="7467" spans="1:1" hidden="1" x14ac:dyDescent="0.2">
      <c r="A7467" s="60" t="str">
        <f t="shared" si="116"/>
        <v xml:space="preserve"> </v>
      </c>
    </row>
    <row r="7468" spans="1:1" hidden="1" x14ac:dyDescent="0.2">
      <c r="A7468" s="60" t="str">
        <f t="shared" si="116"/>
        <v xml:space="preserve"> </v>
      </c>
    </row>
    <row r="7469" spans="1:1" hidden="1" x14ac:dyDescent="0.2">
      <c r="A7469" s="60" t="str">
        <f t="shared" si="116"/>
        <v xml:space="preserve"> </v>
      </c>
    </row>
    <row r="7470" spans="1:1" hidden="1" x14ac:dyDescent="0.2">
      <c r="A7470" s="60" t="str">
        <f t="shared" si="116"/>
        <v xml:space="preserve"> </v>
      </c>
    </row>
    <row r="7471" spans="1:1" hidden="1" x14ac:dyDescent="0.2">
      <c r="A7471" s="60" t="str">
        <f t="shared" si="116"/>
        <v xml:space="preserve"> </v>
      </c>
    </row>
    <row r="7472" spans="1:1" hidden="1" x14ac:dyDescent="0.2">
      <c r="A7472" s="60" t="str">
        <f t="shared" si="116"/>
        <v xml:space="preserve"> </v>
      </c>
    </row>
    <row r="7473" spans="1:1" hidden="1" x14ac:dyDescent="0.2">
      <c r="A7473" s="60" t="str">
        <f t="shared" si="116"/>
        <v xml:space="preserve"> </v>
      </c>
    </row>
    <row r="7474" spans="1:1" hidden="1" x14ac:dyDescent="0.2">
      <c r="A7474" s="60" t="str">
        <f t="shared" si="116"/>
        <v xml:space="preserve"> </v>
      </c>
    </row>
    <row r="7475" spans="1:1" hidden="1" x14ac:dyDescent="0.2">
      <c r="A7475" s="60" t="str">
        <f t="shared" si="116"/>
        <v xml:space="preserve"> </v>
      </c>
    </row>
    <row r="7476" spans="1:1" hidden="1" x14ac:dyDescent="0.2">
      <c r="A7476" s="60" t="str">
        <f t="shared" si="116"/>
        <v xml:space="preserve"> </v>
      </c>
    </row>
    <row r="7477" spans="1:1" hidden="1" x14ac:dyDescent="0.2">
      <c r="A7477" s="60" t="str">
        <f t="shared" si="116"/>
        <v xml:space="preserve"> </v>
      </c>
    </row>
    <row r="7478" spans="1:1" hidden="1" x14ac:dyDescent="0.2">
      <c r="A7478" s="60" t="str">
        <f t="shared" si="116"/>
        <v xml:space="preserve"> </v>
      </c>
    </row>
    <row r="7479" spans="1:1" hidden="1" x14ac:dyDescent="0.2">
      <c r="A7479" s="60" t="str">
        <f t="shared" si="116"/>
        <v xml:space="preserve"> </v>
      </c>
    </row>
    <row r="7480" spans="1:1" hidden="1" x14ac:dyDescent="0.2">
      <c r="A7480" s="60" t="str">
        <f t="shared" si="116"/>
        <v xml:space="preserve"> </v>
      </c>
    </row>
    <row r="7481" spans="1:1" hidden="1" x14ac:dyDescent="0.2">
      <c r="A7481" s="60" t="str">
        <f t="shared" si="116"/>
        <v xml:space="preserve"> </v>
      </c>
    </row>
    <row r="7482" spans="1:1" hidden="1" x14ac:dyDescent="0.2">
      <c r="A7482" s="60" t="str">
        <f t="shared" si="116"/>
        <v xml:space="preserve"> </v>
      </c>
    </row>
    <row r="7483" spans="1:1" hidden="1" x14ac:dyDescent="0.2">
      <c r="A7483" s="60" t="str">
        <f t="shared" si="116"/>
        <v xml:space="preserve"> </v>
      </c>
    </row>
    <row r="7484" spans="1:1" hidden="1" x14ac:dyDescent="0.2">
      <c r="A7484" s="60" t="str">
        <f t="shared" si="116"/>
        <v xml:space="preserve"> </v>
      </c>
    </row>
    <row r="7485" spans="1:1" hidden="1" x14ac:dyDescent="0.2">
      <c r="A7485" s="60" t="str">
        <f t="shared" si="116"/>
        <v xml:space="preserve"> </v>
      </c>
    </row>
    <row r="7486" spans="1:1" hidden="1" x14ac:dyDescent="0.2">
      <c r="A7486" s="60" t="str">
        <f t="shared" si="116"/>
        <v xml:space="preserve"> </v>
      </c>
    </row>
    <row r="7487" spans="1:1" hidden="1" x14ac:dyDescent="0.2">
      <c r="A7487" s="60" t="str">
        <f t="shared" si="116"/>
        <v xml:space="preserve"> </v>
      </c>
    </row>
    <row r="7488" spans="1:1" hidden="1" x14ac:dyDescent="0.2">
      <c r="A7488" s="60" t="str">
        <f t="shared" si="116"/>
        <v xml:space="preserve"> </v>
      </c>
    </row>
    <row r="7489" spans="1:1" hidden="1" x14ac:dyDescent="0.2">
      <c r="A7489" s="60" t="str">
        <f t="shared" si="116"/>
        <v xml:space="preserve"> </v>
      </c>
    </row>
    <row r="7490" spans="1:1" hidden="1" x14ac:dyDescent="0.2">
      <c r="A7490" s="60" t="str">
        <f t="shared" si="116"/>
        <v xml:space="preserve"> </v>
      </c>
    </row>
    <row r="7491" spans="1:1" hidden="1" x14ac:dyDescent="0.2">
      <c r="A7491" s="60" t="str">
        <f t="shared" si="116"/>
        <v xml:space="preserve"> </v>
      </c>
    </row>
    <row r="7492" spans="1:1" hidden="1" x14ac:dyDescent="0.2">
      <c r="A7492" s="60" t="str">
        <f t="shared" si="116"/>
        <v xml:space="preserve"> </v>
      </c>
    </row>
    <row r="7493" spans="1:1" hidden="1" x14ac:dyDescent="0.2">
      <c r="A7493" s="60" t="str">
        <f t="shared" si="116"/>
        <v xml:space="preserve"> </v>
      </c>
    </row>
    <row r="7494" spans="1:1" hidden="1" x14ac:dyDescent="0.2">
      <c r="A7494" s="60" t="str">
        <f t="shared" si="116"/>
        <v xml:space="preserve"> </v>
      </c>
    </row>
    <row r="7495" spans="1:1" hidden="1" x14ac:dyDescent="0.2">
      <c r="A7495" s="60" t="str">
        <f t="shared" si="116"/>
        <v xml:space="preserve"> </v>
      </c>
    </row>
    <row r="7496" spans="1:1" hidden="1" x14ac:dyDescent="0.2">
      <c r="A7496" s="60" t="str">
        <f t="shared" si="116"/>
        <v xml:space="preserve"> </v>
      </c>
    </row>
    <row r="7497" spans="1:1" hidden="1" x14ac:dyDescent="0.2">
      <c r="A7497" s="60" t="str">
        <f t="shared" si="116"/>
        <v xml:space="preserve"> </v>
      </c>
    </row>
    <row r="7498" spans="1:1" hidden="1" x14ac:dyDescent="0.2">
      <c r="A7498" s="60" t="str">
        <f t="shared" ref="A7498:A7561" si="117">B7498&amp;" "&amp;D7498</f>
        <v xml:space="preserve"> </v>
      </c>
    </row>
    <row r="7499" spans="1:1" hidden="1" x14ac:dyDescent="0.2">
      <c r="A7499" s="60" t="str">
        <f t="shared" si="117"/>
        <v xml:space="preserve"> </v>
      </c>
    </row>
    <row r="7500" spans="1:1" hidden="1" x14ac:dyDescent="0.2">
      <c r="A7500" s="60" t="str">
        <f t="shared" si="117"/>
        <v xml:space="preserve"> </v>
      </c>
    </row>
    <row r="7501" spans="1:1" hidden="1" x14ac:dyDescent="0.2">
      <c r="A7501" s="60" t="str">
        <f t="shared" si="117"/>
        <v xml:space="preserve"> </v>
      </c>
    </row>
    <row r="7502" spans="1:1" hidden="1" x14ac:dyDescent="0.2">
      <c r="A7502" s="60" t="str">
        <f t="shared" si="117"/>
        <v xml:space="preserve"> </v>
      </c>
    </row>
    <row r="7503" spans="1:1" hidden="1" x14ac:dyDescent="0.2">
      <c r="A7503" s="60" t="str">
        <f t="shared" si="117"/>
        <v xml:space="preserve"> </v>
      </c>
    </row>
    <row r="7504" spans="1:1" hidden="1" x14ac:dyDescent="0.2">
      <c r="A7504" s="60" t="str">
        <f t="shared" si="117"/>
        <v xml:space="preserve"> </v>
      </c>
    </row>
    <row r="7505" spans="1:1" hidden="1" x14ac:dyDescent="0.2">
      <c r="A7505" s="60" t="str">
        <f t="shared" si="117"/>
        <v xml:space="preserve"> </v>
      </c>
    </row>
    <row r="7506" spans="1:1" hidden="1" x14ac:dyDescent="0.2">
      <c r="A7506" s="60" t="str">
        <f t="shared" si="117"/>
        <v xml:space="preserve"> </v>
      </c>
    </row>
    <row r="7507" spans="1:1" hidden="1" x14ac:dyDescent="0.2">
      <c r="A7507" s="60" t="str">
        <f t="shared" si="117"/>
        <v xml:space="preserve"> </v>
      </c>
    </row>
    <row r="7508" spans="1:1" hidden="1" x14ac:dyDescent="0.2">
      <c r="A7508" s="60" t="str">
        <f t="shared" si="117"/>
        <v xml:space="preserve"> </v>
      </c>
    </row>
    <row r="7509" spans="1:1" hidden="1" x14ac:dyDescent="0.2">
      <c r="A7509" s="60" t="str">
        <f t="shared" si="117"/>
        <v xml:space="preserve"> </v>
      </c>
    </row>
    <row r="7510" spans="1:1" hidden="1" x14ac:dyDescent="0.2">
      <c r="A7510" s="60" t="str">
        <f t="shared" si="117"/>
        <v xml:space="preserve"> </v>
      </c>
    </row>
    <row r="7511" spans="1:1" hidden="1" x14ac:dyDescent="0.2">
      <c r="A7511" s="60" t="str">
        <f t="shared" si="117"/>
        <v xml:space="preserve"> </v>
      </c>
    </row>
    <row r="7512" spans="1:1" hidden="1" x14ac:dyDescent="0.2">
      <c r="A7512" s="60" t="str">
        <f t="shared" si="117"/>
        <v xml:space="preserve"> </v>
      </c>
    </row>
    <row r="7513" spans="1:1" hidden="1" x14ac:dyDescent="0.2">
      <c r="A7513" s="60" t="str">
        <f t="shared" si="117"/>
        <v xml:space="preserve"> </v>
      </c>
    </row>
    <row r="7514" spans="1:1" hidden="1" x14ac:dyDescent="0.2">
      <c r="A7514" s="60" t="str">
        <f t="shared" si="117"/>
        <v xml:space="preserve"> </v>
      </c>
    </row>
    <row r="7515" spans="1:1" hidden="1" x14ac:dyDescent="0.2">
      <c r="A7515" s="60" t="str">
        <f t="shared" si="117"/>
        <v xml:space="preserve"> </v>
      </c>
    </row>
    <row r="7516" spans="1:1" hidden="1" x14ac:dyDescent="0.2">
      <c r="A7516" s="60" t="str">
        <f t="shared" si="117"/>
        <v xml:space="preserve"> </v>
      </c>
    </row>
    <row r="7517" spans="1:1" hidden="1" x14ac:dyDescent="0.2">
      <c r="A7517" s="60" t="str">
        <f t="shared" si="117"/>
        <v xml:space="preserve"> </v>
      </c>
    </row>
    <row r="7518" spans="1:1" hidden="1" x14ac:dyDescent="0.2">
      <c r="A7518" s="60" t="str">
        <f t="shared" si="117"/>
        <v xml:space="preserve"> </v>
      </c>
    </row>
    <row r="7519" spans="1:1" hidden="1" x14ac:dyDescent="0.2">
      <c r="A7519" s="60" t="str">
        <f t="shared" si="117"/>
        <v xml:space="preserve"> </v>
      </c>
    </row>
    <row r="7520" spans="1:1" hidden="1" x14ac:dyDescent="0.2">
      <c r="A7520" s="60" t="str">
        <f t="shared" si="117"/>
        <v xml:space="preserve"> </v>
      </c>
    </row>
    <row r="7521" spans="1:1" hidden="1" x14ac:dyDescent="0.2">
      <c r="A7521" s="60" t="str">
        <f t="shared" si="117"/>
        <v xml:space="preserve"> </v>
      </c>
    </row>
    <row r="7522" spans="1:1" hidden="1" x14ac:dyDescent="0.2">
      <c r="A7522" s="60" t="str">
        <f t="shared" si="117"/>
        <v xml:space="preserve"> </v>
      </c>
    </row>
    <row r="7523" spans="1:1" hidden="1" x14ac:dyDescent="0.2">
      <c r="A7523" s="60" t="str">
        <f t="shared" si="117"/>
        <v xml:space="preserve"> </v>
      </c>
    </row>
    <row r="7524" spans="1:1" hidden="1" x14ac:dyDescent="0.2">
      <c r="A7524" s="60" t="str">
        <f t="shared" si="117"/>
        <v xml:space="preserve"> </v>
      </c>
    </row>
    <row r="7525" spans="1:1" hidden="1" x14ac:dyDescent="0.2">
      <c r="A7525" s="60" t="str">
        <f t="shared" si="117"/>
        <v xml:space="preserve"> </v>
      </c>
    </row>
    <row r="7526" spans="1:1" hidden="1" x14ac:dyDescent="0.2">
      <c r="A7526" s="60" t="str">
        <f t="shared" si="117"/>
        <v xml:space="preserve"> </v>
      </c>
    </row>
    <row r="7527" spans="1:1" hidden="1" x14ac:dyDescent="0.2">
      <c r="A7527" s="60" t="str">
        <f t="shared" si="117"/>
        <v xml:space="preserve"> </v>
      </c>
    </row>
    <row r="7528" spans="1:1" hidden="1" x14ac:dyDescent="0.2">
      <c r="A7528" s="60" t="str">
        <f t="shared" si="117"/>
        <v xml:space="preserve"> </v>
      </c>
    </row>
    <row r="7529" spans="1:1" hidden="1" x14ac:dyDescent="0.2">
      <c r="A7529" s="60" t="str">
        <f t="shared" si="117"/>
        <v xml:space="preserve"> </v>
      </c>
    </row>
    <row r="7530" spans="1:1" hidden="1" x14ac:dyDescent="0.2">
      <c r="A7530" s="60" t="str">
        <f t="shared" si="117"/>
        <v xml:space="preserve"> </v>
      </c>
    </row>
    <row r="7531" spans="1:1" hidden="1" x14ac:dyDescent="0.2">
      <c r="A7531" s="60" t="str">
        <f t="shared" si="117"/>
        <v xml:space="preserve"> </v>
      </c>
    </row>
    <row r="7532" spans="1:1" hidden="1" x14ac:dyDescent="0.2">
      <c r="A7532" s="60" t="str">
        <f t="shared" si="117"/>
        <v xml:space="preserve"> </v>
      </c>
    </row>
    <row r="7533" spans="1:1" hidden="1" x14ac:dyDescent="0.2">
      <c r="A7533" s="60" t="str">
        <f t="shared" si="117"/>
        <v xml:space="preserve"> </v>
      </c>
    </row>
    <row r="7534" spans="1:1" hidden="1" x14ac:dyDescent="0.2">
      <c r="A7534" s="60" t="str">
        <f t="shared" si="117"/>
        <v xml:space="preserve"> </v>
      </c>
    </row>
    <row r="7535" spans="1:1" hidden="1" x14ac:dyDescent="0.2">
      <c r="A7535" s="60" t="str">
        <f t="shared" si="117"/>
        <v xml:space="preserve"> </v>
      </c>
    </row>
    <row r="7536" spans="1:1" hidden="1" x14ac:dyDescent="0.2">
      <c r="A7536" s="60" t="str">
        <f t="shared" si="117"/>
        <v xml:space="preserve"> </v>
      </c>
    </row>
    <row r="7537" spans="1:1" hidden="1" x14ac:dyDescent="0.2">
      <c r="A7537" s="60" t="str">
        <f t="shared" si="117"/>
        <v xml:space="preserve"> </v>
      </c>
    </row>
    <row r="7538" spans="1:1" hidden="1" x14ac:dyDescent="0.2">
      <c r="A7538" s="60" t="str">
        <f t="shared" si="117"/>
        <v xml:space="preserve"> </v>
      </c>
    </row>
    <row r="7539" spans="1:1" hidden="1" x14ac:dyDescent="0.2">
      <c r="A7539" s="60" t="str">
        <f t="shared" si="117"/>
        <v xml:space="preserve"> </v>
      </c>
    </row>
    <row r="7540" spans="1:1" hidden="1" x14ac:dyDescent="0.2">
      <c r="A7540" s="60" t="str">
        <f t="shared" si="117"/>
        <v xml:space="preserve"> </v>
      </c>
    </row>
    <row r="7541" spans="1:1" hidden="1" x14ac:dyDescent="0.2">
      <c r="A7541" s="60" t="str">
        <f t="shared" si="117"/>
        <v xml:space="preserve"> </v>
      </c>
    </row>
    <row r="7542" spans="1:1" hidden="1" x14ac:dyDescent="0.2">
      <c r="A7542" s="60" t="str">
        <f t="shared" si="117"/>
        <v xml:space="preserve"> </v>
      </c>
    </row>
    <row r="7543" spans="1:1" hidden="1" x14ac:dyDescent="0.2">
      <c r="A7543" s="60" t="str">
        <f t="shared" si="117"/>
        <v xml:space="preserve"> </v>
      </c>
    </row>
    <row r="7544" spans="1:1" hidden="1" x14ac:dyDescent="0.2">
      <c r="A7544" s="60" t="str">
        <f t="shared" si="117"/>
        <v xml:space="preserve"> </v>
      </c>
    </row>
    <row r="7545" spans="1:1" hidden="1" x14ac:dyDescent="0.2">
      <c r="A7545" s="60" t="str">
        <f t="shared" si="117"/>
        <v xml:space="preserve"> </v>
      </c>
    </row>
    <row r="7546" spans="1:1" hidden="1" x14ac:dyDescent="0.2">
      <c r="A7546" s="60" t="str">
        <f t="shared" si="117"/>
        <v xml:space="preserve"> </v>
      </c>
    </row>
    <row r="7547" spans="1:1" hidden="1" x14ac:dyDescent="0.2">
      <c r="A7547" s="60" t="str">
        <f t="shared" si="117"/>
        <v xml:space="preserve"> </v>
      </c>
    </row>
    <row r="7548" spans="1:1" hidden="1" x14ac:dyDescent="0.2">
      <c r="A7548" s="60" t="str">
        <f t="shared" si="117"/>
        <v xml:space="preserve"> </v>
      </c>
    </row>
    <row r="7549" spans="1:1" hidden="1" x14ac:dyDescent="0.2">
      <c r="A7549" s="60" t="str">
        <f t="shared" si="117"/>
        <v xml:space="preserve"> </v>
      </c>
    </row>
    <row r="7550" spans="1:1" hidden="1" x14ac:dyDescent="0.2">
      <c r="A7550" s="60" t="str">
        <f t="shared" si="117"/>
        <v xml:space="preserve"> </v>
      </c>
    </row>
    <row r="7551" spans="1:1" hidden="1" x14ac:dyDescent="0.2">
      <c r="A7551" s="60" t="str">
        <f t="shared" si="117"/>
        <v xml:space="preserve"> </v>
      </c>
    </row>
    <row r="7552" spans="1:1" hidden="1" x14ac:dyDescent="0.2">
      <c r="A7552" s="60" t="str">
        <f t="shared" si="117"/>
        <v xml:space="preserve"> </v>
      </c>
    </row>
    <row r="7553" spans="1:1" hidden="1" x14ac:dyDescent="0.2">
      <c r="A7553" s="60" t="str">
        <f t="shared" si="117"/>
        <v xml:space="preserve"> </v>
      </c>
    </row>
    <row r="7554" spans="1:1" hidden="1" x14ac:dyDescent="0.2">
      <c r="A7554" s="60" t="str">
        <f t="shared" si="117"/>
        <v xml:space="preserve"> </v>
      </c>
    </row>
    <row r="7555" spans="1:1" hidden="1" x14ac:dyDescent="0.2">
      <c r="A7555" s="60" t="str">
        <f t="shared" si="117"/>
        <v xml:space="preserve"> </v>
      </c>
    </row>
    <row r="7556" spans="1:1" hidden="1" x14ac:dyDescent="0.2">
      <c r="A7556" s="60" t="str">
        <f t="shared" si="117"/>
        <v xml:space="preserve"> </v>
      </c>
    </row>
    <row r="7557" spans="1:1" hidden="1" x14ac:dyDescent="0.2">
      <c r="A7557" s="60" t="str">
        <f t="shared" si="117"/>
        <v xml:space="preserve"> </v>
      </c>
    </row>
    <row r="7558" spans="1:1" hidden="1" x14ac:dyDescent="0.2">
      <c r="A7558" s="60" t="str">
        <f t="shared" si="117"/>
        <v xml:space="preserve"> </v>
      </c>
    </row>
    <row r="7559" spans="1:1" hidden="1" x14ac:dyDescent="0.2">
      <c r="A7559" s="60" t="str">
        <f t="shared" si="117"/>
        <v xml:space="preserve"> </v>
      </c>
    </row>
    <row r="7560" spans="1:1" hidden="1" x14ac:dyDescent="0.2">
      <c r="A7560" s="60" t="str">
        <f t="shared" si="117"/>
        <v xml:space="preserve"> </v>
      </c>
    </row>
    <row r="7561" spans="1:1" hidden="1" x14ac:dyDescent="0.2">
      <c r="A7561" s="60" t="str">
        <f t="shared" si="117"/>
        <v xml:space="preserve"> </v>
      </c>
    </row>
    <row r="7562" spans="1:1" hidden="1" x14ac:dyDescent="0.2">
      <c r="A7562" s="60" t="str">
        <f t="shared" ref="A7562:A7625" si="118">B7562&amp;" "&amp;D7562</f>
        <v xml:space="preserve"> </v>
      </c>
    </row>
    <row r="7563" spans="1:1" hidden="1" x14ac:dyDescent="0.2">
      <c r="A7563" s="60" t="str">
        <f t="shared" si="118"/>
        <v xml:space="preserve"> </v>
      </c>
    </row>
    <row r="7564" spans="1:1" hidden="1" x14ac:dyDescent="0.2">
      <c r="A7564" s="60" t="str">
        <f t="shared" si="118"/>
        <v xml:space="preserve"> </v>
      </c>
    </row>
    <row r="7565" spans="1:1" hidden="1" x14ac:dyDescent="0.2">
      <c r="A7565" s="60" t="str">
        <f t="shared" si="118"/>
        <v xml:space="preserve"> </v>
      </c>
    </row>
    <row r="7566" spans="1:1" hidden="1" x14ac:dyDescent="0.2">
      <c r="A7566" s="60" t="str">
        <f t="shared" si="118"/>
        <v xml:space="preserve"> </v>
      </c>
    </row>
    <row r="7567" spans="1:1" hidden="1" x14ac:dyDescent="0.2">
      <c r="A7567" s="60" t="str">
        <f t="shared" si="118"/>
        <v xml:space="preserve"> </v>
      </c>
    </row>
    <row r="7568" spans="1:1" hidden="1" x14ac:dyDescent="0.2">
      <c r="A7568" s="60" t="str">
        <f t="shared" si="118"/>
        <v xml:space="preserve"> </v>
      </c>
    </row>
    <row r="7569" spans="1:1" hidden="1" x14ac:dyDescent="0.2">
      <c r="A7569" s="60" t="str">
        <f t="shared" si="118"/>
        <v xml:space="preserve"> </v>
      </c>
    </row>
    <row r="7570" spans="1:1" hidden="1" x14ac:dyDescent="0.2">
      <c r="A7570" s="60" t="str">
        <f t="shared" si="118"/>
        <v xml:space="preserve"> </v>
      </c>
    </row>
    <row r="7571" spans="1:1" hidden="1" x14ac:dyDescent="0.2">
      <c r="A7571" s="60" t="str">
        <f t="shared" si="118"/>
        <v xml:space="preserve"> </v>
      </c>
    </row>
    <row r="7572" spans="1:1" hidden="1" x14ac:dyDescent="0.2">
      <c r="A7572" s="60" t="str">
        <f t="shared" si="118"/>
        <v xml:space="preserve"> </v>
      </c>
    </row>
    <row r="7573" spans="1:1" hidden="1" x14ac:dyDescent="0.2">
      <c r="A7573" s="60" t="str">
        <f t="shared" si="118"/>
        <v xml:space="preserve"> </v>
      </c>
    </row>
    <row r="7574" spans="1:1" hidden="1" x14ac:dyDescent="0.2">
      <c r="A7574" s="60" t="str">
        <f t="shared" si="118"/>
        <v xml:space="preserve"> </v>
      </c>
    </row>
    <row r="7575" spans="1:1" hidden="1" x14ac:dyDescent="0.2">
      <c r="A7575" s="60" t="str">
        <f t="shared" si="118"/>
        <v xml:space="preserve"> </v>
      </c>
    </row>
    <row r="7576" spans="1:1" hidden="1" x14ac:dyDescent="0.2">
      <c r="A7576" s="60" t="str">
        <f t="shared" si="118"/>
        <v xml:space="preserve"> </v>
      </c>
    </row>
    <row r="7577" spans="1:1" hidden="1" x14ac:dyDescent="0.2">
      <c r="A7577" s="60" t="str">
        <f t="shared" si="118"/>
        <v xml:space="preserve"> </v>
      </c>
    </row>
    <row r="7578" spans="1:1" hidden="1" x14ac:dyDescent="0.2">
      <c r="A7578" s="60" t="str">
        <f t="shared" si="118"/>
        <v xml:space="preserve"> </v>
      </c>
    </row>
    <row r="7579" spans="1:1" hidden="1" x14ac:dyDescent="0.2">
      <c r="A7579" s="60" t="str">
        <f t="shared" si="118"/>
        <v xml:space="preserve"> </v>
      </c>
    </row>
    <row r="7580" spans="1:1" hidden="1" x14ac:dyDescent="0.2">
      <c r="A7580" s="60" t="str">
        <f t="shared" si="118"/>
        <v xml:space="preserve"> </v>
      </c>
    </row>
    <row r="7581" spans="1:1" hidden="1" x14ac:dyDescent="0.2">
      <c r="A7581" s="60" t="str">
        <f t="shared" si="118"/>
        <v xml:space="preserve"> </v>
      </c>
    </row>
    <row r="7582" spans="1:1" hidden="1" x14ac:dyDescent="0.2">
      <c r="A7582" s="60" t="str">
        <f t="shared" si="118"/>
        <v xml:space="preserve"> </v>
      </c>
    </row>
    <row r="7583" spans="1:1" hidden="1" x14ac:dyDescent="0.2">
      <c r="A7583" s="60" t="str">
        <f t="shared" si="118"/>
        <v xml:space="preserve"> </v>
      </c>
    </row>
    <row r="7584" spans="1:1" hidden="1" x14ac:dyDescent="0.2">
      <c r="A7584" s="60" t="str">
        <f t="shared" si="118"/>
        <v xml:space="preserve"> </v>
      </c>
    </row>
    <row r="7585" spans="1:1" hidden="1" x14ac:dyDescent="0.2">
      <c r="A7585" s="60" t="str">
        <f t="shared" si="118"/>
        <v xml:space="preserve"> </v>
      </c>
    </row>
    <row r="7586" spans="1:1" hidden="1" x14ac:dyDescent="0.2">
      <c r="A7586" s="60" t="str">
        <f t="shared" si="118"/>
        <v xml:space="preserve"> </v>
      </c>
    </row>
    <row r="7587" spans="1:1" hidden="1" x14ac:dyDescent="0.2">
      <c r="A7587" s="60" t="str">
        <f t="shared" si="118"/>
        <v xml:space="preserve"> </v>
      </c>
    </row>
    <row r="7588" spans="1:1" hidden="1" x14ac:dyDescent="0.2">
      <c r="A7588" s="60" t="str">
        <f t="shared" si="118"/>
        <v xml:space="preserve"> </v>
      </c>
    </row>
    <row r="7589" spans="1:1" hidden="1" x14ac:dyDescent="0.2">
      <c r="A7589" s="60" t="str">
        <f t="shared" si="118"/>
        <v xml:space="preserve"> </v>
      </c>
    </row>
    <row r="7590" spans="1:1" hidden="1" x14ac:dyDescent="0.2">
      <c r="A7590" s="60" t="str">
        <f t="shared" si="118"/>
        <v xml:space="preserve"> </v>
      </c>
    </row>
    <row r="7591" spans="1:1" hidden="1" x14ac:dyDescent="0.2">
      <c r="A7591" s="60" t="str">
        <f t="shared" si="118"/>
        <v xml:space="preserve"> </v>
      </c>
    </row>
    <row r="7592" spans="1:1" hidden="1" x14ac:dyDescent="0.2">
      <c r="A7592" s="60" t="str">
        <f t="shared" si="118"/>
        <v xml:space="preserve"> </v>
      </c>
    </row>
    <row r="7593" spans="1:1" hidden="1" x14ac:dyDescent="0.2">
      <c r="A7593" s="60" t="str">
        <f t="shared" si="118"/>
        <v xml:space="preserve"> </v>
      </c>
    </row>
    <row r="7594" spans="1:1" hidden="1" x14ac:dyDescent="0.2">
      <c r="A7594" s="60" t="str">
        <f t="shared" si="118"/>
        <v xml:space="preserve"> </v>
      </c>
    </row>
    <row r="7595" spans="1:1" hidden="1" x14ac:dyDescent="0.2">
      <c r="A7595" s="60" t="str">
        <f t="shared" si="118"/>
        <v xml:space="preserve"> </v>
      </c>
    </row>
    <row r="7596" spans="1:1" hidden="1" x14ac:dyDescent="0.2">
      <c r="A7596" s="60" t="str">
        <f t="shared" si="118"/>
        <v xml:space="preserve"> </v>
      </c>
    </row>
    <row r="7597" spans="1:1" hidden="1" x14ac:dyDescent="0.2">
      <c r="A7597" s="60" t="str">
        <f t="shared" si="118"/>
        <v xml:space="preserve"> </v>
      </c>
    </row>
    <row r="7598" spans="1:1" hidden="1" x14ac:dyDescent="0.2">
      <c r="A7598" s="60" t="str">
        <f t="shared" si="118"/>
        <v xml:space="preserve"> </v>
      </c>
    </row>
    <row r="7599" spans="1:1" hidden="1" x14ac:dyDescent="0.2">
      <c r="A7599" s="60" t="str">
        <f t="shared" si="118"/>
        <v xml:space="preserve"> </v>
      </c>
    </row>
    <row r="7600" spans="1:1" hidden="1" x14ac:dyDescent="0.2">
      <c r="A7600" s="60" t="str">
        <f t="shared" si="118"/>
        <v xml:space="preserve"> </v>
      </c>
    </row>
    <row r="7601" spans="1:1" hidden="1" x14ac:dyDescent="0.2">
      <c r="A7601" s="60" t="str">
        <f t="shared" si="118"/>
        <v xml:space="preserve"> </v>
      </c>
    </row>
    <row r="7602" spans="1:1" hidden="1" x14ac:dyDescent="0.2">
      <c r="A7602" s="60" t="str">
        <f t="shared" si="118"/>
        <v xml:space="preserve"> </v>
      </c>
    </row>
    <row r="7603" spans="1:1" hidden="1" x14ac:dyDescent="0.2">
      <c r="A7603" s="60" t="str">
        <f t="shared" si="118"/>
        <v xml:space="preserve"> </v>
      </c>
    </row>
    <row r="7604" spans="1:1" hidden="1" x14ac:dyDescent="0.2">
      <c r="A7604" s="60" t="str">
        <f t="shared" si="118"/>
        <v xml:space="preserve"> </v>
      </c>
    </row>
    <row r="7605" spans="1:1" hidden="1" x14ac:dyDescent="0.2">
      <c r="A7605" s="60" t="str">
        <f t="shared" si="118"/>
        <v xml:space="preserve"> </v>
      </c>
    </row>
    <row r="7606" spans="1:1" hidden="1" x14ac:dyDescent="0.2">
      <c r="A7606" s="60" t="str">
        <f t="shared" si="118"/>
        <v xml:space="preserve"> </v>
      </c>
    </row>
    <row r="7607" spans="1:1" hidden="1" x14ac:dyDescent="0.2">
      <c r="A7607" s="60" t="str">
        <f t="shared" si="118"/>
        <v xml:space="preserve"> </v>
      </c>
    </row>
    <row r="7608" spans="1:1" hidden="1" x14ac:dyDescent="0.2">
      <c r="A7608" s="60" t="str">
        <f t="shared" si="118"/>
        <v xml:space="preserve"> </v>
      </c>
    </row>
    <row r="7609" spans="1:1" hidden="1" x14ac:dyDescent="0.2">
      <c r="A7609" s="60" t="str">
        <f t="shared" si="118"/>
        <v xml:space="preserve"> </v>
      </c>
    </row>
    <row r="7610" spans="1:1" hidden="1" x14ac:dyDescent="0.2">
      <c r="A7610" s="60" t="str">
        <f t="shared" si="118"/>
        <v xml:space="preserve"> </v>
      </c>
    </row>
    <row r="7611" spans="1:1" hidden="1" x14ac:dyDescent="0.2">
      <c r="A7611" s="60" t="str">
        <f t="shared" si="118"/>
        <v xml:space="preserve"> </v>
      </c>
    </row>
    <row r="7612" spans="1:1" hidden="1" x14ac:dyDescent="0.2">
      <c r="A7612" s="60" t="str">
        <f t="shared" si="118"/>
        <v xml:space="preserve"> </v>
      </c>
    </row>
    <row r="7613" spans="1:1" hidden="1" x14ac:dyDescent="0.2">
      <c r="A7613" s="60" t="str">
        <f t="shared" si="118"/>
        <v xml:space="preserve"> </v>
      </c>
    </row>
    <row r="7614" spans="1:1" hidden="1" x14ac:dyDescent="0.2">
      <c r="A7614" s="60" t="str">
        <f t="shared" si="118"/>
        <v xml:space="preserve"> </v>
      </c>
    </row>
    <row r="7615" spans="1:1" hidden="1" x14ac:dyDescent="0.2">
      <c r="A7615" s="60" t="str">
        <f t="shared" si="118"/>
        <v xml:space="preserve"> </v>
      </c>
    </row>
    <row r="7616" spans="1:1" hidden="1" x14ac:dyDescent="0.2">
      <c r="A7616" s="60" t="str">
        <f t="shared" si="118"/>
        <v xml:space="preserve"> </v>
      </c>
    </row>
    <row r="7617" spans="1:1" hidden="1" x14ac:dyDescent="0.2">
      <c r="A7617" s="60" t="str">
        <f t="shared" si="118"/>
        <v xml:space="preserve"> </v>
      </c>
    </row>
    <row r="7618" spans="1:1" hidden="1" x14ac:dyDescent="0.2">
      <c r="A7618" s="60" t="str">
        <f t="shared" si="118"/>
        <v xml:space="preserve"> </v>
      </c>
    </row>
    <row r="7619" spans="1:1" hidden="1" x14ac:dyDescent="0.2">
      <c r="A7619" s="60" t="str">
        <f t="shared" si="118"/>
        <v xml:space="preserve"> </v>
      </c>
    </row>
    <row r="7620" spans="1:1" hidden="1" x14ac:dyDescent="0.2">
      <c r="A7620" s="60" t="str">
        <f t="shared" si="118"/>
        <v xml:space="preserve"> </v>
      </c>
    </row>
    <row r="7621" spans="1:1" hidden="1" x14ac:dyDescent="0.2">
      <c r="A7621" s="60" t="str">
        <f t="shared" si="118"/>
        <v xml:space="preserve"> </v>
      </c>
    </row>
    <row r="7622" spans="1:1" hidden="1" x14ac:dyDescent="0.2">
      <c r="A7622" s="60" t="str">
        <f t="shared" si="118"/>
        <v xml:space="preserve"> </v>
      </c>
    </row>
    <row r="7623" spans="1:1" hidden="1" x14ac:dyDescent="0.2">
      <c r="A7623" s="60" t="str">
        <f t="shared" si="118"/>
        <v xml:space="preserve"> </v>
      </c>
    </row>
    <row r="7624" spans="1:1" hidden="1" x14ac:dyDescent="0.2">
      <c r="A7624" s="60" t="str">
        <f t="shared" si="118"/>
        <v xml:space="preserve"> </v>
      </c>
    </row>
    <row r="7625" spans="1:1" hidden="1" x14ac:dyDescent="0.2">
      <c r="A7625" s="60" t="str">
        <f t="shared" si="118"/>
        <v xml:space="preserve"> </v>
      </c>
    </row>
    <row r="7626" spans="1:1" hidden="1" x14ac:dyDescent="0.2">
      <c r="A7626" s="60" t="str">
        <f t="shared" ref="A7626:A7689" si="119">B7626&amp;" "&amp;D7626</f>
        <v xml:space="preserve"> </v>
      </c>
    </row>
    <row r="7627" spans="1:1" hidden="1" x14ac:dyDescent="0.2">
      <c r="A7627" s="60" t="str">
        <f t="shared" si="119"/>
        <v xml:space="preserve"> </v>
      </c>
    </row>
    <row r="7628" spans="1:1" hidden="1" x14ac:dyDescent="0.2">
      <c r="A7628" s="60" t="str">
        <f t="shared" si="119"/>
        <v xml:space="preserve"> </v>
      </c>
    </row>
    <row r="7629" spans="1:1" hidden="1" x14ac:dyDescent="0.2">
      <c r="A7629" s="60" t="str">
        <f t="shared" si="119"/>
        <v xml:space="preserve"> </v>
      </c>
    </row>
    <row r="7630" spans="1:1" hidden="1" x14ac:dyDescent="0.2">
      <c r="A7630" s="60" t="str">
        <f t="shared" si="119"/>
        <v xml:space="preserve"> </v>
      </c>
    </row>
    <row r="7631" spans="1:1" hidden="1" x14ac:dyDescent="0.2">
      <c r="A7631" s="60" t="str">
        <f t="shared" si="119"/>
        <v xml:space="preserve"> </v>
      </c>
    </row>
    <row r="7632" spans="1:1" hidden="1" x14ac:dyDescent="0.2">
      <c r="A7632" s="60" t="str">
        <f t="shared" si="119"/>
        <v xml:space="preserve"> </v>
      </c>
    </row>
    <row r="7633" spans="1:1" hidden="1" x14ac:dyDescent="0.2">
      <c r="A7633" s="60" t="str">
        <f t="shared" si="119"/>
        <v xml:space="preserve"> </v>
      </c>
    </row>
    <row r="7634" spans="1:1" hidden="1" x14ac:dyDescent="0.2">
      <c r="A7634" s="60" t="str">
        <f t="shared" si="119"/>
        <v xml:space="preserve"> </v>
      </c>
    </row>
    <row r="7635" spans="1:1" hidden="1" x14ac:dyDescent="0.2">
      <c r="A7635" s="60" t="str">
        <f t="shared" si="119"/>
        <v xml:space="preserve"> </v>
      </c>
    </row>
    <row r="7636" spans="1:1" hidden="1" x14ac:dyDescent="0.2">
      <c r="A7636" s="60" t="str">
        <f t="shared" si="119"/>
        <v xml:space="preserve"> </v>
      </c>
    </row>
    <row r="7637" spans="1:1" hidden="1" x14ac:dyDescent="0.2">
      <c r="A7637" s="60" t="str">
        <f t="shared" si="119"/>
        <v xml:space="preserve"> </v>
      </c>
    </row>
    <row r="7638" spans="1:1" hidden="1" x14ac:dyDescent="0.2">
      <c r="A7638" s="60" t="str">
        <f t="shared" si="119"/>
        <v xml:space="preserve"> </v>
      </c>
    </row>
    <row r="7639" spans="1:1" hidden="1" x14ac:dyDescent="0.2">
      <c r="A7639" s="60" t="str">
        <f t="shared" si="119"/>
        <v xml:space="preserve"> </v>
      </c>
    </row>
    <row r="7640" spans="1:1" hidden="1" x14ac:dyDescent="0.2">
      <c r="A7640" s="60" t="str">
        <f t="shared" si="119"/>
        <v xml:space="preserve"> </v>
      </c>
    </row>
    <row r="7641" spans="1:1" hidden="1" x14ac:dyDescent="0.2">
      <c r="A7641" s="60" t="str">
        <f t="shared" si="119"/>
        <v xml:space="preserve"> </v>
      </c>
    </row>
    <row r="7642" spans="1:1" hidden="1" x14ac:dyDescent="0.2">
      <c r="A7642" s="60" t="str">
        <f t="shared" si="119"/>
        <v xml:space="preserve"> </v>
      </c>
    </row>
    <row r="7643" spans="1:1" hidden="1" x14ac:dyDescent="0.2">
      <c r="A7643" s="60" t="str">
        <f t="shared" si="119"/>
        <v xml:space="preserve"> </v>
      </c>
    </row>
    <row r="7644" spans="1:1" hidden="1" x14ac:dyDescent="0.2">
      <c r="A7644" s="60" t="str">
        <f t="shared" si="119"/>
        <v xml:space="preserve"> </v>
      </c>
    </row>
    <row r="7645" spans="1:1" hidden="1" x14ac:dyDescent="0.2">
      <c r="A7645" s="60" t="str">
        <f t="shared" si="119"/>
        <v xml:space="preserve"> </v>
      </c>
    </row>
    <row r="7646" spans="1:1" hidden="1" x14ac:dyDescent="0.2">
      <c r="A7646" s="60" t="str">
        <f t="shared" si="119"/>
        <v xml:space="preserve"> </v>
      </c>
    </row>
    <row r="7647" spans="1:1" hidden="1" x14ac:dyDescent="0.2">
      <c r="A7647" s="60" t="str">
        <f t="shared" si="119"/>
        <v xml:space="preserve"> </v>
      </c>
    </row>
    <row r="7648" spans="1:1" hidden="1" x14ac:dyDescent="0.2">
      <c r="A7648" s="60" t="str">
        <f t="shared" si="119"/>
        <v xml:space="preserve"> </v>
      </c>
    </row>
    <row r="7649" spans="1:1" hidden="1" x14ac:dyDescent="0.2">
      <c r="A7649" s="60" t="str">
        <f t="shared" si="119"/>
        <v xml:space="preserve"> </v>
      </c>
    </row>
    <row r="7650" spans="1:1" hidden="1" x14ac:dyDescent="0.2">
      <c r="A7650" s="60" t="str">
        <f t="shared" si="119"/>
        <v xml:space="preserve"> </v>
      </c>
    </row>
    <row r="7651" spans="1:1" hidden="1" x14ac:dyDescent="0.2">
      <c r="A7651" s="60" t="str">
        <f t="shared" si="119"/>
        <v xml:space="preserve"> </v>
      </c>
    </row>
    <row r="7652" spans="1:1" hidden="1" x14ac:dyDescent="0.2">
      <c r="A7652" s="60" t="str">
        <f t="shared" si="119"/>
        <v xml:space="preserve"> </v>
      </c>
    </row>
    <row r="7653" spans="1:1" hidden="1" x14ac:dyDescent="0.2">
      <c r="A7653" s="60" t="str">
        <f t="shared" si="119"/>
        <v xml:space="preserve"> </v>
      </c>
    </row>
    <row r="7654" spans="1:1" hidden="1" x14ac:dyDescent="0.2">
      <c r="A7654" s="60" t="str">
        <f t="shared" si="119"/>
        <v xml:space="preserve"> </v>
      </c>
    </row>
    <row r="7655" spans="1:1" hidden="1" x14ac:dyDescent="0.2">
      <c r="A7655" s="60" t="str">
        <f t="shared" si="119"/>
        <v xml:space="preserve"> </v>
      </c>
    </row>
    <row r="7656" spans="1:1" hidden="1" x14ac:dyDescent="0.2">
      <c r="A7656" s="60" t="str">
        <f t="shared" si="119"/>
        <v xml:space="preserve"> </v>
      </c>
    </row>
    <row r="7657" spans="1:1" hidden="1" x14ac:dyDescent="0.2">
      <c r="A7657" s="60" t="str">
        <f t="shared" si="119"/>
        <v xml:space="preserve"> </v>
      </c>
    </row>
    <row r="7658" spans="1:1" hidden="1" x14ac:dyDescent="0.2">
      <c r="A7658" s="60" t="str">
        <f t="shared" si="119"/>
        <v xml:space="preserve"> </v>
      </c>
    </row>
    <row r="7659" spans="1:1" hidden="1" x14ac:dyDescent="0.2">
      <c r="A7659" s="60" t="str">
        <f t="shared" si="119"/>
        <v xml:space="preserve"> </v>
      </c>
    </row>
    <row r="7660" spans="1:1" hidden="1" x14ac:dyDescent="0.2">
      <c r="A7660" s="60" t="str">
        <f t="shared" si="119"/>
        <v xml:space="preserve"> </v>
      </c>
    </row>
    <row r="7661" spans="1:1" hidden="1" x14ac:dyDescent="0.2">
      <c r="A7661" s="60" t="str">
        <f t="shared" si="119"/>
        <v xml:space="preserve"> </v>
      </c>
    </row>
    <row r="7662" spans="1:1" hidden="1" x14ac:dyDescent="0.2">
      <c r="A7662" s="60" t="str">
        <f t="shared" si="119"/>
        <v xml:space="preserve"> </v>
      </c>
    </row>
    <row r="7663" spans="1:1" hidden="1" x14ac:dyDescent="0.2">
      <c r="A7663" s="60" t="str">
        <f t="shared" si="119"/>
        <v xml:space="preserve"> </v>
      </c>
    </row>
    <row r="7664" spans="1:1" hidden="1" x14ac:dyDescent="0.2">
      <c r="A7664" s="60" t="str">
        <f t="shared" si="119"/>
        <v xml:space="preserve"> </v>
      </c>
    </row>
    <row r="7665" spans="1:1" hidden="1" x14ac:dyDescent="0.2">
      <c r="A7665" s="60" t="str">
        <f t="shared" si="119"/>
        <v xml:space="preserve"> </v>
      </c>
    </row>
    <row r="7666" spans="1:1" hidden="1" x14ac:dyDescent="0.2">
      <c r="A7666" s="60" t="str">
        <f t="shared" si="119"/>
        <v xml:space="preserve"> </v>
      </c>
    </row>
    <row r="7667" spans="1:1" hidden="1" x14ac:dyDescent="0.2">
      <c r="A7667" s="60" t="str">
        <f t="shared" si="119"/>
        <v xml:space="preserve"> </v>
      </c>
    </row>
    <row r="7668" spans="1:1" hidden="1" x14ac:dyDescent="0.2">
      <c r="A7668" s="60" t="str">
        <f t="shared" si="119"/>
        <v xml:space="preserve"> </v>
      </c>
    </row>
    <row r="7669" spans="1:1" hidden="1" x14ac:dyDescent="0.2">
      <c r="A7669" s="60" t="str">
        <f t="shared" si="119"/>
        <v xml:space="preserve"> </v>
      </c>
    </row>
    <row r="7670" spans="1:1" hidden="1" x14ac:dyDescent="0.2">
      <c r="A7670" s="60" t="str">
        <f t="shared" si="119"/>
        <v xml:space="preserve"> </v>
      </c>
    </row>
    <row r="7671" spans="1:1" hidden="1" x14ac:dyDescent="0.2">
      <c r="A7671" s="60" t="str">
        <f t="shared" si="119"/>
        <v xml:space="preserve"> </v>
      </c>
    </row>
    <row r="7672" spans="1:1" hidden="1" x14ac:dyDescent="0.2">
      <c r="A7672" s="60" t="str">
        <f t="shared" si="119"/>
        <v xml:space="preserve"> </v>
      </c>
    </row>
    <row r="7673" spans="1:1" hidden="1" x14ac:dyDescent="0.2">
      <c r="A7673" s="60" t="str">
        <f t="shared" si="119"/>
        <v xml:space="preserve"> </v>
      </c>
    </row>
    <row r="7674" spans="1:1" hidden="1" x14ac:dyDescent="0.2">
      <c r="A7674" s="60" t="str">
        <f t="shared" si="119"/>
        <v xml:space="preserve"> </v>
      </c>
    </row>
    <row r="7675" spans="1:1" hidden="1" x14ac:dyDescent="0.2">
      <c r="A7675" s="60" t="str">
        <f t="shared" si="119"/>
        <v xml:space="preserve"> </v>
      </c>
    </row>
    <row r="7676" spans="1:1" hidden="1" x14ac:dyDescent="0.2">
      <c r="A7676" s="60" t="str">
        <f t="shared" si="119"/>
        <v xml:space="preserve"> </v>
      </c>
    </row>
    <row r="7677" spans="1:1" hidden="1" x14ac:dyDescent="0.2">
      <c r="A7677" s="60" t="str">
        <f t="shared" si="119"/>
        <v xml:space="preserve"> </v>
      </c>
    </row>
    <row r="7678" spans="1:1" hidden="1" x14ac:dyDescent="0.2">
      <c r="A7678" s="60" t="str">
        <f t="shared" si="119"/>
        <v xml:space="preserve"> </v>
      </c>
    </row>
    <row r="7679" spans="1:1" hidden="1" x14ac:dyDescent="0.2">
      <c r="A7679" s="60" t="str">
        <f t="shared" si="119"/>
        <v xml:space="preserve"> </v>
      </c>
    </row>
    <row r="7680" spans="1:1" hidden="1" x14ac:dyDescent="0.2">
      <c r="A7680" s="60" t="str">
        <f t="shared" si="119"/>
        <v xml:space="preserve"> </v>
      </c>
    </row>
    <row r="7681" spans="1:1" hidden="1" x14ac:dyDescent="0.2">
      <c r="A7681" s="60" t="str">
        <f t="shared" si="119"/>
        <v xml:space="preserve"> </v>
      </c>
    </row>
    <row r="7682" spans="1:1" hidden="1" x14ac:dyDescent="0.2">
      <c r="A7682" s="60" t="str">
        <f t="shared" si="119"/>
        <v xml:space="preserve"> </v>
      </c>
    </row>
    <row r="7683" spans="1:1" hidden="1" x14ac:dyDescent="0.2">
      <c r="A7683" s="60" t="str">
        <f t="shared" si="119"/>
        <v xml:space="preserve"> </v>
      </c>
    </row>
    <row r="7684" spans="1:1" hidden="1" x14ac:dyDescent="0.2">
      <c r="A7684" s="60" t="str">
        <f t="shared" si="119"/>
        <v xml:space="preserve"> </v>
      </c>
    </row>
    <row r="7685" spans="1:1" hidden="1" x14ac:dyDescent="0.2">
      <c r="A7685" s="60" t="str">
        <f t="shared" si="119"/>
        <v xml:space="preserve"> </v>
      </c>
    </row>
    <row r="7686" spans="1:1" hidden="1" x14ac:dyDescent="0.2">
      <c r="A7686" s="60" t="str">
        <f t="shared" si="119"/>
        <v xml:space="preserve"> </v>
      </c>
    </row>
    <row r="7687" spans="1:1" hidden="1" x14ac:dyDescent="0.2">
      <c r="A7687" s="60" t="str">
        <f t="shared" si="119"/>
        <v xml:space="preserve"> </v>
      </c>
    </row>
    <row r="7688" spans="1:1" hidden="1" x14ac:dyDescent="0.2">
      <c r="A7688" s="60" t="str">
        <f t="shared" si="119"/>
        <v xml:space="preserve"> </v>
      </c>
    </row>
    <row r="7689" spans="1:1" hidden="1" x14ac:dyDescent="0.2">
      <c r="A7689" s="60" t="str">
        <f t="shared" si="119"/>
        <v xml:space="preserve"> </v>
      </c>
    </row>
    <row r="7690" spans="1:1" hidden="1" x14ac:dyDescent="0.2">
      <c r="A7690" s="60" t="str">
        <f t="shared" ref="A7690:A7753" si="120">B7690&amp;" "&amp;D7690</f>
        <v xml:space="preserve"> </v>
      </c>
    </row>
    <row r="7691" spans="1:1" hidden="1" x14ac:dyDescent="0.2">
      <c r="A7691" s="60" t="str">
        <f t="shared" si="120"/>
        <v xml:space="preserve"> </v>
      </c>
    </row>
    <row r="7692" spans="1:1" hidden="1" x14ac:dyDescent="0.2">
      <c r="A7692" s="60" t="str">
        <f t="shared" si="120"/>
        <v xml:space="preserve"> </v>
      </c>
    </row>
    <row r="7693" spans="1:1" hidden="1" x14ac:dyDescent="0.2">
      <c r="A7693" s="60" t="str">
        <f t="shared" si="120"/>
        <v xml:space="preserve"> </v>
      </c>
    </row>
    <row r="7694" spans="1:1" hidden="1" x14ac:dyDescent="0.2">
      <c r="A7694" s="60" t="str">
        <f t="shared" si="120"/>
        <v xml:space="preserve"> </v>
      </c>
    </row>
    <row r="7695" spans="1:1" hidden="1" x14ac:dyDescent="0.2">
      <c r="A7695" s="60" t="str">
        <f t="shared" si="120"/>
        <v xml:space="preserve"> </v>
      </c>
    </row>
    <row r="7696" spans="1:1" hidden="1" x14ac:dyDescent="0.2">
      <c r="A7696" s="60" t="str">
        <f t="shared" si="120"/>
        <v xml:space="preserve"> </v>
      </c>
    </row>
    <row r="7697" spans="1:1" hidden="1" x14ac:dyDescent="0.2">
      <c r="A7697" s="60" t="str">
        <f t="shared" si="120"/>
        <v xml:space="preserve"> </v>
      </c>
    </row>
    <row r="7698" spans="1:1" hidden="1" x14ac:dyDescent="0.2">
      <c r="A7698" s="60" t="str">
        <f t="shared" si="120"/>
        <v xml:space="preserve"> </v>
      </c>
    </row>
    <row r="7699" spans="1:1" hidden="1" x14ac:dyDescent="0.2">
      <c r="A7699" s="60" t="str">
        <f t="shared" si="120"/>
        <v xml:space="preserve"> </v>
      </c>
    </row>
    <row r="7700" spans="1:1" hidden="1" x14ac:dyDescent="0.2">
      <c r="A7700" s="60" t="str">
        <f t="shared" si="120"/>
        <v xml:space="preserve"> </v>
      </c>
    </row>
    <row r="7701" spans="1:1" hidden="1" x14ac:dyDescent="0.2">
      <c r="A7701" s="60" t="str">
        <f t="shared" si="120"/>
        <v xml:space="preserve"> </v>
      </c>
    </row>
    <row r="7702" spans="1:1" hidden="1" x14ac:dyDescent="0.2">
      <c r="A7702" s="60" t="str">
        <f t="shared" si="120"/>
        <v xml:space="preserve"> </v>
      </c>
    </row>
    <row r="7703" spans="1:1" hidden="1" x14ac:dyDescent="0.2">
      <c r="A7703" s="60" t="str">
        <f t="shared" si="120"/>
        <v xml:space="preserve"> </v>
      </c>
    </row>
    <row r="7704" spans="1:1" hidden="1" x14ac:dyDescent="0.2">
      <c r="A7704" s="60" t="str">
        <f t="shared" si="120"/>
        <v xml:space="preserve"> </v>
      </c>
    </row>
    <row r="7705" spans="1:1" hidden="1" x14ac:dyDescent="0.2">
      <c r="A7705" s="60" t="str">
        <f t="shared" si="120"/>
        <v xml:space="preserve"> </v>
      </c>
    </row>
    <row r="7706" spans="1:1" hidden="1" x14ac:dyDescent="0.2">
      <c r="A7706" s="60" t="str">
        <f t="shared" si="120"/>
        <v xml:space="preserve"> </v>
      </c>
    </row>
    <row r="7707" spans="1:1" hidden="1" x14ac:dyDescent="0.2">
      <c r="A7707" s="60" t="str">
        <f t="shared" si="120"/>
        <v xml:space="preserve"> </v>
      </c>
    </row>
    <row r="7708" spans="1:1" hidden="1" x14ac:dyDescent="0.2">
      <c r="A7708" s="60" t="str">
        <f t="shared" si="120"/>
        <v xml:space="preserve"> </v>
      </c>
    </row>
    <row r="7709" spans="1:1" hidden="1" x14ac:dyDescent="0.2">
      <c r="A7709" s="60" t="str">
        <f t="shared" si="120"/>
        <v xml:space="preserve"> </v>
      </c>
    </row>
    <row r="7710" spans="1:1" hidden="1" x14ac:dyDescent="0.2">
      <c r="A7710" s="60" t="str">
        <f t="shared" si="120"/>
        <v xml:space="preserve"> </v>
      </c>
    </row>
    <row r="7711" spans="1:1" hidden="1" x14ac:dyDescent="0.2">
      <c r="A7711" s="60" t="str">
        <f t="shared" si="120"/>
        <v xml:space="preserve"> </v>
      </c>
    </row>
    <row r="7712" spans="1:1" hidden="1" x14ac:dyDescent="0.2">
      <c r="A7712" s="60" t="str">
        <f t="shared" si="120"/>
        <v xml:space="preserve"> </v>
      </c>
    </row>
    <row r="7713" spans="1:1" hidden="1" x14ac:dyDescent="0.2">
      <c r="A7713" s="60" t="str">
        <f t="shared" si="120"/>
        <v xml:space="preserve"> </v>
      </c>
    </row>
    <row r="7714" spans="1:1" hidden="1" x14ac:dyDescent="0.2">
      <c r="A7714" s="60" t="str">
        <f t="shared" si="120"/>
        <v xml:space="preserve"> </v>
      </c>
    </row>
    <row r="7715" spans="1:1" hidden="1" x14ac:dyDescent="0.2">
      <c r="A7715" s="60" t="str">
        <f t="shared" si="120"/>
        <v xml:space="preserve"> </v>
      </c>
    </row>
    <row r="7716" spans="1:1" hidden="1" x14ac:dyDescent="0.2">
      <c r="A7716" s="60" t="str">
        <f t="shared" si="120"/>
        <v xml:space="preserve"> </v>
      </c>
    </row>
    <row r="7717" spans="1:1" hidden="1" x14ac:dyDescent="0.2">
      <c r="A7717" s="60" t="str">
        <f t="shared" si="120"/>
        <v xml:space="preserve"> </v>
      </c>
    </row>
    <row r="7718" spans="1:1" hidden="1" x14ac:dyDescent="0.2">
      <c r="A7718" s="60" t="str">
        <f t="shared" si="120"/>
        <v xml:space="preserve"> </v>
      </c>
    </row>
    <row r="7719" spans="1:1" hidden="1" x14ac:dyDescent="0.2">
      <c r="A7719" s="60" t="str">
        <f t="shared" si="120"/>
        <v xml:space="preserve"> </v>
      </c>
    </row>
    <row r="7720" spans="1:1" hidden="1" x14ac:dyDescent="0.2">
      <c r="A7720" s="60" t="str">
        <f t="shared" si="120"/>
        <v xml:space="preserve"> </v>
      </c>
    </row>
    <row r="7721" spans="1:1" hidden="1" x14ac:dyDescent="0.2">
      <c r="A7721" s="60" t="str">
        <f t="shared" si="120"/>
        <v xml:space="preserve"> </v>
      </c>
    </row>
    <row r="7722" spans="1:1" hidden="1" x14ac:dyDescent="0.2">
      <c r="A7722" s="60" t="str">
        <f t="shared" si="120"/>
        <v xml:space="preserve"> </v>
      </c>
    </row>
    <row r="7723" spans="1:1" hidden="1" x14ac:dyDescent="0.2">
      <c r="A7723" s="60" t="str">
        <f t="shared" si="120"/>
        <v xml:space="preserve"> </v>
      </c>
    </row>
    <row r="7724" spans="1:1" hidden="1" x14ac:dyDescent="0.2">
      <c r="A7724" s="60" t="str">
        <f t="shared" si="120"/>
        <v xml:space="preserve"> </v>
      </c>
    </row>
    <row r="7725" spans="1:1" hidden="1" x14ac:dyDescent="0.2">
      <c r="A7725" s="60" t="str">
        <f t="shared" si="120"/>
        <v xml:space="preserve"> </v>
      </c>
    </row>
    <row r="7726" spans="1:1" hidden="1" x14ac:dyDescent="0.2">
      <c r="A7726" s="60" t="str">
        <f t="shared" si="120"/>
        <v xml:space="preserve"> </v>
      </c>
    </row>
    <row r="7727" spans="1:1" hidden="1" x14ac:dyDescent="0.2">
      <c r="A7727" s="60" t="str">
        <f t="shared" si="120"/>
        <v xml:space="preserve"> </v>
      </c>
    </row>
    <row r="7728" spans="1:1" hidden="1" x14ac:dyDescent="0.2">
      <c r="A7728" s="60" t="str">
        <f t="shared" si="120"/>
        <v xml:space="preserve"> </v>
      </c>
    </row>
    <row r="7729" spans="1:1" hidden="1" x14ac:dyDescent="0.2">
      <c r="A7729" s="60" t="str">
        <f t="shared" si="120"/>
        <v xml:space="preserve"> </v>
      </c>
    </row>
    <row r="7730" spans="1:1" hidden="1" x14ac:dyDescent="0.2">
      <c r="A7730" s="60" t="str">
        <f t="shared" si="120"/>
        <v xml:space="preserve"> </v>
      </c>
    </row>
    <row r="7731" spans="1:1" hidden="1" x14ac:dyDescent="0.2">
      <c r="A7731" s="60" t="str">
        <f t="shared" si="120"/>
        <v xml:space="preserve"> </v>
      </c>
    </row>
    <row r="7732" spans="1:1" hidden="1" x14ac:dyDescent="0.2">
      <c r="A7732" s="60" t="str">
        <f t="shared" si="120"/>
        <v xml:space="preserve"> </v>
      </c>
    </row>
    <row r="7733" spans="1:1" hidden="1" x14ac:dyDescent="0.2">
      <c r="A7733" s="60" t="str">
        <f t="shared" si="120"/>
        <v xml:space="preserve"> </v>
      </c>
    </row>
    <row r="7734" spans="1:1" hidden="1" x14ac:dyDescent="0.2">
      <c r="A7734" s="60" t="str">
        <f t="shared" si="120"/>
        <v xml:space="preserve"> </v>
      </c>
    </row>
    <row r="7735" spans="1:1" hidden="1" x14ac:dyDescent="0.2">
      <c r="A7735" s="60" t="str">
        <f t="shared" si="120"/>
        <v xml:space="preserve"> </v>
      </c>
    </row>
    <row r="7736" spans="1:1" hidden="1" x14ac:dyDescent="0.2">
      <c r="A7736" s="60" t="str">
        <f t="shared" si="120"/>
        <v xml:space="preserve"> </v>
      </c>
    </row>
    <row r="7737" spans="1:1" hidden="1" x14ac:dyDescent="0.2">
      <c r="A7737" s="60" t="str">
        <f t="shared" si="120"/>
        <v xml:space="preserve"> </v>
      </c>
    </row>
    <row r="7738" spans="1:1" hidden="1" x14ac:dyDescent="0.2">
      <c r="A7738" s="60" t="str">
        <f t="shared" si="120"/>
        <v xml:space="preserve"> </v>
      </c>
    </row>
    <row r="7739" spans="1:1" hidden="1" x14ac:dyDescent="0.2">
      <c r="A7739" s="60" t="str">
        <f t="shared" si="120"/>
        <v xml:space="preserve"> </v>
      </c>
    </row>
    <row r="7740" spans="1:1" hidden="1" x14ac:dyDescent="0.2">
      <c r="A7740" s="60" t="str">
        <f t="shared" si="120"/>
        <v xml:space="preserve"> </v>
      </c>
    </row>
    <row r="7741" spans="1:1" hidden="1" x14ac:dyDescent="0.2">
      <c r="A7741" s="60" t="str">
        <f t="shared" si="120"/>
        <v xml:space="preserve"> </v>
      </c>
    </row>
    <row r="7742" spans="1:1" hidden="1" x14ac:dyDescent="0.2">
      <c r="A7742" s="60" t="str">
        <f t="shared" si="120"/>
        <v xml:space="preserve"> </v>
      </c>
    </row>
    <row r="7743" spans="1:1" hidden="1" x14ac:dyDescent="0.2">
      <c r="A7743" s="60" t="str">
        <f t="shared" si="120"/>
        <v xml:space="preserve"> </v>
      </c>
    </row>
    <row r="7744" spans="1:1" hidden="1" x14ac:dyDescent="0.2">
      <c r="A7744" s="60" t="str">
        <f t="shared" si="120"/>
        <v xml:space="preserve"> </v>
      </c>
    </row>
    <row r="7745" spans="1:1" hidden="1" x14ac:dyDescent="0.2">
      <c r="A7745" s="60" t="str">
        <f t="shared" si="120"/>
        <v xml:space="preserve"> </v>
      </c>
    </row>
    <row r="7746" spans="1:1" hidden="1" x14ac:dyDescent="0.2">
      <c r="A7746" s="60" t="str">
        <f t="shared" si="120"/>
        <v xml:space="preserve"> </v>
      </c>
    </row>
    <row r="7747" spans="1:1" hidden="1" x14ac:dyDescent="0.2">
      <c r="A7747" s="60" t="str">
        <f t="shared" si="120"/>
        <v xml:space="preserve"> </v>
      </c>
    </row>
    <row r="7748" spans="1:1" hidden="1" x14ac:dyDescent="0.2">
      <c r="A7748" s="60" t="str">
        <f t="shared" si="120"/>
        <v xml:space="preserve"> </v>
      </c>
    </row>
    <row r="7749" spans="1:1" hidden="1" x14ac:dyDescent="0.2">
      <c r="A7749" s="60" t="str">
        <f t="shared" si="120"/>
        <v xml:space="preserve"> </v>
      </c>
    </row>
    <row r="7750" spans="1:1" hidden="1" x14ac:dyDescent="0.2">
      <c r="A7750" s="60" t="str">
        <f t="shared" si="120"/>
        <v xml:space="preserve"> </v>
      </c>
    </row>
    <row r="7751" spans="1:1" hidden="1" x14ac:dyDescent="0.2">
      <c r="A7751" s="60" t="str">
        <f t="shared" si="120"/>
        <v xml:space="preserve"> </v>
      </c>
    </row>
    <row r="7752" spans="1:1" hidden="1" x14ac:dyDescent="0.2">
      <c r="A7752" s="60" t="str">
        <f t="shared" si="120"/>
        <v xml:space="preserve"> </v>
      </c>
    </row>
    <row r="7753" spans="1:1" hidden="1" x14ac:dyDescent="0.2">
      <c r="A7753" s="60" t="str">
        <f t="shared" si="120"/>
        <v xml:space="preserve"> </v>
      </c>
    </row>
    <row r="7754" spans="1:1" hidden="1" x14ac:dyDescent="0.2">
      <c r="A7754" s="60" t="str">
        <f t="shared" ref="A7754:A7817" si="121">B7754&amp;" "&amp;D7754</f>
        <v xml:space="preserve"> </v>
      </c>
    </row>
    <row r="7755" spans="1:1" hidden="1" x14ac:dyDescent="0.2">
      <c r="A7755" s="60" t="str">
        <f t="shared" si="121"/>
        <v xml:space="preserve"> </v>
      </c>
    </row>
    <row r="7756" spans="1:1" hidden="1" x14ac:dyDescent="0.2">
      <c r="A7756" s="60" t="str">
        <f t="shared" si="121"/>
        <v xml:space="preserve"> </v>
      </c>
    </row>
    <row r="7757" spans="1:1" hidden="1" x14ac:dyDescent="0.2">
      <c r="A7757" s="60" t="str">
        <f t="shared" si="121"/>
        <v xml:space="preserve"> </v>
      </c>
    </row>
    <row r="7758" spans="1:1" hidden="1" x14ac:dyDescent="0.2">
      <c r="A7758" s="60" t="str">
        <f t="shared" si="121"/>
        <v xml:space="preserve"> </v>
      </c>
    </row>
    <row r="7759" spans="1:1" hidden="1" x14ac:dyDescent="0.2">
      <c r="A7759" s="60" t="str">
        <f t="shared" si="121"/>
        <v xml:space="preserve"> </v>
      </c>
    </row>
    <row r="7760" spans="1:1" hidden="1" x14ac:dyDescent="0.2">
      <c r="A7760" s="60" t="str">
        <f t="shared" si="121"/>
        <v xml:space="preserve"> </v>
      </c>
    </row>
    <row r="7761" spans="1:1" hidden="1" x14ac:dyDescent="0.2">
      <c r="A7761" s="60" t="str">
        <f t="shared" si="121"/>
        <v xml:space="preserve"> </v>
      </c>
    </row>
    <row r="7762" spans="1:1" hidden="1" x14ac:dyDescent="0.2">
      <c r="A7762" s="60" t="str">
        <f t="shared" si="121"/>
        <v xml:space="preserve"> </v>
      </c>
    </row>
    <row r="7763" spans="1:1" hidden="1" x14ac:dyDescent="0.2">
      <c r="A7763" s="60" t="str">
        <f t="shared" si="121"/>
        <v xml:space="preserve"> </v>
      </c>
    </row>
    <row r="7764" spans="1:1" hidden="1" x14ac:dyDescent="0.2">
      <c r="A7764" s="60" t="str">
        <f t="shared" si="121"/>
        <v xml:space="preserve"> </v>
      </c>
    </row>
    <row r="7765" spans="1:1" hidden="1" x14ac:dyDescent="0.2">
      <c r="A7765" s="60" t="str">
        <f t="shared" si="121"/>
        <v xml:space="preserve"> </v>
      </c>
    </row>
    <row r="7766" spans="1:1" hidden="1" x14ac:dyDescent="0.2">
      <c r="A7766" s="60" t="str">
        <f t="shared" si="121"/>
        <v xml:space="preserve"> </v>
      </c>
    </row>
    <row r="7767" spans="1:1" hidden="1" x14ac:dyDescent="0.2">
      <c r="A7767" s="60" t="str">
        <f t="shared" si="121"/>
        <v xml:space="preserve"> </v>
      </c>
    </row>
    <row r="7768" spans="1:1" hidden="1" x14ac:dyDescent="0.2">
      <c r="A7768" s="60" t="str">
        <f t="shared" si="121"/>
        <v xml:space="preserve"> </v>
      </c>
    </row>
    <row r="7769" spans="1:1" hidden="1" x14ac:dyDescent="0.2">
      <c r="A7769" s="60" t="str">
        <f t="shared" si="121"/>
        <v xml:space="preserve"> </v>
      </c>
    </row>
    <row r="7770" spans="1:1" hidden="1" x14ac:dyDescent="0.2">
      <c r="A7770" s="60" t="str">
        <f t="shared" si="121"/>
        <v xml:space="preserve"> </v>
      </c>
    </row>
    <row r="7771" spans="1:1" hidden="1" x14ac:dyDescent="0.2">
      <c r="A7771" s="60" t="str">
        <f t="shared" si="121"/>
        <v xml:space="preserve"> </v>
      </c>
    </row>
    <row r="7772" spans="1:1" hidden="1" x14ac:dyDescent="0.2">
      <c r="A7772" s="60" t="str">
        <f t="shared" si="121"/>
        <v xml:space="preserve"> </v>
      </c>
    </row>
    <row r="7773" spans="1:1" hidden="1" x14ac:dyDescent="0.2">
      <c r="A7773" s="60" t="str">
        <f t="shared" si="121"/>
        <v xml:space="preserve"> </v>
      </c>
    </row>
    <row r="7774" spans="1:1" hidden="1" x14ac:dyDescent="0.2">
      <c r="A7774" s="60" t="str">
        <f t="shared" si="121"/>
        <v xml:space="preserve"> </v>
      </c>
    </row>
    <row r="7775" spans="1:1" hidden="1" x14ac:dyDescent="0.2">
      <c r="A7775" s="60" t="str">
        <f t="shared" si="121"/>
        <v xml:space="preserve"> </v>
      </c>
    </row>
    <row r="7776" spans="1:1" hidden="1" x14ac:dyDescent="0.2">
      <c r="A7776" s="60" t="str">
        <f t="shared" si="121"/>
        <v xml:space="preserve"> </v>
      </c>
    </row>
    <row r="7777" spans="1:1" hidden="1" x14ac:dyDescent="0.2">
      <c r="A7777" s="60" t="str">
        <f t="shared" si="121"/>
        <v xml:space="preserve"> </v>
      </c>
    </row>
    <row r="7778" spans="1:1" hidden="1" x14ac:dyDescent="0.2">
      <c r="A7778" s="60" t="str">
        <f t="shared" si="121"/>
        <v xml:space="preserve"> </v>
      </c>
    </row>
    <row r="7779" spans="1:1" hidden="1" x14ac:dyDescent="0.2">
      <c r="A7779" s="60" t="str">
        <f t="shared" si="121"/>
        <v xml:space="preserve"> </v>
      </c>
    </row>
    <row r="7780" spans="1:1" hidden="1" x14ac:dyDescent="0.2">
      <c r="A7780" s="60" t="str">
        <f t="shared" si="121"/>
        <v xml:space="preserve"> </v>
      </c>
    </row>
    <row r="7781" spans="1:1" hidden="1" x14ac:dyDescent="0.2">
      <c r="A7781" s="60" t="str">
        <f t="shared" si="121"/>
        <v xml:space="preserve"> </v>
      </c>
    </row>
    <row r="7782" spans="1:1" hidden="1" x14ac:dyDescent="0.2">
      <c r="A7782" s="60" t="str">
        <f t="shared" si="121"/>
        <v xml:space="preserve"> </v>
      </c>
    </row>
    <row r="7783" spans="1:1" hidden="1" x14ac:dyDescent="0.2">
      <c r="A7783" s="60" t="str">
        <f t="shared" si="121"/>
        <v xml:space="preserve"> </v>
      </c>
    </row>
    <row r="7784" spans="1:1" hidden="1" x14ac:dyDescent="0.2">
      <c r="A7784" s="60" t="str">
        <f t="shared" si="121"/>
        <v xml:space="preserve"> </v>
      </c>
    </row>
    <row r="7785" spans="1:1" hidden="1" x14ac:dyDescent="0.2">
      <c r="A7785" s="60" t="str">
        <f t="shared" si="121"/>
        <v xml:space="preserve"> </v>
      </c>
    </row>
    <row r="7786" spans="1:1" hidden="1" x14ac:dyDescent="0.2">
      <c r="A7786" s="60" t="str">
        <f t="shared" si="121"/>
        <v xml:space="preserve"> </v>
      </c>
    </row>
    <row r="7787" spans="1:1" hidden="1" x14ac:dyDescent="0.2">
      <c r="A7787" s="60" t="str">
        <f t="shared" si="121"/>
        <v xml:space="preserve"> </v>
      </c>
    </row>
    <row r="7788" spans="1:1" hidden="1" x14ac:dyDescent="0.2">
      <c r="A7788" s="60" t="str">
        <f t="shared" si="121"/>
        <v xml:space="preserve"> </v>
      </c>
    </row>
    <row r="7789" spans="1:1" hidden="1" x14ac:dyDescent="0.2">
      <c r="A7789" s="60" t="str">
        <f t="shared" si="121"/>
        <v xml:space="preserve"> </v>
      </c>
    </row>
    <row r="7790" spans="1:1" hidden="1" x14ac:dyDescent="0.2">
      <c r="A7790" s="60" t="str">
        <f t="shared" si="121"/>
        <v xml:space="preserve"> </v>
      </c>
    </row>
    <row r="7791" spans="1:1" hidden="1" x14ac:dyDescent="0.2">
      <c r="A7791" s="60" t="str">
        <f t="shared" si="121"/>
        <v xml:space="preserve"> </v>
      </c>
    </row>
    <row r="7792" spans="1:1" hidden="1" x14ac:dyDescent="0.2">
      <c r="A7792" s="60" t="str">
        <f t="shared" si="121"/>
        <v xml:space="preserve"> </v>
      </c>
    </row>
    <row r="7793" spans="1:1" hidden="1" x14ac:dyDescent="0.2">
      <c r="A7793" s="60" t="str">
        <f t="shared" si="121"/>
        <v xml:space="preserve"> </v>
      </c>
    </row>
    <row r="7794" spans="1:1" hidden="1" x14ac:dyDescent="0.2">
      <c r="A7794" s="60" t="str">
        <f t="shared" si="121"/>
        <v xml:space="preserve"> </v>
      </c>
    </row>
    <row r="7795" spans="1:1" hidden="1" x14ac:dyDescent="0.2">
      <c r="A7795" s="60" t="str">
        <f t="shared" si="121"/>
        <v xml:space="preserve"> </v>
      </c>
    </row>
    <row r="7796" spans="1:1" hidden="1" x14ac:dyDescent="0.2">
      <c r="A7796" s="60" t="str">
        <f t="shared" si="121"/>
        <v xml:space="preserve"> </v>
      </c>
    </row>
    <row r="7797" spans="1:1" hidden="1" x14ac:dyDescent="0.2">
      <c r="A7797" s="60" t="str">
        <f t="shared" si="121"/>
        <v xml:space="preserve"> </v>
      </c>
    </row>
    <row r="7798" spans="1:1" hidden="1" x14ac:dyDescent="0.2">
      <c r="A7798" s="60" t="str">
        <f t="shared" si="121"/>
        <v xml:space="preserve"> </v>
      </c>
    </row>
    <row r="7799" spans="1:1" hidden="1" x14ac:dyDescent="0.2">
      <c r="A7799" s="60" t="str">
        <f t="shared" si="121"/>
        <v xml:space="preserve"> </v>
      </c>
    </row>
    <row r="7800" spans="1:1" hidden="1" x14ac:dyDescent="0.2">
      <c r="A7800" s="60" t="str">
        <f t="shared" si="121"/>
        <v xml:space="preserve"> </v>
      </c>
    </row>
    <row r="7801" spans="1:1" hidden="1" x14ac:dyDescent="0.2">
      <c r="A7801" s="60" t="str">
        <f t="shared" si="121"/>
        <v xml:space="preserve"> </v>
      </c>
    </row>
    <row r="7802" spans="1:1" hidden="1" x14ac:dyDescent="0.2">
      <c r="A7802" s="60" t="str">
        <f t="shared" si="121"/>
        <v xml:space="preserve"> </v>
      </c>
    </row>
    <row r="7803" spans="1:1" hidden="1" x14ac:dyDescent="0.2">
      <c r="A7803" s="60" t="str">
        <f t="shared" si="121"/>
        <v xml:space="preserve"> </v>
      </c>
    </row>
    <row r="7804" spans="1:1" hidden="1" x14ac:dyDescent="0.2">
      <c r="A7804" s="60" t="str">
        <f t="shared" si="121"/>
        <v xml:space="preserve"> </v>
      </c>
    </row>
    <row r="7805" spans="1:1" hidden="1" x14ac:dyDescent="0.2">
      <c r="A7805" s="60" t="str">
        <f t="shared" si="121"/>
        <v xml:space="preserve"> </v>
      </c>
    </row>
    <row r="7806" spans="1:1" hidden="1" x14ac:dyDescent="0.2">
      <c r="A7806" s="60" t="str">
        <f t="shared" si="121"/>
        <v xml:space="preserve"> </v>
      </c>
    </row>
    <row r="7807" spans="1:1" hidden="1" x14ac:dyDescent="0.2">
      <c r="A7807" s="60" t="str">
        <f t="shared" si="121"/>
        <v xml:space="preserve"> </v>
      </c>
    </row>
    <row r="7808" spans="1:1" hidden="1" x14ac:dyDescent="0.2">
      <c r="A7808" s="60" t="str">
        <f t="shared" si="121"/>
        <v xml:space="preserve"> </v>
      </c>
    </row>
    <row r="7809" spans="1:1" hidden="1" x14ac:dyDescent="0.2">
      <c r="A7809" s="60" t="str">
        <f t="shared" si="121"/>
        <v xml:space="preserve"> </v>
      </c>
    </row>
    <row r="7810" spans="1:1" hidden="1" x14ac:dyDescent="0.2">
      <c r="A7810" s="60" t="str">
        <f t="shared" si="121"/>
        <v xml:space="preserve"> </v>
      </c>
    </row>
    <row r="7811" spans="1:1" hidden="1" x14ac:dyDescent="0.2">
      <c r="A7811" s="60" t="str">
        <f t="shared" si="121"/>
        <v xml:space="preserve"> </v>
      </c>
    </row>
    <row r="7812" spans="1:1" hidden="1" x14ac:dyDescent="0.2">
      <c r="A7812" s="60" t="str">
        <f t="shared" si="121"/>
        <v xml:space="preserve"> </v>
      </c>
    </row>
    <row r="7813" spans="1:1" hidden="1" x14ac:dyDescent="0.2">
      <c r="A7813" s="60" t="str">
        <f t="shared" si="121"/>
        <v xml:space="preserve"> </v>
      </c>
    </row>
    <row r="7814" spans="1:1" hidden="1" x14ac:dyDescent="0.2">
      <c r="A7814" s="60" t="str">
        <f t="shared" si="121"/>
        <v xml:space="preserve"> </v>
      </c>
    </row>
    <row r="7815" spans="1:1" hidden="1" x14ac:dyDescent="0.2">
      <c r="A7815" s="60" t="str">
        <f t="shared" si="121"/>
        <v xml:space="preserve"> </v>
      </c>
    </row>
    <row r="7816" spans="1:1" hidden="1" x14ac:dyDescent="0.2">
      <c r="A7816" s="60" t="str">
        <f t="shared" si="121"/>
        <v xml:space="preserve"> </v>
      </c>
    </row>
    <row r="7817" spans="1:1" hidden="1" x14ac:dyDescent="0.2">
      <c r="A7817" s="60" t="str">
        <f t="shared" si="121"/>
        <v xml:space="preserve"> </v>
      </c>
    </row>
    <row r="7818" spans="1:1" hidden="1" x14ac:dyDescent="0.2">
      <c r="A7818" s="60" t="str">
        <f t="shared" ref="A7818:A7881" si="122">B7818&amp;" "&amp;D7818</f>
        <v xml:space="preserve"> </v>
      </c>
    </row>
    <row r="7819" spans="1:1" hidden="1" x14ac:dyDescent="0.2">
      <c r="A7819" s="60" t="str">
        <f t="shared" si="122"/>
        <v xml:space="preserve"> </v>
      </c>
    </row>
    <row r="7820" spans="1:1" hidden="1" x14ac:dyDescent="0.2">
      <c r="A7820" s="60" t="str">
        <f t="shared" si="122"/>
        <v xml:space="preserve"> </v>
      </c>
    </row>
    <row r="7821" spans="1:1" hidden="1" x14ac:dyDescent="0.2">
      <c r="A7821" s="60" t="str">
        <f t="shared" si="122"/>
        <v xml:space="preserve"> </v>
      </c>
    </row>
    <row r="7822" spans="1:1" hidden="1" x14ac:dyDescent="0.2">
      <c r="A7822" s="60" t="str">
        <f t="shared" si="122"/>
        <v xml:space="preserve"> </v>
      </c>
    </row>
    <row r="7823" spans="1:1" hidden="1" x14ac:dyDescent="0.2">
      <c r="A7823" s="60" t="str">
        <f t="shared" si="122"/>
        <v xml:space="preserve"> </v>
      </c>
    </row>
    <row r="7824" spans="1:1" hidden="1" x14ac:dyDescent="0.2">
      <c r="A7824" s="60" t="str">
        <f t="shared" si="122"/>
        <v xml:space="preserve"> </v>
      </c>
    </row>
    <row r="7825" spans="1:1" hidden="1" x14ac:dyDescent="0.2">
      <c r="A7825" s="60" t="str">
        <f t="shared" si="122"/>
        <v xml:space="preserve"> </v>
      </c>
    </row>
    <row r="7826" spans="1:1" hidden="1" x14ac:dyDescent="0.2">
      <c r="A7826" s="60" t="str">
        <f t="shared" si="122"/>
        <v xml:space="preserve"> </v>
      </c>
    </row>
    <row r="7827" spans="1:1" hidden="1" x14ac:dyDescent="0.2">
      <c r="A7827" s="60" t="str">
        <f t="shared" si="122"/>
        <v xml:space="preserve"> </v>
      </c>
    </row>
    <row r="7828" spans="1:1" hidden="1" x14ac:dyDescent="0.2">
      <c r="A7828" s="60" t="str">
        <f t="shared" si="122"/>
        <v xml:space="preserve"> </v>
      </c>
    </row>
    <row r="7829" spans="1:1" hidden="1" x14ac:dyDescent="0.2">
      <c r="A7829" s="60" t="str">
        <f t="shared" si="122"/>
        <v xml:space="preserve"> </v>
      </c>
    </row>
    <row r="7830" spans="1:1" hidden="1" x14ac:dyDescent="0.2">
      <c r="A7830" s="60" t="str">
        <f t="shared" si="122"/>
        <v xml:space="preserve"> </v>
      </c>
    </row>
    <row r="7831" spans="1:1" hidden="1" x14ac:dyDescent="0.2">
      <c r="A7831" s="60" t="str">
        <f t="shared" si="122"/>
        <v xml:space="preserve"> </v>
      </c>
    </row>
    <row r="7832" spans="1:1" hidden="1" x14ac:dyDescent="0.2">
      <c r="A7832" s="60" t="str">
        <f t="shared" si="122"/>
        <v xml:space="preserve"> </v>
      </c>
    </row>
    <row r="7833" spans="1:1" hidden="1" x14ac:dyDescent="0.2">
      <c r="A7833" s="60" t="str">
        <f t="shared" si="122"/>
        <v xml:space="preserve"> </v>
      </c>
    </row>
    <row r="7834" spans="1:1" hidden="1" x14ac:dyDescent="0.2">
      <c r="A7834" s="60" t="str">
        <f t="shared" si="122"/>
        <v xml:space="preserve"> </v>
      </c>
    </row>
    <row r="7835" spans="1:1" hidden="1" x14ac:dyDescent="0.2">
      <c r="A7835" s="60" t="str">
        <f t="shared" si="122"/>
        <v xml:space="preserve"> </v>
      </c>
    </row>
    <row r="7836" spans="1:1" hidden="1" x14ac:dyDescent="0.2">
      <c r="A7836" s="60" t="str">
        <f t="shared" si="122"/>
        <v xml:space="preserve"> </v>
      </c>
    </row>
    <row r="7837" spans="1:1" hidden="1" x14ac:dyDescent="0.2">
      <c r="A7837" s="60" t="str">
        <f t="shared" si="122"/>
        <v xml:space="preserve"> </v>
      </c>
    </row>
    <row r="7838" spans="1:1" hidden="1" x14ac:dyDescent="0.2">
      <c r="A7838" s="60" t="str">
        <f t="shared" si="122"/>
        <v xml:space="preserve"> </v>
      </c>
    </row>
    <row r="7839" spans="1:1" hidden="1" x14ac:dyDescent="0.2">
      <c r="A7839" s="60" t="str">
        <f t="shared" si="122"/>
        <v xml:space="preserve"> </v>
      </c>
    </row>
    <row r="7840" spans="1:1" hidden="1" x14ac:dyDescent="0.2">
      <c r="A7840" s="60" t="str">
        <f t="shared" si="122"/>
        <v xml:space="preserve"> </v>
      </c>
    </row>
    <row r="7841" spans="1:1" hidden="1" x14ac:dyDescent="0.2">
      <c r="A7841" s="60" t="str">
        <f t="shared" si="122"/>
        <v xml:space="preserve"> </v>
      </c>
    </row>
    <row r="7842" spans="1:1" hidden="1" x14ac:dyDescent="0.2">
      <c r="A7842" s="60" t="str">
        <f t="shared" si="122"/>
        <v xml:space="preserve"> </v>
      </c>
    </row>
    <row r="7843" spans="1:1" hidden="1" x14ac:dyDescent="0.2">
      <c r="A7843" s="60" t="str">
        <f t="shared" si="122"/>
        <v xml:space="preserve"> </v>
      </c>
    </row>
    <row r="7844" spans="1:1" hidden="1" x14ac:dyDescent="0.2">
      <c r="A7844" s="60" t="str">
        <f t="shared" si="122"/>
        <v xml:space="preserve"> </v>
      </c>
    </row>
    <row r="7845" spans="1:1" hidden="1" x14ac:dyDescent="0.2">
      <c r="A7845" s="60" t="str">
        <f t="shared" si="122"/>
        <v xml:space="preserve"> </v>
      </c>
    </row>
    <row r="7846" spans="1:1" hidden="1" x14ac:dyDescent="0.2">
      <c r="A7846" s="60" t="str">
        <f t="shared" si="122"/>
        <v xml:space="preserve"> </v>
      </c>
    </row>
    <row r="7847" spans="1:1" hidden="1" x14ac:dyDescent="0.2">
      <c r="A7847" s="60" t="str">
        <f t="shared" si="122"/>
        <v xml:space="preserve"> </v>
      </c>
    </row>
    <row r="7848" spans="1:1" hidden="1" x14ac:dyDescent="0.2">
      <c r="A7848" s="60" t="str">
        <f t="shared" si="122"/>
        <v xml:space="preserve"> </v>
      </c>
    </row>
    <row r="7849" spans="1:1" hidden="1" x14ac:dyDescent="0.2">
      <c r="A7849" s="60" t="str">
        <f t="shared" si="122"/>
        <v xml:space="preserve"> </v>
      </c>
    </row>
    <row r="7850" spans="1:1" hidden="1" x14ac:dyDescent="0.2">
      <c r="A7850" s="60" t="str">
        <f t="shared" si="122"/>
        <v xml:space="preserve"> </v>
      </c>
    </row>
    <row r="7851" spans="1:1" hidden="1" x14ac:dyDescent="0.2">
      <c r="A7851" s="60" t="str">
        <f t="shared" si="122"/>
        <v xml:space="preserve"> </v>
      </c>
    </row>
    <row r="7852" spans="1:1" hidden="1" x14ac:dyDescent="0.2">
      <c r="A7852" s="60" t="str">
        <f t="shared" si="122"/>
        <v xml:space="preserve"> </v>
      </c>
    </row>
    <row r="7853" spans="1:1" hidden="1" x14ac:dyDescent="0.2">
      <c r="A7853" s="60" t="str">
        <f t="shared" si="122"/>
        <v xml:space="preserve"> </v>
      </c>
    </row>
    <row r="7854" spans="1:1" hidden="1" x14ac:dyDescent="0.2">
      <c r="A7854" s="60" t="str">
        <f t="shared" si="122"/>
        <v xml:space="preserve"> </v>
      </c>
    </row>
    <row r="7855" spans="1:1" hidden="1" x14ac:dyDescent="0.2">
      <c r="A7855" s="60" t="str">
        <f t="shared" si="122"/>
        <v xml:space="preserve"> </v>
      </c>
    </row>
    <row r="7856" spans="1:1" hidden="1" x14ac:dyDescent="0.2">
      <c r="A7856" s="60" t="str">
        <f t="shared" si="122"/>
        <v xml:space="preserve"> </v>
      </c>
    </row>
    <row r="7857" spans="1:1" hidden="1" x14ac:dyDescent="0.2">
      <c r="A7857" s="60" t="str">
        <f t="shared" si="122"/>
        <v xml:space="preserve"> </v>
      </c>
    </row>
    <row r="7858" spans="1:1" hidden="1" x14ac:dyDescent="0.2">
      <c r="A7858" s="60" t="str">
        <f t="shared" si="122"/>
        <v xml:space="preserve"> </v>
      </c>
    </row>
    <row r="7859" spans="1:1" hidden="1" x14ac:dyDescent="0.2">
      <c r="A7859" s="60" t="str">
        <f t="shared" si="122"/>
        <v xml:space="preserve"> </v>
      </c>
    </row>
    <row r="7860" spans="1:1" hidden="1" x14ac:dyDescent="0.2">
      <c r="A7860" s="60" t="str">
        <f t="shared" si="122"/>
        <v xml:space="preserve"> </v>
      </c>
    </row>
    <row r="7861" spans="1:1" hidden="1" x14ac:dyDescent="0.2">
      <c r="A7861" s="60" t="str">
        <f t="shared" si="122"/>
        <v xml:space="preserve"> </v>
      </c>
    </row>
    <row r="7862" spans="1:1" hidden="1" x14ac:dyDescent="0.2">
      <c r="A7862" s="60" t="str">
        <f t="shared" si="122"/>
        <v xml:space="preserve"> </v>
      </c>
    </row>
    <row r="7863" spans="1:1" hidden="1" x14ac:dyDescent="0.2">
      <c r="A7863" s="60" t="str">
        <f t="shared" si="122"/>
        <v xml:space="preserve"> </v>
      </c>
    </row>
    <row r="7864" spans="1:1" hidden="1" x14ac:dyDescent="0.2">
      <c r="A7864" s="60" t="str">
        <f t="shared" si="122"/>
        <v xml:space="preserve"> </v>
      </c>
    </row>
    <row r="7865" spans="1:1" hidden="1" x14ac:dyDescent="0.2">
      <c r="A7865" s="60" t="str">
        <f t="shared" si="122"/>
        <v xml:space="preserve"> </v>
      </c>
    </row>
    <row r="7866" spans="1:1" hidden="1" x14ac:dyDescent="0.2">
      <c r="A7866" s="60" t="str">
        <f t="shared" si="122"/>
        <v xml:space="preserve"> </v>
      </c>
    </row>
    <row r="7867" spans="1:1" hidden="1" x14ac:dyDescent="0.2">
      <c r="A7867" s="60" t="str">
        <f t="shared" si="122"/>
        <v xml:space="preserve"> </v>
      </c>
    </row>
    <row r="7868" spans="1:1" hidden="1" x14ac:dyDescent="0.2">
      <c r="A7868" s="60" t="str">
        <f t="shared" si="122"/>
        <v xml:space="preserve"> </v>
      </c>
    </row>
    <row r="7869" spans="1:1" hidden="1" x14ac:dyDescent="0.2">
      <c r="A7869" s="60" t="str">
        <f t="shared" si="122"/>
        <v xml:space="preserve"> </v>
      </c>
    </row>
    <row r="7870" spans="1:1" hidden="1" x14ac:dyDescent="0.2">
      <c r="A7870" s="60" t="str">
        <f t="shared" si="122"/>
        <v xml:space="preserve"> </v>
      </c>
    </row>
    <row r="7871" spans="1:1" hidden="1" x14ac:dyDescent="0.2">
      <c r="A7871" s="60" t="str">
        <f t="shared" si="122"/>
        <v xml:space="preserve"> </v>
      </c>
    </row>
    <row r="7872" spans="1:1" hidden="1" x14ac:dyDescent="0.2">
      <c r="A7872" s="60" t="str">
        <f t="shared" si="122"/>
        <v xml:space="preserve"> </v>
      </c>
    </row>
    <row r="7873" spans="1:1" hidden="1" x14ac:dyDescent="0.2">
      <c r="A7873" s="60" t="str">
        <f t="shared" si="122"/>
        <v xml:space="preserve"> </v>
      </c>
    </row>
    <row r="7874" spans="1:1" hidden="1" x14ac:dyDescent="0.2">
      <c r="A7874" s="60" t="str">
        <f t="shared" si="122"/>
        <v xml:space="preserve"> </v>
      </c>
    </row>
    <row r="7875" spans="1:1" hidden="1" x14ac:dyDescent="0.2">
      <c r="A7875" s="60" t="str">
        <f t="shared" si="122"/>
        <v xml:space="preserve"> </v>
      </c>
    </row>
    <row r="7876" spans="1:1" hidden="1" x14ac:dyDescent="0.2">
      <c r="A7876" s="60" t="str">
        <f t="shared" si="122"/>
        <v xml:space="preserve"> </v>
      </c>
    </row>
    <row r="7877" spans="1:1" hidden="1" x14ac:dyDescent="0.2">
      <c r="A7877" s="60" t="str">
        <f t="shared" si="122"/>
        <v xml:space="preserve"> </v>
      </c>
    </row>
    <row r="7878" spans="1:1" hidden="1" x14ac:dyDescent="0.2">
      <c r="A7878" s="60" t="str">
        <f t="shared" si="122"/>
        <v xml:space="preserve"> </v>
      </c>
    </row>
    <row r="7879" spans="1:1" hidden="1" x14ac:dyDescent="0.2">
      <c r="A7879" s="60" t="str">
        <f t="shared" si="122"/>
        <v xml:space="preserve"> </v>
      </c>
    </row>
    <row r="7880" spans="1:1" hidden="1" x14ac:dyDescent="0.2">
      <c r="A7880" s="60" t="str">
        <f t="shared" si="122"/>
        <v xml:space="preserve"> </v>
      </c>
    </row>
    <row r="7881" spans="1:1" hidden="1" x14ac:dyDescent="0.2">
      <c r="A7881" s="60" t="str">
        <f t="shared" si="122"/>
        <v xml:space="preserve"> </v>
      </c>
    </row>
    <row r="7882" spans="1:1" hidden="1" x14ac:dyDescent="0.2">
      <c r="A7882" s="60" t="str">
        <f t="shared" ref="A7882:A7945" si="123">B7882&amp;" "&amp;D7882</f>
        <v xml:space="preserve"> </v>
      </c>
    </row>
    <row r="7883" spans="1:1" hidden="1" x14ac:dyDescent="0.2">
      <c r="A7883" s="60" t="str">
        <f t="shared" si="123"/>
        <v xml:space="preserve"> </v>
      </c>
    </row>
    <row r="7884" spans="1:1" hidden="1" x14ac:dyDescent="0.2">
      <c r="A7884" s="60" t="str">
        <f t="shared" si="123"/>
        <v xml:space="preserve"> </v>
      </c>
    </row>
    <row r="7885" spans="1:1" hidden="1" x14ac:dyDescent="0.2">
      <c r="A7885" s="60" t="str">
        <f t="shared" si="123"/>
        <v xml:space="preserve"> </v>
      </c>
    </row>
    <row r="7886" spans="1:1" hidden="1" x14ac:dyDescent="0.2">
      <c r="A7886" s="60" t="str">
        <f t="shared" si="123"/>
        <v xml:space="preserve"> </v>
      </c>
    </row>
    <row r="7887" spans="1:1" hidden="1" x14ac:dyDescent="0.2">
      <c r="A7887" s="60" t="str">
        <f t="shared" si="123"/>
        <v xml:space="preserve"> </v>
      </c>
    </row>
    <row r="7888" spans="1:1" hidden="1" x14ac:dyDescent="0.2">
      <c r="A7888" s="60" t="str">
        <f t="shared" si="123"/>
        <v xml:space="preserve"> </v>
      </c>
    </row>
    <row r="7889" spans="1:1" hidden="1" x14ac:dyDescent="0.2">
      <c r="A7889" s="60" t="str">
        <f t="shared" si="123"/>
        <v xml:space="preserve"> </v>
      </c>
    </row>
    <row r="7890" spans="1:1" hidden="1" x14ac:dyDescent="0.2">
      <c r="A7890" s="60" t="str">
        <f t="shared" si="123"/>
        <v xml:space="preserve"> </v>
      </c>
    </row>
    <row r="7891" spans="1:1" hidden="1" x14ac:dyDescent="0.2">
      <c r="A7891" s="60" t="str">
        <f t="shared" si="123"/>
        <v xml:space="preserve"> </v>
      </c>
    </row>
    <row r="7892" spans="1:1" hidden="1" x14ac:dyDescent="0.2">
      <c r="A7892" s="60" t="str">
        <f t="shared" si="123"/>
        <v xml:space="preserve"> </v>
      </c>
    </row>
    <row r="7893" spans="1:1" hidden="1" x14ac:dyDescent="0.2">
      <c r="A7893" s="60" t="str">
        <f t="shared" si="123"/>
        <v xml:space="preserve"> </v>
      </c>
    </row>
    <row r="7894" spans="1:1" hidden="1" x14ac:dyDescent="0.2">
      <c r="A7894" s="60" t="str">
        <f t="shared" si="123"/>
        <v xml:space="preserve"> </v>
      </c>
    </row>
    <row r="7895" spans="1:1" hidden="1" x14ac:dyDescent="0.2">
      <c r="A7895" s="60" t="str">
        <f t="shared" si="123"/>
        <v xml:space="preserve"> </v>
      </c>
    </row>
    <row r="7896" spans="1:1" hidden="1" x14ac:dyDescent="0.2">
      <c r="A7896" s="60" t="str">
        <f t="shared" si="123"/>
        <v xml:space="preserve"> </v>
      </c>
    </row>
    <row r="7897" spans="1:1" hidden="1" x14ac:dyDescent="0.2">
      <c r="A7897" s="60" t="str">
        <f t="shared" si="123"/>
        <v xml:space="preserve"> </v>
      </c>
    </row>
    <row r="7898" spans="1:1" hidden="1" x14ac:dyDescent="0.2">
      <c r="A7898" s="60" t="str">
        <f t="shared" si="123"/>
        <v xml:space="preserve"> </v>
      </c>
    </row>
    <row r="7899" spans="1:1" hidden="1" x14ac:dyDescent="0.2">
      <c r="A7899" s="60" t="str">
        <f t="shared" si="123"/>
        <v xml:space="preserve"> </v>
      </c>
    </row>
    <row r="7900" spans="1:1" hidden="1" x14ac:dyDescent="0.2">
      <c r="A7900" s="60" t="str">
        <f t="shared" si="123"/>
        <v xml:space="preserve"> </v>
      </c>
    </row>
    <row r="7901" spans="1:1" hidden="1" x14ac:dyDescent="0.2">
      <c r="A7901" s="60" t="str">
        <f t="shared" si="123"/>
        <v xml:space="preserve"> </v>
      </c>
    </row>
    <row r="7902" spans="1:1" hidden="1" x14ac:dyDescent="0.2">
      <c r="A7902" s="60" t="str">
        <f t="shared" si="123"/>
        <v xml:space="preserve"> </v>
      </c>
    </row>
    <row r="7903" spans="1:1" hidden="1" x14ac:dyDescent="0.2">
      <c r="A7903" s="60" t="str">
        <f t="shared" si="123"/>
        <v xml:space="preserve"> </v>
      </c>
    </row>
    <row r="7904" spans="1:1" hidden="1" x14ac:dyDescent="0.2">
      <c r="A7904" s="60" t="str">
        <f t="shared" si="123"/>
        <v xml:space="preserve"> </v>
      </c>
    </row>
    <row r="7905" spans="1:1" hidden="1" x14ac:dyDescent="0.2">
      <c r="A7905" s="60" t="str">
        <f t="shared" si="123"/>
        <v xml:space="preserve"> </v>
      </c>
    </row>
    <row r="7906" spans="1:1" hidden="1" x14ac:dyDescent="0.2">
      <c r="A7906" s="60" t="str">
        <f t="shared" si="123"/>
        <v xml:space="preserve"> </v>
      </c>
    </row>
    <row r="7907" spans="1:1" hidden="1" x14ac:dyDescent="0.2">
      <c r="A7907" s="60" t="str">
        <f t="shared" si="123"/>
        <v xml:space="preserve"> </v>
      </c>
    </row>
    <row r="7908" spans="1:1" hidden="1" x14ac:dyDescent="0.2">
      <c r="A7908" s="60" t="str">
        <f t="shared" si="123"/>
        <v xml:space="preserve"> </v>
      </c>
    </row>
    <row r="7909" spans="1:1" hidden="1" x14ac:dyDescent="0.2">
      <c r="A7909" s="60" t="str">
        <f t="shared" si="123"/>
        <v xml:space="preserve"> </v>
      </c>
    </row>
    <row r="7910" spans="1:1" hidden="1" x14ac:dyDescent="0.2">
      <c r="A7910" s="60" t="str">
        <f t="shared" si="123"/>
        <v xml:space="preserve"> </v>
      </c>
    </row>
    <row r="7911" spans="1:1" hidden="1" x14ac:dyDescent="0.2">
      <c r="A7911" s="60" t="str">
        <f t="shared" si="123"/>
        <v xml:space="preserve"> </v>
      </c>
    </row>
    <row r="7912" spans="1:1" hidden="1" x14ac:dyDescent="0.2">
      <c r="A7912" s="60" t="str">
        <f t="shared" si="123"/>
        <v xml:space="preserve"> </v>
      </c>
    </row>
    <row r="7913" spans="1:1" hidden="1" x14ac:dyDescent="0.2">
      <c r="A7913" s="60" t="str">
        <f t="shared" si="123"/>
        <v xml:space="preserve"> </v>
      </c>
    </row>
    <row r="7914" spans="1:1" hidden="1" x14ac:dyDescent="0.2">
      <c r="A7914" s="60" t="str">
        <f t="shared" si="123"/>
        <v xml:space="preserve"> </v>
      </c>
    </row>
    <row r="7915" spans="1:1" hidden="1" x14ac:dyDescent="0.2">
      <c r="A7915" s="60" t="str">
        <f t="shared" si="123"/>
        <v xml:space="preserve"> </v>
      </c>
    </row>
    <row r="7916" spans="1:1" hidden="1" x14ac:dyDescent="0.2">
      <c r="A7916" s="60" t="str">
        <f t="shared" si="123"/>
        <v xml:space="preserve"> </v>
      </c>
    </row>
    <row r="7917" spans="1:1" hidden="1" x14ac:dyDescent="0.2">
      <c r="A7917" s="60" t="str">
        <f t="shared" si="123"/>
        <v xml:space="preserve"> </v>
      </c>
    </row>
    <row r="7918" spans="1:1" hidden="1" x14ac:dyDescent="0.2">
      <c r="A7918" s="60" t="str">
        <f t="shared" si="123"/>
        <v xml:space="preserve"> </v>
      </c>
    </row>
    <row r="7919" spans="1:1" hidden="1" x14ac:dyDescent="0.2">
      <c r="A7919" s="60" t="str">
        <f t="shared" si="123"/>
        <v xml:space="preserve"> </v>
      </c>
    </row>
    <row r="7920" spans="1:1" hidden="1" x14ac:dyDescent="0.2">
      <c r="A7920" s="60" t="str">
        <f t="shared" si="123"/>
        <v xml:space="preserve"> </v>
      </c>
    </row>
    <row r="7921" spans="1:1" hidden="1" x14ac:dyDescent="0.2">
      <c r="A7921" s="60" t="str">
        <f t="shared" si="123"/>
        <v xml:space="preserve"> </v>
      </c>
    </row>
    <row r="7922" spans="1:1" hidden="1" x14ac:dyDescent="0.2">
      <c r="A7922" s="60" t="str">
        <f t="shared" si="123"/>
        <v xml:space="preserve"> </v>
      </c>
    </row>
    <row r="7923" spans="1:1" hidden="1" x14ac:dyDescent="0.2">
      <c r="A7923" s="60" t="str">
        <f t="shared" si="123"/>
        <v xml:space="preserve"> </v>
      </c>
    </row>
    <row r="7924" spans="1:1" hidden="1" x14ac:dyDescent="0.2">
      <c r="A7924" s="60" t="str">
        <f t="shared" si="123"/>
        <v xml:space="preserve"> </v>
      </c>
    </row>
    <row r="7925" spans="1:1" hidden="1" x14ac:dyDescent="0.2">
      <c r="A7925" s="60" t="str">
        <f t="shared" si="123"/>
        <v xml:space="preserve"> </v>
      </c>
    </row>
    <row r="7926" spans="1:1" hidden="1" x14ac:dyDescent="0.2">
      <c r="A7926" s="60" t="str">
        <f t="shared" si="123"/>
        <v xml:space="preserve"> </v>
      </c>
    </row>
    <row r="7927" spans="1:1" hidden="1" x14ac:dyDescent="0.2">
      <c r="A7927" s="60" t="str">
        <f t="shared" si="123"/>
        <v xml:space="preserve"> </v>
      </c>
    </row>
    <row r="7928" spans="1:1" hidden="1" x14ac:dyDescent="0.2">
      <c r="A7928" s="60" t="str">
        <f t="shared" si="123"/>
        <v xml:space="preserve"> </v>
      </c>
    </row>
    <row r="7929" spans="1:1" hidden="1" x14ac:dyDescent="0.2">
      <c r="A7929" s="60" t="str">
        <f t="shared" si="123"/>
        <v xml:space="preserve"> </v>
      </c>
    </row>
    <row r="7930" spans="1:1" hidden="1" x14ac:dyDescent="0.2">
      <c r="A7930" s="60" t="str">
        <f t="shared" si="123"/>
        <v xml:space="preserve"> </v>
      </c>
    </row>
    <row r="7931" spans="1:1" hidden="1" x14ac:dyDescent="0.2">
      <c r="A7931" s="60" t="str">
        <f t="shared" si="123"/>
        <v xml:space="preserve"> </v>
      </c>
    </row>
    <row r="7932" spans="1:1" hidden="1" x14ac:dyDescent="0.2">
      <c r="A7932" s="60" t="str">
        <f t="shared" si="123"/>
        <v xml:space="preserve"> </v>
      </c>
    </row>
    <row r="7933" spans="1:1" hidden="1" x14ac:dyDescent="0.2">
      <c r="A7933" s="60" t="str">
        <f t="shared" si="123"/>
        <v xml:space="preserve"> </v>
      </c>
    </row>
    <row r="7934" spans="1:1" hidden="1" x14ac:dyDescent="0.2">
      <c r="A7934" s="60" t="str">
        <f t="shared" si="123"/>
        <v xml:space="preserve"> </v>
      </c>
    </row>
    <row r="7935" spans="1:1" hidden="1" x14ac:dyDescent="0.2">
      <c r="A7935" s="60" t="str">
        <f t="shared" si="123"/>
        <v xml:space="preserve"> </v>
      </c>
    </row>
    <row r="7936" spans="1:1" hidden="1" x14ac:dyDescent="0.2">
      <c r="A7936" s="60" t="str">
        <f t="shared" si="123"/>
        <v xml:space="preserve"> </v>
      </c>
    </row>
    <row r="7937" spans="1:1" hidden="1" x14ac:dyDescent="0.2">
      <c r="A7937" s="60" t="str">
        <f t="shared" si="123"/>
        <v xml:space="preserve"> </v>
      </c>
    </row>
    <row r="7938" spans="1:1" hidden="1" x14ac:dyDescent="0.2">
      <c r="A7938" s="60" t="str">
        <f t="shared" si="123"/>
        <v xml:space="preserve"> </v>
      </c>
    </row>
    <row r="7939" spans="1:1" hidden="1" x14ac:dyDescent="0.2">
      <c r="A7939" s="60" t="str">
        <f t="shared" si="123"/>
        <v xml:space="preserve"> </v>
      </c>
    </row>
    <row r="7940" spans="1:1" hidden="1" x14ac:dyDescent="0.2">
      <c r="A7940" s="60" t="str">
        <f t="shared" si="123"/>
        <v xml:space="preserve"> </v>
      </c>
    </row>
    <row r="7941" spans="1:1" hidden="1" x14ac:dyDescent="0.2">
      <c r="A7941" s="60" t="str">
        <f t="shared" si="123"/>
        <v xml:space="preserve"> </v>
      </c>
    </row>
    <row r="7942" spans="1:1" hidden="1" x14ac:dyDescent="0.2">
      <c r="A7942" s="60" t="str">
        <f t="shared" si="123"/>
        <v xml:space="preserve"> </v>
      </c>
    </row>
    <row r="7943" spans="1:1" hidden="1" x14ac:dyDescent="0.2">
      <c r="A7943" s="60" t="str">
        <f t="shared" si="123"/>
        <v xml:space="preserve"> </v>
      </c>
    </row>
    <row r="7944" spans="1:1" hidden="1" x14ac:dyDescent="0.2">
      <c r="A7944" s="60" t="str">
        <f t="shared" si="123"/>
        <v xml:space="preserve"> </v>
      </c>
    </row>
    <row r="7945" spans="1:1" hidden="1" x14ac:dyDescent="0.2">
      <c r="A7945" s="60" t="str">
        <f t="shared" si="123"/>
        <v xml:space="preserve"> </v>
      </c>
    </row>
    <row r="7946" spans="1:1" hidden="1" x14ac:dyDescent="0.2">
      <c r="A7946" s="60" t="str">
        <f t="shared" ref="A7946:A8009" si="124">B7946&amp;" "&amp;D7946</f>
        <v xml:space="preserve"> </v>
      </c>
    </row>
    <row r="7947" spans="1:1" hidden="1" x14ac:dyDescent="0.2">
      <c r="A7947" s="60" t="str">
        <f t="shared" si="124"/>
        <v xml:space="preserve"> </v>
      </c>
    </row>
    <row r="7948" spans="1:1" hidden="1" x14ac:dyDescent="0.2">
      <c r="A7948" s="60" t="str">
        <f t="shared" si="124"/>
        <v xml:space="preserve"> </v>
      </c>
    </row>
    <row r="7949" spans="1:1" hidden="1" x14ac:dyDescent="0.2">
      <c r="A7949" s="60" t="str">
        <f t="shared" si="124"/>
        <v xml:space="preserve"> </v>
      </c>
    </row>
    <row r="7950" spans="1:1" hidden="1" x14ac:dyDescent="0.2">
      <c r="A7950" s="60" t="str">
        <f t="shared" si="124"/>
        <v xml:space="preserve"> </v>
      </c>
    </row>
    <row r="7951" spans="1:1" hidden="1" x14ac:dyDescent="0.2">
      <c r="A7951" s="60" t="str">
        <f t="shared" si="124"/>
        <v xml:space="preserve"> </v>
      </c>
    </row>
    <row r="7952" spans="1:1" hidden="1" x14ac:dyDescent="0.2">
      <c r="A7952" s="60" t="str">
        <f t="shared" si="124"/>
        <v xml:space="preserve"> </v>
      </c>
    </row>
    <row r="7953" spans="1:1" hidden="1" x14ac:dyDescent="0.2">
      <c r="A7953" s="60" t="str">
        <f t="shared" si="124"/>
        <v xml:space="preserve"> </v>
      </c>
    </row>
    <row r="7954" spans="1:1" hidden="1" x14ac:dyDescent="0.2">
      <c r="A7954" s="60" t="str">
        <f t="shared" si="124"/>
        <v xml:space="preserve"> </v>
      </c>
    </row>
    <row r="7955" spans="1:1" hidden="1" x14ac:dyDescent="0.2">
      <c r="A7955" s="60" t="str">
        <f t="shared" si="124"/>
        <v xml:space="preserve"> </v>
      </c>
    </row>
    <row r="7956" spans="1:1" hidden="1" x14ac:dyDescent="0.2">
      <c r="A7956" s="60" t="str">
        <f t="shared" si="124"/>
        <v xml:space="preserve"> </v>
      </c>
    </row>
    <row r="7957" spans="1:1" hidden="1" x14ac:dyDescent="0.2">
      <c r="A7957" s="60" t="str">
        <f t="shared" si="124"/>
        <v xml:space="preserve"> </v>
      </c>
    </row>
    <row r="7958" spans="1:1" hidden="1" x14ac:dyDescent="0.2">
      <c r="A7958" s="60" t="str">
        <f t="shared" si="124"/>
        <v xml:space="preserve"> </v>
      </c>
    </row>
    <row r="7959" spans="1:1" hidden="1" x14ac:dyDescent="0.2">
      <c r="A7959" s="60" t="str">
        <f t="shared" si="124"/>
        <v xml:space="preserve"> </v>
      </c>
    </row>
    <row r="7960" spans="1:1" hidden="1" x14ac:dyDescent="0.2">
      <c r="A7960" s="60" t="str">
        <f t="shared" si="124"/>
        <v xml:space="preserve"> </v>
      </c>
    </row>
    <row r="7961" spans="1:1" hidden="1" x14ac:dyDescent="0.2">
      <c r="A7961" s="60" t="str">
        <f t="shared" si="124"/>
        <v xml:space="preserve"> </v>
      </c>
    </row>
    <row r="7962" spans="1:1" hidden="1" x14ac:dyDescent="0.2">
      <c r="A7962" s="60" t="str">
        <f t="shared" si="124"/>
        <v xml:space="preserve"> </v>
      </c>
    </row>
    <row r="7963" spans="1:1" hidden="1" x14ac:dyDescent="0.2">
      <c r="A7963" s="60" t="str">
        <f t="shared" si="124"/>
        <v xml:space="preserve"> </v>
      </c>
    </row>
    <row r="7964" spans="1:1" hidden="1" x14ac:dyDescent="0.2">
      <c r="A7964" s="60" t="str">
        <f t="shared" si="124"/>
        <v xml:space="preserve"> </v>
      </c>
    </row>
    <row r="7965" spans="1:1" hidden="1" x14ac:dyDescent="0.2">
      <c r="A7965" s="60" t="str">
        <f t="shared" si="124"/>
        <v xml:space="preserve"> </v>
      </c>
    </row>
    <row r="7966" spans="1:1" hidden="1" x14ac:dyDescent="0.2">
      <c r="A7966" s="60" t="str">
        <f t="shared" si="124"/>
        <v xml:space="preserve"> </v>
      </c>
    </row>
    <row r="7967" spans="1:1" hidden="1" x14ac:dyDescent="0.2">
      <c r="A7967" s="60" t="str">
        <f t="shared" si="124"/>
        <v xml:space="preserve"> </v>
      </c>
    </row>
    <row r="7968" spans="1:1" hidden="1" x14ac:dyDescent="0.2">
      <c r="A7968" s="60" t="str">
        <f t="shared" si="124"/>
        <v xml:space="preserve"> </v>
      </c>
    </row>
    <row r="7969" spans="1:1" hidden="1" x14ac:dyDescent="0.2">
      <c r="A7969" s="60" t="str">
        <f t="shared" si="124"/>
        <v xml:space="preserve"> </v>
      </c>
    </row>
    <row r="7970" spans="1:1" hidden="1" x14ac:dyDescent="0.2">
      <c r="A7970" s="60" t="str">
        <f t="shared" si="124"/>
        <v xml:space="preserve"> </v>
      </c>
    </row>
    <row r="7971" spans="1:1" hidden="1" x14ac:dyDescent="0.2">
      <c r="A7971" s="60" t="str">
        <f t="shared" si="124"/>
        <v xml:space="preserve"> </v>
      </c>
    </row>
    <row r="7972" spans="1:1" hidden="1" x14ac:dyDescent="0.2">
      <c r="A7972" s="60" t="str">
        <f t="shared" si="124"/>
        <v xml:space="preserve"> </v>
      </c>
    </row>
    <row r="7973" spans="1:1" hidden="1" x14ac:dyDescent="0.2">
      <c r="A7973" s="60" t="str">
        <f t="shared" si="124"/>
        <v xml:space="preserve"> </v>
      </c>
    </row>
    <row r="7974" spans="1:1" hidden="1" x14ac:dyDescent="0.2">
      <c r="A7974" s="60" t="str">
        <f t="shared" si="124"/>
        <v xml:space="preserve"> </v>
      </c>
    </row>
    <row r="7975" spans="1:1" hidden="1" x14ac:dyDescent="0.2">
      <c r="A7975" s="60" t="str">
        <f t="shared" si="124"/>
        <v xml:space="preserve"> </v>
      </c>
    </row>
    <row r="7976" spans="1:1" hidden="1" x14ac:dyDescent="0.2">
      <c r="A7976" s="60" t="str">
        <f t="shared" si="124"/>
        <v xml:space="preserve"> </v>
      </c>
    </row>
    <row r="7977" spans="1:1" hidden="1" x14ac:dyDescent="0.2">
      <c r="A7977" s="60" t="str">
        <f t="shared" si="124"/>
        <v xml:space="preserve"> </v>
      </c>
    </row>
    <row r="7978" spans="1:1" hidden="1" x14ac:dyDescent="0.2">
      <c r="A7978" s="60" t="str">
        <f t="shared" si="124"/>
        <v xml:space="preserve"> </v>
      </c>
    </row>
    <row r="7979" spans="1:1" hidden="1" x14ac:dyDescent="0.2">
      <c r="A7979" s="60" t="str">
        <f t="shared" si="124"/>
        <v xml:space="preserve"> </v>
      </c>
    </row>
    <row r="7980" spans="1:1" hidden="1" x14ac:dyDescent="0.2">
      <c r="A7980" s="60" t="str">
        <f t="shared" si="124"/>
        <v xml:space="preserve"> </v>
      </c>
    </row>
    <row r="7981" spans="1:1" hidden="1" x14ac:dyDescent="0.2">
      <c r="A7981" s="60" t="str">
        <f t="shared" si="124"/>
        <v xml:space="preserve"> </v>
      </c>
    </row>
    <row r="7982" spans="1:1" hidden="1" x14ac:dyDescent="0.2">
      <c r="A7982" s="60" t="str">
        <f t="shared" si="124"/>
        <v xml:space="preserve"> </v>
      </c>
    </row>
    <row r="7983" spans="1:1" hidden="1" x14ac:dyDescent="0.2">
      <c r="A7983" s="60" t="str">
        <f t="shared" si="124"/>
        <v xml:space="preserve"> </v>
      </c>
    </row>
    <row r="7984" spans="1:1" hidden="1" x14ac:dyDescent="0.2">
      <c r="A7984" s="60" t="str">
        <f t="shared" si="124"/>
        <v xml:space="preserve"> </v>
      </c>
    </row>
    <row r="7985" spans="1:1" hidden="1" x14ac:dyDescent="0.2">
      <c r="A7985" s="60" t="str">
        <f t="shared" si="124"/>
        <v xml:space="preserve"> </v>
      </c>
    </row>
    <row r="7986" spans="1:1" hidden="1" x14ac:dyDescent="0.2">
      <c r="A7986" s="60" t="str">
        <f t="shared" si="124"/>
        <v xml:space="preserve"> </v>
      </c>
    </row>
    <row r="7987" spans="1:1" hidden="1" x14ac:dyDescent="0.2">
      <c r="A7987" s="60" t="str">
        <f t="shared" si="124"/>
        <v xml:space="preserve"> </v>
      </c>
    </row>
    <row r="7988" spans="1:1" hidden="1" x14ac:dyDescent="0.2">
      <c r="A7988" s="60" t="str">
        <f t="shared" si="124"/>
        <v xml:space="preserve"> </v>
      </c>
    </row>
    <row r="7989" spans="1:1" hidden="1" x14ac:dyDescent="0.2">
      <c r="A7989" s="60" t="str">
        <f t="shared" si="124"/>
        <v xml:space="preserve"> </v>
      </c>
    </row>
    <row r="7990" spans="1:1" hidden="1" x14ac:dyDescent="0.2">
      <c r="A7990" s="60" t="str">
        <f t="shared" si="124"/>
        <v xml:space="preserve"> </v>
      </c>
    </row>
    <row r="7991" spans="1:1" hidden="1" x14ac:dyDescent="0.2">
      <c r="A7991" s="60" t="str">
        <f t="shared" si="124"/>
        <v xml:space="preserve"> </v>
      </c>
    </row>
    <row r="7992" spans="1:1" hidden="1" x14ac:dyDescent="0.2">
      <c r="A7992" s="60" t="str">
        <f t="shared" si="124"/>
        <v xml:space="preserve"> </v>
      </c>
    </row>
    <row r="7993" spans="1:1" hidden="1" x14ac:dyDescent="0.2">
      <c r="A7993" s="60" t="str">
        <f t="shared" si="124"/>
        <v xml:space="preserve"> </v>
      </c>
    </row>
    <row r="7994" spans="1:1" hidden="1" x14ac:dyDescent="0.2">
      <c r="A7994" s="60" t="str">
        <f t="shared" si="124"/>
        <v xml:space="preserve"> </v>
      </c>
    </row>
    <row r="7995" spans="1:1" hidden="1" x14ac:dyDescent="0.2">
      <c r="A7995" s="60" t="str">
        <f t="shared" si="124"/>
        <v xml:space="preserve"> </v>
      </c>
    </row>
    <row r="7996" spans="1:1" hidden="1" x14ac:dyDescent="0.2">
      <c r="A7996" s="60" t="str">
        <f t="shared" si="124"/>
        <v xml:space="preserve"> </v>
      </c>
    </row>
    <row r="7997" spans="1:1" hidden="1" x14ac:dyDescent="0.2">
      <c r="A7997" s="60" t="str">
        <f t="shared" si="124"/>
        <v xml:space="preserve"> </v>
      </c>
    </row>
    <row r="7998" spans="1:1" hidden="1" x14ac:dyDescent="0.2">
      <c r="A7998" s="60" t="str">
        <f t="shared" si="124"/>
        <v xml:space="preserve"> </v>
      </c>
    </row>
    <row r="7999" spans="1:1" hidden="1" x14ac:dyDescent="0.2">
      <c r="A7999" s="60" t="str">
        <f t="shared" si="124"/>
        <v xml:space="preserve"> </v>
      </c>
    </row>
    <row r="8000" spans="1:1" hidden="1" x14ac:dyDescent="0.2">
      <c r="A8000" s="60" t="str">
        <f t="shared" si="124"/>
        <v xml:space="preserve"> </v>
      </c>
    </row>
    <row r="8001" spans="1:1" hidden="1" x14ac:dyDescent="0.2">
      <c r="A8001" s="60" t="str">
        <f t="shared" si="124"/>
        <v xml:space="preserve"> </v>
      </c>
    </row>
    <row r="8002" spans="1:1" hidden="1" x14ac:dyDescent="0.2">
      <c r="A8002" s="60" t="str">
        <f t="shared" si="124"/>
        <v xml:space="preserve"> </v>
      </c>
    </row>
    <row r="8003" spans="1:1" hidden="1" x14ac:dyDescent="0.2">
      <c r="A8003" s="60" t="str">
        <f t="shared" si="124"/>
        <v xml:space="preserve"> </v>
      </c>
    </row>
    <row r="8004" spans="1:1" hidden="1" x14ac:dyDescent="0.2">
      <c r="A8004" s="60" t="str">
        <f t="shared" si="124"/>
        <v xml:space="preserve"> </v>
      </c>
    </row>
    <row r="8005" spans="1:1" hidden="1" x14ac:dyDescent="0.2">
      <c r="A8005" s="60" t="str">
        <f t="shared" si="124"/>
        <v xml:space="preserve"> </v>
      </c>
    </row>
    <row r="8006" spans="1:1" hidden="1" x14ac:dyDescent="0.2">
      <c r="A8006" s="60" t="str">
        <f t="shared" si="124"/>
        <v xml:space="preserve"> </v>
      </c>
    </row>
    <row r="8007" spans="1:1" hidden="1" x14ac:dyDescent="0.2">
      <c r="A8007" s="60" t="str">
        <f t="shared" si="124"/>
        <v xml:space="preserve"> </v>
      </c>
    </row>
    <row r="8008" spans="1:1" hidden="1" x14ac:dyDescent="0.2">
      <c r="A8008" s="60" t="str">
        <f t="shared" si="124"/>
        <v xml:space="preserve"> </v>
      </c>
    </row>
    <row r="8009" spans="1:1" hidden="1" x14ac:dyDescent="0.2">
      <c r="A8009" s="60" t="str">
        <f t="shared" si="124"/>
        <v xml:space="preserve"> </v>
      </c>
    </row>
    <row r="8010" spans="1:1" hidden="1" x14ac:dyDescent="0.2">
      <c r="A8010" s="60" t="str">
        <f t="shared" ref="A8010:A8073" si="125">B8010&amp;" "&amp;D8010</f>
        <v xml:space="preserve"> </v>
      </c>
    </row>
    <row r="8011" spans="1:1" hidden="1" x14ac:dyDescent="0.2">
      <c r="A8011" s="60" t="str">
        <f t="shared" si="125"/>
        <v xml:space="preserve"> </v>
      </c>
    </row>
    <row r="8012" spans="1:1" hidden="1" x14ac:dyDescent="0.2">
      <c r="A8012" s="60" t="str">
        <f t="shared" si="125"/>
        <v xml:space="preserve"> </v>
      </c>
    </row>
    <row r="8013" spans="1:1" hidden="1" x14ac:dyDescent="0.2">
      <c r="A8013" s="60" t="str">
        <f t="shared" si="125"/>
        <v xml:space="preserve"> </v>
      </c>
    </row>
    <row r="8014" spans="1:1" hidden="1" x14ac:dyDescent="0.2">
      <c r="A8014" s="60" t="str">
        <f t="shared" si="125"/>
        <v xml:space="preserve"> </v>
      </c>
    </row>
    <row r="8015" spans="1:1" hidden="1" x14ac:dyDescent="0.2">
      <c r="A8015" s="60" t="str">
        <f t="shared" si="125"/>
        <v xml:space="preserve"> </v>
      </c>
    </row>
    <row r="8016" spans="1:1" hidden="1" x14ac:dyDescent="0.2">
      <c r="A8016" s="60" t="str">
        <f t="shared" si="125"/>
        <v xml:space="preserve"> </v>
      </c>
    </row>
    <row r="8017" spans="1:1" hidden="1" x14ac:dyDescent="0.2">
      <c r="A8017" s="60" t="str">
        <f t="shared" si="125"/>
        <v xml:space="preserve"> </v>
      </c>
    </row>
    <row r="8018" spans="1:1" hidden="1" x14ac:dyDescent="0.2">
      <c r="A8018" s="60" t="str">
        <f t="shared" si="125"/>
        <v xml:space="preserve"> </v>
      </c>
    </row>
    <row r="8019" spans="1:1" hidden="1" x14ac:dyDescent="0.2">
      <c r="A8019" s="60" t="str">
        <f t="shared" si="125"/>
        <v xml:space="preserve"> </v>
      </c>
    </row>
    <row r="8020" spans="1:1" hidden="1" x14ac:dyDescent="0.2">
      <c r="A8020" s="60" t="str">
        <f t="shared" si="125"/>
        <v xml:space="preserve"> </v>
      </c>
    </row>
    <row r="8021" spans="1:1" hidden="1" x14ac:dyDescent="0.2">
      <c r="A8021" s="60" t="str">
        <f t="shared" si="125"/>
        <v xml:space="preserve"> </v>
      </c>
    </row>
    <row r="8022" spans="1:1" hidden="1" x14ac:dyDescent="0.2">
      <c r="A8022" s="60" t="str">
        <f t="shared" si="125"/>
        <v xml:space="preserve"> </v>
      </c>
    </row>
    <row r="8023" spans="1:1" hidden="1" x14ac:dyDescent="0.2">
      <c r="A8023" s="60" t="str">
        <f t="shared" si="125"/>
        <v xml:space="preserve"> </v>
      </c>
    </row>
    <row r="8024" spans="1:1" hidden="1" x14ac:dyDescent="0.2">
      <c r="A8024" s="60" t="str">
        <f t="shared" si="125"/>
        <v xml:space="preserve"> </v>
      </c>
    </row>
    <row r="8025" spans="1:1" hidden="1" x14ac:dyDescent="0.2">
      <c r="A8025" s="60" t="str">
        <f t="shared" si="125"/>
        <v xml:space="preserve"> </v>
      </c>
    </row>
    <row r="8026" spans="1:1" hidden="1" x14ac:dyDescent="0.2">
      <c r="A8026" s="60" t="str">
        <f t="shared" si="125"/>
        <v xml:space="preserve"> </v>
      </c>
    </row>
    <row r="8027" spans="1:1" hidden="1" x14ac:dyDescent="0.2">
      <c r="A8027" s="60" t="str">
        <f t="shared" si="125"/>
        <v xml:space="preserve"> </v>
      </c>
    </row>
    <row r="8028" spans="1:1" hidden="1" x14ac:dyDescent="0.2">
      <c r="A8028" s="60" t="str">
        <f t="shared" si="125"/>
        <v xml:space="preserve"> </v>
      </c>
    </row>
    <row r="8029" spans="1:1" hidden="1" x14ac:dyDescent="0.2">
      <c r="A8029" s="60" t="str">
        <f t="shared" si="125"/>
        <v xml:space="preserve"> </v>
      </c>
    </row>
    <row r="8030" spans="1:1" hidden="1" x14ac:dyDescent="0.2">
      <c r="A8030" s="60" t="str">
        <f t="shared" si="125"/>
        <v xml:space="preserve"> </v>
      </c>
    </row>
    <row r="8031" spans="1:1" hidden="1" x14ac:dyDescent="0.2">
      <c r="A8031" s="60" t="str">
        <f t="shared" si="125"/>
        <v xml:space="preserve"> </v>
      </c>
    </row>
    <row r="8032" spans="1:1" hidden="1" x14ac:dyDescent="0.2">
      <c r="A8032" s="60" t="str">
        <f t="shared" si="125"/>
        <v xml:space="preserve"> </v>
      </c>
    </row>
    <row r="8033" spans="1:1" hidden="1" x14ac:dyDescent="0.2">
      <c r="A8033" s="60" t="str">
        <f t="shared" si="125"/>
        <v xml:space="preserve"> </v>
      </c>
    </row>
    <row r="8034" spans="1:1" hidden="1" x14ac:dyDescent="0.2">
      <c r="A8034" s="60" t="str">
        <f t="shared" si="125"/>
        <v xml:space="preserve"> </v>
      </c>
    </row>
    <row r="8035" spans="1:1" hidden="1" x14ac:dyDescent="0.2">
      <c r="A8035" s="60" t="str">
        <f t="shared" si="125"/>
        <v xml:space="preserve"> </v>
      </c>
    </row>
    <row r="8036" spans="1:1" hidden="1" x14ac:dyDescent="0.2">
      <c r="A8036" s="60" t="str">
        <f t="shared" si="125"/>
        <v xml:space="preserve"> </v>
      </c>
    </row>
    <row r="8037" spans="1:1" hidden="1" x14ac:dyDescent="0.2">
      <c r="A8037" s="60" t="str">
        <f t="shared" si="125"/>
        <v xml:space="preserve"> </v>
      </c>
    </row>
    <row r="8038" spans="1:1" hidden="1" x14ac:dyDescent="0.2">
      <c r="A8038" s="60" t="str">
        <f t="shared" si="125"/>
        <v xml:space="preserve"> </v>
      </c>
    </row>
    <row r="8039" spans="1:1" hidden="1" x14ac:dyDescent="0.2">
      <c r="A8039" s="60" t="str">
        <f t="shared" si="125"/>
        <v xml:space="preserve"> </v>
      </c>
    </row>
    <row r="8040" spans="1:1" hidden="1" x14ac:dyDescent="0.2">
      <c r="A8040" s="60" t="str">
        <f t="shared" si="125"/>
        <v xml:space="preserve"> </v>
      </c>
    </row>
    <row r="8041" spans="1:1" hidden="1" x14ac:dyDescent="0.2">
      <c r="A8041" s="60" t="str">
        <f t="shared" si="125"/>
        <v xml:space="preserve"> </v>
      </c>
    </row>
    <row r="8042" spans="1:1" hidden="1" x14ac:dyDescent="0.2">
      <c r="A8042" s="60" t="str">
        <f t="shared" si="125"/>
        <v xml:space="preserve"> </v>
      </c>
    </row>
    <row r="8043" spans="1:1" hidden="1" x14ac:dyDescent="0.2">
      <c r="A8043" s="60" t="str">
        <f t="shared" si="125"/>
        <v xml:space="preserve"> </v>
      </c>
    </row>
    <row r="8044" spans="1:1" hidden="1" x14ac:dyDescent="0.2">
      <c r="A8044" s="60" t="str">
        <f t="shared" si="125"/>
        <v xml:space="preserve"> </v>
      </c>
    </row>
    <row r="8045" spans="1:1" hidden="1" x14ac:dyDescent="0.2">
      <c r="A8045" s="60" t="str">
        <f t="shared" si="125"/>
        <v xml:space="preserve"> </v>
      </c>
    </row>
    <row r="8046" spans="1:1" hidden="1" x14ac:dyDescent="0.2">
      <c r="A8046" s="60" t="str">
        <f t="shared" si="125"/>
        <v xml:space="preserve"> </v>
      </c>
    </row>
    <row r="8047" spans="1:1" hidden="1" x14ac:dyDescent="0.2">
      <c r="A8047" s="60" t="str">
        <f t="shared" si="125"/>
        <v xml:space="preserve"> </v>
      </c>
    </row>
    <row r="8048" spans="1:1" hidden="1" x14ac:dyDescent="0.2">
      <c r="A8048" s="60" t="str">
        <f t="shared" si="125"/>
        <v xml:space="preserve"> </v>
      </c>
    </row>
    <row r="8049" spans="1:1" hidden="1" x14ac:dyDescent="0.2">
      <c r="A8049" s="60" t="str">
        <f t="shared" si="125"/>
        <v xml:space="preserve"> </v>
      </c>
    </row>
    <row r="8050" spans="1:1" hidden="1" x14ac:dyDescent="0.2">
      <c r="A8050" s="60" t="str">
        <f t="shared" si="125"/>
        <v xml:space="preserve"> </v>
      </c>
    </row>
    <row r="8051" spans="1:1" hidden="1" x14ac:dyDescent="0.2">
      <c r="A8051" s="60" t="str">
        <f t="shared" si="125"/>
        <v xml:space="preserve"> </v>
      </c>
    </row>
    <row r="8052" spans="1:1" hidden="1" x14ac:dyDescent="0.2">
      <c r="A8052" s="60" t="str">
        <f t="shared" si="125"/>
        <v xml:space="preserve"> </v>
      </c>
    </row>
    <row r="8053" spans="1:1" hidden="1" x14ac:dyDescent="0.2">
      <c r="A8053" s="60" t="str">
        <f t="shared" si="125"/>
        <v xml:space="preserve"> </v>
      </c>
    </row>
    <row r="8054" spans="1:1" hidden="1" x14ac:dyDescent="0.2">
      <c r="A8054" s="60" t="str">
        <f t="shared" si="125"/>
        <v xml:space="preserve"> </v>
      </c>
    </row>
    <row r="8055" spans="1:1" hidden="1" x14ac:dyDescent="0.2">
      <c r="A8055" s="60" t="str">
        <f t="shared" si="125"/>
        <v xml:space="preserve"> </v>
      </c>
    </row>
    <row r="8056" spans="1:1" hidden="1" x14ac:dyDescent="0.2">
      <c r="A8056" s="60" t="str">
        <f t="shared" si="125"/>
        <v xml:space="preserve"> </v>
      </c>
    </row>
    <row r="8057" spans="1:1" hidden="1" x14ac:dyDescent="0.2">
      <c r="A8057" s="60" t="str">
        <f t="shared" si="125"/>
        <v xml:space="preserve"> </v>
      </c>
    </row>
    <row r="8058" spans="1:1" hidden="1" x14ac:dyDescent="0.2">
      <c r="A8058" s="60" t="str">
        <f t="shared" si="125"/>
        <v xml:space="preserve"> </v>
      </c>
    </row>
    <row r="8059" spans="1:1" hidden="1" x14ac:dyDescent="0.2">
      <c r="A8059" s="60" t="str">
        <f t="shared" si="125"/>
        <v xml:space="preserve"> </v>
      </c>
    </row>
    <row r="8060" spans="1:1" hidden="1" x14ac:dyDescent="0.2">
      <c r="A8060" s="60" t="str">
        <f t="shared" si="125"/>
        <v xml:space="preserve"> </v>
      </c>
    </row>
    <row r="8061" spans="1:1" hidden="1" x14ac:dyDescent="0.2">
      <c r="A8061" s="60" t="str">
        <f t="shared" si="125"/>
        <v xml:space="preserve"> </v>
      </c>
    </row>
    <row r="8062" spans="1:1" hidden="1" x14ac:dyDescent="0.2">
      <c r="A8062" s="60" t="str">
        <f t="shared" si="125"/>
        <v xml:space="preserve"> </v>
      </c>
    </row>
    <row r="8063" spans="1:1" hidden="1" x14ac:dyDescent="0.2">
      <c r="A8063" s="60" t="str">
        <f t="shared" si="125"/>
        <v xml:space="preserve"> </v>
      </c>
    </row>
    <row r="8064" spans="1:1" hidden="1" x14ac:dyDescent="0.2">
      <c r="A8064" s="60" t="str">
        <f t="shared" si="125"/>
        <v xml:space="preserve"> </v>
      </c>
    </row>
    <row r="8065" spans="1:1" hidden="1" x14ac:dyDescent="0.2">
      <c r="A8065" s="60" t="str">
        <f t="shared" si="125"/>
        <v xml:space="preserve"> </v>
      </c>
    </row>
    <row r="8066" spans="1:1" hidden="1" x14ac:dyDescent="0.2">
      <c r="A8066" s="60" t="str">
        <f t="shared" si="125"/>
        <v xml:space="preserve"> </v>
      </c>
    </row>
    <row r="8067" spans="1:1" hidden="1" x14ac:dyDescent="0.2">
      <c r="A8067" s="60" t="str">
        <f t="shared" si="125"/>
        <v xml:space="preserve"> </v>
      </c>
    </row>
    <row r="8068" spans="1:1" hidden="1" x14ac:dyDescent="0.2">
      <c r="A8068" s="60" t="str">
        <f t="shared" si="125"/>
        <v xml:space="preserve"> </v>
      </c>
    </row>
    <row r="8069" spans="1:1" hidden="1" x14ac:dyDescent="0.2">
      <c r="A8069" s="60" t="str">
        <f t="shared" si="125"/>
        <v xml:space="preserve"> </v>
      </c>
    </row>
    <row r="8070" spans="1:1" hidden="1" x14ac:dyDescent="0.2">
      <c r="A8070" s="60" t="str">
        <f t="shared" si="125"/>
        <v xml:space="preserve"> </v>
      </c>
    </row>
    <row r="8071" spans="1:1" hidden="1" x14ac:dyDescent="0.2">
      <c r="A8071" s="60" t="str">
        <f t="shared" si="125"/>
        <v xml:space="preserve"> </v>
      </c>
    </row>
    <row r="8072" spans="1:1" hidden="1" x14ac:dyDescent="0.2">
      <c r="A8072" s="60" t="str">
        <f t="shared" si="125"/>
        <v xml:space="preserve"> </v>
      </c>
    </row>
    <row r="8073" spans="1:1" hidden="1" x14ac:dyDescent="0.2">
      <c r="A8073" s="60" t="str">
        <f t="shared" si="125"/>
        <v xml:space="preserve"> </v>
      </c>
    </row>
    <row r="8074" spans="1:1" hidden="1" x14ac:dyDescent="0.2">
      <c r="A8074" s="60" t="str">
        <f t="shared" ref="A8074:A8137" si="126">B8074&amp;" "&amp;D8074</f>
        <v xml:space="preserve"> </v>
      </c>
    </row>
    <row r="8075" spans="1:1" hidden="1" x14ac:dyDescent="0.2">
      <c r="A8075" s="60" t="str">
        <f t="shared" si="126"/>
        <v xml:space="preserve"> </v>
      </c>
    </row>
    <row r="8076" spans="1:1" hidden="1" x14ac:dyDescent="0.2">
      <c r="A8076" s="60" t="str">
        <f t="shared" si="126"/>
        <v xml:space="preserve"> </v>
      </c>
    </row>
    <row r="8077" spans="1:1" hidden="1" x14ac:dyDescent="0.2">
      <c r="A8077" s="60" t="str">
        <f t="shared" si="126"/>
        <v xml:space="preserve"> </v>
      </c>
    </row>
    <row r="8078" spans="1:1" hidden="1" x14ac:dyDescent="0.2">
      <c r="A8078" s="60" t="str">
        <f t="shared" si="126"/>
        <v xml:space="preserve"> </v>
      </c>
    </row>
    <row r="8079" spans="1:1" hidden="1" x14ac:dyDescent="0.2">
      <c r="A8079" s="60" t="str">
        <f t="shared" si="126"/>
        <v xml:space="preserve"> </v>
      </c>
    </row>
    <row r="8080" spans="1:1" hidden="1" x14ac:dyDescent="0.2">
      <c r="A8080" s="60" t="str">
        <f t="shared" si="126"/>
        <v xml:space="preserve"> </v>
      </c>
    </row>
    <row r="8081" spans="1:1" hidden="1" x14ac:dyDescent="0.2">
      <c r="A8081" s="60" t="str">
        <f t="shared" si="126"/>
        <v xml:space="preserve"> </v>
      </c>
    </row>
    <row r="8082" spans="1:1" hidden="1" x14ac:dyDescent="0.2">
      <c r="A8082" s="60" t="str">
        <f t="shared" si="126"/>
        <v xml:space="preserve"> </v>
      </c>
    </row>
    <row r="8083" spans="1:1" hidden="1" x14ac:dyDescent="0.2">
      <c r="A8083" s="60" t="str">
        <f t="shared" si="126"/>
        <v xml:space="preserve"> </v>
      </c>
    </row>
    <row r="8084" spans="1:1" hidden="1" x14ac:dyDescent="0.2">
      <c r="A8084" s="60" t="str">
        <f t="shared" si="126"/>
        <v xml:space="preserve"> </v>
      </c>
    </row>
    <row r="8085" spans="1:1" hidden="1" x14ac:dyDescent="0.2">
      <c r="A8085" s="60" t="str">
        <f t="shared" si="126"/>
        <v xml:space="preserve"> </v>
      </c>
    </row>
    <row r="8086" spans="1:1" hidden="1" x14ac:dyDescent="0.2">
      <c r="A8086" s="60" t="str">
        <f t="shared" si="126"/>
        <v xml:space="preserve"> </v>
      </c>
    </row>
    <row r="8087" spans="1:1" hidden="1" x14ac:dyDescent="0.2">
      <c r="A8087" s="60" t="str">
        <f t="shared" si="126"/>
        <v xml:space="preserve"> </v>
      </c>
    </row>
    <row r="8088" spans="1:1" hidden="1" x14ac:dyDescent="0.2">
      <c r="A8088" s="60" t="str">
        <f t="shared" si="126"/>
        <v xml:space="preserve"> </v>
      </c>
    </row>
    <row r="8089" spans="1:1" hidden="1" x14ac:dyDescent="0.2">
      <c r="A8089" s="60" t="str">
        <f t="shared" si="126"/>
        <v xml:space="preserve"> </v>
      </c>
    </row>
    <row r="8090" spans="1:1" hidden="1" x14ac:dyDescent="0.2">
      <c r="A8090" s="60" t="str">
        <f t="shared" si="126"/>
        <v xml:space="preserve"> </v>
      </c>
    </row>
    <row r="8091" spans="1:1" hidden="1" x14ac:dyDescent="0.2">
      <c r="A8091" s="60" t="str">
        <f t="shared" si="126"/>
        <v xml:space="preserve"> </v>
      </c>
    </row>
    <row r="8092" spans="1:1" hidden="1" x14ac:dyDescent="0.2">
      <c r="A8092" s="60" t="str">
        <f t="shared" si="126"/>
        <v xml:space="preserve"> </v>
      </c>
    </row>
    <row r="8093" spans="1:1" hidden="1" x14ac:dyDescent="0.2">
      <c r="A8093" s="60" t="str">
        <f t="shared" si="126"/>
        <v xml:space="preserve"> </v>
      </c>
    </row>
    <row r="8094" spans="1:1" hidden="1" x14ac:dyDescent="0.2">
      <c r="A8094" s="60" t="str">
        <f t="shared" si="126"/>
        <v xml:space="preserve"> </v>
      </c>
    </row>
    <row r="8095" spans="1:1" hidden="1" x14ac:dyDescent="0.2">
      <c r="A8095" s="60" t="str">
        <f t="shared" si="126"/>
        <v xml:space="preserve"> </v>
      </c>
    </row>
    <row r="8096" spans="1:1" hidden="1" x14ac:dyDescent="0.2">
      <c r="A8096" s="60" t="str">
        <f t="shared" si="126"/>
        <v xml:space="preserve"> </v>
      </c>
    </row>
    <row r="8097" spans="1:1" hidden="1" x14ac:dyDescent="0.2">
      <c r="A8097" s="60" t="str">
        <f t="shared" si="126"/>
        <v xml:space="preserve"> </v>
      </c>
    </row>
    <row r="8098" spans="1:1" hidden="1" x14ac:dyDescent="0.2">
      <c r="A8098" s="60" t="str">
        <f t="shared" si="126"/>
        <v xml:space="preserve"> </v>
      </c>
    </row>
    <row r="8099" spans="1:1" hidden="1" x14ac:dyDescent="0.2">
      <c r="A8099" s="60" t="str">
        <f t="shared" si="126"/>
        <v xml:space="preserve"> </v>
      </c>
    </row>
    <row r="8100" spans="1:1" hidden="1" x14ac:dyDescent="0.2">
      <c r="A8100" s="60" t="str">
        <f t="shared" si="126"/>
        <v xml:space="preserve"> </v>
      </c>
    </row>
    <row r="8101" spans="1:1" hidden="1" x14ac:dyDescent="0.2">
      <c r="A8101" s="60" t="str">
        <f t="shared" si="126"/>
        <v xml:space="preserve"> </v>
      </c>
    </row>
    <row r="8102" spans="1:1" hidden="1" x14ac:dyDescent="0.2">
      <c r="A8102" s="60" t="str">
        <f t="shared" si="126"/>
        <v xml:space="preserve"> </v>
      </c>
    </row>
    <row r="8103" spans="1:1" hidden="1" x14ac:dyDescent="0.2">
      <c r="A8103" s="60" t="str">
        <f t="shared" si="126"/>
        <v xml:space="preserve"> </v>
      </c>
    </row>
    <row r="8104" spans="1:1" hidden="1" x14ac:dyDescent="0.2">
      <c r="A8104" s="60" t="str">
        <f t="shared" si="126"/>
        <v xml:space="preserve"> </v>
      </c>
    </row>
    <row r="8105" spans="1:1" hidden="1" x14ac:dyDescent="0.2">
      <c r="A8105" s="60" t="str">
        <f t="shared" si="126"/>
        <v xml:space="preserve"> </v>
      </c>
    </row>
    <row r="8106" spans="1:1" hidden="1" x14ac:dyDescent="0.2">
      <c r="A8106" s="60" t="str">
        <f t="shared" si="126"/>
        <v xml:space="preserve"> </v>
      </c>
    </row>
    <row r="8107" spans="1:1" hidden="1" x14ac:dyDescent="0.2">
      <c r="A8107" s="60" t="str">
        <f t="shared" si="126"/>
        <v xml:space="preserve"> </v>
      </c>
    </row>
    <row r="8108" spans="1:1" hidden="1" x14ac:dyDescent="0.2">
      <c r="A8108" s="60" t="str">
        <f t="shared" si="126"/>
        <v xml:space="preserve"> </v>
      </c>
    </row>
    <row r="8109" spans="1:1" hidden="1" x14ac:dyDescent="0.2">
      <c r="A8109" s="60" t="str">
        <f t="shared" si="126"/>
        <v xml:space="preserve"> </v>
      </c>
    </row>
    <row r="8110" spans="1:1" hidden="1" x14ac:dyDescent="0.2">
      <c r="A8110" s="60" t="str">
        <f t="shared" si="126"/>
        <v xml:space="preserve"> </v>
      </c>
    </row>
    <row r="8111" spans="1:1" hidden="1" x14ac:dyDescent="0.2">
      <c r="A8111" s="60" t="str">
        <f t="shared" si="126"/>
        <v xml:space="preserve"> </v>
      </c>
    </row>
    <row r="8112" spans="1:1" hidden="1" x14ac:dyDescent="0.2">
      <c r="A8112" s="60" t="str">
        <f t="shared" si="126"/>
        <v xml:space="preserve"> </v>
      </c>
    </row>
    <row r="8113" spans="1:1" hidden="1" x14ac:dyDescent="0.2">
      <c r="A8113" s="60" t="str">
        <f t="shared" si="126"/>
        <v xml:space="preserve"> </v>
      </c>
    </row>
    <row r="8114" spans="1:1" hidden="1" x14ac:dyDescent="0.2">
      <c r="A8114" s="60" t="str">
        <f t="shared" si="126"/>
        <v xml:space="preserve"> </v>
      </c>
    </row>
    <row r="8115" spans="1:1" hidden="1" x14ac:dyDescent="0.2">
      <c r="A8115" s="60" t="str">
        <f t="shared" si="126"/>
        <v xml:space="preserve"> </v>
      </c>
    </row>
    <row r="8116" spans="1:1" hidden="1" x14ac:dyDescent="0.2">
      <c r="A8116" s="60" t="str">
        <f t="shared" si="126"/>
        <v xml:space="preserve"> </v>
      </c>
    </row>
    <row r="8117" spans="1:1" hidden="1" x14ac:dyDescent="0.2">
      <c r="A8117" s="60" t="str">
        <f t="shared" si="126"/>
        <v xml:space="preserve"> </v>
      </c>
    </row>
    <row r="8118" spans="1:1" hidden="1" x14ac:dyDescent="0.2">
      <c r="A8118" s="60" t="str">
        <f t="shared" si="126"/>
        <v xml:space="preserve"> </v>
      </c>
    </row>
    <row r="8119" spans="1:1" hidden="1" x14ac:dyDescent="0.2">
      <c r="A8119" s="60" t="str">
        <f t="shared" si="126"/>
        <v xml:space="preserve"> </v>
      </c>
    </row>
    <row r="8120" spans="1:1" hidden="1" x14ac:dyDescent="0.2">
      <c r="A8120" s="60" t="str">
        <f t="shared" si="126"/>
        <v xml:space="preserve"> </v>
      </c>
    </row>
    <row r="8121" spans="1:1" hidden="1" x14ac:dyDescent="0.2">
      <c r="A8121" s="60" t="str">
        <f t="shared" si="126"/>
        <v xml:space="preserve"> </v>
      </c>
    </row>
    <row r="8122" spans="1:1" hidden="1" x14ac:dyDescent="0.2">
      <c r="A8122" s="60" t="str">
        <f t="shared" si="126"/>
        <v xml:space="preserve"> </v>
      </c>
    </row>
    <row r="8123" spans="1:1" hidden="1" x14ac:dyDescent="0.2">
      <c r="A8123" s="60" t="str">
        <f t="shared" si="126"/>
        <v xml:space="preserve"> </v>
      </c>
    </row>
    <row r="8124" spans="1:1" hidden="1" x14ac:dyDescent="0.2">
      <c r="A8124" s="60" t="str">
        <f t="shared" si="126"/>
        <v xml:space="preserve"> </v>
      </c>
    </row>
    <row r="8125" spans="1:1" hidden="1" x14ac:dyDescent="0.2">
      <c r="A8125" s="60" t="str">
        <f t="shared" si="126"/>
        <v xml:space="preserve"> </v>
      </c>
    </row>
    <row r="8126" spans="1:1" hidden="1" x14ac:dyDescent="0.2">
      <c r="A8126" s="60" t="str">
        <f t="shared" si="126"/>
        <v xml:space="preserve"> </v>
      </c>
    </row>
    <row r="8127" spans="1:1" hidden="1" x14ac:dyDescent="0.2">
      <c r="A8127" s="60" t="str">
        <f t="shared" si="126"/>
        <v xml:space="preserve"> </v>
      </c>
    </row>
    <row r="8128" spans="1:1" hidden="1" x14ac:dyDescent="0.2">
      <c r="A8128" s="60" t="str">
        <f t="shared" si="126"/>
        <v xml:space="preserve"> </v>
      </c>
    </row>
    <row r="8129" spans="1:1" hidden="1" x14ac:dyDescent="0.2">
      <c r="A8129" s="60" t="str">
        <f t="shared" si="126"/>
        <v xml:space="preserve"> </v>
      </c>
    </row>
    <row r="8130" spans="1:1" hidden="1" x14ac:dyDescent="0.2">
      <c r="A8130" s="60" t="str">
        <f t="shared" si="126"/>
        <v xml:space="preserve"> </v>
      </c>
    </row>
    <row r="8131" spans="1:1" hidden="1" x14ac:dyDescent="0.2">
      <c r="A8131" s="60" t="str">
        <f t="shared" si="126"/>
        <v xml:space="preserve"> </v>
      </c>
    </row>
    <row r="8132" spans="1:1" hidden="1" x14ac:dyDescent="0.2">
      <c r="A8132" s="60" t="str">
        <f t="shared" si="126"/>
        <v xml:space="preserve"> </v>
      </c>
    </row>
    <row r="8133" spans="1:1" hidden="1" x14ac:dyDescent="0.2">
      <c r="A8133" s="60" t="str">
        <f t="shared" si="126"/>
        <v xml:space="preserve"> </v>
      </c>
    </row>
    <row r="8134" spans="1:1" hidden="1" x14ac:dyDescent="0.2">
      <c r="A8134" s="60" t="str">
        <f t="shared" si="126"/>
        <v xml:space="preserve"> </v>
      </c>
    </row>
    <row r="8135" spans="1:1" hidden="1" x14ac:dyDescent="0.2">
      <c r="A8135" s="60" t="str">
        <f t="shared" si="126"/>
        <v xml:space="preserve"> </v>
      </c>
    </row>
    <row r="8136" spans="1:1" hidden="1" x14ac:dyDescent="0.2">
      <c r="A8136" s="60" t="str">
        <f t="shared" si="126"/>
        <v xml:space="preserve"> </v>
      </c>
    </row>
    <row r="8137" spans="1:1" hidden="1" x14ac:dyDescent="0.2">
      <c r="A8137" s="60" t="str">
        <f t="shared" si="126"/>
        <v xml:space="preserve"> </v>
      </c>
    </row>
    <row r="8138" spans="1:1" hidden="1" x14ac:dyDescent="0.2">
      <c r="A8138" s="60" t="str">
        <f t="shared" ref="A8138:A8201" si="127">B8138&amp;" "&amp;D8138</f>
        <v xml:space="preserve"> </v>
      </c>
    </row>
    <row r="8139" spans="1:1" hidden="1" x14ac:dyDescent="0.2">
      <c r="A8139" s="60" t="str">
        <f t="shared" si="127"/>
        <v xml:space="preserve"> </v>
      </c>
    </row>
    <row r="8140" spans="1:1" hidden="1" x14ac:dyDescent="0.2">
      <c r="A8140" s="60" t="str">
        <f t="shared" si="127"/>
        <v xml:space="preserve"> </v>
      </c>
    </row>
    <row r="8141" spans="1:1" hidden="1" x14ac:dyDescent="0.2">
      <c r="A8141" s="60" t="str">
        <f t="shared" si="127"/>
        <v xml:space="preserve"> </v>
      </c>
    </row>
    <row r="8142" spans="1:1" hidden="1" x14ac:dyDescent="0.2">
      <c r="A8142" s="60" t="str">
        <f t="shared" si="127"/>
        <v xml:space="preserve"> </v>
      </c>
    </row>
    <row r="8143" spans="1:1" hidden="1" x14ac:dyDescent="0.2">
      <c r="A8143" s="60" t="str">
        <f t="shared" si="127"/>
        <v xml:space="preserve"> </v>
      </c>
    </row>
    <row r="8144" spans="1:1" hidden="1" x14ac:dyDescent="0.2">
      <c r="A8144" s="60" t="str">
        <f t="shared" si="127"/>
        <v xml:space="preserve"> </v>
      </c>
    </row>
    <row r="8145" spans="1:1" hidden="1" x14ac:dyDescent="0.2">
      <c r="A8145" s="60" t="str">
        <f t="shared" si="127"/>
        <v xml:space="preserve"> </v>
      </c>
    </row>
    <row r="8146" spans="1:1" hidden="1" x14ac:dyDescent="0.2">
      <c r="A8146" s="60" t="str">
        <f t="shared" si="127"/>
        <v xml:space="preserve"> </v>
      </c>
    </row>
    <row r="8147" spans="1:1" hidden="1" x14ac:dyDescent="0.2">
      <c r="A8147" s="60" t="str">
        <f t="shared" si="127"/>
        <v xml:space="preserve"> </v>
      </c>
    </row>
    <row r="8148" spans="1:1" hidden="1" x14ac:dyDescent="0.2">
      <c r="A8148" s="60" t="str">
        <f t="shared" si="127"/>
        <v xml:space="preserve"> </v>
      </c>
    </row>
    <row r="8149" spans="1:1" hidden="1" x14ac:dyDescent="0.2">
      <c r="A8149" s="60" t="str">
        <f t="shared" si="127"/>
        <v xml:space="preserve"> </v>
      </c>
    </row>
    <row r="8150" spans="1:1" hidden="1" x14ac:dyDescent="0.2">
      <c r="A8150" s="60" t="str">
        <f t="shared" si="127"/>
        <v xml:space="preserve"> </v>
      </c>
    </row>
    <row r="8151" spans="1:1" hidden="1" x14ac:dyDescent="0.2">
      <c r="A8151" s="60" t="str">
        <f t="shared" si="127"/>
        <v xml:space="preserve"> </v>
      </c>
    </row>
    <row r="8152" spans="1:1" hidden="1" x14ac:dyDescent="0.2">
      <c r="A8152" s="60" t="str">
        <f t="shared" si="127"/>
        <v xml:space="preserve"> </v>
      </c>
    </row>
    <row r="8153" spans="1:1" hidden="1" x14ac:dyDescent="0.2">
      <c r="A8153" s="60" t="str">
        <f t="shared" si="127"/>
        <v xml:space="preserve"> </v>
      </c>
    </row>
    <row r="8154" spans="1:1" hidden="1" x14ac:dyDescent="0.2">
      <c r="A8154" s="60" t="str">
        <f t="shared" si="127"/>
        <v xml:space="preserve"> </v>
      </c>
    </row>
    <row r="8155" spans="1:1" hidden="1" x14ac:dyDescent="0.2">
      <c r="A8155" s="60" t="str">
        <f t="shared" si="127"/>
        <v xml:space="preserve"> </v>
      </c>
    </row>
    <row r="8156" spans="1:1" hidden="1" x14ac:dyDescent="0.2">
      <c r="A8156" s="60" t="str">
        <f t="shared" si="127"/>
        <v xml:space="preserve"> </v>
      </c>
    </row>
    <row r="8157" spans="1:1" hidden="1" x14ac:dyDescent="0.2">
      <c r="A8157" s="60" t="str">
        <f t="shared" si="127"/>
        <v xml:space="preserve"> </v>
      </c>
    </row>
    <row r="8158" spans="1:1" hidden="1" x14ac:dyDescent="0.2">
      <c r="A8158" s="60" t="str">
        <f t="shared" si="127"/>
        <v xml:space="preserve"> </v>
      </c>
    </row>
    <row r="8159" spans="1:1" hidden="1" x14ac:dyDescent="0.2">
      <c r="A8159" s="60" t="str">
        <f t="shared" si="127"/>
        <v xml:space="preserve"> </v>
      </c>
    </row>
    <row r="8160" spans="1:1" hidden="1" x14ac:dyDescent="0.2">
      <c r="A8160" s="60" t="str">
        <f t="shared" si="127"/>
        <v xml:space="preserve"> </v>
      </c>
    </row>
    <row r="8161" spans="1:1" hidden="1" x14ac:dyDescent="0.2">
      <c r="A8161" s="60" t="str">
        <f t="shared" si="127"/>
        <v xml:space="preserve"> </v>
      </c>
    </row>
    <row r="8162" spans="1:1" hidden="1" x14ac:dyDescent="0.2">
      <c r="A8162" s="60" t="str">
        <f t="shared" si="127"/>
        <v xml:space="preserve"> </v>
      </c>
    </row>
    <row r="8163" spans="1:1" hidden="1" x14ac:dyDescent="0.2">
      <c r="A8163" s="60" t="str">
        <f t="shared" si="127"/>
        <v xml:space="preserve"> </v>
      </c>
    </row>
    <row r="8164" spans="1:1" hidden="1" x14ac:dyDescent="0.2">
      <c r="A8164" s="60" t="str">
        <f t="shared" si="127"/>
        <v xml:space="preserve"> </v>
      </c>
    </row>
    <row r="8165" spans="1:1" hidden="1" x14ac:dyDescent="0.2">
      <c r="A8165" s="60" t="str">
        <f t="shared" si="127"/>
        <v xml:space="preserve"> </v>
      </c>
    </row>
    <row r="8166" spans="1:1" hidden="1" x14ac:dyDescent="0.2">
      <c r="A8166" s="60" t="str">
        <f t="shared" si="127"/>
        <v xml:space="preserve"> </v>
      </c>
    </row>
    <row r="8167" spans="1:1" hidden="1" x14ac:dyDescent="0.2">
      <c r="A8167" s="60" t="str">
        <f t="shared" si="127"/>
        <v xml:space="preserve"> </v>
      </c>
    </row>
    <row r="8168" spans="1:1" hidden="1" x14ac:dyDescent="0.2">
      <c r="A8168" s="60" t="str">
        <f t="shared" si="127"/>
        <v xml:space="preserve"> </v>
      </c>
    </row>
    <row r="8169" spans="1:1" hidden="1" x14ac:dyDescent="0.2">
      <c r="A8169" s="60" t="str">
        <f t="shared" si="127"/>
        <v xml:space="preserve"> </v>
      </c>
    </row>
    <row r="8170" spans="1:1" hidden="1" x14ac:dyDescent="0.2">
      <c r="A8170" s="60" t="str">
        <f t="shared" si="127"/>
        <v xml:space="preserve"> </v>
      </c>
    </row>
    <row r="8171" spans="1:1" hidden="1" x14ac:dyDescent="0.2">
      <c r="A8171" s="60" t="str">
        <f t="shared" si="127"/>
        <v xml:space="preserve"> </v>
      </c>
    </row>
    <row r="8172" spans="1:1" hidden="1" x14ac:dyDescent="0.2">
      <c r="A8172" s="60" t="str">
        <f t="shared" si="127"/>
        <v xml:space="preserve"> </v>
      </c>
    </row>
    <row r="8173" spans="1:1" hidden="1" x14ac:dyDescent="0.2">
      <c r="A8173" s="60" t="str">
        <f t="shared" si="127"/>
        <v xml:space="preserve"> </v>
      </c>
    </row>
    <row r="8174" spans="1:1" hidden="1" x14ac:dyDescent="0.2">
      <c r="A8174" s="60" t="str">
        <f t="shared" si="127"/>
        <v xml:space="preserve"> </v>
      </c>
    </row>
    <row r="8175" spans="1:1" hidden="1" x14ac:dyDescent="0.2">
      <c r="A8175" s="60" t="str">
        <f t="shared" si="127"/>
        <v xml:space="preserve"> </v>
      </c>
    </row>
    <row r="8176" spans="1:1" hidden="1" x14ac:dyDescent="0.2">
      <c r="A8176" s="60" t="str">
        <f t="shared" si="127"/>
        <v xml:space="preserve"> </v>
      </c>
    </row>
    <row r="8177" spans="1:1" hidden="1" x14ac:dyDescent="0.2">
      <c r="A8177" s="60" t="str">
        <f t="shared" si="127"/>
        <v xml:space="preserve"> </v>
      </c>
    </row>
    <row r="8178" spans="1:1" hidden="1" x14ac:dyDescent="0.2">
      <c r="A8178" s="60" t="str">
        <f t="shared" si="127"/>
        <v xml:space="preserve"> </v>
      </c>
    </row>
    <row r="8179" spans="1:1" hidden="1" x14ac:dyDescent="0.2">
      <c r="A8179" s="60" t="str">
        <f t="shared" si="127"/>
        <v xml:space="preserve"> </v>
      </c>
    </row>
    <row r="8180" spans="1:1" hidden="1" x14ac:dyDescent="0.2">
      <c r="A8180" s="60" t="str">
        <f t="shared" si="127"/>
        <v xml:space="preserve"> </v>
      </c>
    </row>
    <row r="8181" spans="1:1" hidden="1" x14ac:dyDescent="0.2">
      <c r="A8181" s="60" t="str">
        <f t="shared" si="127"/>
        <v xml:space="preserve"> </v>
      </c>
    </row>
    <row r="8182" spans="1:1" hidden="1" x14ac:dyDescent="0.2">
      <c r="A8182" s="60" t="str">
        <f t="shared" si="127"/>
        <v xml:space="preserve"> </v>
      </c>
    </row>
    <row r="8183" spans="1:1" hidden="1" x14ac:dyDescent="0.2">
      <c r="A8183" s="60" t="str">
        <f t="shared" si="127"/>
        <v xml:space="preserve"> </v>
      </c>
    </row>
    <row r="8184" spans="1:1" hidden="1" x14ac:dyDescent="0.2">
      <c r="A8184" s="60" t="str">
        <f t="shared" si="127"/>
        <v xml:space="preserve"> </v>
      </c>
    </row>
    <row r="8185" spans="1:1" hidden="1" x14ac:dyDescent="0.2">
      <c r="A8185" s="60" t="str">
        <f t="shared" si="127"/>
        <v xml:space="preserve"> </v>
      </c>
    </row>
    <row r="8186" spans="1:1" hidden="1" x14ac:dyDescent="0.2">
      <c r="A8186" s="60" t="str">
        <f t="shared" si="127"/>
        <v xml:space="preserve"> </v>
      </c>
    </row>
    <row r="8187" spans="1:1" hidden="1" x14ac:dyDescent="0.2">
      <c r="A8187" s="60" t="str">
        <f t="shared" si="127"/>
        <v xml:space="preserve"> </v>
      </c>
    </row>
    <row r="8188" spans="1:1" hidden="1" x14ac:dyDescent="0.2">
      <c r="A8188" s="60" t="str">
        <f t="shared" si="127"/>
        <v xml:space="preserve"> </v>
      </c>
    </row>
    <row r="8189" spans="1:1" hidden="1" x14ac:dyDescent="0.2">
      <c r="A8189" s="60" t="str">
        <f t="shared" si="127"/>
        <v xml:space="preserve"> </v>
      </c>
    </row>
    <row r="8190" spans="1:1" hidden="1" x14ac:dyDescent="0.2">
      <c r="A8190" s="60" t="str">
        <f t="shared" si="127"/>
        <v xml:space="preserve"> </v>
      </c>
    </row>
    <row r="8191" spans="1:1" hidden="1" x14ac:dyDescent="0.2">
      <c r="A8191" s="60" t="str">
        <f t="shared" si="127"/>
        <v xml:space="preserve"> </v>
      </c>
    </row>
    <row r="8192" spans="1:1" hidden="1" x14ac:dyDescent="0.2">
      <c r="A8192" s="60" t="str">
        <f t="shared" si="127"/>
        <v xml:space="preserve"> </v>
      </c>
    </row>
    <row r="8193" spans="1:1" hidden="1" x14ac:dyDescent="0.2">
      <c r="A8193" s="60" t="str">
        <f t="shared" si="127"/>
        <v xml:space="preserve"> </v>
      </c>
    </row>
    <row r="8194" spans="1:1" hidden="1" x14ac:dyDescent="0.2">
      <c r="A8194" s="60" t="str">
        <f t="shared" si="127"/>
        <v xml:space="preserve"> </v>
      </c>
    </row>
    <row r="8195" spans="1:1" hidden="1" x14ac:dyDescent="0.2">
      <c r="A8195" s="60" t="str">
        <f t="shared" si="127"/>
        <v xml:space="preserve"> </v>
      </c>
    </row>
    <row r="8196" spans="1:1" hidden="1" x14ac:dyDescent="0.2">
      <c r="A8196" s="60" t="str">
        <f t="shared" si="127"/>
        <v xml:space="preserve"> </v>
      </c>
    </row>
    <row r="8197" spans="1:1" hidden="1" x14ac:dyDescent="0.2">
      <c r="A8197" s="60" t="str">
        <f t="shared" si="127"/>
        <v xml:space="preserve"> </v>
      </c>
    </row>
    <row r="8198" spans="1:1" hidden="1" x14ac:dyDescent="0.2">
      <c r="A8198" s="60" t="str">
        <f t="shared" si="127"/>
        <v xml:space="preserve"> </v>
      </c>
    </row>
    <row r="8199" spans="1:1" hidden="1" x14ac:dyDescent="0.2">
      <c r="A8199" s="60" t="str">
        <f t="shared" si="127"/>
        <v xml:space="preserve"> </v>
      </c>
    </row>
    <row r="8200" spans="1:1" hidden="1" x14ac:dyDescent="0.2">
      <c r="A8200" s="60" t="str">
        <f t="shared" si="127"/>
        <v xml:space="preserve"> </v>
      </c>
    </row>
    <row r="8201" spans="1:1" hidden="1" x14ac:dyDescent="0.2">
      <c r="A8201" s="60" t="str">
        <f t="shared" si="127"/>
        <v xml:space="preserve"> </v>
      </c>
    </row>
    <row r="8202" spans="1:1" hidden="1" x14ac:dyDescent="0.2">
      <c r="A8202" s="60" t="str">
        <f t="shared" ref="A8202:A8265" si="128">B8202&amp;" "&amp;D8202</f>
        <v xml:space="preserve"> </v>
      </c>
    </row>
    <row r="8203" spans="1:1" hidden="1" x14ac:dyDescent="0.2">
      <c r="A8203" s="60" t="str">
        <f t="shared" si="128"/>
        <v xml:space="preserve"> </v>
      </c>
    </row>
    <row r="8204" spans="1:1" hidden="1" x14ac:dyDescent="0.2">
      <c r="A8204" s="60" t="str">
        <f t="shared" si="128"/>
        <v xml:space="preserve"> </v>
      </c>
    </row>
    <row r="8205" spans="1:1" hidden="1" x14ac:dyDescent="0.2">
      <c r="A8205" s="60" t="str">
        <f t="shared" si="128"/>
        <v xml:space="preserve"> </v>
      </c>
    </row>
    <row r="8206" spans="1:1" hidden="1" x14ac:dyDescent="0.2">
      <c r="A8206" s="60" t="str">
        <f t="shared" si="128"/>
        <v xml:space="preserve"> </v>
      </c>
    </row>
    <row r="8207" spans="1:1" hidden="1" x14ac:dyDescent="0.2">
      <c r="A8207" s="60" t="str">
        <f t="shared" si="128"/>
        <v xml:space="preserve"> </v>
      </c>
    </row>
    <row r="8208" spans="1:1" hidden="1" x14ac:dyDescent="0.2">
      <c r="A8208" s="60" t="str">
        <f t="shared" si="128"/>
        <v xml:space="preserve"> </v>
      </c>
    </row>
    <row r="8209" spans="1:1" hidden="1" x14ac:dyDescent="0.2">
      <c r="A8209" s="60" t="str">
        <f t="shared" si="128"/>
        <v xml:space="preserve"> </v>
      </c>
    </row>
    <row r="8210" spans="1:1" hidden="1" x14ac:dyDescent="0.2">
      <c r="A8210" s="60" t="str">
        <f t="shared" si="128"/>
        <v xml:space="preserve"> </v>
      </c>
    </row>
    <row r="8211" spans="1:1" hidden="1" x14ac:dyDescent="0.2">
      <c r="A8211" s="60" t="str">
        <f t="shared" si="128"/>
        <v xml:space="preserve"> </v>
      </c>
    </row>
    <row r="8212" spans="1:1" hidden="1" x14ac:dyDescent="0.2">
      <c r="A8212" s="60" t="str">
        <f t="shared" si="128"/>
        <v xml:space="preserve"> </v>
      </c>
    </row>
    <row r="8213" spans="1:1" hidden="1" x14ac:dyDescent="0.2">
      <c r="A8213" s="60" t="str">
        <f t="shared" si="128"/>
        <v xml:space="preserve"> </v>
      </c>
    </row>
    <row r="8214" spans="1:1" hidden="1" x14ac:dyDescent="0.2">
      <c r="A8214" s="60" t="str">
        <f t="shared" si="128"/>
        <v xml:space="preserve"> </v>
      </c>
    </row>
    <row r="8215" spans="1:1" hidden="1" x14ac:dyDescent="0.2">
      <c r="A8215" s="60" t="str">
        <f t="shared" si="128"/>
        <v xml:space="preserve"> </v>
      </c>
    </row>
    <row r="8216" spans="1:1" hidden="1" x14ac:dyDescent="0.2">
      <c r="A8216" s="60" t="str">
        <f t="shared" si="128"/>
        <v xml:space="preserve"> </v>
      </c>
    </row>
    <row r="8217" spans="1:1" hidden="1" x14ac:dyDescent="0.2">
      <c r="A8217" s="60" t="str">
        <f t="shared" si="128"/>
        <v xml:space="preserve"> </v>
      </c>
    </row>
    <row r="8218" spans="1:1" hidden="1" x14ac:dyDescent="0.2">
      <c r="A8218" s="60" t="str">
        <f t="shared" si="128"/>
        <v xml:space="preserve"> </v>
      </c>
    </row>
    <row r="8219" spans="1:1" hidden="1" x14ac:dyDescent="0.2">
      <c r="A8219" s="60" t="str">
        <f t="shared" si="128"/>
        <v xml:space="preserve"> </v>
      </c>
    </row>
    <row r="8220" spans="1:1" hidden="1" x14ac:dyDescent="0.2">
      <c r="A8220" s="60" t="str">
        <f t="shared" si="128"/>
        <v xml:space="preserve"> </v>
      </c>
    </row>
    <row r="8221" spans="1:1" hidden="1" x14ac:dyDescent="0.2">
      <c r="A8221" s="60" t="str">
        <f t="shared" si="128"/>
        <v xml:space="preserve"> </v>
      </c>
    </row>
    <row r="8222" spans="1:1" hidden="1" x14ac:dyDescent="0.2">
      <c r="A8222" s="60" t="str">
        <f t="shared" si="128"/>
        <v xml:space="preserve"> </v>
      </c>
    </row>
    <row r="8223" spans="1:1" hidden="1" x14ac:dyDescent="0.2">
      <c r="A8223" s="60" t="str">
        <f t="shared" si="128"/>
        <v xml:space="preserve"> </v>
      </c>
    </row>
    <row r="8224" spans="1:1" hidden="1" x14ac:dyDescent="0.2">
      <c r="A8224" s="60" t="str">
        <f t="shared" si="128"/>
        <v xml:space="preserve"> </v>
      </c>
    </row>
    <row r="8225" spans="1:1" hidden="1" x14ac:dyDescent="0.2">
      <c r="A8225" s="60" t="str">
        <f t="shared" si="128"/>
        <v xml:space="preserve"> </v>
      </c>
    </row>
    <row r="8226" spans="1:1" hidden="1" x14ac:dyDescent="0.2">
      <c r="A8226" s="60" t="str">
        <f t="shared" si="128"/>
        <v xml:space="preserve"> </v>
      </c>
    </row>
    <row r="8227" spans="1:1" hidden="1" x14ac:dyDescent="0.2">
      <c r="A8227" s="60" t="str">
        <f t="shared" si="128"/>
        <v xml:space="preserve"> </v>
      </c>
    </row>
    <row r="8228" spans="1:1" hidden="1" x14ac:dyDescent="0.2">
      <c r="A8228" s="60" t="str">
        <f t="shared" si="128"/>
        <v xml:space="preserve"> </v>
      </c>
    </row>
    <row r="8229" spans="1:1" hidden="1" x14ac:dyDescent="0.2">
      <c r="A8229" s="60" t="str">
        <f t="shared" si="128"/>
        <v xml:space="preserve"> </v>
      </c>
    </row>
    <row r="8230" spans="1:1" hidden="1" x14ac:dyDescent="0.2">
      <c r="A8230" s="60" t="str">
        <f t="shared" si="128"/>
        <v xml:space="preserve"> </v>
      </c>
    </row>
    <row r="8231" spans="1:1" hidden="1" x14ac:dyDescent="0.2">
      <c r="A8231" s="60" t="str">
        <f t="shared" si="128"/>
        <v xml:space="preserve"> </v>
      </c>
    </row>
    <row r="8232" spans="1:1" hidden="1" x14ac:dyDescent="0.2">
      <c r="A8232" s="60" t="str">
        <f t="shared" si="128"/>
        <v xml:space="preserve"> </v>
      </c>
    </row>
    <row r="8233" spans="1:1" hidden="1" x14ac:dyDescent="0.2">
      <c r="A8233" s="60" t="str">
        <f t="shared" si="128"/>
        <v xml:space="preserve"> </v>
      </c>
    </row>
    <row r="8234" spans="1:1" hidden="1" x14ac:dyDescent="0.2">
      <c r="A8234" s="60" t="str">
        <f t="shared" si="128"/>
        <v xml:space="preserve"> </v>
      </c>
    </row>
    <row r="8235" spans="1:1" hidden="1" x14ac:dyDescent="0.2">
      <c r="A8235" s="60" t="str">
        <f t="shared" si="128"/>
        <v xml:space="preserve"> </v>
      </c>
    </row>
    <row r="8236" spans="1:1" hidden="1" x14ac:dyDescent="0.2">
      <c r="A8236" s="60" t="str">
        <f t="shared" si="128"/>
        <v xml:space="preserve"> </v>
      </c>
    </row>
    <row r="8237" spans="1:1" hidden="1" x14ac:dyDescent="0.2">
      <c r="A8237" s="60" t="str">
        <f t="shared" si="128"/>
        <v xml:space="preserve"> </v>
      </c>
    </row>
    <row r="8238" spans="1:1" hidden="1" x14ac:dyDescent="0.2">
      <c r="A8238" s="60" t="str">
        <f t="shared" si="128"/>
        <v xml:space="preserve"> </v>
      </c>
    </row>
    <row r="8239" spans="1:1" hidden="1" x14ac:dyDescent="0.2">
      <c r="A8239" s="60" t="str">
        <f t="shared" si="128"/>
        <v xml:space="preserve"> </v>
      </c>
    </row>
    <row r="8240" spans="1:1" hidden="1" x14ac:dyDescent="0.2">
      <c r="A8240" s="60" t="str">
        <f t="shared" si="128"/>
        <v xml:space="preserve"> </v>
      </c>
    </row>
    <row r="8241" spans="1:1" hidden="1" x14ac:dyDescent="0.2">
      <c r="A8241" s="60" t="str">
        <f t="shared" si="128"/>
        <v xml:space="preserve"> </v>
      </c>
    </row>
    <row r="8242" spans="1:1" hidden="1" x14ac:dyDescent="0.2">
      <c r="A8242" s="60" t="str">
        <f t="shared" si="128"/>
        <v xml:space="preserve"> </v>
      </c>
    </row>
    <row r="8243" spans="1:1" hidden="1" x14ac:dyDescent="0.2">
      <c r="A8243" s="60" t="str">
        <f t="shared" si="128"/>
        <v xml:space="preserve"> </v>
      </c>
    </row>
    <row r="8244" spans="1:1" hidden="1" x14ac:dyDescent="0.2">
      <c r="A8244" s="60" t="str">
        <f t="shared" si="128"/>
        <v xml:space="preserve"> </v>
      </c>
    </row>
    <row r="8245" spans="1:1" hidden="1" x14ac:dyDescent="0.2">
      <c r="A8245" s="60" t="str">
        <f t="shared" si="128"/>
        <v xml:space="preserve"> </v>
      </c>
    </row>
    <row r="8246" spans="1:1" hidden="1" x14ac:dyDescent="0.2">
      <c r="A8246" s="60" t="str">
        <f t="shared" si="128"/>
        <v xml:space="preserve"> </v>
      </c>
    </row>
    <row r="8247" spans="1:1" hidden="1" x14ac:dyDescent="0.2">
      <c r="A8247" s="60" t="str">
        <f t="shared" si="128"/>
        <v xml:space="preserve"> </v>
      </c>
    </row>
    <row r="8248" spans="1:1" hidden="1" x14ac:dyDescent="0.2">
      <c r="A8248" s="60" t="str">
        <f t="shared" si="128"/>
        <v xml:space="preserve"> </v>
      </c>
    </row>
    <row r="8249" spans="1:1" hidden="1" x14ac:dyDescent="0.2">
      <c r="A8249" s="60" t="str">
        <f t="shared" si="128"/>
        <v xml:space="preserve"> </v>
      </c>
    </row>
    <row r="8250" spans="1:1" hidden="1" x14ac:dyDescent="0.2">
      <c r="A8250" s="60" t="str">
        <f t="shared" si="128"/>
        <v xml:space="preserve"> </v>
      </c>
    </row>
    <row r="8251" spans="1:1" hidden="1" x14ac:dyDescent="0.2">
      <c r="A8251" s="60" t="str">
        <f t="shared" si="128"/>
        <v xml:space="preserve"> </v>
      </c>
    </row>
    <row r="8252" spans="1:1" hidden="1" x14ac:dyDescent="0.2">
      <c r="A8252" s="60" t="str">
        <f t="shared" si="128"/>
        <v xml:space="preserve"> </v>
      </c>
    </row>
    <row r="8253" spans="1:1" hidden="1" x14ac:dyDescent="0.2">
      <c r="A8253" s="60" t="str">
        <f t="shared" si="128"/>
        <v xml:space="preserve"> </v>
      </c>
    </row>
    <row r="8254" spans="1:1" hidden="1" x14ac:dyDescent="0.2">
      <c r="A8254" s="60" t="str">
        <f t="shared" si="128"/>
        <v xml:space="preserve"> </v>
      </c>
    </row>
    <row r="8255" spans="1:1" hidden="1" x14ac:dyDescent="0.2">
      <c r="A8255" s="60" t="str">
        <f t="shared" si="128"/>
        <v xml:space="preserve"> </v>
      </c>
    </row>
    <row r="8256" spans="1:1" hidden="1" x14ac:dyDescent="0.2">
      <c r="A8256" s="60" t="str">
        <f t="shared" si="128"/>
        <v xml:space="preserve"> </v>
      </c>
    </row>
    <row r="8257" spans="1:1" hidden="1" x14ac:dyDescent="0.2">
      <c r="A8257" s="60" t="str">
        <f t="shared" si="128"/>
        <v xml:space="preserve"> </v>
      </c>
    </row>
    <row r="8258" spans="1:1" hidden="1" x14ac:dyDescent="0.2">
      <c r="A8258" s="60" t="str">
        <f t="shared" si="128"/>
        <v xml:space="preserve"> </v>
      </c>
    </row>
    <row r="8259" spans="1:1" hidden="1" x14ac:dyDescent="0.2">
      <c r="A8259" s="60" t="str">
        <f t="shared" si="128"/>
        <v xml:space="preserve"> </v>
      </c>
    </row>
    <row r="8260" spans="1:1" hidden="1" x14ac:dyDescent="0.2">
      <c r="A8260" s="60" t="str">
        <f t="shared" si="128"/>
        <v xml:space="preserve"> </v>
      </c>
    </row>
    <row r="8261" spans="1:1" hidden="1" x14ac:dyDescent="0.2">
      <c r="A8261" s="60" t="str">
        <f t="shared" si="128"/>
        <v xml:space="preserve"> </v>
      </c>
    </row>
    <row r="8262" spans="1:1" hidden="1" x14ac:dyDescent="0.2">
      <c r="A8262" s="60" t="str">
        <f t="shared" si="128"/>
        <v xml:space="preserve"> </v>
      </c>
    </row>
    <row r="8263" spans="1:1" hidden="1" x14ac:dyDescent="0.2">
      <c r="A8263" s="60" t="str">
        <f t="shared" si="128"/>
        <v xml:space="preserve"> </v>
      </c>
    </row>
    <row r="8264" spans="1:1" hidden="1" x14ac:dyDescent="0.2">
      <c r="A8264" s="60" t="str">
        <f t="shared" si="128"/>
        <v xml:space="preserve"> </v>
      </c>
    </row>
    <row r="8265" spans="1:1" hidden="1" x14ac:dyDescent="0.2">
      <c r="A8265" s="60" t="str">
        <f t="shared" si="128"/>
        <v xml:space="preserve"> </v>
      </c>
    </row>
    <row r="8266" spans="1:1" hidden="1" x14ac:dyDescent="0.2">
      <c r="A8266" s="60" t="str">
        <f t="shared" ref="A8266:A8329" si="129">B8266&amp;" "&amp;D8266</f>
        <v xml:space="preserve"> </v>
      </c>
    </row>
    <row r="8267" spans="1:1" hidden="1" x14ac:dyDescent="0.2">
      <c r="A8267" s="60" t="str">
        <f t="shared" si="129"/>
        <v xml:space="preserve"> </v>
      </c>
    </row>
    <row r="8268" spans="1:1" hidden="1" x14ac:dyDescent="0.2">
      <c r="A8268" s="60" t="str">
        <f t="shared" si="129"/>
        <v xml:space="preserve"> </v>
      </c>
    </row>
    <row r="8269" spans="1:1" hidden="1" x14ac:dyDescent="0.2">
      <c r="A8269" s="60" t="str">
        <f t="shared" si="129"/>
        <v xml:space="preserve"> </v>
      </c>
    </row>
    <row r="8270" spans="1:1" hidden="1" x14ac:dyDescent="0.2">
      <c r="A8270" s="60" t="str">
        <f t="shared" si="129"/>
        <v xml:space="preserve"> </v>
      </c>
    </row>
    <row r="8271" spans="1:1" hidden="1" x14ac:dyDescent="0.2">
      <c r="A8271" s="60" t="str">
        <f t="shared" si="129"/>
        <v xml:space="preserve"> </v>
      </c>
    </row>
    <row r="8272" spans="1:1" hidden="1" x14ac:dyDescent="0.2">
      <c r="A8272" s="60" t="str">
        <f t="shared" si="129"/>
        <v xml:space="preserve"> </v>
      </c>
    </row>
    <row r="8273" spans="1:1" hidden="1" x14ac:dyDescent="0.2">
      <c r="A8273" s="60" t="str">
        <f t="shared" si="129"/>
        <v xml:space="preserve"> </v>
      </c>
    </row>
    <row r="8274" spans="1:1" hidden="1" x14ac:dyDescent="0.2">
      <c r="A8274" s="60" t="str">
        <f t="shared" si="129"/>
        <v xml:space="preserve"> </v>
      </c>
    </row>
    <row r="8275" spans="1:1" hidden="1" x14ac:dyDescent="0.2">
      <c r="A8275" s="60" t="str">
        <f t="shared" si="129"/>
        <v xml:space="preserve"> </v>
      </c>
    </row>
    <row r="8276" spans="1:1" hidden="1" x14ac:dyDescent="0.2">
      <c r="A8276" s="60" t="str">
        <f t="shared" si="129"/>
        <v xml:space="preserve"> </v>
      </c>
    </row>
    <row r="8277" spans="1:1" hidden="1" x14ac:dyDescent="0.2">
      <c r="A8277" s="60" t="str">
        <f t="shared" si="129"/>
        <v xml:space="preserve"> </v>
      </c>
    </row>
    <row r="8278" spans="1:1" hidden="1" x14ac:dyDescent="0.2">
      <c r="A8278" s="60" t="str">
        <f t="shared" si="129"/>
        <v xml:space="preserve"> </v>
      </c>
    </row>
    <row r="8279" spans="1:1" hidden="1" x14ac:dyDescent="0.2">
      <c r="A8279" s="60" t="str">
        <f t="shared" si="129"/>
        <v xml:space="preserve"> </v>
      </c>
    </row>
    <row r="8280" spans="1:1" hidden="1" x14ac:dyDescent="0.2">
      <c r="A8280" s="60" t="str">
        <f t="shared" si="129"/>
        <v xml:space="preserve"> </v>
      </c>
    </row>
    <row r="8281" spans="1:1" hidden="1" x14ac:dyDescent="0.2">
      <c r="A8281" s="60" t="str">
        <f t="shared" si="129"/>
        <v xml:space="preserve"> </v>
      </c>
    </row>
    <row r="8282" spans="1:1" hidden="1" x14ac:dyDescent="0.2">
      <c r="A8282" s="60" t="str">
        <f t="shared" si="129"/>
        <v xml:space="preserve"> </v>
      </c>
    </row>
    <row r="8283" spans="1:1" hidden="1" x14ac:dyDescent="0.2">
      <c r="A8283" s="60" t="str">
        <f t="shared" si="129"/>
        <v xml:space="preserve"> </v>
      </c>
    </row>
    <row r="8284" spans="1:1" hidden="1" x14ac:dyDescent="0.2">
      <c r="A8284" s="60" t="str">
        <f t="shared" si="129"/>
        <v xml:space="preserve"> </v>
      </c>
    </row>
    <row r="8285" spans="1:1" hidden="1" x14ac:dyDescent="0.2">
      <c r="A8285" s="60" t="str">
        <f t="shared" si="129"/>
        <v xml:space="preserve"> </v>
      </c>
    </row>
    <row r="8286" spans="1:1" hidden="1" x14ac:dyDescent="0.2">
      <c r="A8286" s="60" t="str">
        <f t="shared" si="129"/>
        <v xml:space="preserve"> </v>
      </c>
    </row>
    <row r="8287" spans="1:1" hidden="1" x14ac:dyDescent="0.2">
      <c r="A8287" s="60" t="str">
        <f t="shared" si="129"/>
        <v xml:space="preserve"> </v>
      </c>
    </row>
    <row r="8288" spans="1:1" hidden="1" x14ac:dyDescent="0.2">
      <c r="A8288" s="60" t="str">
        <f t="shared" si="129"/>
        <v xml:space="preserve"> </v>
      </c>
    </row>
    <row r="8289" spans="1:1" hidden="1" x14ac:dyDescent="0.2">
      <c r="A8289" s="60" t="str">
        <f t="shared" si="129"/>
        <v xml:space="preserve"> </v>
      </c>
    </row>
    <row r="8290" spans="1:1" hidden="1" x14ac:dyDescent="0.2">
      <c r="A8290" s="60" t="str">
        <f t="shared" si="129"/>
        <v xml:space="preserve"> </v>
      </c>
    </row>
    <row r="8291" spans="1:1" hidden="1" x14ac:dyDescent="0.2">
      <c r="A8291" s="60" t="str">
        <f t="shared" si="129"/>
        <v xml:space="preserve"> </v>
      </c>
    </row>
    <row r="8292" spans="1:1" hidden="1" x14ac:dyDescent="0.2">
      <c r="A8292" s="60" t="str">
        <f t="shared" si="129"/>
        <v xml:space="preserve"> </v>
      </c>
    </row>
    <row r="8293" spans="1:1" hidden="1" x14ac:dyDescent="0.2">
      <c r="A8293" s="60" t="str">
        <f t="shared" si="129"/>
        <v xml:space="preserve"> </v>
      </c>
    </row>
    <row r="8294" spans="1:1" hidden="1" x14ac:dyDescent="0.2">
      <c r="A8294" s="60" t="str">
        <f t="shared" si="129"/>
        <v xml:space="preserve"> </v>
      </c>
    </row>
    <row r="8295" spans="1:1" hidden="1" x14ac:dyDescent="0.2">
      <c r="A8295" s="60" t="str">
        <f t="shared" si="129"/>
        <v xml:space="preserve"> </v>
      </c>
    </row>
    <row r="8296" spans="1:1" hidden="1" x14ac:dyDescent="0.2">
      <c r="A8296" s="60" t="str">
        <f t="shared" si="129"/>
        <v xml:space="preserve"> </v>
      </c>
    </row>
    <row r="8297" spans="1:1" hidden="1" x14ac:dyDescent="0.2">
      <c r="A8297" s="60" t="str">
        <f t="shared" si="129"/>
        <v xml:space="preserve"> </v>
      </c>
    </row>
    <row r="8298" spans="1:1" hidden="1" x14ac:dyDescent="0.2">
      <c r="A8298" s="60" t="str">
        <f t="shared" si="129"/>
        <v xml:space="preserve"> </v>
      </c>
    </row>
    <row r="8299" spans="1:1" hidden="1" x14ac:dyDescent="0.2">
      <c r="A8299" s="60" t="str">
        <f t="shared" si="129"/>
        <v xml:space="preserve"> </v>
      </c>
    </row>
    <row r="8300" spans="1:1" hidden="1" x14ac:dyDescent="0.2">
      <c r="A8300" s="60" t="str">
        <f t="shared" si="129"/>
        <v xml:space="preserve"> </v>
      </c>
    </row>
    <row r="8301" spans="1:1" hidden="1" x14ac:dyDescent="0.2">
      <c r="A8301" s="60" t="str">
        <f t="shared" si="129"/>
        <v xml:space="preserve"> </v>
      </c>
    </row>
    <row r="8302" spans="1:1" hidden="1" x14ac:dyDescent="0.2">
      <c r="A8302" s="60" t="str">
        <f t="shared" si="129"/>
        <v xml:space="preserve"> </v>
      </c>
    </row>
    <row r="8303" spans="1:1" hidden="1" x14ac:dyDescent="0.2">
      <c r="A8303" s="60" t="str">
        <f t="shared" si="129"/>
        <v xml:space="preserve"> </v>
      </c>
    </row>
    <row r="8304" spans="1:1" hidden="1" x14ac:dyDescent="0.2">
      <c r="A8304" s="60" t="str">
        <f t="shared" si="129"/>
        <v xml:space="preserve"> </v>
      </c>
    </row>
    <row r="8305" spans="1:1" hidden="1" x14ac:dyDescent="0.2">
      <c r="A8305" s="60" t="str">
        <f t="shared" si="129"/>
        <v xml:space="preserve"> </v>
      </c>
    </row>
    <row r="8306" spans="1:1" hidden="1" x14ac:dyDescent="0.2">
      <c r="A8306" s="60" t="str">
        <f t="shared" si="129"/>
        <v xml:space="preserve"> </v>
      </c>
    </row>
    <row r="8307" spans="1:1" hidden="1" x14ac:dyDescent="0.2">
      <c r="A8307" s="60" t="str">
        <f t="shared" si="129"/>
        <v xml:space="preserve"> </v>
      </c>
    </row>
    <row r="8308" spans="1:1" hidden="1" x14ac:dyDescent="0.2">
      <c r="A8308" s="60" t="str">
        <f t="shared" si="129"/>
        <v xml:space="preserve"> </v>
      </c>
    </row>
    <row r="8309" spans="1:1" hidden="1" x14ac:dyDescent="0.2">
      <c r="A8309" s="60" t="str">
        <f t="shared" si="129"/>
        <v xml:space="preserve"> </v>
      </c>
    </row>
    <row r="8310" spans="1:1" hidden="1" x14ac:dyDescent="0.2">
      <c r="A8310" s="60" t="str">
        <f t="shared" si="129"/>
        <v xml:space="preserve"> </v>
      </c>
    </row>
    <row r="8311" spans="1:1" hidden="1" x14ac:dyDescent="0.2">
      <c r="A8311" s="60" t="str">
        <f t="shared" si="129"/>
        <v xml:space="preserve"> </v>
      </c>
    </row>
    <row r="8312" spans="1:1" hidden="1" x14ac:dyDescent="0.2">
      <c r="A8312" s="60" t="str">
        <f t="shared" si="129"/>
        <v xml:space="preserve"> </v>
      </c>
    </row>
    <row r="8313" spans="1:1" hidden="1" x14ac:dyDescent="0.2">
      <c r="A8313" s="60" t="str">
        <f t="shared" si="129"/>
        <v xml:space="preserve"> </v>
      </c>
    </row>
    <row r="8314" spans="1:1" hidden="1" x14ac:dyDescent="0.2">
      <c r="A8314" s="60" t="str">
        <f t="shared" si="129"/>
        <v xml:space="preserve"> </v>
      </c>
    </row>
    <row r="8315" spans="1:1" hidden="1" x14ac:dyDescent="0.2">
      <c r="A8315" s="60" t="str">
        <f t="shared" si="129"/>
        <v xml:space="preserve"> </v>
      </c>
    </row>
    <row r="8316" spans="1:1" hidden="1" x14ac:dyDescent="0.2">
      <c r="A8316" s="60" t="str">
        <f t="shared" si="129"/>
        <v xml:space="preserve"> </v>
      </c>
    </row>
    <row r="8317" spans="1:1" hidden="1" x14ac:dyDescent="0.2">
      <c r="A8317" s="60" t="str">
        <f t="shared" si="129"/>
        <v xml:space="preserve"> </v>
      </c>
    </row>
    <row r="8318" spans="1:1" hidden="1" x14ac:dyDescent="0.2">
      <c r="A8318" s="60" t="str">
        <f t="shared" si="129"/>
        <v xml:space="preserve"> </v>
      </c>
    </row>
    <row r="8319" spans="1:1" hidden="1" x14ac:dyDescent="0.2">
      <c r="A8319" s="60" t="str">
        <f t="shared" si="129"/>
        <v xml:space="preserve"> </v>
      </c>
    </row>
    <row r="8320" spans="1:1" hidden="1" x14ac:dyDescent="0.2">
      <c r="A8320" s="60" t="str">
        <f t="shared" si="129"/>
        <v xml:space="preserve"> </v>
      </c>
    </row>
    <row r="8321" spans="1:1" hidden="1" x14ac:dyDescent="0.2">
      <c r="A8321" s="60" t="str">
        <f t="shared" si="129"/>
        <v xml:space="preserve"> </v>
      </c>
    </row>
    <row r="8322" spans="1:1" hidden="1" x14ac:dyDescent="0.2">
      <c r="A8322" s="60" t="str">
        <f t="shared" si="129"/>
        <v xml:space="preserve"> </v>
      </c>
    </row>
    <row r="8323" spans="1:1" hidden="1" x14ac:dyDescent="0.2">
      <c r="A8323" s="60" t="str">
        <f t="shared" si="129"/>
        <v xml:space="preserve"> </v>
      </c>
    </row>
    <row r="8324" spans="1:1" hidden="1" x14ac:dyDescent="0.2">
      <c r="A8324" s="60" t="str">
        <f t="shared" si="129"/>
        <v xml:space="preserve"> </v>
      </c>
    </row>
    <row r="8325" spans="1:1" hidden="1" x14ac:dyDescent="0.2">
      <c r="A8325" s="60" t="str">
        <f t="shared" si="129"/>
        <v xml:space="preserve"> </v>
      </c>
    </row>
    <row r="8326" spans="1:1" hidden="1" x14ac:dyDescent="0.2">
      <c r="A8326" s="60" t="str">
        <f t="shared" si="129"/>
        <v xml:space="preserve"> </v>
      </c>
    </row>
    <row r="8327" spans="1:1" hidden="1" x14ac:dyDescent="0.2">
      <c r="A8327" s="60" t="str">
        <f t="shared" si="129"/>
        <v xml:space="preserve"> </v>
      </c>
    </row>
    <row r="8328" spans="1:1" hidden="1" x14ac:dyDescent="0.2">
      <c r="A8328" s="60" t="str">
        <f t="shared" si="129"/>
        <v xml:space="preserve"> </v>
      </c>
    </row>
    <row r="8329" spans="1:1" hidden="1" x14ac:dyDescent="0.2">
      <c r="A8329" s="60" t="str">
        <f t="shared" si="129"/>
        <v xml:space="preserve"> </v>
      </c>
    </row>
    <row r="8330" spans="1:1" hidden="1" x14ac:dyDescent="0.2">
      <c r="A8330" s="60" t="str">
        <f t="shared" ref="A8330:A8393" si="130">B8330&amp;" "&amp;D8330</f>
        <v xml:space="preserve"> </v>
      </c>
    </row>
    <row r="8331" spans="1:1" hidden="1" x14ac:dyDescent="0.2">
      <c r="A8331" s="60" t="str">
        <f t="shared" si="130"/>
        <v xml:space="preserve"> </v>
      </c>
    </row>
    <row r="8332" spans="1:1" hidden="1" x14ac:dyDescent="0.2">
      <c r="A8332" s="60" t="str">
        <f t="shared" si="130"/>
        <v xml:space="preserve"> </v>
      </c>
    </row>
    <row r="8333" spans="1:1" hidden="1" x14ac:dyDescent="0.2">
      <c r="A8333" s="60" t="str">
        <f t="shared" si="130"/>
        <v xml:space="preserve"> </v>
      </c>
    </row>
    <row r="8334" spans="1:1" hidden="1" x14ac:dyDescent="0.2">
      <c r="A8334" s="60" t="str">
        <f t="shared" si="130"/>
        <v xml:space="preserve"> </v>
      </c>
    </row>
    <row r="8335" spans="1:1" hidden="1" x14ac:dyDescent="0.2">
      <c r="A8335" s="60" t="str">
        <f t="shared" si="130"/>
        <v xml:space="preserve"> </v>
      </c>
    </row>
    <row r="8336" spans="1:1" hidden="1" x14ac:dyDescent="0.2">
      <c r="A8336" s="60" t="str">
        <f t="shared" si="130"/>
        <v xml:space="preserve"> </v>
      </c>
    </row>
    <row r="8337" spans="1:1" hidden="1" x14ac:dyDescent="0.2">
      <c r="A8337" s="60" t="str">
        <f t="shared" si="130"/>
        <v xml:space="preserve"> </v>
      </c>
    </row>
    <row r="8338" spans="1:1" hidden="1" x14ac:dyDescent="0.2">
      <c r="A8338" s="60" t="str">
        <f t="shared" si="130"/>
        <v xml:space="preserve"> </v>
      </c>
    </row>
    <row r="8339" spans="1:1" hidden="1" x14ac:dyDescent="0.2">
      <c r="A8339" s="60" t="str">
        <f t="shared" si="130"/>
        <v xml:space="preserve"> </v>
      </c>
    </row>
    <row r="8340" spans="1:1" hidden="1" x14ac:dyDescent="0.2">
      <c r="A8340" s="60" t="str">
        <f t="shared" si="130"/>
        <v xml:space="preserve"> </v>
      </c>
    </row>
    <row r="8341" spans="1:1" hidden="1" x14ac:dyDescent="0.2">
      <c r="A8341" s="60" t="str">
        <f t="shared" si="130"/>
        <v xml:space="preserve"> </v>
      </c>
    </row>
    <row r="8342" spans="1:1" hidden="1" x14ac:dyDescent="0.2">
      <c r="A8342" s="60" t="str">
        <f t="shared" si="130"/>
        <v xml:space="preserve"> </v>
      </c>
    </row>
    <row r="8343" spans="1:1" hidden="1" x14ac:dyDescent="0.2">
      <c r="A8343" s="60" t="str">
        <f t="shared" si="130"/>
        <v xml:space="preserve"> </v>
      </c>
    </row>
    <row r="8344" spans="1:1" hidden="1" x14ac:dyDescent="0.2">
      <c r="A8344" s="60" t="str">
        <f t="shared" si="130"/>
        <v xml:space="preserve"> </v>
      </c>
    </row>
    <row r="8345" spans="1:1" hidden="1" x14ac:dyDescent="0.2">
      <c r="A8345" s="60" t="str">
        <f t="shared" si="130"/>
        <v xml:space="preserve"> </v>
      </c>
    </row>
    <row r="8346" spans="1:1" hidden="1" x14ac:dyDescent="0.2">
      <c r="A8346" s="60" t="str">
        <f t="shared" si="130"/>
        <v xml:space="preserve"> </v>
      </c>
    </row>
    <row r="8347" spans="1:1" hidden="1" x14ac:dyDescent="0.2">
      <c r="A8347" s="60" t="str">
        <f t="shared" si="130"/>
        <v xml:space="preserve"> </v>
      </c>
    </row>
    <row r="8348" spans="1:1" hidden="1" x14ac:dyDescent="0.2">
      <c r="A8348" s="60" t="str">
        <f t="shared" si="130"/>
        <v xml:space="preserve"> </v>
      </c>
    </row>
    <row r="8349" spans="1:1" hidden="1" x14ac:dyDescent="0.2">
      <c r="A8349" s="60" t="str">
        <f t="shared" si="130"/>
        <v xml:space="preserve"> </v>
      </c>
    </row>
    <row r="8350" spans="1:1" hidden="1" x14ac:dyDescent="0.2">
      <c r="A8350" s="60" t="str">
        <f t="shared" si="130"/>
        <v xml:space="preserve"> </v>
      </c>
    </row>
    <row r="8351" spans="1:1" hidden="1" x14ac:dyDescent="0.2">
      <c r="A8351" s="60" t="str">
        <f t="shared" si="130"/>
        <v xml:space="preserve"> </v>
      </c>
    </row>
    <row r="8352" spans="1:1" hidden="1" x14ac:dyDescent="0.2">
      <c r="A8352" s="60" t="str">
        <f t="shared" si="130"/>
        <v xml:space="preserve"> </v>
      </c>
    </row>
    <row r="8353" spans="1:1" hidden="1" x14ac:dyDescent="0.2">
      <c r="A8353" s="60" t="str">
        <f t="shared" si="130"/>
        <v xml:space="preserve"> </v>
      </c>
    </row>
    <row r="8354" spans="1:1" hidden="1" x14ac:dyDescent="0.2">
      <c r="A8354" s="60" t="str">
        <f t="shared" si="130"/>
        <v xml:space="preserve"> </v>
      </c>
    </row>
    <row r="8355" spans="1:1" hidden="1" x14ac:dyDescent="0.2">
      <c r="A8355" s="60" t="str">
        <f t="shared" si="130"/>
        <v xml:space="preserve"> </v>
      </c>
    </row>
    <row r="8356" spans="1:1" hidden="1" x14ac:dyDescent="0.2">
      <c r="A8356" s="60" t="str">
        <f t="shared" si="130"/>
        <v xml:space="preserve"> </v>
      </c>
    </row>
    <row r="8357" spans="1:1" hidden="1" x14ac:dyDescent="0.2">
      <c r="A8357" s="60" t="str">
        <f t="shared" si="130"/>
        <v xml:space="preserve"> </v>
      </c>
    </row>
    <row r="8358" spans="1:1" hidden="1" x14ac:dyDescent="0.2">
      <c r="A8358" s="60" t="str">
        <f t="shared" si="130"/>
        <v xml:space="preserve"> </v>
      </c>
    </row>
    <row r="8359" spans="1:1" hidden="1" x14ac:dyDescent="0.2">
      <c r="A8359" s="60" t="str">
        <f t="shared" si="130"/>
        <v xml:space="preserve"> </v>
      </c>
    </row>
    <row r="8360" spans="1:1" hidden="1" x14ac:dyDescent="0.2">
      <c r="A8360" s="60" t="str">
        <f t="shared" si="130"/>
        <v xml:space="preserve"> </v>
      </c>
    </row>
    <row r="8361" spans="1:1" hidden="1" x14ac:dyDescent="0.2">
      <c r="A8361" s="60" t="str">
        <f t="shared" si="130"/>
        <v xml:space="preserve"> </v>
      </c>
    </row>
    <row r="8362" spans="1:1" hidden="1" x14ac:dyDescent="0.2">
      <c r="A8362" s="60" t="str">
        <f t="shared" si="130"/>
        <v xml:space="preserve"> </v>
      </c>
    </row>
    <row r="8363" spans="1:1" hidden="1" x14ac:dyDescent="0.2">
      <c r="A8363" s="60" t="str">
        <f t="shared" si="130"/>
        <v xml:space="preserve"> </v>
      </c>
    </row>
    <row r="8364" spans="1:1" hidden="1" x14ac:dyDescent="0.2">
      <c r="A8364" s="60" t="str">
        <f t="shared" si="130"/>
        <v xml:space="preserve"> </v>
      </c>
    </row>
    <row r="8365" spans="1:1" hidden="1" x14ac:dyDescent="0.2">
      <c r="A8365" s="60" t="str">
        <f t="shared" si="130"/>
        <v xml:space="preserve"> </v>
      </c>
    </row>
    <row r="8366" spans="1:1" hidden="1" x14ac:dyDescent="0.2">
      <c r="A8366" s="60" t="str">
        <f t="shared" si="130"/>
        <v xml:space="preserve"> </v>
      </c>
    </row>
    <row r="8367" spans="1:1" hidden="1" x14ac:dyDescent="0.2">
      <c r="A8367" s="60" t="str">
        <f t="shared" si="130"/>
        <v xml:space="preserve"> </v>
      </c>
    </row>
    <row r="8368" spans="1:1" hidden="1" x14ac:dyDescent="0.2">
      <c r="A8368" s="60" t="str">
        <f t="shared" si="130"/>
        <v xml:space="preserve"> </v>
      </c>
    </row>
    <row r="8369" spans="1:1" hidden="1" x14ac:dyDescent="0.2">
      <c r="A8369" s="60" t="str">
        <f t="shared" si="130"/>
        <v xml:space="preserve"> </v>
      </c>
    </row>
    <row r="8370" spans="1:1" hidden="1" x14ac:dyDescent="0.2">
      <c r="A8370" s="60" t="str">
        <f t="shared" si="130"/>
        <v xml:space="preserve"> </v>
      </c>
    </row>
    <row r="8371" spans="1:1" hidden="1" x14ac:dyDescent="0.2">
      <c r="A8371" s="60" t="str">
        <f t="shared" si="130"/>
        <v xml:space="preserve"> </v>
      </c>
    </row>
    <row r="8372" spans="1:1" hidden="1" x14ac:dyDescent="0.2">
      <c r="A8372" s="60" t="str">
        <f t="shared" si="130"/>
        <v xml:space="preserve"> </v>
      </c>
    </row>
    <row r="8373" spans="1:1" hidden="1" x14ac:dyDescent="0.2">
      <c r="A8373" s="60" t="str">
        <f t="shared" si="130"/>
        <v xml:space="preserve"> </v>
      </c>
    </row>
    <row r="8374" spans="1:1" hidden="1" x14ac:dyDescent="0.2">
      <c r="A8374" s="60" t="str">
        <f t="shared" si="130"/>
        <v xml:space="preserve"> </v>
      </c>
    </row>
    <row r="8375" spans="1:1" hidden="1" x14ac:dyDescent="0.2">
      <c r="A8375" s="60" t="str">
        <f t="shared" si="130"/>
        <v xml:space="preserve"> </v>
      </c>
    </row>
    <row r="8376" spans="1:1" hidden="1" x14ac:dyDescent="0.2">
      <c r="A8376" s="60" t="str">
        <f t="shared" si="130"/>
        <v xml:space="preserve"> </v>
      </c>
    </row>
    <row r="8377" spans="1:1" hidden="1" x14ac:dyDescent="0.2">
      <c r="A8377" s="60" t="str">
        <f t="shared" si="130"/>
        <v xml:space="preserve"> </v>
      </c>
    </row>
    <row r="8378" spans="1:1" hidden="1" x14ac:dyDescent="0.2">
      <c r="A8378" s="60" t="str">
        <f t="shared" si="130"/>
        <v xml:space="preserve"> </v>
      </c>
    </row>
    <row r="8379" spans="1:1" hidden="1" x14ac:dyDescent="0.2">
      <c r="A8379" s="60" t="str">
        <f t="shared" si="130"/>
        <v xml:space="preserve"> </v>
      </c>
    </row>
    <row r="8380" spans="1:1" hidden="1" x14ac:dyDescent="0.2">
      <c r="A8380" s="60" t="str">
        <f t="shared" si="130"/>
        <v xml:space="preserve"> </v>
      </c>
    </row>
    <row r="8381" spans="1:1" hidden="1" x14ac:dyDescent="0.2">
      <c r="A8381" s="60" t="str">
        <f t="shared" si="130"/>
        <v xml:space="preserve"> </v>
      </c>
    </row>
    <row r="8382" spans="1:1" hidden="1" x14ac:dyDescent="0.2">
      <c r="A8382" s="60" t="str">
        <f t="shared" si="130"/>
        <v xml:space="preserve"> </v>
      </c>
    </row>
    <row r="8383" spans="1:1" hidden="1" x14ac:dyDescent="0.2">
      <c r="A8383" s="60" t="str">
        <f t="shared" si="130"/>
        <v xml:space="preserve"> </v>
      </c>
    </row>
    <row r="8384" spans="1:1" hidden="1" x14ac:dyDescent="0.2">
      <c r="A8384" s="60" t="str">
        <f t="shared" si="130"/>
        <v xml:space="preserve"> </v>
      </c>
    </row>
    <row r="8385" spans="1:1" hidden="1" x14ac:dyDescent="0.2">
      <c r="A8385" s="60" t="str">
        <f t="shared" si="130"/>
        <v xml:space="preserve"> </v>
      </c>
    </row>
    <row r="8386" spans="1:1" hidden="1" x14ac:dyDescent="0.2">
      <c r="A8386" s="60" t="str">
        <f t="shared" si="130"/>
        <v xml:space="preserve"> </v>
      </c>
    </row>
    <row r="8387" spans="1:1" hidden="1" x14ac:dyDescent="0.2">
      <c r="A8387" s="60" t="str">
        <f t="shared" si="130"/>
        <v xml:space="preserve"> </v>
      </c>
    </row>
    <row r="8388" spans="1:1" hidden="1" x14ac:dyDescent="0.2">
      <c r="A8388" s="60" t="str">
        <f t="shared" si="130"/>
        <v xml:space="preserve"> </v>
      </c>
    </row>
    <row r="8389" spans="1:1" hidden="1" x14ac:dyDescent="0.2">
      <c r="A8389" s="60" t="str">
        <f t="shared" si="130"/>
        <v xml:space="preserve"> </v>
      </c>
    </row>
    <row r="8390" spans="1:1" hidden="1" x14ac:dyDescent="0.2">
      <c r="A8390" s="60" t="str">
        <f t="shared" si="130"/>
        <v xml:space="preserve"> </v>
      </c>
    </row>
    <row r="8391" spans="1:1" hidden="1" x14ac:dyDescent="0.2">
      <c r="A8391" s="60" t="str">
        <f t="shared" si="130"/>
        <v xml:space="preserve"> </v>
      </c>
    </row>
    <row r="8392" spans="1:1" hidden="1" x14ac:dyDescent="0.2">
      <c r="A8392" s="60" t="str">
        <f t="shared" si="130"/>
        <v xml:space="preserve"> </v>
      </c>
    </row>
    <row r="8393" spans="1:1" hidden="1" x14ac:dyDescent="0.2">
      <c r="A8393" s="60" t="str">
        <f t="shared" si="130"/>
        <v xml:space="preserve"> </v>
      </c>
    </row>
    <row r="8394" spans="1:1" hidden="1" x14ac:dyDescent="0.2">
      <c r="A8394" s="60" t="str">
        <f t="shared" ref="A8394:A8457" si="131">B8394&amp;" "&amp;D8394</f>
        <v xml:space="preserve"> </v>
      </c>
    </row>
    <row r="8395" spans="1:1" hidden="1" x14ac:dyDescent="0.2">
      <c r="A8395" s="60" t="str">
        <f t="shared" si="131"/>
        <v xml:space="preserve"> </v>
      </c>
    </row>
    <row r="8396" spans="1:1" hidden="1" x14ac:dyDescent="0.2">
      <c r="A8396" s="60" t="str">
        <f t="shared" si="131"/>
        <v xml:space="preserve"> </v>
      </c>
    </row>
    <row r="8397" spans="1:1" hidden="1" x14ac:dyDescent="0.2">
      <c r="A8397" s="60" t="str">
        <f t="shared" si="131"/>
        <v xml:space="preserve"> </v>
      </c>
    </row>
    <row r="8398" spans="1:1" hidden="1" x14ac:dyDescent="0.2">
      <c r="A8398" s="60" t="str">
        <f t="shared" si="131"/>
        <v xml:space="preserve"> </v>
      </c>
    </row>
    <row r="8399" spans="1:1" hidden="1" x14ac:dyDescent="0.2">
      <c r="A8399" s="60" t="str">
        <f t="shared" si="131"/>
        <v xml:space="preserve"> </v>
      </c>
    </row>
    <row r="8400" spans="1:1" hidden="1" x14ac:dyDescent="0.2">
      <c r="A8400" s="60" t="str">
        <f t="shared" si="131"/>
        <v xml:space="preserve"> </v>
      </c>
    </row>
    <row r="8401" spans="1:1" hidden="1" x14ac:dyDescent="0.2">
      <c r="A8401" s="60" t="str">
        <f t="shared" si="131"/>
        <v xml:space="preserve"> </v>
      </c>
    </row>
    <row r="8402" spans="1:1" hidden="1" x14ac:dyDescent="0.2">
      <c r="A8402" s="60" t="str">
        <f t="shared" si="131"/>
        <v xml:space="preserve"> </v>
      </c>
    </row>
    <row r="8403" spans="1:1" hidden="1" x14ac:dyDescent="0.2">
      <c r="A8403" s="60" t="str">
        <f t="shared" si="131"/>
        <v xml:space="preserve"> </v>
      </c>
    </row>
    <row r="8404" spans="1:1" hidden="1" x14ac:dyDescent="0.2">
      <c r="A8404" s="60" t="str">
        <f t="shared" si="131"/>
        <v xml:space="preserve"> </v>
      </c>
    </row>
    <row r="8405" spans="1:1" hidden="1" x14ac:dyDescent="0.2">
      <c r="A8405" s="60" t="str">
        <f t="shared" si="131"/>
        <v xml:space="preserve"> </v>
      </c>
    </row>
    <row r="8406" spans="1:1" hidden="1" x14ac:dyDescent="0.2">
      <c r="A8406" s="60" t="str">
        <f t="shared" si="131"/>
        <v xml:space="preserve"> </v>
      </c>
    </row>
    <row r="8407" spans="1:1" hidden="1" x14ac:dyDescent="0.2">
      <c r="A8407" s="60" t="str">
        <f t="shared" si="131"/>
        <v xml:space="preserve"> </v>
      </c>
    </row>
    <row r="8408" spans="1:1" hidden="1" x14ac:dyDescent="0.2">
      <c r="A8408" s="60" t="str">
        <f t="shared" si="131"/>
        <v xml:space="preserve"> </v>
      </c>
    </row>
    <row r="8409" spans="1:1" hidden="1" x14ac:dyDescent="0.2">
      <c r="A8409" s="60" t="str">
        <f t="shared" si="131"/>
        <v xml:space="preserve"> </v>
      </c>
    </row>
    <row r="8410" spans="1:1" hidden="1" x14ac:dyDescent="0.2">
      <c r="A8410" s="60" t="str">
        <f t="shared" si="131"/>
        <v xml:space="preserve"> </v>
      </c>
    </row>
    <row r="8411" spans="1:1" hidden="1" x14ac:dyDescent="0.2">
      <c r="A8411" s="60" t="str">
        <f t="shared" si="131"/>
        <v xml:space="preserve"> </v>
      </c>
    </row>
    <row r="8412" spans="1:1" hidden="1" x14ac:dyDescent="0.2">
      <c r="A8412" s="60" t="str">
        <f t="shared" si="131"/>
        <v xml:space="preserve"> </v>
      </c>
    </row>
    <row r="8413" spans="1:1" hidden="1" x14ac:dyDescent="0.2">
      <c r="A8413" s="60" t="str">
        <f t="shared" si="131"/>
        <v xml:space="preserve"> </v>
      </c>
    </row>
    <row r="8414" spans="1:1" hidden="1" x14ac:dyDescent="0.2">
      <c r="A8414" s="60" t="str">
        <f t="shared" si="131"/>
        <v xml:space="preserve"> </v>
      </c>
    </row>
    <row r="8415" spans="1:1" hidden="1" x14ac:dyDescent="0.2">
      <c r="A8415" s="60" t="str">
        <f t="shared" si="131"/>
        <v xml:space="preserve"> </v>
      </c>
    </row>
    <row r="8416" spans="1:1" hidden="1" x14ac:dyDescent="0.2">
      <c r="A8416" s="60" t="str">
        <f t="shared" si="131"/>
        <v xml:space="preserve"> </v>
      </c>
    </row>
    <row r="8417" spans="1:1" hidden="1" x14ac:dyDescent="0.2">
      <c r="A8417" s="60" t="str">
        <f t="shared" si="131"/>
        <v xml:space="preserve"> </v>
      </c>
    </row>
    <row r="8418" spans="1:1" hidden="1" x14ac:dyDescent="0.2">
      <c r="A8418" s="60" t="str">
        <f t="shared" si="131"/>
        <v xml:space="preserve"> </v>
      </c>
    </row>
    <row r="8419" spans="1:1" hidden="1" x14ac:dyDescent="0.2">
      <c r="A8419" s="60" t="str">
        <f t="shared" si="131"/>
        <v xml:space="preserve"> </v>
      </c>
    </row>
    <row r="8420" spans="1:1" hidden="1" x14ac:dyDescent="0.2">
      <c r="A8420" s="60" t="str">
        <f t="shared" si="131"/>
        <v xml:space="preserve"> </v>
      </c>
    </row>
    <row r="8421" spans="1:1" hidden="1" x14ac:dyDescent="0.2">
      <c r="A8421" s="60" t="str">
        <f t="shared" si="131"/>
        <v xml:space="preserve"> </v>
      </c>
    </row>
    <row r="8422" spans="1:1" hidden="1" x14ac:dyDescent="0.2">
      <c r="A8422" s="60" t="str">
        <f t="shared" si="131"/>
        <v xml:space="preserve"> </v>
      </c>
    </row>
    <row r="8423" spans="1:1" hidden="1" x14ac:dyDescent="0.2">
      <c r="A8423" s="60" t="str">
        <f t="shared" si="131"/>
        <v xml:space="preserve"> </v>
      </c>
    </row>
    <row r="8424" spans="1:1" hidden="1" x14ac:dyDescent="0.2">
      <c r="A8424" s="60" t="str">
        <f t="shared" si="131"/>
        <v xml:space="preserve"> </v>
      </c>
    </row>
    <row r="8425" spans="1:1" hidden="1" x14ac:dyDescent="0.2">
      <c r="A8425" s="60" t="str">
        <f t="shared" si="131"/>
        <v xml:space="preserve"> </v>
      </c>
    </row>
    <row r="8426" spans="1:1" hidden="1" x14ac:dyDescent="0.2">
      <c r="A8426" s="60" t="str">
        <f t="shared" si="131"/>
        <v xml:space="preserve"> </v>
      </c>
    </row>
    <row r="8427" spans="1:1" hidden="1" x14ac:dyDescent="0.2">
      <c r="A8427" s="60" t="str">
        <f t="shared" si="131"/>
        <v xml:space="preserve"> </v>
      </c>
    </row>
    <row r="8428" spans="1:1" hidden="1" x14ac:dyDescent="0.2">
      <c r="A8428" s="60" t="str">
        <f t="shared" si="131"/>
        <v xml:space="preserve"> </v>
      </c>
    </row>
    <row r="8429" spans="1:1" hidden="1" x14ac:dyDescent="0.2">
      <c r="A8429" s="60" t="str">
        <f t="shared" si="131"/>
        <v xml:space="preserve"> </v>
      </c>
    </row>
    <row r="8430" spans="1:1" hidden="1" x14ac:dyDescent="0.2">
      <c r="A8430" s="60" t="str">
        <f t="shared" si="131"/>
        <v xml:space="preserve"> </v>
      </c>
    </row>
    <row r="8431" spans="1:1" hidden="1" x14ac:dyDescent="0.2">
      <c r="A8431" s="60" t="str">
        <f t="shared" si="131"/>
        <v xml:space="preserve"> </v>
      </c>
    </row>
    <row r="8432" spans="1:1" hidden="1" x14ac:dyDescent="0.2">
      <c r="A8432" s="60" t="str">
        <f t="shared" si="131"/>
        <v xml:space="preserve"> </v>
      </c>
    </row>
    <row r="8433" spans="1:1" hidden="1" x14ac:dyDescent="0.2">
      <c r="A8433" s="60" t="str">
        <f t="shared" si="131"/>
        <v xml:space="preserve"> </v>
      </c>
    </row>
    <row r="8434" spans="1:1" hidden="1" x14ac:dyDescent="0.2">
      <c r="A8434" s="60" t="str">
        <f t="shared" si="131"/>
        <v xml:space="preserve"> </v>
      </c>
    </row>
    <row r="8435" spans="1:1" hidden="1" x14ac:dyDescent="0.2">
      <c r="A8435" s="60" t="str">
        <f t="shared" si="131"/>
        <v xml:space="preserve"> </v>
      </c>
    </row>
    <row r="8436" spans="1:1" hidden="1" x14ac:dyDescent="0.2">
      <c r="A8436" s="60" t="str">
        <f t="shared" si="131"/>
        <v xml:space="preserve"> </v>
      </c>
    </row>
    <row r="8437" spans="1:1" hidden="1" x14ac:dyDescent="0.2">
      <c r="A8437" s="60" t="str">
        <f t="shared" si="131"/>
        <v xml:space="preserve"> </v>
      </c>
    </row>
    <row r="8438" spans="1:1" hidden="1" x14ac:dyDescent="0.2">
      <c r="A8438" s="60" t="str">
        <f t="shared" si="131"/>
        <v xml:space="preserve"> </v>
      </c>
    </row>
    <row r="8439" spans="1:1" hidden="1" x14ac:dyDescent="0.2">
      <c r="A8439" s="60" t="str">
        <f t="shared" si="131"/>
        <v xml:space="preserve"> </v>
      </c>
    </row>
    <row r="8440" spans="1:1" hidden="1" x14ac:dyDescent="0.2">
      <c r="A8440" s="60" t="str">
        <f t="shared" si="131"/>
        <v xml:space="preserve"> </v>
      </c>
    </row>
    <row r="8441" spans="1:1" hidden="1" x14ac:dyDescent="0.2">
      <c r="A8441" s="60" t="str">
        <f t="shared" si="131"/>
        <v xml:space="preserve"> </v>
      </c>
    </row>
    <row r="8442" spans="1:1" hidden="1" x14ac:dyDescent="0.2">
      <c r="A8442" s="60" t="str">
        <f t="shared" si="131"/>
        <v xml:space="preserve"> </v>
      </c>
    </row>
    <row r="8443" spans="1:1" hidden="1" x14ac:dyDescent="0.2">
      <c r="A8443" s="60" t="str">
        <f t="shared" si="131"/>
        <v xml:space="preserve"> </v>
      </c>
    </row>
    <row r="8444" spans="1:1" hidden="1" x14ac:dyDescent="0.2">
      <c r="A8444" s="60" t="str">
        <f t="shared" si="131"/>
        <v xml:space="preserve"> </v>
      </c>
    </row>
    <row r="8445" spans="1:1" hidden="1" x14ac:dyDescent="0.2">
      <c r="A8445" s="60" t="str">
        <f t="shared" si="131"/>
        <v xml:space="preserve"> </v>
      </c>
    </row>
    <row r="8446" spans="1:1" hidden="1" x14ac:dyDescent="0.2">
      <c r="A8446" s="60" t="str">
        <f t="shared" si="131"/>
        <v xml:space="preserve"> </v>
      </c>
    </row>
    <row r="8447" spans="1:1" hidden="1" x14ac:dyDescent="0.2">
      <c r="A8447" s="60" t="str">
        <f t="shared" si="131"/>
        <v xml:space="preserve"> </v>
      </c>
    </row>
    <row r="8448" spans="1:1" hidden="1" x14ac:dyDescent="0.2">
      <c r="A8448" s="60" t="str">
        <f t="shared" si="131"/>
        <v xml:space="preserve"> </v>
      </c>
    </row>
    <row r="8449" spans="1:1" hidden="1" x14ac:dyDescent="0.2">
      <c r="A8449" s="60" t="str">
        <f t="shared" si="131"/>
        <v xml:space="preserve"> </v>
      </c>
    </row>
    <row r="8450" spans="1:1" hidden="1" x14ac:dyDescent="0.2">
      <c r="A8450" s="60" t="str">
        <f t="shared" si="131"/>
        <v xml:space="preserve"> </v>
      </c>
    </row>
    <row r="8451" spans="1:1" hidden="1" x14ac:dyDescent="0.2">
      <c r="A8451" s="60" t="str">
        <f t="shared" si="131"/>
        <v xml:space="preserve"> </v>
      </c>
    </row>
    <row r="8452" spans="1:1" hidden="1" x14ac:dyDescent="0.2">
      <c r="A8452" s="60" t="str">
        <f t="shared" si="131"/>
        <v xml:space="preserve"> </v>
      </c>
    </row>
    <row r="8453" spans="1:1" hidden="1" x14ac:dyDescent="0.2">
      <c r="A8453" s="60" t="str">
        <f t="shared" si="131"/>
        <v xml:space="preserve"> </v>
      </c>
    </row>
    <row r="8454" spans="1:1" hidden="1" x14ac:dyDescent="0.2">
      <c r="A8454" s="60" t="str">
        <f t="shared" si="131"/>
        <v xml:space="preserve"> </v>
      </c>
    </row>
    <row r="8455" spans="1:1" hidden="1" x14ac:dyDescent="0.2">
      <c r="A8455" s="60" t="str">
        <f t="shared" si="131"/>
        <v xml:space="preserve"> </v>
      </c>
    </row>
    <row r="8456" spans="1:1" hidden="1" x14ac:dyDescent="0.2">
      <c r="A8456" s="60" t="str">
        <f t="shared" si="131"/>
        <v xml:space="preserve"> </v>
      </c>
    </row>
    <row r="8457" spans="1:1" hidden="1" x14ac:dyDescent="0.2">
      <c r="A8457" s="60" t="str">
        <f t="shared" si="131"/>
        <v xml:space="preserve"> </v>
      </c>
    </row>
    <row r="8458" spans="1:1" hidden="1" x14ac:dyDescent="0.2">
      <c r="A8458" s="60" t="str">
        <f t="shared" ref="A8458:A8521" si="132">B8458&amp;" "&amp;D8458</f>
        <v xml:space="preserve"> </v>
      </c>
    </row>
    <row r="8459" spans="1:1" hidden="1" x14ac:dyDescent="0.2">
      <c r="A8459" s="60" t="str">
        <f t="shared" si="132"/>
        <v xml:space="preserve"> </v>
      </c>
    </row>
    <row r="8460" spans="1:1" hidden="1" x14ac:dyDescent="0.2">
      <c r="A8460" s="60" t="str">
        <f t="shared" si="132"/>
        <v xml:space="preserve"> </v>
      </c>
    </row>
    <row r="8461" spans="1:1" hidden="1" x14ac:dyDescent="0.2">
      <c r="A8461" s="60" t="str">
        <f t="shared" si="132"/>
        <v xml:space="preserve"> </v>
      </c>
    </row>
    <row r="8462" spans="1:1" hidden="1" x14ac:dyDescent="0.2">
      <c r="A8462" s="60" t="str">
        <f t="shared" si="132"/>
        <v xml:space="preserve"> </v>
      </c>
    </row>
    <row r="8463" spans="1:1" hidden="1" x14ac:dyDescent="0.2">
      <c r="A8463" s="60" t="str">
        <f t="shared" si="132"/>
        <v xml:space="preserve"> </v>
      </c>
    </row>
    <row r="8464" spans="1:1" hidden="1" x14ac:dyDescent="0.2">
      <c r="A8464" s="60" t="str">
        <f t="shared" si="132"/>
        <v xml:space="preserve"> </v>
      </c>
    </row>
    <row r="8465" spans="1:1" hidden="1" x14ac:dyDescent="0.2">
      <c r="A8465" s="60" t="str">
        <f t="shared" si="132"/>
        <v xml:space="preserve"> </v>
      </c>
    </row>
    <row r="8466" spans="1:1" hidden="1" x14ac:dyDescent="0.2">
      <c r="A8466" s="60" t="str">
        <f t="shared" si="132"/>
        <v xml:space="preserve"> </v>
      </c>
    </row>
    <row r="8467" spans="1:1" hidden="1" x14ac:dyDescent="0.2">
      <c r="A8467" s="60" t="str">
        <f t="shared" si="132"/>
        <v xml:space="preserve"> </v>
      </c>
    </row>
    <row r="8468" spans="1:1" hidden="1" x14ac:dyDescent="0.2">
      <c r="A8468" s="60" t="str">
        <f t="shared" si="132"/>
        <v xml:space="preserve"> </v>
      </c>
    </row>
    <row r="8469" spans="1:1" hidden="1" x14ac:dyDescent="0.2">
      <c r="A8469" s="60" t="str">
        <f t="shared" si="132"/>
        <v xml:space="preserve"> </v>
      </c>
    </row>
    <row r="8470" spans="1:1" hidden="1" x14ac:dyDescent="0.2">
      <c r="A8470" s="60" t="str">
        <f t="shared" si="132"/>
        <v xml:space="preserve"> </v>
      </c>
    </row>
    <row r="8471" spans="1:1" hidden="1" x14ac:dyDescent="0.2">
      <c r="A8471" s="60" t="str">
        <f t="shared" si="132"/>
        <v xml:space="preserve"> </v>
      </c>
    </row>
    <row r="8472" spans="1:1" hidden="1" x14ac:dyDescent="0.2">
      <c r="A8472" s="60" t="str">
        <f t="shared" si="132"/>
        <v xml:space="preserve"> </v>
      </c>
    </row>
    <row r="8473" spans="1:1" hidden="1" x14ac:dyDescent="0.2">
      <c r="A8473" s="60" t="str">
        <f t="shared" si="132"/>
        <v xml:space="preserve"> </v>
      </c>
    </row>
    <row r="8474" spans="1:1" hidden="1" x14ac:dyDescent="0.2">
      <c r="A8474" s="60" t="str">
        <f t="shared" si="132"/>
        <v xml:space="preserve"> </v>
      </c>
    </row>
    <row r="8475" spans="1:1" hidden="1" x14ac:dyDescent="0.2">
      <c r="A8475" s="60" t="str">
        <f t="shared" si="132"/>
        <v xml:space="preserve"> </v>
      </c>
    </row>
    <row r="8476" spans="1:1" hidden="1" x14ac:dyDescent="0.2">
      <c r="A8476" s="60" t="str">
        <f t="shared" si="132"/>
        <v xml:space="preserve"> </v>
      </c>
    </row>
    <row r="8477" spans="1:1" hidden="1" x14ac:dyDescent="0.2">
      <c r="A8477" s="60" t="str">
        <f t="shared" si="132"/>
        <v xml:space="preserve"> </v>
      </c>
    </row>
    <row r="8478" spans="1:1" hidden="1" x14ac:dyDescent="0.2">
      <c r="A8478" s="60" t="str">
        <f t="shared" si="132"/>
        <v xml:space="preserve"> </v>
      </c>
    </row>
    <row r="8479" spans="1:1" hidden="1" x14ac:dyDescent="0.2">
      <c r="A8479" s="60" t="str">
        <f t="shared" si="132"/>
        <v xml:space="preserve"> </v>
      </c>
    </row>
    <row r="8480" spans="1:1" hidden="1" x14ac:dyDescent="0.2">
      <c r="A8480" s="60" t="str">
        <f t="shared" si="132"/>
        <v xml:space="preserve"> </v>
      </c>
    </row>
    <row r="8481" spans="1:1" hidden="1" x14ac:dyDescent="0.2">
      <c r="A8481" s="60" t="str">
        <f t="shared" si="132"/>
        <v xml:space="preserve"> </v>
      </c>
    </row>
    <row r="8482" spans="1:1" hidden="1" x14ac:dyDescent="0.2">
      <c r="A8482" s="60" t="str">
        <f t="shared" si="132"/>
        <v xml:space="preserve"> </v>
      </c>
    </row>
    <row r="8483" spans="1:1" hidden="1" x14ac:dyDescent="0.2">
      <c r="A8483" s="60" t="str">
        <f t="shared" si="132"/>
        <v xml:space="preserve"> </v>
      </c>
    </row>
    <row r="8484" spans="1:1" hidden="1" x14ac:dyDescent="0.2">
      <c r="A8484" s="60" t="str">
        <f t="shared" si="132"/>
        <v xml:space="preserve"> </v>
      </c>
    </row>
    <row r="8485" spans="1:1" hidden="1" x14ac:dyDescent="0.2">
      <c r="A8485" s="60" t="str">
        <f t="shared" si="132"/>
        <v xml:space="preserve"> </v>
      </c>
    </row>
    <row r="8486" spans="1:1" hidden="1" x14ac:dyDescent="0.2">
      <c r="A8486" s="60" t="str">
        <f t="shared" si="132"/>
        <v xml:space="preserve"> </v>
      </c>
    </row>
    <row r="8487" spans="1:1" hidden="1" x14ac:dyDescent="0.2">
      <c r="A8487" s="60" t="str">
        <f t="shared" si="132"/>
        <v xml:space="preserve"> </v>
      </c>
    </row>
    <row r="8488" spans="1:1" hidden="1" x14ac:dyDescent="0.2">
      <c r="A8488" s="60" t="str">
        <f t="shared" si="132"/>
        <v xml:space="preserve"> </v>
      </c>
    </row>
    <row r="8489" spans="1:1" hidden="1" x14ac:dyDescent="0.2">
      <c r="A8489" s="60" t="str">
        <f t="shared" si="132"/>
        <v xml:space="preserve"> </v>
      </c>
    </row>
    <row r="8490" spans="1:1" hidden="1" x14ac:dyDescent="0.2">
      <c r="A8490" s="60" t="str">
        <f t="shared" si="132"/>
        <v xml:space="preserve"> </v>
      </c>
    </row>
    <row r="8491" spans="1:1" hidden="1" x14ac:dyDescent="0.2">
      <c r="A8491" s="60" t="str">
        <f t="shared" si="132"/>
        <v xml:space="preserve"> </v>
      </c>
    </row>
    <row r="8492" spans="1:1" hidden="1" x14ac:dyDescent="0.2">
      <c r="A8492" s="60" t="str">
        <f t="shared" si="132"/>
        <v xml:space="preserve"> </v>
      </c>
    </row>
    <row r="8493" spans="1:1" hidden="1" x14ac:dyDescent="0.2">
      <c r="A8493" s="60" t="str">
        <f t="shared" si="132"/>
        <v xml:space="preserve"> </v>
      </c>
    </row>
    <row r="8494" spans="1:1" hidden="1" x14ac:dyDescent="0.2">
      <c r="A8494" s="60" t="str">
        <f t="shared" si="132"/>
        <v xml:space="preserve"> </v>
      </c>
    </row>
    <row r="8495" spans="1:1" hidden="1" x14ac:dyDescent="0.2">
      <c r="A8495" s="60" t="str">
        <f t="shared" si="132"/>
        <v xml:space="preserve"> </v>
      </c>
    </row>
    <row r="8496" spans="1:1" hidden="1" x14ac:dyDescent="0.2">
      <c r="A8496" s="60" t="str">
        <f t="shared" si="132"/>
        <v xml:space="preserve"> </v>
      </c>
    </row>
    <row r="8497" spans="1:1" hidden="1" x14ac:dyDescent="0.2">
      <c r="A8497" s="60" t="str">
        <f t="shared" si="132"/>
        <v xml:space="preserve"> </v>
      </c>
    </row>
    <row r="8498" spans="1:1" hidden="1" x14ac:dyDescent="0.2">
      <c r="A8498" s="60" t="str">
        <f t="shared" si="132"/>
        <v xml:space="preserve"> </v>
      </c>
    </row>
    <row r="8499" spans="1:1" hidden="1" x14ac:dyDescent="0.2">
      <c r="A8499" s="60" t="str">
        <f t="shared" si="132"/>
        <v xml:space="preserve"> </v>
      </c>
    </row>
    <row r="8500" spans="1:1" hidden="1" x14ac:dyDescent="0.2">
      <c r="A8500" s="60" t="str">
        <f t="shared" si="132"/>
        <v xml:space="preserve"> </v>
      </c>
    </row>
    <row r="8501" spans="1:1" hidden="1" x14ac:dyDescent="0.2">
      <c r="A8501" s="60" t="str">
        <f t="shared" si="132"/>
        <v xml:space="preserve"> </v>
      </c>
    </row>
    <row r="8502" spans="1:1" hidden="1" x14ac:dyDescent="0.2">
      <c r="A8502" s="60" t="str">
        <f t="shared" si="132"/>
        <v xml:space="preserve"> </v>
      </c>
    </row>
    <row r="8503" spans="1:1" hidden="1" x14ac:dyDescent="0.2">
      <c r="A8503" s="60" t="str">
        <f t="shared" si="132"/>
        <v xml:space="preserve"> </v>
      </c>
    </row>
    <row r="8504" spans="1:1" hidden="1" x14ac:dyDescent="0.2">
      <c r="A8504" s="60" t="str">
        <f t="shared" si="132"/>
        <v xml:space="preserve"> </v>
      </c>
    </row>
    <row r="8505" spans="1:1" hidden="1" x14ac:dyDescent="0.2">
      <c r="A8505" s="60" t="str">
        <f t="shared" si="132"/>
        <v xml:space="preserve"> </v>
      </c>
    </row>
    <row r="8506" spans="1:1" hidden="1" x14ac:dyDescent="0.2">
      <c r="A8506" s="60" t="str">
        <f t="shared" si="132"/>
        <v xml:space="preserve"> </v>
      </c>
    </row>
    <row r="8507" spans="1:1" hidden="1" x14ac:dyDescent="0.2">
      <c r="A8507" s="60" t="str">
        <f t="shared" si="132"/>
        <v xml:space="preserve"> </v>
      </c>
    </row>
    <row r="8508" spans="1:1" hidden="1" x14ac:dyDescent="0.2">
      <c r="A8508" s="60" t="str">
        <f t="shared" si="132"/>
        <v xml:space="preserve"> </v>
      </c>
    </row>
    <row r="8509" spans="1:1" hidden="1" x14ac:dyDescent="0.2">
      <c r="A8509" s="60" t="str">
        <f t="shared" si="132"/>
        <v xml:space="preserve"> </v>
      </c>
    </row>
    <row r="8510" spans="1:1" hidden="1" x14ac:dyDescent="0.2">
      <c r="A8510" s="60" t="str">
        <f t="shared" si="132"/>
        <v xml:space="preserve"> </v>
      </c>
    </row>
    <row r="8511" spans="1:1" hidden="1" x14ac:dyDescent="0.2">
      <c r="A8511" s="60" t="str">
        <f t="shared" si="132"/>
        <v xml:space="preserve"> </v>
      </c>
    </row>
    <row r="8512" spans="1:1" hidden="1" x14ac:dyDescent="0.2">
      <c r="A8512" s="60" t="str">
        <f t="shared" si="132"/>
        <v xml:space="preserve"> </v>
      </c>
    </row>
    <row r="8513" spans="1:1" hidden="1" x14ac:dyDescent="0.2">
      <c r="A8513" s="60" t="str">
        <f t="shared" si="132"/>
        <v xml:space="preserve"> </v>
      </c>
    </row>
    <row r="8514" spans="1:1" hidden="1" x14ac:dyDescent="0.2">
      <c r="A8514" s="60" t="str">
        <f t="shared" si="132"/>
        <v xml:space="preserve"> </v>
      </c>
    </row>
    <row r="8515" spans="1:1" hidden="1" x14ac:dyDescent="0.2">
      <c r="A8515" s="60" t="str">
        <f t="shared" si="132"/>
        <v xml:space="preserve"> </v>
      </c>
    </row>
    <row r="8516" spans="1:1" hidden="1" x14ac:dyDescent="0.2">
      <c r="A8516" s="60" t="str">
        <f t="shared" si="132"/>
        <v xml:space="preserve"> </v>
      </c>
    </row>
    <row r="8517" spans="1:1" hidden="1" x14ac:dyDescent="0.2">
      <c r="A8517" s="60" t="str">
        <f t="shared" si="132"/>
        <v xml:space="preserve"> </v>
      </c>
    </row>
    <row r="8518" spans="1:1" hidden="1" x14ac:dyDescent="0.2">
      <c r="A8518" s="60" t="str">
        <f t="shared" si="132"/>
        <v xml:space="preserve"> </v>
      </c>
    </row>
    <row r="8519" spans="1:1" hidden="1" x14ac:dyDescent="0.2">
      <c r="A8519" s="60" t="str">
        <f t="shared" si="132"/>
        <v xml:space="preserve"> </v>
      </c>
    </row>
    <row r="8520" spans="1:1" hidden="1" x14ac:dyDescent="0.2">
      <c r="A8520" s="60" t="str">
        <f t="shared" si="132"/>
        <v xml:space="preserve"> </v>
      </c>
    </row>
    <row r="8521" spans="1:1" hidden="1" x14ac:dyDescent="0.2">
      <c r="A8521" s="60" t="str">
        <f t="shared" si="132"/>
        <v xml:space="preserve"> </v>
      </c>
    </row>
    <row r="8522" spans="1:1" hidden="1" x14ac:dyDescent="0.2">
      <c r="A8522" s="60" t="str">
        <f t="shared" ref="A8522:A8585" si="133">B8522&amp;" "&amp;D8522</f>
        <v xml:space="preserve"> </v>
      </c>
    </row>
    <row r="8523" spans="1:1" hidden="1" x14ac:dyDescent="0.2">
      <c r="A8523" s="60" t="str">
        <f t="shared" si="133"/>
        <v xml:space="preserve"> </v>
      </c>
    </row>
    <row r="8524" spans="1:1" hidden="1" x14ac:dyDescent="0.2">
      <c r="A8524" s="60" t="str">
        <f t="shared" si="133"/>
        <v xml:space="preserve"> </v>
      </c>
    </row>
    <row r="8525" spans="1:1" hidden="1" x14ac:dyDescent="0.2">
      <c r="A8525" s="60" t="str">
        <f t="shared" si="133"/>
        <v xml:space="preserve"> </v>
      </c>
    </row>
    <row r="8526" spans="1:1" hidden="1" x14ac:dyDescent="0.2">
      <c r="A8526" s="60" t="str">
        <f t="shared" si="133"/>
        <v xml:space="preserve"> </v>
      </c>
    </row>
    <row r="8527" spans="1:1" hidden="1" x14ac:dyDescent="0.2">
      <c r="A8527" s="60" t="str">
        <f t="shared" si="133"/>
        <v xml:space="preserve"> </v>
      </c>
    </row>
    <row r="8528" spans="1:1" hidden="1" x14ac:dyDescent="0.2">
      <c r="A8528" s="60" t="str">
        <f t="shared" si="133"/>
        <v xml:space="preserve"> </v>
      </c>
    </row>
    <row r="8529" spans="1:1" hidden="1" x14ac:dyDescent="0.2">
      <c r="A8529" s="60" t="str">
        <f t="shared" si="133"/>
        <v xml:space="preserve"> </v>
      </c>
    </row>
    <row r="8530" spans="1:1" hidden="1" x14ac:dyDescent="0.2">
      <c r="A8530" s="60" t="str">
        <f t="shared" si="133"/>
        <v xml:space="preserve"> </v>
      </c>
    </row>
    <row r="8531" spans="1:1" hidden="1" x14ac:dyDescent="0.2">
      <c r="A8531" s="60" t="str">
        <f t="shared" si="133"/>
        <v xml:space="preserve"> </v>
      </c>
    </row>
    <row r="8532" spans="1:1" hidden="1" x14ac:dyDescent="0.2">
      <c r="A8532" s="60" t="str">
        <f t="shared" si="133"/>
        <v xml:space="preserve"> </v>
      </c>
    </row>
    <row r="8533" spans="1:1" hidden="1" x14ac:dyDescent="0.2">
      <c r="A8533" s="60" t="str">
        <f t="shared" si="133"/>
        <v xml:space="preserve"> </v>
      </c>
    </row>
    <row r="8534" spans="1:1" hidden="1" x14ac:dyDescent="0.2">
      <c r="A8534" s="60" t="str">
        <f t="shared" si="133"/>
        <v xml:space="preserve"> </v>
      </c>
    </row>
    <row r="8535" spans="1:1" hidden="1" x14ac:dyDescent="0.2">
      <c r="A8535" s="60" t="str">
        <f t="shared" si="133"/>
        <v xml:space="preserve"> </v>
      </c>
    </row>
    <row r="8536" spans="1:1" hidden="1" x14ac:dyDescent="0.2">
      <c r="A8536" s="60" t="str">
        <f t="shared" si="133"/>
        <v xml:space="preserve"> </v>
      </c>
    </row>
    <row r="8537" spans="1:1" hidden="1" x14ac:dyDescent="0.2">
      <c r="A8537" s="60" t="str">
        <f t="shared" si="133"/>
        <v xml:space="preserve"> </v>
      </c>
    </row>
    <row r="8538" spans="1:1" hidden="1" x14ac:dyDescent="0.2">
      <c r="A8538" s="60" t="str">
        <f t="shared" si="133"/>
        <v xml:space="preserve"> </v>
      </c>
    </row>
    <row r="8539" spans="1:1" hidden="1" x14ac:dyDescent="0.2">
      <c r="A8539" s="60" t="str">
        <f t="shared" si="133"/>
        <v xml:space="preserve"> </v>
      </c>
    </row>
    <row r="8540" spans="1:1" hidden="1" x14ac:dyDescent="0.2">
      <c r="A8540" s="60" t="str">
        <f t="shared" si="133"/>
        <v xml:space="preserve"> </v>
      </c>
    </row>
    <row r="8541" spans="1:1" hidden="1" x14ac:dyDescent="0.2">
      <c r="A8541" s="60" t="str">
        <f t="shared" si="133"/>
        <v xml:space="preserve"> </v>
      </c>
    </row>
    <row r="8542" spans="1:1" hidden="1" x14ac:dyDescent="0.2">
      <c r="A8542" s="60" t="str">
        <f t="shared" si="133"/>
        <v xml:space="preserve"> </v>
      </c>
    </row>
    <row r="8543" spans="1:1" hidden="1" x14ac:dyDescent="0.2">
      <c r="A8543" s="60" t="str">
        <f t="shared" si="133"/>
        <v xml:space="preserve"> </v>
      </c>
    </row>
    <row r="8544" spans="1:1" hidden="1" x14ac:dyDescent="0.2">
      <c r="A8544" s="60" t="str">
        <f t="shared" si="133"/>
        <v xml:space="preserve"> </v>
      </c>
    </row>
    <row r="8545" spans="1:1" hidden="1" x14ac:dyDescent="0.2">
      <c r="A8545" s="60" t="str">
        <f t="shared" si="133"/>
        <v xml:space="preserve"> </v>
      </c>
    </row>
    <row r="8546" spans="1:1" hidden="1" x14ac:dyDescent="0.2">
      <c r="A8546" s="60" t="str">
        <f t="shared" si="133"/>
        <v xml:space="preserve"> </v>
      </c>
    </row>
    <row r="8547" spans="1:1" hidden="1" x14ac:dyDescent="0.2">
      <c r="A8547" s="60" t="str">
        <f t="shared" si="133"/>
        <v xml:space="preserve"> </v>
      </c>
    </row>
    <row r="8548" spans="1:1" hidden="1" x14ac:dyDescent="0.2">
      <c r="A8548" s="60" t="str">
        <f t="shared" si="133"/>
        <v xml:space="preserve"> </v>
      </c>
    </row>
    <row r="8549" spans="1:1" hidden="1" x14ac:dyDescent="0.2">
      <c r="A8549" s="60" t="str">
        <f t="shared" si="133"/>
        <v xml:space="preserve"> </v>
      </c>
    </row>
    <row r="8550" spans="1:1" hidden="1" x14ac:dyDescent="0.2">
      <c r="A8550" s="60" t="str">
        <f t="shared" si="133"/>
        <v xml:space="preserve"> </v>
      </c>
    </row>
    <row r="8551" spans="1:1" hidden="1" x14ac:dyDescent="0.2">
      <c r="A8551" s="60" t="str">
        <f t="shared" si="133"/>
        <v xml:space="preserve"> </v>
      </c>
    </row>
    <row r="8552" spans="1:1" hidden="1" x14ac:dyDescent="0.2">
      <c r="A8552" s="60" t="str">
        <f t="shared" si="133"/>
        <v xml:space="preserve"> </v>
      </c>
    </row>
    <row r="8553" spans="1:1" hidden="1" x14ac:dyDescent="0.2">
      <c r="A8553" s="60" t="str">
        <f t="shared" si="133"/>
        <v xml:space="preserve"> </v>
      </c>
    </row>
    <row r="8554" spans="1:1" hidden="1" x14ac:dyDescent="0.2">
      <c r="A8554" s="60" t="str">
        <f t="shared" si="133"/>
        <v xml:space="preserve"> </v>
      </c>
    </row>
    <row r="8555" spans="1:1" hidden="1" x14ac:dyDescent="0.2">
      <c r="A8555" s="60" t="str">
        <f t="shared" si="133"/>
        <v xml:space="preserve"> </v>
      </c>
    </row>
    <row r="8556" spans="1:1" hidden="1" x14ac:dyDescent="0.2">
      <c r="A8556" s="60" t="str">
        <f t="shared" si="133"/>
        <v xml:space="preserve"> </v>
      </c>
    </row>
    <row r="8557" spans="1:1" hidden="1" x14ac:dyDescent="0.2">
      <c r="A8557" s="60" t="str">
        <f t="shared" si="133"/>
        <v xml:space="preserve"> </v>
      </c>
    </row>
    <row r="8558" spans="1:1" hidden="1" x14ac:dyDescent="0.2">
      <c r="A8558" s="60" t="str">
        <f t="shared" si="133"/>
        <v xml:space="preserve"> </v>
      </c>
    </row>
    <row r="8559" spans="1:1" hidden="1" x14ac:dyDescent="0.2">
      <c r="A8559" s="60" t="str">
        <f t="shared" si="133"/>
        <v xml:space="preserve"> </v>
      </c>
    </row>
    <row r="8560" spans="1:1" hidden="1" x14ac:dyDescent="0.2">
      <c r="A8560" s="60" t="str">
        <f t="shared" si="133"/>
        <v xml:space="preserve"> </v>
      </c>
    </row>
    <row r="8561" spans="1:1" hidden="1" x14ac:dyDescent="0.2">
      <c r="A8561" s="60" t="str">
        <f t="shared" si="133"/>
        <v xml:space="preserve"> </v>
      </c>
    </row>
    <row r="8562" spans="1:1" hidden="1" x14ac:dyDescent="0.2">
      <c r="A8562" s="60" t="str">
        <f t="shared" si="133"/>
        <v xml:space="preserve"> </v>
      </c>
    </row>
    <row r="8563" spans="1:1" hidden="1" x14ac:dyDescent="0.2">
      <c r="A8563" s="60" t="str">
        <f t="shared" si="133"/>
        <v xml:space="preserve"> </v>
      </c>
    </row>
    <row r="8564" spans="1:1" hidden="1" x14ac:dyDescent="0.2">
      <c r="A8564" s="60" t="str">
        <f t="shared" si="133"/>
        <v xml:space="preserve"> </v>
      </c>
    </row>
    <row r="8565" spans="1:1" hidden="1" x14ac:dyDescent="0.2">
      <c r="A8565" s="60" t="str">
        <f t="shared" si="133"/>
        <v xml:space="preserve"> </v>
      </c>
    </row>
    <row r="8566" spans="1:1" hidden="1" x14ac:dyDescent="0.2">
      <c r="A8566" s="60" t="str">
        <f t="shared" si="133"/>
        <v xml:space="preserve"> </v>
      </c>
    </row>
    <row r="8567" spans="1:1" hidden="1" x14ac:dyDescent="0.2">
      <c r="A8567" s="60" t="str">
        <f t="shared" si="133"/>
        <v xml:space="preserve"> </v>
      </c>
    </row>
    <row r="8568" spans="1:1" hidden="1" x14ac:dyDescent="0.2">
      <c r="A8568" s="60" t="str">
        <f t="shared" si="133"/>
        <v xml:space="preserve"> </v>
      </c>
    </row>
    <row r="8569" spans="1:1" hidden="1" x14ac:dyDescent="0.2">
      <c r="A8569" s="60" t="str">
        <f t="shared" si="133"/>
        <v xml:space="preserve"> </v>
      </c>
    </row>
    <row r="8570" spans="1:1" hidden="1" x14ac:dyDescent="0.2">
      <c r="A8570" s="60" t="str">
        <f t="shared" si="133"/>
        <v xml:space="preserve"> </v>
      </c>
    </row>
    <row r="8571" spans="1:1" hidden="1" x14ac:dyDescent="0.2">
      <c r="A8571" s="60" t="str">
        <f t="shared" si="133"/>
        <v xml:space="preserve"> </v>
      </c>
    </row>
    <row r="8572" spans="1:1" hidden="1" x14ac:dyDescent="0.2">
      <c r="A8572" s="60" t="str">
        <f t="shared" si="133"/>
        <v xml:space="preserve"> </v>
      </c>
    </row>
    <row r="8573" spans="1:1" hidden="1" x14ac:dyDescent="0.2">
      <c r="A8573" s="60" t="str">
        <f t="shared" si="133"/>
        <v xml:space="preserve"> </v>
      </c>
    </row>
    <row r="8574" spans="1:1" hidden="1" x14ac:dyDescent="0.2">
      <c r="A8574" s="60" t="str">
        <f t="shared" si="133"/>
        <v xml:space="preserve"> </v>
      </c>
    </row>
    <row r="8575" spans="1:1" hidden="1" x14ac:dyDescent="0.2">
      <c r="A8575" s="60" t="str">
        <f t="shared" si="133"/>
        <v xml:space="preserve"> </v>
      </c>
    </row>
    <row r="8576" spans="1:1" hidden="1" x14ac:dyDescent="0.2">
      <c r="A8576" s="60" t="str">
        <f t="shared" si="133"/>
        <v xml:space="preserve"> </v>
      </c>
    </row>
    <row r="8577" spans="1:1" hidden="1" x14ac:dyDescent="0.2">
      <c r="A8577" s="60" t="str">
        <f t="shared" si="133"/>
        <v xml:space="preserve"> </v>
      </c>
    </row>
    <row r="8578" spans="1:1" hidden="1" x14ac:dyDescent="0.2">
      <c r="A8578" s="60" t="str">
        <f t="shared" si="133"/>
        <v xml:space="preserve"> </v>
      </c>
    </row>
    <row r="8579" spans="1:1" hidden="1" x14ac:dyDescent="0.2">
      <c r="A8579" s="60" t="str">
        <f t="shared" si="133"/>
        <v xml:space="preserve"> </v>
      </c>
    </row>
    <row r="8580" spans="1:1" hidden="1" x14ac:dyDescent="0.2">
      <c r="A8580" s="60" t="str">
        <f t="shared" si="133"/>
        <v xml:space="preserve"> </v>
      </c>
    </row>
    <row r="8581" spans="1:1" hidden="1" x14ac:dyDescent="0.2">
      <c r="A8581" s="60" t="str">
        <f t="shared" si="133"/>
        <v xml:space="preserve"> </v>
      </c>
    </row>
    <row r="8582" spans="1:1" hidden="1" x14ac:dyDescent="0.2">
      <c r="A8582" s="60" t="str">
        <f t="shared" si="133"/>
        <v xml:space="preserve"> </v>
      </c>
    </row>
    <row r="8583" spans="1:1" hidden="1" x14ac:dyDescent="0.2">
      <c r="A8583" s="60" t="str">
        <f t="shared" si="133"/>
        <v xml:space="preserve"> </v>
      </c>
    </row>
    <row r="8584" spans="1:1" hidden="1" x14ac:dyDescent="0.2">
      <c r="A8584" s="60" t="str">
        <f t="shared" si="133"/>
        <v xml:space="preserve"> </v>
      </c>
    </row>
    <row r="8585" spans="1:1" hidden="1" x14ac:dyDescent="0.2">
      <c r="A8585" s="60" t="str">
        <f t="shared" si="133"/>
        <v xml:space="preserve"> </v>
      </c>
    </row>
    <row r="8586" spans="1:1" hidden="1" x14ac:dyDescent="0.2">
      <c r="A8586" s="60" t="str">
        <f t="shared" ref="A8586:A8649" si="134">B8586&amp;" "&amp;D8586</f>
        <v xml:space="preserve"> </v>
      </c>
    </row>
    <row r="8587" spans="1:1" hidden="1" x14ac:dyDescent="0.2">
      <c r="A8587" s="60" t="str">
        <f t="shared" si="134"/>
        <v xml:space="preserve"> </v>
      </c>
    </row>
    <row r="8588" spans="1:1" hidden="1" x14ac:dyDescent="0.2">
      <c r="A8588" s="60" t="str">
        <f t="shared" si="134"/>
        <v xml:space="preserve"> </v>
      </c>
    </row>
    <row r="8589" spans="1:1" hidden="1" x14ac:dyDescent="0.2">
      <c r="A8589" s="60" t="str">
        <f t="shared" si="134"/>
        <v xml:space="preserve"> </v>
      </c>
    </row>
    <row r="8590" spans="1:1" hidden="1" x14ac:dyDescent="0.2">
      <c r="A8590" s="60" t="str">
        <f t="shared" si="134"/>
        <v xml:space="preserve"> </v>
      </c>
    </row>
    <row r="8591" spans="1:1" hidden="1" x14ac:dyDescent="0.2">
      <c r="A8591" s="60" t="str">
        <f t="shared" si="134"/>
        <v xml:space="preserve"> </v>
      </c>
    </row>
    <row r="8592" spans="1:1" hidden="1" x14ac:dyDescent="0.2">
      <c r="A8592" s="60" t="str">
        <f t="shared" si="134"/>
        <v xml:space="preserve"> </v>
      </c>
    </row>
    <row r="8593" spans="1:1" hidden="1" x14ac:dyDescent="0.2">
      <c r="A8593" s="60" t="str">
        <f t="shared" si="134"/>
        <v xml:space="preserve"> </v>
      </c>
    </row>
    <row r="8594" spans="1:1" hidden="1" x14ac:dyDescent="0.2">
      <c r="A8594" s="60" t="str">
        <f t="shared" si="134"/>
        <v xml:space="preserve"> </v>
      </c>
    </row>
    <row r="8595" spans="1:1" hidden="1" x14ac:dyDescent="0.2">
      <c r="A8595" s="60" t="str">
        <f t="shared" si="134"/>
        <v xml:space="preserve"> </v>
      </c>
    </row>
    <row r="8596" spans="1:1" hidden="1" x14ac:dyDescent="0.2">
      <c r="A8596" s="60" t="str">
        <f t="shared" si="134"/>
        <v xml:space="preserve"> </v>
      </c>
    </row>
    <row r="8597" spans="1:1" hidden="1" x14ac:dyDescent="0.2">
      <c r="A8597" s="60" t="str">
        <f t="shared" si="134"/>
        <v xml:space="preserve"> </v>
      </c>
    </row>
    <row r="8598" spans="1:1" hidden="1" x14ac:dyDescent="0.2">
      <c r="A8598" s="60" t="str">
        <f t="shared" si="134"/>
        <v xml:space="preserve"> </v>
      </c>
    </row>
    <row r="8599" spans="1:1" hidden="1" x14ac:dyDescent="0.2">
      <c r="A8599" s="60" t="str">
        <f t="shared" si="134"/>
        <v xml:space="preserve"> </v>
      </c>
    </row>
    <row r="8600" spans="1:1" hidden="1" x14ac:dyDescent="0.2">
      <c r="A8600" s="60" t="str">
        <f t="shared" si="134"/>
        <v xml:space="preserve"> </v>
      </c>
    </row>
    <row r="8601" spans="1:1" hidden="1" x14ac:dyDescent="0.2">
      <c r="A8601" s="60" t="str">
        <f t="shared" si="134"/>
        <v xml:space="preserve"> </v>
      </c>
    </row>
    <row r="8602" spans="1:1" hidden="1" x14ac:dyDescent="0.2">
      <c r="A8602" s="60" t="str">
        <f t="shared" si="134"/>
        <v xml:space="preserve"> </v>
      </c>
    </row>
    <row r="8603" spans="1:1" hidden="1" x14ac:dyDescent="0.2">
      <c r="A8603" s="60" t="str">
        <f t="shared" si="134"/>
        <v xml:space="preserve"> </v>
      </c>
    </row>
    <row r="8604" spans="1:1" hidden="1" x14ac:dyDescent="0.2">
      <c r="A8604" s="60" t="str">
        <f t="shared" si="134"/>
        <v xml:space="preserve"> </v>
      </c>
    </row>
    <row r="8605" spans="1:1" hidden="1" x14ac:dyDescent="0.2">
      <c r="A8605" s="60" t="str">
        <f t="shared" si="134"/>
        <v xml:space="preserve"> </v>
      </c>
    </row>
    <row r="8606" spans="1:1" hidden="1" x14ac:dyDescent="0.2">
      <c r="A8606" s="60" t="str">
        <f t="shared" si="134"/>
        <v xml:space="preserve"> </v>
      </c>
    </row>
    <row r="8607" spans="1:1" hidden="1" x14ac:dyDescent="0.2">
      <c r="A8607" s="60" t="str">
        <f t="shared" si="134"/>
        <v xml:space="preserve"> </v>
      </c>
    </row>
    <row r="8608" spans="1:1" hidden="1" x14ac:dyDescent="0.2">
      <c r="A8608" s="60" t="str">
        <f t="shared" si="134"/>
        <v xml:space="preserve"> </v>
      </c>
    </row>
    <row r="8609" spans="1:1" hidden="1" x14ac:dyDescent="0.2">
      <c r="A8609" s="60" t="str">
        <f t="shared" si="134"/>
        <v xml:space="preserve"> </v>
      </c>
    </row>
    <row r="8610" spans="1:1" hidden="1" x14ac:dyDescent="0.2">
      <c r="A8610" s="60" t="str">
        <f t="shared" si="134"/>
        <v xml:space="preserve"> </v>
      </c>
    </row>
    <row r="8611" spans="1:1" hidden="1" x14ac:dyDescent="0.2">
      <c r="A8611" s="60" t="str">
        <f t="shared" si="134"/>
        <v xml:space="preserve"> </v>
      </c>
    </row>
    <row r="8612" spans="1:1" hidden="1" x14ac:dyDescent="0.2">
      <c r="A8612" s="60" t="str">
        <f t="shared" si="134"/>
        <v xml:space="preserve"> </v>
      </c>
    </row>
    <row r="8613" spans="1:1" hidden="1" x14ac:dyDescent="0.2">
      <c r="A8613" s="60" t="str">
        <f t="shared" si="134"/>
        <v xml:space="preserve"> </v>
      </c>
    </row>
    <row r="8614" spans="1:1" hidden="1" x14ac:dyDescent="0.2">
      <c r="A8614" s="60" t="str">
        <f t="shared" si="134"/>
        <v xml:space="preserve"> </v>
      </c>
    </row>
    <row r="8615" spans="1:1" hidden="1" x14ac:dyDescent="0.2">
      <c r="A8615" s="60" t="str">
        <f t="shared" si="134"/>
        <v xml:space="preserve"> </v>
      </c>
    </row>
    <row r="8616" spans="1:1" hidden="1" x14ac:dyDescent="0.2">
      <c r="A8616" s="60" t="str">
        <f t="shared" si="134"/>
        <v xml:space="preserve"> </v>
      </c>
    </row>
    <row r="8617" spans="1:1" hidden="1" x14ac:dyDescent="0.2">
      <c r="A8617" s="60" t="str">
        <f t="shared" si="134"/>
        <v xml:space="preserve"> </v>
      </c>
    </row>
    <row r="8618" spans="1:1" hidden="1" x14ac:dyDescent="0.2">
      <c r="A8618" s="60" t="str">
        <f t="shared" si="134"/>
        <v xml:space="preserve"> </v>
      </c>
    </row>
    <row r="8619" spans="1:1" hidden="1" x14ac:dyDescent="0.2">
      <c r="A8619" s="60" t="str">
        <f t="shared" si="134"/>
        <v xml:space="preserve"> </v>
      </c>
    </row>
    <row r="8620" spans="1:1" hidden="1" x14ac:dyDescent="0.2">
      <c r="A8620" s="60" t="str">
        <f t="shared" si="134"/>
        <v xml:space="preserve"> </v>
      </c>
    </row>
    <row r="8621" spans="1:1" hidden="1" x14ac:dyDescent="0.2">
      <c r="A8621" s="60" t="str">
        <f t="shared" si="134"/>
        <v xml:space="preserve"> </v>
      </c>
    </row>
    <row r="8622" spans="1:1" hidden="1" x14ac:dyDescent="0.2">
      <c r="A8622" s="60" t="str">
        <f t="shared" si="134"/>
        <v xml:space="preserve"> </v>
      </c>
    </row>
    <row r="8623" spans="1:1" hidden="1" x14ac:dyDescent="0.2">
      <c r="A8623" s="60" t="str">
        <f t="shared" si="134"/>
        <v xml:space="preserve"> </v>
      </c>
    </row>
    <row r="8624" spans="1:1" hidden="1" x14ac:dyDescent="0.2">
      <c r="A8624" s="60" t="str">
        <f t="shared" si="134"/>
        <v xml:space="preserve"> </v>
      </c>
    </row>
    <row r="8625" spans="1:1" hidden="1" x14ac:dyDescent="0.2">
      <c r="A8625" s="60" t="str">
        <f t="shared" si="134"/>
        <v xml:space="preserve"> </v>
      </c>
    </row>
    <row r="8626" spans="1:1" hidden="1" x14ac:dyDescent="0.2">
      <c r="A8626" s="60" t="str">
        <f t="shared" si="134"/>
        <v xml:space="preserve"> </v>
      </c>
    </row>
    <row r="8627" spans="1:1" hidden="1" x14ac:dyDescent="0.2">
      <c r="A8627" s="60" t="str">
        <f t="shared" si="134"/>
        <v xml:space="preserve"> </v>
      </c>
    </row>
    <row r="8628" spans="1:1" hidden="1" x14ac:dyDescent="0.2">
      <c r="A8628" s="60" t="str">
        <f t="shared" si="134"/>
        <v xml:space="preserve"> </v>
      </c>
    </row>
    <row r="8629" spans="1:1" hidden="1" x14ac:dyDescent="0.2">
      <c r="A8629" s="60" t="str">
        <f t="shared" si="134"/>
        <v xml:space="preserve"> </v>
      </c>
    </row>
    <row r="8630" spans="1:1" hidden="1" x14ac:dyDescent="0.2">
      <c r="A8630" s="60" t="str">
        <f t="shared" si="134"/>
        <v xml:space="preserve"> </v>
      </c>
    </row>
    <row r="8631" spans="1:1" hidden="1" x14ac:dyDescent="0.2">
      <c r="A8631" s="60" t="str">
        <f t="shared" si="134"/>
        <v xml:space="preserve"> </v>
      </c>
    </row>
    <row r="8632" spans="1:1" hidden="1" x14ac:dyDescent="0.2">
      <c r="A8632" s="60" t="str">
        <f t="shared" si="134"/>
        <v xml:space="preserve"> </v>
      </c>
    </row>
    <row r="8633" spans="1:1" hidden="1" x14ac:dyDescent="0.2">
      <c r="A8633" s="60" t="str">
        <f t="shared" si="134"/>
        <v xml:space="preserve"> </v>
      </c>
    </row>
    <row r="8634" spans="1:1" hidden="1" x14ac:dyDescent="0.2">
      <c r="A8634" s="60" t="str">
        <f t="shared" si="134"/>
        <v xml:space="preserve"> </v>
      </c>
    </row>
    <row r="8635" spans="1:1" hidden="1" x14ac:dyDescent="0.2">
      <c r="A8635" s="60" t="str">
        <f t="shared" si="134"/>
        <v xml:space="preserve"> </v>
      </c>
    </row>
    <row r="8636" spans="1:1" hidden="1" x14ac:dyDescent="0.2">
      <c r="A8636" s="60" t="str">
        <f t="shared" si="134"/>
        <v xml:space="preserve"> </v>
      </c>
    </row>
    <row r="8637" spans="1:1" hidden="1" x14ac:dyDescent="0.2">
      <c r="A8637" s="60" t="str">
        <f t="shared" si="134"/>
        <v xml:space="preserve"> </v>
      </c>
    </row>
    <row r="8638" spans="1:1" hidden="1" x14ac:dyDescent="0.2">
      <c r="A8638" s="60" t="str">
        <f t="shared" si="134"/>
        <v xml:space="preserve"> </v>
      </c>
    </row>
    <row r="8639" spans="1:1" hidden="1" x14ac:dyDescent="0.2">
      <c r="A8639" s="60" t="str">
        <f t="shared" si="134"/>
        <v xml:space="preserve"> </v>
      </c>
    </row>
    <row r="8640" spans="1:1" hidden="1" x14ac:dyDescent="0.2">
      <c r="A8640" s="60" t="str">
        <f t="shared" si="134"/>
        <v xml:space="preserve"> </v>
      </c>
    </row>
    <row r="8641" spans="1:1" hidden="1" x14ac:dyDescent="0.2">
      <c r="A8641" s="60" t="str">
        <f t="shared" si="134"/>
        <v xml:space="preserve"> </v>
      </c>
    </row>
    <row r="8642" spans="1:1" hidden="1" x14ac:dyDescent="0.2">
      <c r="A8642" s="60" t="str">
        <f t="shared" si="134"/>
        <v xml:space="preserve"> </v>
      </c>
    </row>
    <row r="8643" spans="1:1" hidden="1" x14ac:dyDescent="0.2">
      <c r="A8643" s="60" t="str">
        <f t="shared" si="134"/>
        <v xml:space="preserve"> </v>
      </c>
    </row>
    <row r="8644" spans="1:1" hidden="1" x14ac:dyDescent="0.2">
      <c r="A8644" s="60" t="str">
        <f t="shared" si="134"/>
        <v xml:space="preserve"> </v>
      </c>
    </row>
    <row r="8645" spans="1:1" hidden="1" x14ac:dyDescent="0.2">
      <c r="A8645" s="60" t="str">
        <f t="shared" si="134"/>
        <v xml:space="preserve"> </v>
      </c>
    </row>
    <row r="8646" spans="1:1" hidden="1" x14ac:dyDescent="0.2">
      <c r="A8646" s="60" t="str">
        <f t="shared" si="134"/>
        <v xml:space="preserve"> </v>
      </c>
    </row>
    <row r="8647" spans="1:1" hidden="1" x14ac:dyDescent="0.2">
      <c r="A8647" s="60" t="str">
        <f t="shared" si="134"/>
        <v xml:space="preserve"> </v>
      </c>
    </row>
    <row r="8648" spans="1:1" hidden="1" x14ac:dyDescent="0.2">
      <c r="A8648" s="60" t="str">
        <f t="shared" si="134"/>
        <v xml:space="preserve"> </v>
      </c>
    </row>
    <row r="8649" spans="1:1" hidden="1" x14ac:dyDescent="0.2">
      <c r="A8649" s="60" t="str">
        <f t="shared" si="134"/>
        <v xml:space="preserve"> </v>
      </c>
    </row>
    <row r="8650" spans="1:1" hidden="1" x14ac:dyDescent="0.2">
      <c r="A8650" s="60" t="str">
        <f t="shared" ref="A8650:A8713" si="135">B8650&amp;" "&amp;D8650</f>
        <v xml:space="preserve"> </v>
      </c>
    </row>
    <row r="8651" spans="1:1" hidden="1" x14ac:dyDescent="0.2">
      <c r="A8651" s="60" t="str">
        <f t="shared" si="135"/>
        <v xml:space="preserve"> </v>
      </c>
    </row>
    <row r="8652" spans="1:1" hidden="1" x14ac:dyDescent="0.2">
      <c r="A8652" s="60" t="str">
        <f t="shared" si="135"/>
        <v xml:space="preserve"> </v>
      </c>
    </row>
    <row r="8653" spans="1:1" hidden="1" x14ac:dyDescent="0.2">
      <c r="A8653" s="60" t="str">
        <f t="shared" si="135"/>
        <v xml:space="preserve"> </v>
      </c>
    </row>
    <row r="8654" spans="1:1" hidden="1" x14ac:dyDescent="0.2">
      <c r="A8654" s="60" t="str">
        <f t="shared" si="135"/>
        <v xml:space="preserve"> </v>
      </c>
    </row>
    <row r="8655" spans="1:1" hidden="1" x14ac:dyDescent="0.2">
      <c r="A8655" s="60" t="str">
        <f t="shared" si="135"/>
        <v xml:space="preserve"> </v>
      </c>
    </row>
    <row r="8656" spans="1:1" hidden="1" x14ac:dyDescent="0.2">
      <c r="A8656" s="60" t="str">
        <f t="shared" si="135"/>
        <v xml:space="preserve"> </v>
      </c>
    </row>
    <row r="8657" spans="1:1" hidden="1" x14ac:dyDescent="0.2">
      <c r="A8657" s="60" t="str">
        <f t="shared" si="135"/>
        <v xml:space="preserve"> </v>
      </c>
    </row>
    <row r="8658" spans="1:1" hidden="1" x14ac:dyDescent="0.2">
      <c r="A8658" s="60" t="str">
        <f t="shared" si="135"/>
        <v xml:space="preserve"> </v>
      </c>
    </row>
    <row r="8659" spans="1:1" hidden="1" x14ac:dyDescent="0.2">
      <c r="A8659" s="60" t="str">
        <f t="shared" si="135"/>
        <v xml:space="preserve"> </v>
      </c>
    </row>
    <row r="8660" spans="1:1" hidden="1" x14ac:dyDescent="0.2">
      <c r="A8660" s="60" t="str">
        <f t="shared" si="135"/>
        <v xml:space="preserve"> </v>
      </c>
    </row>
    <row r="8661" spans="1:1" hidden="1" x14ac:dyDescent="0.2">
      <c r="A8661" s="60" t="str">
        <f t="shared" si="135"/>
        <v xml:space="preserve"> </v>
      </c>
    </row>
    <row r="8662" spans="1:1" hidden="1" x14ac:dyDescent="0.2">
      <c r="A8662" s="60" t="str">
        <f t="shared" si="135"/>
        <v xml:space="preserve"> </v>
      </c>
    </row>
    <row r="8663" spans="1:1" hidden="1" x14ac:dyDescent="0.2">
      <c r="A8663" s="60" t="str">
        <f t="shared" si="135"/>
        <v xml:space="preserve"> </v>
      </c>
    </row>
    <row r="8664" spans="1:1" hidden="1" x14ac:dyDescent="0.2">
      <c r="A8664" s="60" t="str">
        <f t="shared" si="135"/>
        <v xml:space="preserve"> </v>
      </c>
    </row>
    <row r="8665" spans="1:1" hidden="1" x14ac:dyDescent="0.2">
      <c r="A8665" s="60" t="str">
        <f t="shared" si="135"/>
        <v xml:space="preserve"> </v>
      </c>
    </row>
    <row r="8666" spans="1:1" hidden="1" x14ac:dyDescent="0.2">
      <c r="A8666" s="60" t="str">
        <f t="shared" si="135"/>
        <v xml:space="preserve"> </v>
      </c>
    </row>
    <row r="8667" spans="1:1" hidden="1" x14ac:dyDescent="0.2">
      <c r="A8667" s="60" t="str">
        <f t="shared" si="135"/>
        <v xml:space="preserve"> </v>
      </c>
    </row>
    <row r="8668" spans="1:1" hidden="1" x14ac:dyDescent="0.2">
      <c r="A8668" s="60" t="str">
        <f t="shared" si="135"/>
        <v xml:space="preserve"> </v>
      </c>
    </row>
    <row r="8669" spans="1:1" hidden="1" x14ac:dyDescent="0.2">
      <c r="A8669" s="60" t="str">
        <f t="shared" si="135"/>
        <v xml:space="preserve"> </v>
      </c>
    </row>
    <row r="8670" spans="1:1" hidden="1" x14ac:dyDescent="0.2">
      <c r="A8670" s="60" t="str">
        <f t="shared" si="135"/>
        <v xml:space="preserve"> </v>
      </c>
    </row>
    <row r="8671" spans="1:1" hidden="1" x14ac:dyDescent="0.2">
      <c r="A8671" s="60" t="str">
        <f t="shared" si="135"/>
        <v xml:space="preserve"> </v>
      </c>
    </row>
    <row r="8672" spans="1:1" hidden="1" x14ac:dyDescent="0.2">
      <c r="A8672" s="60" t="str">
        <f t="shared" si="135"/>
        <v xml:space="preserve"> </v>
      </c>
    </row>
    <row r="8673" spans="1:1" hidden="1" x14ac:dyDescent="0.2">
      <c r="A8673" s="60" t="str">
        <f t="shared" si="135"/>
        <v xml:space="preserve"> </v>
      </c>
    </row>
    <row r="8674" spans="1:1" hidden="1" x14ac:dyDescent="0.2">
      <c r="A8674" s="60" t="str">
        <f t="shared" si="135"/>
        <v xml:space="preserve"> </v>
      </c>
    </row>
    <row r="8675" spans="1:1" hidden="1" x14ac:dyDescent="0.2">
      <c r="A8675" s="60" t="str">
        <f t="shared" si="135"/>
        <v xml:space="preserve"> </v>
      </c>
    </row>
    <row r="8676" spans="1:1" hidden="1" x14ac:dyDescent="0.2">
      <c r="A8676" s="60" t="str">
        <f t="shared" si="135"/>
        <v xml:space="preserve"> </v>
      </c>
    </row>
    <row r="8677" spans="1:1" hidden="1" x14ac:dyDescent="0.2">
      <c r="A8677" s="60" t="str">
        <f t="shared" si="135"/>
        <v xml:space="preserve"> </v>
      </c>
    </row>
    <row r="8678" spans="1:1" hidden="1" x14ac:dyDescent="0.2">
      <c r="A8678" s="60" t="str">
        <f t="shared" si="135"/>
        <v xml:space="preserve"> </v>
      </c>
    </row>
    <row r="8679" spans="1:1" hidden="1" x14ac:dyDescent="0.2">
      <c r="A8679" s="60" t="str">
        <f t="shared" si="135"/>
        <v xml:space="preserve"> </v>
      </c>
    </row>
    <row r="8680" spans="1:1" hidden="1" x14ac:dyDescent="0.2">
      <c r="A8680" s="60" t="str">
        <f t="shared" si="135"/>
        <v xml:space="preserve"> </v>
      </c>
    </row>
    <row r="8681" spans="1:1" hidden="1" x14ac:dyDescent="0.2">
      <c r="A8681" s="60" t="str">
        <f t="shared" si="135"/>
        <v xml:space="preserve"> </v>
      </c>
    </row>
    <row r="8682" spans="1:1" hidden="1" x14ac:dyDescent="0.2">
      <c r="A8682" s="60" t="str">
        <f t="shared" si="135"/>
        <v xml:space="preserve"> </v>
      </c>
    </row>
    <row r="8683" spans="1:1" hidden="1" x14ac:dyDescent="0.2">
      <c r="A8683" s="60" t="str">
        <f t="shared" si="135"/>
        <v xml:space="preserve"> </v>
      </c>
    </row>
    <row r="8684" spans="1:1" hidden="1" x14ac:dyDescent="0.2">
      <c r="A8684" s="60" t="str">
        <f t="shared" si="135"/>
        <v xml:space="preserve"> </v>
      </c>
    </row>
    <row r="8685" spans="1:1" hidden="1" x14ac:dyDescent="0.2">
      <c r="A8685" s="60" t="str">
        <f t="shared" si="135"/>
        <v xml:space="preserve"> </v>
      </c>
    </row>
    <row r="8686" spans="1:1" hidden="1" x14ac:dyDescent="0.2">
      <c r="A8686" s="60" t="str">
        <f t="shared" si="135"/>
        <v xml:space="preserve"> </v>
      </c>
    </row>
    <row r="8687" spans="1:1" hidden="1" x14ac:dyDescent="0.2">
      <c r="A8687" s="60" t="str">
        <f t="shared" si="135"/>
        <v xml:space="preserve"> </v>
      </c>
    </row>
    <row r="8688" spans="1:1" hidden="1" x14ac:dyDescent="0.2">
      <c r="A8688" s="60" t="str">
        <f t="shared" si="135"/>
        <v xml:space="preserve"> </v>
      </c>
    </row>
    <row r="8689" spans="1:1" hidden="1" x14ac:dyDescent="0.2">
      <c r="A8689" s="60" t="str">
        <f t="shared" si="135"/>
        <v xml:space="preserve"> </v>
      </c>
    </row>
    <row r="8690" spans="1:1" hidden="1" x14ac:dyDescent="0.2">
      <c r="A8690" s="60" t="str">
        <f t="shared" si="135"/>
        <v xml:space="preserve"> </v>
      </c>
    </row>
    <row r="8691" spans="1:1" hidden="1" x14ac:dyDescent="0.2">
      <c r="A8691" s="60" t="str">
        <f t="shared" si="135"/>
        <v xml:space="preserve"> </v>
      </c>
    </row>
    <row r="8692" spans="1:1" hidden="1" x14ac:dyDescent="0.2">
      <c r="A8692" s="60" t="str">
        <f t="shared" si="135"/>
        <v xml:space="preserve"> </v>
      </c>
    </row>
    <row r="8693" spans="1:1" hidden="1" x14ac:dyDescent="0.2">
      <c r="A8693" s="60" t="str">
        <f t="shared" si="135"/>
        <v xml:space="preserve"> </v>
      </c>
    </row>
    <row r="8694" spans="1:1" hidden="1" x14ac:dyDescent="0.2">
      <c r="A8694" s="60" t="str">
        <f t="shared" si="135"/>
        <v xml:space="preserve"> </v>
      </c>
    </row>
    <row r="8695" spans="1:1" hidden="1" x14ac:dyDescent="0.2">
      <c r="A8695" s="60" t="str">
        <f t="shared" si="135"/>
        <v xml:space="preserve"> </v>
      </c>
    </row>
    <row r="8696" spans="1:1" hidden="1" x14ac:dyDescent="0.2">
      <c r="A8696" s="60" t="str">
        <f t="shared" si="135"/>
        <v xml:space="preserve"> </v>
      </c>
    </row>
    <row r="8697" spans="1:1" hidden="1" x14ac:dyDescent="0.2">
      <c r="A8697" s="60" t="str">
        <f t="shared" si="135"/>
        <v xml:space="preserve"> </v>
      </c>
    </row>
    <row r="8698" spans="1:1" hidden="1" x14ac:dyDescent="0.2">
      <c r="A8698" s="60" t="str">
        <f t="shared" si="135"/>
        <v xml:space="preserve"> </v>
      </c>
    </row>
    <row r="8699" spans="1:1" hidden="1" x14ac:dyDescent="0.2">
      <c r="A8699" s="60" t="str">
        <f t="shared" si="135"/>
        <v xml:space="preserve"> </v>
      </c>
    </row>
    <row r="8700" spans="1:1" hidden="1" x14ac:dyDescent="0.2">
      <c r="A8700" s="60" t="str">
        <f t="shared" si="135"/>
        <v xml:space="preserve"> </v>
      </c>
    </row>
    <row r="8701" spans="1:1" hidden="1" x14ac:dyDescent="0.2">
      <c r="A8701" s="60" t="str">
        <f t="shared" si="135"/>
        <v xml:space="preserve"> </v>
      </c>
    </row>
    <row r="8702" spans="1:1" hidden="1" x14ac:dyDescent="0.2">
      <c r="A8702" s="60" t="str">
        <f t="shared" si="135"/>
        <v xml:space="preserve"> </v>
      </c>
    </row>
    <row r="8703" spans="1:1" hidden="1" x14ac:dyDescent="0.2">
      <c r="A8703" s="60" t="str">
        <f t="shared" si="135"/>
        <v xml:space="preserve"> </v>
      </c>
    </row>
    <row r="8704" spans="1:1" hidden="1" x14ac:dyDescent="0.2">
      <c r="A8704" s="60" t="str">
        <f t="shared" si="135"/>
        <v xml:space="preserve"> </v>
      </c>
    </row>
    <row r="8705" spans="1:1" hidden="1" x14ac:dyDescent="0.2">
      <c r="A8705" s="60" t="str">
        <f t="shared" si="135"/>
        <v xml:space="preserve"> </v>
      </c>
    </row>
    <row r="8706" spans="1:1" hidden="1" x14ac:dyDescent="0.2">
      <c r="A8706" s="60" t="str">
        <f t="shared" si="135"/>
        <v xml:space="preserve"> </v>
      </c>
    </row>
    <row r="8707" spans="1:1" hidden="1" x14ac:dyDescent="0.2">
      <c r="A8707" s="60" t="str">
        <f t="shared" si="135"/>
        <v xml:space="preserve"> </v>
      </c>
    </row>
    <row r="8708" spans="1:1" hidden="1" x14ac:dyDescent="0.2">
      <c r="A8708" s="60" t="str">
        <f t="shared" si="135"/>
        <v xml:space="preserve"> </v>
      </c>
    </row>
    <row r="8709" spans="1:1" hidden="1" x14ac:dyDescent="0.2">
      <c r="A8709" s="60" t="str">
        <f t="shared" si="135"/>
        <v xml:space="preserve"> </v>
      </c>
    </row>
    <row r="8710" spans="1:1" hidden="1" x14ac:dyDescent="0.2">
      <c r="A8710" s="60" t="str">
        <f t="shared" si="135"/>
        <v xml:space="preserve"> </v>
      </c>
    </row>
    <row r="8711" spans="1:1" hidden="1" x14ac:dyDescent="0.2">
      <c r="A8711" s="60" t="str">
        <f t="shared" si="135"/>
        <v xml:space="preserve"> </v>
      </c>
    </row>
    <row r="8712" spans="1:1" hidden="1" x14ac:dyDescent="0.2">
      <c r="A8712" s="60" t="str">
        <f t="shared" si="135"/>
        <v xml:space="preserve"> </v>
      </c>
    </row>
    <row r="8713" spans="1:1" hidden="1" x14ac:dyDescent="0.2">
      <c r="A8713" s="60" t="str">
        <f t="shared" si="135"/>
        <v xml:space="preserve"> </v>
      </c>
    </row>
    <row r="8714" spans="1:1" hidden="1" x14ac:dyDescent="0.2">
      <c r="A8714" s="60" t="str">
        <f t="shared" ref="A8714:A8777" si="136">B8714&amp;" "&amp;D8714</f>
        <v xml:space="preserve"> </v>
      </c>
    </row>
    <row r="8715" spans="1:1" hidden="1" x14ac:dyDescent="0.2">
      <c r="A8715" s="60" t="str">
        <f t="shared" si="136"/>
        <v xml:space="preserve"> </v>
      </c>
    </row>
    <row r="8716" spans="1:1" hidden="1" x14ac:dyDescent="0.2">
      <c r="A8716" s="60" t="str">
        <f t="shared" si="136"/>
        <v xml:space="preserve"> </v>
      </c>
    </row>
    <row r="8717" spans="1:1" hidden="1" x14ac:dyDescent="0.2">
      <c r="A8717" s="60" t="str">
        <f t="shared" si="136"/>
        <v xml:space="preserve"> </v>
      </c>
    </row>
    <row r="8718" spans="1:1" hidden="1" x14ac:dyDescent="0.2">
      <c r="A8718" s="60" t="str">
        <f t="shared" si="136"/>
        <v xml:space="preserve"> </v>
      </c>
    </row>
    <row r="8719" spans="1:1" hidden="1" x14ac:dyDescent="0.2">
      <c r="A8719" s="60" t="str">
        <f t="shared" si="136"/>
        <v xml:space="preserve"> </v>
      </c>
    </row>
    <row r="8720" spans="1:1" hidden="1" x14ac:dyDescent="0.2">
      <c r="A8720" s="60" t="str">
        <f t="shared" si="136"/>
        <v xml:space="preserve"> </v>
      </c>
    </row>
    <row r="8721" spans="1:1" hidden="1" x14ac:dyDescent="0.2">
      <c r="A8721" s="60" t="str">
        <f t="shared" si="136"/>
        <v xml:space="preserve"> </v>
      </c>
    </row>
    <row r="8722" spans="1:1" hidden="1" x14ac:dyDescent="0.2">
      <c r="A8722" s="60" t="str">
        <f t="shared" si="136"/>
        <v xml:space="preserve"> </v>
      </c>
    </row>
    <row r="8723" spans="1:1" hidden="1" x14ac:dyDescent="0.2">
      <c r="A8723" s="60" t="str">
        <f t="shared" si="136"/>
        <v xml:space="preserve"> </v>
      </c>
    </row>
    <row r="8724" spans="1:1" hidden="1" x14ac:dyDescent="0.2">
      <c r="A8724" s="60" t="str">
        <f t="shared" si="136"/>
        <v xml:space="preserve"> </v>
      </c>
    </row>
    <row r="8725" spans="1:1" hidden="1" x14ac:dyDescent="0.2">
      <c r="A8725" s="60" t="str">
        <f t="shared" si="136"/>
        <v xml:space="preserve"> </v>
      </c>
    </row>
    <row r="8726" spans="1:1" hidden="1" x14ac:dyDescent="0.2">
      <c r="A8726" s="60" t="str">
        <f t="shared" si="136"/>
        <v xml:space="preserve"> </v>
      </c>
    </row>
    <row r="8727" spans="1:1" hidden="1" x14ac:dyDescent="0.2">
      <c r="A8727" s="60" t="str">
        <f t="shared" si="136"/>
        <v xml:space="preserve"> </v>
      </c>
    </row>
    <row r="8728" spans="1:1" hidden="1" x14ac:dyDescent="0.2">
      <c r="A8728" s="60" t="str">
        <f t="shared" si="136"/>
        <v xml:space="preserve"> </v>
      </c>
    </row>
    <row r="8729" spans="1:1" hidden="1" x14ac:dyDescent="0.2">
      <c r="A8729" s="60" t="str">
        <f t="shared" si="136"/>
        <v xml:space="preserve"> </v>
      </c>
    </row>
    <row r="8730" spans="1:1" hidden="1" x14ac:dyDescent="0.2">
      <c r="A8730" s="60" t="str">
        <f t="shared" si="136"/>
        <v xml:space="preserve"> </v>
      </c>
    </row>
    <row r="8731" spans="1:1" hidden="1" x14ac:dyDescent="0.2">
      <c r="A8731" s="60" t="str">
        <f t="shared" si="136"/>
        <v xml:space="preserve"> </v>
      </c>
    </row>
    <row r="8732" spans="1:1" hidden="1" x14ac:dyDescent="0.2">
      <c r="A8732" s="60" t="str">
        <f t="shared" si="136"/>
        <v xml:space="preserve"> </v>
      </c>
    </row>
    <row r="8733" spans="1:1" hidden="1" x14ac:dyDescent="0.2">
      <c r="A8733" s="60" t="str">
        <f t="shared" si="136"/>
        <v xml:space="preserve"> </v>
      </c>
    </row>
    <row r="8734" spans="1:1" hidden="1" x14ac:dyDescent="0.2">
      <c r="A8734" s="60" t="str">
        <f t="shared" si="136"/>
        <v xml:space="preserve"> </v>
      </c>
    </row>
    <row r="8735" spans="1:1" hidden="1" x14ac:dyDescent="0.2">
      <c r="A8735" s="60" t="str">
        <f t="shared" si="136"/>
        <v xml:space="preserve"> </v>
      </c>
    </row>
    <row r="8736" spans="1:1" hidden="1" x14ac:dyDescent="0.2">
      <c r="A8736" s="60" t="str">
        <f t="shared" si="136"/>
        <v xml:space="preserve"> </v>
      </c>
    </row>
    <row r="8737" spans="1:1" hidden="1" x14ac:dyDescent="0.2">
      <c r="A8737" s="60" t="str">
        <f t="shared" si="136"/>
        <v xml:space="preserve"> </v>
      </c>
    </row>
    <row r="8738" spans="1:1" hidden="1" x14ac:dyDescent="0.2">
      <c r="A8738" s="60" t="str">
        <f t="shared" si="136"/>
        <v xml:space="preserve"> </v>
      </c>
    </row>
    <row r="8739" spans="1:1" hidden="1" x14ac:dyDescent="0.2">
      <c r="A8739" s="60" t="str">
        <f t="shared" si="136"/>
        <v xml:space="preserve"> </v>
      </c>
    </row>
    <row r="8740" spans="1:1" hidden="1" x14ac:dyDescent="0.2">
      <c r="A8740" s="60" t="str">
        <f t="shared" si="136"/>
        <v xml:space="preserve"> </v>
      </c>
    </row>
    <row r="8741" spans="1:1" hidden="1" x14ac:dyDescent="0.2">
      <c r="A8741" s="60" t="str">
        <f t="shared" si="136"/>
        <v xml:space="preserve"> </v>
      </c>
    </row>
    <row r="8742" spans="1:1" hidden="1" x14ac:dyDescent="0.2">
      <c r="A8742" s="60" t="str">
        <f t="shared" si="136"/>
        <v xml:space="preserve"> </v>
      </c>
    </row>
    <row r="8743" spans="1:1" hidden="1" x14ac:dyDescent="0.2">
      <c r="A8743" s="60" t="str">
        <f t="shared" si="136"/>
        <v xml:space="preserve"> </v>
      </c>
    </row>
    <row r="8744" spans="1:1" hidden="1" x14ac:dyDescent="0.2">
      <c r="A8744" s="60" t="str">
        <f t="shared" si="136"/>
        <v xml:space="preserve"> </v>
      </c>
    </row>
    <row r="8745" spans="1:1" hidden="1" x14ac:dyDescent="0.2">
      <c r="A8745" s="60" t="str">
        <f t="shared" si="136"/>
        <v xml:space="preserve"> </v>
      </c>
    </row>
    <row r="8746" spans="1:1" hidden="1" x14ac:dyDescent="0.2">
      <c r="A8746" s="60" t="str">
        <f t="shared" si="136"/>
        <v xml:space="preserve"> </v>
      </c>
    </row>
    <row r="8747" spans="1:1" hidden="1" x14ac:dyDescent="0.2">
      <c r="A8747" s="60" t="str">
        <f t="shared" si="136"/>
        <v xml:space="preserve"> </v>
      </c>
    </row>
    <row r="8748" spans="1:1" hidden="1" x14ac:dyDescent="0.2">
      <c r="A8748" s="60" t="str">
        <f t="shared" si="136"/>
        <v xml:space="preserve"> </v>
      </c>
    </row>
    <row r="8749" spans="1:1" hidden="1" x14ac:dyDescent="0.2">
      <c r="A8749" s="60" t="str">
        <f t="shared" si="136"/>
        <v xml:space="preserve"> </v>
      </c>
    </row>
    <row r="8750" spans="1:1" hidden="1" x14ac:dyDescent="0.2">
      <c r="A8750" s="60" t="str">
        <f t="shared" si="136"/>
        <v xml:space="preserve"> </v>
      </c>
    </row>
    <row r="8751" spans="1:1" hidden="1" x14ac:dyDescent="0.2">
      <c r="A8751" s="60" t="str">
        <f t="shared" si="136"/>
        <v xml:space="preserve"> </v>
      </c>
    </row>
    <row r="8752" spans="1:1" hidden="1" x14ac:dyDescent="0.2">
      <c r="A8752" s="60" t="str">
        <f t="shared" si="136"/>
        <v xml:space="preserve"> </v>
      </c>
    </row>
    <row r="8753" spans="1:1" hidden="1" x14ac:dyDescent="0.2">
      <c r="A8753" s="60" t="str">
        <f t="shared" si="136"/>
        <v xml:space="preserve"> </v>
      </c>
    </row>
    <row r="8754" spans="1:1" hidden="1" x14ac:dyDescent="0.2">
      <c r="A8754" s="60" t="str">
        <f t="shared" si="136"/>
        <v xml:space="preserve"> </v>
      </c>
    </row>
    <row r="8755" spans="1:1" hidden="1" x14ac:dyDescent="0.2">
      <c r="A8755" s="60" t="str">
        <f t="shared" si="136"/>
        <v xml:space="preserve"> </v>
      </c>
    </row>
    <row r="8756" spans="1:1" hidden="1" x14ac:dyDescent="0.2">
      <c r="A8756" s="60" t="str">
        <f t="shared" si="136"/>
        <v xml:space="preserve"> </v>
      </c>
    </row>
    <row r="8757" spans="1:1" hidden="1" x14ac:dyDescent="0.2">
      <c r="A8757" s="60" t="str">
        <f t="shared" si="136"/>
        <v xml:space="preserve"> </v>
      </c>
    </row>
    <row r="8758" spans="1:1" hidden="1" x14ac:dyDescent="0.2">
      <c r="A8758" s="60" t="str">
        <f t="shared" si="136"/>
        <v xml:space="preserve"> </v>
      </c>
    </row>
    <row r="8759" spans="1:1" hidden="1" x14ac:dyDescent="0.2">
      <c r="A8759" s="60" t="str">
        <f t="shared" si="136"/>
        <v xml:space="preserve"> </v>
      </c>
    </row>
    <row r="8760" spans="1:1" hidden="1" x14ac:dyDescent="0.2">
      <c r="A8760" s="60" t="str">
        <f t="shared" si="136"/>
        <v xml:space="preserve"> </v>
      </c>
    </row>
    <row r="8761" spans="1:1" hidden="1" x14ac:dyDescent="0.2">
      <c r="A8761" s="60" t="str">
        <f t="shared" si="136"/>
        <v xml:space="preserve"> </v>
      </c>
    </row>
    <row r="8762" spans="1:1" hidden="1" x14ac:dyDescent="0.2">
      <c r="A8762" s="60" t="str">
        <f t="shared" si="136"/>
        <v xml:space="preserve"> </v>
      </c>
    </row>
    <row r="8763" spans="1:1" hidden="1" x14ac:dyDescent="0.2">
      <c r="A8763" s="60" t="str">
        <f t="shared" si="136"/>
        <v xml:space="preserve"> </v>
      </c>
    </row>
    <row r="8764" spans="1:1" hidden="1" x14ac:dyDescent="0.2">
      <c r="A8764" s="60" t="str">
        <f t="shared" si="136"/>
        <v xml:space="preserve"> </v>
      </c>
    </row>
    <row r="8765" spans="1:1" hidden="1" x14ac:dyDescent="0.2">
      <c r="A8765" s="60" t="str">
        <f t="shared" si="136"/>
        <v xml:space="preserve"> </v>
      </c>
    </row>
    <row r="8766" spans="1:1" hidden="1" x14ac:dyDescent="0.2">
      <c r="A8766" s="60" t="str">
        <f t="shared" si="136"/>
        <v xml:space="preserve"> </v>
      </c>
    </row>
    <row r="8767" spans="1:1" hidden="1" x14ac:dyDescent="0.2">
      <c r="A8767" s="60" t="str">
        <f t="shared" si="136"/>
        <v xml:space="preserve"> </v>
      </c>
    </row>
    <row r="8768" spans="1:1" hidden="1" x14ac:dyDescent="0.2">
      <c r="A8768" s="60" t="str">
        <f t="shared" si="136"/>
        <v xml:space="preserve"> </v>
      </c>
    </row>
    <row r="8769" spans="1:1" hidden="1" x14ac:dyDescent="0.2">
      <c r="A8769" s="60" t="str">
        <f t="shared" si="136"/>
        <v xml:space="preserve"> </v>
      </c>
    </row>
    <row r="8770" spans="1:1" hidden="1" x14ac:dyDescent="0.2">
      <c r="A8770" s="60" t="str">
        <f t="shared" si="136"/>
        <v xml:space="preserve"> </v>
      </c>
    </row>
    <row r="8771" spans="1:1" hidden="1" x14ac:dyDescent="0.2">
      <c r="A8771" s="60" t="str">
        <f t="shared" si="136"/>
        <v xml:space="preserve"> </v>
      </c>
    </row>
    <row r="8772" spans="1:1" hidden="1" x14ac:dyDescent="0.2">
      <c r="A8772" s="60" t="str">
        <f t="shared" si="136"/>
        <v xml:space="preserve"> </v>
      </c>
    </row>
    <row r="8773" spans="1:1" hidden="1" x14ac:dyDescent="0.2">
      <c r="A8773" s="60" t="str">
        <f t="shared" si="136"/>
        <v xml:space="preserve"> </v>
      </c>
    </row>
    <row r="8774" spans="1:1" hidden="1" x14ac:dyDescent="0.2">
      <c r="A8774" s="60" t="str">
        <f t="shared" si="136"/>
        <v xml:space="preserve"> </v>
      </c>
    </row>
    <row r="8775" spans="1:1" hidden="1" x14ac:dyDescent="0.2">
      <c r="A8775" s="60" t="str">
        <f t="shared" si="136"/>
        <v xml:space="preserve"> </v>
      </c>
    </row>
    <row r="8776" spans="1:1" hidden="1" x14ac:dyDescent="0.2">
      <c r="A8776" s="60" t="str">
        <f t="shared" si="136"/>
        <v xml:space="preserve"> </v>
      </c>
    </row>
    <row r="8777" spans="1:1" hidden="1" x14ac:dyDescent="0.2">
      <c r="A8777" s="60" t="str">
        <f t="shared" si="136"/>
        <v xml:space="preserve"> </v>
      </c>
    </row>
    <row r="8778" spans="1:1" hidden="1" x14ac:dyDescent="0.2">
      <c r="A8778" s="60" t="str">
        <f t="shared" ref="A8778:A8841" si="137">B8778&amp;" "&amp;D8778</f>
        <v xml:space="preserve"> </v>
      </c>
    </row>
    <row r="8779" spans="1:1" hidden="1" x14ac:dyDescent="0.2">
      <c r="A8779" s="60" t="str">
        <f t="shared" si="137"/>
        <v xml:space="preserve"> </v>
      </c>
    </row>
    <row r="8780" spans="1:1" hidden="1" x14ac:dyDescent="0.2">
      <c r="A8780" s="60" t="str">
        <f t="shared" si="137"/>
        <v xml:space="preserve"> </v>
      </c>
    </row>
    <row r="8781" spans="1:1" hidden="1" x14ac:dyDescent="0.2">
      <c r="A8781" s="60" t="str">
        <f t="shared" si="137"/>
        <v xml:space="preserve"> </v>
      </c>
    </row>
    <row r="8782" spans="1:1" hidden="1" x14ac:dyDescent="0.2">
      <c r="A8782" s="60" t="str">
        <f t="shared" si="137"/>
        <v xml:space="preserve"> </v>
      </c>
    </row>
    <row r="8783" spans="1:1" hidden="1" x14ac:dyDescent="0.2">
      <c r="A8783" s="60" t="str">
        <f t="shared" si="137"/>
        <v xml:space="preserve"> </v>
      </c>
    </row>
    <row r="8784" spans="1:1" hidden="1" x14ac:dyDescent="0.2">
      <c r="A8784" s="60" t="str">
        <f t="shared" si="137"/>
        <v xml:space="preserve"> </v>
      </c>
    </row>
    <row r="8785" spans="1:1" hidden="1" x14ac:dyDescent="0.2">
      <c r="A8785" s="60" t="str">
        <f t="shared" si="137"/>
        <v xml:space="preserve"> </v>
      </c>
    </row>
    <row r="8786" spans="1:1" hidden="1" x14ac:dyDescent="0.2">
      <c r="A8786" s="60" t="str">
        <f t="shared" si="137"/>
        <v xml:space="preserve"> </v>
      </c>
    </row>
    <row r="8787" spans="1:1" hidden="1" x14ac:dyDescent="0.2">
      <c r="A8787" s="60" t="str">
        <f t="shared" si="137"/>
        <v xml:space="preserve"> </v>
      </c>
    </row>
    <row r="8788" spans="1:1" hidden="1" x14ac:dyDescent="0.2">
      <c r="A8788" s="60" t="str">
        <f t="shared" si="137"/>
        <v xml:space="preserve"> </v>
      </c>
    </row>
    <row r="8789" spans="1:1" hidden="1" x14ac:dyDescent="0.2">
      <c r="A8789" s="60" t="str">
        <f t="shared" si="137"/>
        <v xml:space="preserve"> </v>
      </c>
    </row>
    <row r="8790" spans="1:1" hidden="1" x14ac:dyDescent="0.2">
      <c r="A8790" s="60" t="str">
        <f t="shared" si="137"/>
        <v xml:space="preserve"> </v>
      </c>
    </row>
    <row r="8791" spans="1:1" hidden="1" x14ac:dyDescent="0.2">
      <c r="A8791" s="60" t="str">
        <f t="shared" si="137"/>
        <v xml:space="preserve"> </v>
      </c>
    </row>
    <row r="8792" spans="1:1" hidden="1" x14ac:dyDescent="0.2">
      <c r="A8792" s="60" t="str">
        <f t="shared" si="137"/>
        <v xml:space="preserve"> </v>
      </c>
    </row>
    <row r="8793" spans="1:1" hidden="1" x14ac:dyDescent="0.2">
      <c r="A8793" s="60" t="str">
        <f t="shared" si="137"/>
        <v xml:space="preserve"> </v>
      </c>
    </row>
    <row r="8794" spans="1:1" hidden="1" x14ac:dyDescent="0.2">
      <c r="A8794" s="60" t="str">
        <f t="shared" si="137"/>
        <v xml:space="preserve"> </v>
      </c>
    </row>
    <row r="8795" spans="1:1" hidden="1" x14ac:dyDescent="0.2">
      <c r="A8795" s="60" t="str">
        <f t="shared" si="137"/>
        <v xml:space="preserve"> </v>
      </c>
    </row>
    <row r="8796" spans="1:1" hidden="1" x14ac:dyDescent="0.2">
      <c r="A8796" s="60" t="str">
        <f t="shared" si="137"/>
        <v xml:space="preserve"> </v>
      </c>
    </row>
    <row r="8797" spans="1:1" hidden="1" x14ac:dyDescent="0.2">
      <c r="A8797" s="60" t="str">
        <f t="shared" si="137"/>
        <v xml:space="preserve"> </v>
      </c>
    </row>
    <row r="8798" spans="1:1" hidden="1" x14ac:dyDescent="0.2">
      <c r="A8798" s="60" t="str">
        <f t="shared" si="137"/>
        <v xml:space="preserve"> </v>
      </c>
    </row>
    <row r="8799" spans="1:1" hidden="1" x14ac:dyDescent="0.2">
      <c r="A8799" s="60" t="str">
        <f t="shared" si="137"/>
        <v xml:space="preserve"> </v>
      </c>
    </row>
    <row r="8800" spans="1:1" hidden="1" x14ac:dyDescent="0.2">
      <c r="A8800" s="60" t="str">
        <f t="shared" si="137"/>
        <v xml:space="preserve"> </v>
      </c>
    </row>
    <row r="8801" spans="1:1" hidden="1" x14ac:dyDescent="0.2">
      <c r="A8801" s="60" t="str">
        <f t="shared" si="137"/>
        <v xml:space="preserve"> </v>
      </c>
    </row>
    <row r="8802" spans="1:1" hidden="1" x14ac:dyDescent="0.2">
      <c r="A8802" s="60" t="str">
        <f t="shared" si="137"/>
        <v xml:space="preserve"> </v>
      </c>
    </row>
    <row r="8803" spans="1:1" hidden="1" x14ac:dyDescent="0.2">
      <c r="A8803" s="60" t="str">
        <f t="shared" si="137"/>
        <v xml:space="preserve"> </v>
      </c>
    </row>
    <row r="8804" spans="1:1" hidden="1" x14ac:dyDescent="0.2">
      <c r="A8804" s="60" t="str">
        <f t="shared" si="137"/>
        <v xml:space="preserve"> </v>
      </c>
    </row>
    <row r="8805" spans="1:1" hidden="1" x14ac:dyDescent="0.2">
      <c r="A8805" s="60" t="str">
        <f t="shared" si="137"/>
        <v xml:space="preserve"> </v>
      </c>
    </row>
    <row r="8806" spans="1:1" hidden="1" x14ac:dyDescent="0.2">
      <c r="A8806" s="60" t="str">
        <f t="shared" si="137"/>
        <v xml:space="preserve"> </v>
      </c>
    </row>
    <row r="8807" spans="1:1" hidden="1" x14ac:dyDescent="0.2">
      <c r="A8807" s="60" t="str">
        <f t="shared" si="137"/>
        <v xml:space="preserve"> </v>
      </c>
    </row>
    <row r="8808" spans="1:1" hidden="1" x14ac:dyDescent="0.2">
      <c r="A8808" s="60" t="str">
        <f t="shared" si="137"/>
        <v xml:space="preserve"> </v>
      </c>
    </row>
    <row r="8809" spans="1:1" hidden="1" x14ac:dyDescent="0.2">
      <c r="A8809" s="60" t="str">
        <f t="shared" si="137"/>
        <v xml:space="preserve"> </v>
      </c>
    </row>
    <row r="8810" spans="1:1" hidden="1" x14ac:dyDescent="0.2">
      <c r="A8810" s="60" t="str">
        <f t="shared" si="137"/>
        <v xml:space="preserve"> </v>
      </c>
    </row>
    <row r="8811" spans="1:1" hidden="1" x14ac:dyDescent="0.2">
      <c r="A8811" s="60" t="str">
        <f t="shared" si="137"/>
        <v xml:space="preserve"> </v>
      </c>
    </row>
    <row r="8812" spans="1:1" hidden="1" x14ac:dyDescent="0.2">
      <c r="A8812" s="60" t="str">
        <f t="shared" si="137"/>
        <v xml:space="preserve"> </v>
      </c>
    </row>
    <row r="8813" spans="1:1" hidden="1" x14ac:dyDescent="0.2">
      <c r="A8813" s="60" t="str">
        <f t="shared" si="137"/>
        <v xml:space="preserve"> </v>
      </c>
    </row>
    <row r="8814" spans="1:1" hidden="1" x14ac:dyDescent="0.2">
      <c r="A8814" s="60" t="str">
        <f t="shared" si="137"/>
        <v xml:space="preserve"> </v>
      </c>
    </row>
    <row r="8815" spans="1:1" hidden="1" x14ac:dyDescent="0.2">
      <c r="A8815" s="60" t="str">
        <f t="shared" si="137"/>
        <v xml:space="preserve"> </v>
      </c>
    </row>
    <row r="8816" spans="1:1" hidden="1" x14ac:dyDescent="0.2">
      <c r="A8816" s="60" t="str">
        <f t="shared" si="137"/>
        <v xml:space="preserve"> </v>
      </c>
    </row>
    <row r="8817" spans="1:1" hidden="1" x14ac:dyDescent="0.2">
      <c r="A8817" s="60" t="str">
        <f t="shared" si="137"/>
        <v xml:space="preserve"> </v>
      </c>
    </row>
    <row r="8818" spans="1:1" hidden="1" x14ac:dyDescent="0.2">
      <c r="A8818" s="60" t="str">
        <f t="shared" si="137"/>
        <v xml:space="preserve"> </v>
      </c>
    </row>
    <row r="8819" spans="1:1" hidden="1" x14ac:dyDescent="0.2">
      <c r="A8819" s="60" t="str">
        <f t="shared" si="137"/>
        <v xml:space="preserve"> </v>
      </c>
    </row>
    <row r="8820" spans="1:1" hidden="1" x14ac:dyDescent="0.2">
      <c r="A8820" s="60" t="str">
        <f t="shared" si="137"/>
        <v xml:space="preserve"> </v>
      </c>
    </row>
    <row r="8821" spans="1:1" hidden="1" x14ac:dyDescent="0.2">
      <c r="A8821" s="60" t="str">
        <f t="shared" si="137"/>
        <v xml:space="preserve"> </v>
      </c>
    </row>
    <row r="8822" spans="1:1" hidden="1" x14ac:dyDescent="0.2">
      <c r="A8822" s="60" t="str">
        <f t="shared" si="137"/>
        <v xml:space="preserve"> </v>
      </c>
    </row>
    <row r="8823" spans="1:1" hidden="1" x14ac:dyDescent="0.2">
      <c r="A8823" s="60" t="str">
        <f t="shared" si="137"/>
        <v xml:space="preserve"> </v>
      </c>
    </row>
    <row r="8824" spans="1:1" hidden="1" x14ac:dyDescent="0.2">
      <c r="A8824" s="60" t="str">
        <f t="shared" si="137"/>
        <v xml:space="preserve"> </v>
      </c>
    </row>
    <row r="8825" spans="1:1" hidden="1" x14ac:dyDescent="0.2">
      <c r="A8825" s="60" t="str">
        <f t="shared" si="137"/>
        <v xml:space="preserve"> </v>
      </c>
    </row>
    <row r="8826" spans="1:1" hidden="1" x14ac:dyDescent="0.2">
      <c r="A8826" s="60" t="str">
        <f t="shared" si="137"/>
        <v xml:space="preserve"> </v>
      </c>
    </row>
    <row r="8827" spans="1:1" hidden="1" x14ac:dyDescent="0.2">
      <c r="A8827" s="60" t="str">
        <f t="shared" si="137"/>
        <v xml:space="preserve"> </v>
      </c>
    </row>
    <row r="8828" spans="1:1" hidden="1" x14ac:dyDescent="0.2">
      <c r="A8828" s="60" t="str">
        <f t="shared" si="137"/>
        <v xml:space="preserve"> </v>
      </c>
    </row>
    <row r="8829" spans="1:1" hidden="1" x14ac:dyDescent="0.2">
      <c r="A8829" s="60" t="str">
        <f t="shared" si="137"/>
        <v xml:space="preserve"> </v>
      </c>
    </row>
    <row r="8830" spans="1:1" hidden="1" x14ac:dyDescent="0.2">
      <c r="A8830" s="60" t="str">
        <f t="shared" si="137"/>
        <v xml:space="preserve"> </v>
      </c>
    </row>
    <row r="8831" spans="1:1" hidden="1" x14ac:dyDescent="0.2">
      <c r="A8831" s="60" t="str">
        <f t="shared" si="137"/>
        <v xml:space="preserve"> </v>
      </c>
    </row>
    <row r="8832" spans="1:1" hidden="1" x14ac:dyDescent="0.2">
      <c r="A8832" s="60" t="str">
        <f t="shared" si="137"/>
        <v xml:space="preserve"> </v>
      </c>
    </row>
    <row r="8833" spans="1:1" hidden="1" x14ac:dyDescent="0.2">
      <c r="A8833" s="60" t="str">
        <f t="shared" si="137"/>
        <v xml:space="preserve"> </v>
      </c>
    </row>
    <row r="8834" spans="1:1" hidden="1" x14ac:dyDescent="0.2">
      <c r="A8834" s="60" t="str">
        <f t="shared" si="137"/>
        <v xml:space="preserve"> </v>
      </c>
    </row>
    <row r="8835" spans="1:1" hidden="1" x14ac:dyDescent="0.2">
      <c r="A8835" s="60" t="str">
        <f t="shared" si="137"/>
        <v xml:space="preserve"> </v>
      </c>
    </row>
    <row r="8836" spans="1:1" hidden="1" x14ac:dyDescent="0.2">
      <c r="A8836" s="60" t="str">
        <f t="shared" si="137"/>
        <v xml:space="preserve"> </v>
      </c>
    </row>
    <row r="8837" spans="1:1" hidden="1" x14ac:dyDescent="0.2">
      <c r="A8837" s="60" t="str">
        <f t="shared" si="137"/>
        <v xml:space="preserve"> </v>
      </c>
    </row>
    <row r="8838" spans="1:1" hidden="1" x14ac:dyDescent="0.2">
      <c r="A8838" s="60" t="str">
        <f t="shared" si="137"/>
        <v xml:space="preserve"> </v>
      </c>
    </row>
    <row r="8839" spans="1:1" hidden="1" x14ac:dyDescent="0.2">
      <c r="A8839" s="60" t="str">
        <f t="shared" si="137"/>
        <v xml:space="preserve"> </v>
      </c>
    </row>
    <row r="8840" spans="1:1" hidden="1" x14ac:dyDescent="0.2">
      <c r="A8840" s="60" t="str">
        <f t="shared" si="137"/>
        <v xml:space="preserve"> </v>
      </c>
    </row>
    <row r="8841" spans="1:1" hidden="1" x14ac:dyDescent="0.2">
      <c r="A8841" s="60" t="str">
        <f t="shared" si="137"/>
        <v xml:space="preserve"> </v>
      </c>
    </row>
    <row r="8842" spans="1:1" hidden="1" x14ac:dyDescent="0.2">
      <c r="A8842" s="60" t="str">
        <f t="shared" ref="A8842:A8905" si="138">B8842&amp;" "&amp;D8842</f>
        <v xml:space="preserve"> </v>
      </c>
    </row>
    <row r="8843" spans="1:1" hidden="1" x14ac:dyDescent="0.2">
      <c r="A8843" s="60" t="str">
        <f t="shared" si="138"/>
        <v xml:space="preserve"> </v>
      </c>
    </row>
    <row r="8844" spans="1:1" hidden="1" x14ac:dyDescent="0.2">
      <c r="A8844" s="60" t="str">
        <f t="shared" si="138"/>
        <v xml:space="preserve"> </v>
      </c>
    </row>
    <row r="8845" spans="1:1" hidden="1" x14ac:dyDescent="0.2">
      <c r="A8845" s="60" t="str">
        <f t="shared" si="138"/>
        <v xml:space="preserve"> </v>
      </c>
    </row>
    <row r="8846" spans="1:1" hidden="1" x14ac:dyDescent="0.2">
      <c r="A8846" s="60" t="str">
        <f t="shared" si="138"/>
        <v xml:space="preserve"> </v>
      </c>
    </row>
    <row r="8847" spans="1:1" hidden="1" x14ac:dyDescent="0.2">
      <c r="A8847" s="60" t="str">
        <f t="shared" si="138"/>
        <v xml:space="preserve"> </v>
      </c>
    </row>
    <row r="8848" spans="1:1" hidden="1" x14ac:dyDescent="0.2">
      <c r="A8848" s="60" t="str">
        <f t="shared" si="138"/>
        <v xml:space="preserve"> </v>
      </c>
    </row>
    <row r="8849" spans="1:1" hidden="1" x14ac:dyDescent="0.2">
      <c r="A8849" s="60" t="str">
        <f t="shared" si="138"/>
        <v xml:space="preserve"> </v>
      </c>
    </row>
    <row r="8850" spans="1:1" hidden="1" x14ac:dyDescent="0.2">
      <c r="A8850" s="60" t="str">
        <f t="shared" si="138"/>
        <v xml:space="preserve"> </v>
      </c>
    </row>
    <row r="8851" spans="1:1" hidden="1" x14ac:dyDescent="0.2">
      <c r="A8851" s="60" t="str">
        <f t="shared" si="138"/>
        <v xml:space="preserve"> </v>
      </c>
    </row>
    <row r="8852" spans="1:1" hidden="1" x14ac:dyDescent="0.2">
      <c r="A8852" s="60" t="str">
        <f t="shared" si="138"/>
        <v xml:space="preserve"> </v>
      </c>
    </row>
    <row r="8853" spans="1:1" hidden="1" x14ac:dyDescent="0.2">
      <c r="A8853" s="60" t="str">
        <f t="shared" si="138"/>
        <v xml:space="preserve"> </v>
      </c>
    </row>
    <row r="8854" spans="1:1" hidden="1" x14ac:dyDescent="0.2">
      <c r="A8854" s="60" t="str">
        <f t="shared" si="138"/>
        <v xml:space="preserve"> </v>
      </c>
    </row>
    <row r="8855" spans="1:1" hidden="1" x14ac:dyDescent="0.2">
      <c r="A8855" s="60" t="str">
        <f t="shared" si="138"/>
        <v xml:space="preserve"> </v>
      </c>
    </row>
    <row r="8856" spans="1:1" hidden="1" x14ac:dyDescent="0.2">
      <c r="A8856" s="60" t="str">
        <f t="shared" si="138"/>
        <v xml:space="preserve"> </v>
      </c>
    </row>
    <row r="8857" spans="1:1" hidden="1" x14ac:dyDescent="0.2">
      <c r="A8857" s="60" t="str">
        <f t="shared" si="138"/>
        <v xml:space="preserve"> </v>
      </c>
    </row>
    <row r="8858" spans="1:1" hidden="1" x14ac:dyDescent="0.2">
      <c r="A8858" s="60" t="str">
        <f t="shared" si="138"/>
        <v xml:space="preserve"> </v>
      </c>
    </row>
    <row r="8859" spans="1:1" hidden="1" x14ac:dyDescent="0.2">
      <c r="A8859" s="60" t="str">
        <f t="shared" si="138"/>
        <v xml:space="preserve"> </v>
      </c>
    </row>
    <row r="8860" spans="1:1" hidden="1" x14ac:dyDescent="0.2">
      <c r="A8860" s="60" t="str">
        <f t="shared" si="138"/>
        <v xml:space="preserve"> </v>
      </c>
    </row>
    <row r="8861" spans="1:1" hidden="1" x14ac:dyDescent="0.2">
      <c r="A8861" s="60" t="str">
        <f t="shared" si="138"/>
        <v xml:space="preserve"> </v>
      </c>
    </row>
    <row r="8862" spans="1:1" hidden="1" x14ac:dyDescent="0.2">
      <c r="A8862" s="60" t="str">
        <f t="shared" si="138"/>
        <v xml:space="preserve"> </v>
      </c>
    </row>
    <row r="8863" spans="1:1" hidden="1" x14ac:dyDescent="0.2">
      <c r="A8863" s="60" t="str">
        <f t="shared" si="138"/>
        <v xml:space="preserve"> </v>
      </c>
    </row>
    <row r="8864" spans="1:1" hidden="1" x14ac:dyDescent="0.2">
      <c r="A8864" s="60" t="str">
        <f t="shared" si="138"/>
        <v xml:space="preserve"> </v>
      </c>
    </row>
    <row r="8865" spans="1:1" hidden="1" x14ac:dyDescent="0.2">
      <c r="A8865" s="60" t="str">
        <f t="shared" si="138"/>
        <v xml:space="preserve"> </v>
      </c>
    </row>
    <row r="8866" spans="1:1" hidden="1" x14ac:dyDescent="0.2">
      <c r="A8866" s="60" t="str">
        <f t="shared" si="138"/>
        <v xml:space="preserve"> </v>
      </c>
    </row>
    <row r="8867" spans="1:1" hidden="1" x14ac:dyDescent="0.2">
      <c r="A8867" s="60" t="str">
        <f t="shared" si="138"/>
        <v xml:space="preserve"> </v>
      </c>
    </row>
    <row r="8868" spans="1:1" hidden="1" x14ac:dyDescent="0.2">
      <c r="A8868" s="60" t="str">
        <f t="shared" si="138"/>
        <v xml:space="preserve"> </v>
      </c>
    </row>
    <row r="8869" spans="1:1" hidden="1" x14ac:dyDescent="0.2">
      <c r="A8869" s="60" t="str">
        <f t="shared" si="138"/>
        <v xml:space="preserve"> </v>
      </c>
    </row>
    <row r="8870" spans="1:1" hidden="1" x14ac:dyDescent="0.2">
      <c r="A8870" s="60" t="str">
        <f t="shared" si="138"/>
        <v xml:space="preserve"> </v>
      </c>
    </row>
    <row r="8871" spans="1:1" hidden="1" x14ac:dyDescent="0.2">
      <c r="A8871" s="60" t="str">
        <f t="shared" si="138"/>
        <v xml:space="preserve"> </v>
      </c>
    </row>
    <row r="8872" spans="1:1" hidden="1" x14ac:dyDescent="0.2">
      <c r="A8872" s="60" t="str">
        <f t="shared" si="138"/>
        <v xml:space="preserve"> </v>
      </c>
    </row>
    <row r="8873" spans="1:1" hidden="1" x14ac:dyDescent="0.2">
      <c r="A8873" s="60" t="str">
        <f t="shared" si="138"/>
        <v xml:space="preserve"> </v>
      </c>
    </row>
    <row r="8874" spans="1:1" hidden="1" x14ac:dyDescent="0.2">
      <c r="A8874" s="60" t="str">
        <f t="shared" si="138"/>
        <v xml:space="preserve"> </v>
      </c>
    </row>
    <row r="8875" spans="1:1" hidden="1" x14ac:dyDescent="0.2">
      <c r="A8875" s="60" t="str">
        <f t="shared" si="138"/>
        <v xml:space="preserve"> </v>
      </c>
    </row>
    <row r="8876" spans="1:1" hidden="1" x14ac:dyDescent="0.2">
      <c r="A8876" s="60" t="str">
        <f t="shared" si="138"/>
        <v xml:space="preserve"> </v>
      </c>
    </row>
    <row r="8877" spans="1:1" hidden="1" x14ac:dyDescent="0.2">
      <c r="A8877" s="60" t="str">
        <f t="shared" si="138"/>
        <v xml:space="preserve"> </v>
      </c>
    </row>
    <row r="8878" spans="1:1" hidden="1" x14ac:dyDescent="0.2">
      <c r="A8878" s="60" t="str">
        <f t="shared" si="138"/>
        <v xml:space="preserve"> </v>
      </c>
    </row>
    <row r="8879" spans="1:1" hidden="1" x14ac:dyDescent="0.2">
      <c r="A8879" s="60" t="str">
        <f t="shared" si="138"/>
        <v xml:space="preserve"> </v>
      </c>
    </row>
    <row r="8880" spans="1:1" hidden="1" x14ac:dyDescent="0.2">
      <c r="A8880" s="60" t="str">
        <f t="shared" si="138"/>
        <v xml:space="preserve"> </v>
      </c>
    </row>
    <row r="8881" spans="1:1" hidden="1" x14ac:dyDescent="0.2">
      <c r="A8881" s="60" t="str">
        <f t="shared" si="138"/>
        <v xml:space="preserve"> </v>
      </c>
    </row>
    <row r="8882" spans="1:1" hidden="1" x14ac:dyDescent="0.2">
      <c r="A8882" s="60" t="str">
        <f t="shared" si="138"/>
        <v xml:space="preserve"> </v>
      </c>
    </row>
    <row r="8883" spans="1:1" hidden="1" x14ac:dyDescent="0.2">
      <c r="A8883" s="60" t="str">
        <f t="shared" si="138"/>
        <v xml:space="preserve"> </v>
      </c>
    </row>
    <row r="8884" spans="1:1" hidden="1" x14ac:dyDescent="0.2">
      <c r="A8884" s="60" t="str">
        <f t="shared" si="138"/>
        <v xml:space="preserve"> </v>
      </c>
    </row>
    <row r="8885" spans="1:1" hidden="1" x14ac:dyDescent="0.2">
      <c r="A8885" s="60" t="str">
        <f t="shared" si="138"/>
        <v xml:space="preserve"> </v>
      </c>
    </row>
    <row r="8886" spans="1:1" hidden="1" x14ac:dyDescent="0.2">
      <c r="A8886" s="60" t="str">
        <f t="shared" si="138"/>
        <v xml:space="preserve"> </v>
      </c>
    </row>
    <row r="8887" spans="1:1" hidden="1" x14ac:dyDescent="0.2">
      <c r="A8887" s="60" t="str">
        <f t="shared" si="138"/>
        <v xml:space="preserve"> </v>
      </c>
    </row>
    <row r="8888" spans="1:1" hidden="1" x14ac:dyDescent="0.2">
      <c r="A8888" s="60" t="str">
        <f t="shared" si="138"/>
        <v xml:space="preserve"> </v>
      </c>
    </row>
    <row r="8889" spans="1:1" hidden="1" x14ac:dyDescent="0.2">
      <c r="A8889" s="60" t="str">
        <f t="shared" si="138"/>
        <v xml:space="preserve"> </v>
      </c>
    </row>
    <row r="8890" spans="1:1" hidden="1" x14ac:dyDescent="0.2">
      <c r="A8890" s="60" t="str">
        <f t="shared" si="138"/>
        <v xml:space="preserve"> </v>
      </c>
    </row>
    <row r="8891" spans="1:1" hidden="1" x14ac:dyDescent="0.2">
      <c r="A8891" s="60" t="str">
        <f t="shared" si="138"/>
        <v xml:space="preserve"> </v>
      </c>
    </row>
    <row r="8892" spans="1:1" hidden="1" x14ac:dyDescent="0.2">
      <c r="A8892" s="60" t="str">
        <f t="shared" si="138"/>
        <v xml:space="preserve"> </v>
      </c>
    </row>
    <row r="8893" spans="1:1" hidden="1" x14ac:dyDescent="0.2">
      <c r="A8893" s="60" t="str">
        <f t="shared" si="138"/>
        <v xml:space="preserve"> </v>
      </c>
    </row>
    <row r="8894" spans="1:1" hidden="1" x14ac:dyDescent="0.2">
      <c r="A8894" s="60" t="str">
        <f t="shared" si="138"/>
        <v xml:space="preserve"> </v>
      </c>
    </row>
    <row r="8895" spans="1:1" hidden="1" x14ac:dyDescent="0.2">
      <c r="A8895" s="60" t="str">
        <f t="shared" si="138"/>
        <v xml:space="preserve"> </v>
      </c>
    </row>
    <row r="8896" spans="1:1" hidden="1" x14ac:dyDescent="0.2">
      <c r="A8896" s="60" t="str">
        <f t="shared" si="138"/>
        <v xml:space="preserve"> </v>
      </c>
    </row>
    <row r="8897" spans="1:1" hidden="1" x14ac:dyDescent="0.2">
      <c r="A8897" s="60" t="str">
        <f t="shared" si="138"/>
        <v xml:space="preserve"> </v>
      </c>
    </row>
    <row r="8898" spans="1:1" hidden="1" x14ac:dyDescent="0.2">
      <c r="A8898" s="60" t="str">
        <f t="shared" si="138"/>
        <v xml:space="preserve"> </v>
      </c>
    </row>
    <row r="8899" spans="1:1" hidden="1" x14ac:dyDescent="0.2">
      <c r="A8899" s="60" t="str">
        <f t="shared" si="138"/>
        <v xml:space="preserve"> </v>
      </c>
    </row>
    <row r="8900" spans="1:1" hidden="1" x14ac:dyDescent="0.2">
      <c r="A8900" s="60" t="str">
        <f t="shared" si="138"/>
        <v xml:space="preserve"> </v>
      </c>
    </row>
    <row r="8901" spans="1:1" hidden="1" x14ac:dyDescent="0.2">
      <c r="A8901" s="60" t="str">
        <f t="shared" si="138"/>
        <v xml:space="preserve"> </v>
      </c>
    </row>
    <row r="8902" spans="1:1" hidden="1" x14ac:dyDescent="0.2">
      <c r="A8902" s="60" t="str">
        <f t="shared" si="138"/>
        <v xml:space="preserve"> </v>
      </c>
    </row>
    <row r="8903" spans="1:1" hidden="1" x14ac:dyDescent="0.2">
      <c r="A8903" s="60" t="str">
        <f t="shared" si="138"/>
        <v xml:space="preserve"> </v>
      </c>
    </row>
    <row r="8904" spans="1:1" hidden="1" x14ac:dyDescent="0.2">
      <c r="A8904" s="60" t="str">
        <f t="shared" si="138"/>
        <v xml:space="preserve"> </v>
      </c>
    </row>
    <row r="8905" spans="1:1" hidden="1" x14ac:dyDescent="0.2">
      <c r="A8905" s="60" t="str">
        <f t="shared" si="138"/>
        <v xml:space="preserve"> </v>
      </c>
    </row>
    <row r="8906" spans="1:1" hidden="1" x14ac:dyDescent="0.2">
      <c r="A8906" s="60" t="str">
        <f t="shared" ref="A8906:A8969" si="139">B8906&amp;" "&amp;D8906</f>
        <v xml:space="preserve"> </v>
      </c>
    </row>
    <row r="8907" spans="1:1" hidden="1" x14ac:dyDescent="0.2">
      <c r="A8907" s="60" t="str">
        <f t="shared" si="139"/>
        <v xml:space="preserve"> </v>
      </c>
    </row>
    <row r="8908" spans="1:1" hidden="1" x14ac:dyDescent="0.2">
      <c r="A8908" s="60" t="str">
        <f t="shared" si="139"/>
        <v xml:space="preserve"> </v>
      </c>
    </row>
    <row r="8909" spans="1:1" hidden="1" x14ac:dyDescent="0.2">
      <c r="A8909" s="60" t="str">
        <f t="shared" si="139"/>
        <v xml:space="preserve"> </v>
      </c>
    </row>
    <row r="8910" spans="1:1" hidden="1" x14ac:dyDescent="0.2">
      <c r="A8910" s="60" t="str">
        <f t="shared" si="139"/>
        <v xml:space="preserve"> </v>
      </c>
    </row>
    <row r="8911" spans="1:1" hidden="1" x14ac:dyDescent="0.2">
      <c r="A8911" s="60" t="str">
        <f t="shared" si="139"/>
        <v xml:space="preserve"> </v>
      </c>
    </row>
    <row r="8912" spans="1:1" hidden="1" x14ac:dyDescent="0.2">
      <c r="A8912" s="60" t="str">
        <f t="shared" si="139"/>
        <v xml:space="preserve"> </v>
      </c>
    </row>
    <row r="8913" spans="1:1" hidden="1" x14ac:dyDescent="0.2">
      <c r="A8913" s="60" t="str">
        <f t="shared" si="139"/>
        <v xml:space="preserve"> </v>
      </c>
    </row>
    <row r="8914" spans="1:1" hidden="1" x14ac:dyDescent="0.2">
      <c r="A8914" s="60" t="str">
        <f t="shared" si="139"/>
        <v xml:space="preserve"> </v>
      </c>
    </row>
    <row r="8915" spans="1:1" hidden="1" x14ac:dyDescent="0.2">
      <c r="A8915" s="60" t="str">
        <f t="shared" si="139"/>
        <v xml:space="preserve"> </v>
      </c>
    </row>
    <row r="8916" spans="1:1" hidden="1" x14ac:dyDescent="0.2">
      <c r="A8916" s="60" t="str">
        <f t="shared" si="139"/>
        <v xml:space="preserve"> </v>
      </c>
    </row>
    <row r="8917" spans="1:1" hidden="1" x14ac:dyDescent="0.2">
      <c r="A8917" s="60" t="str">
        <f t="shared" si="139"/>
        <v xml:space="preserve"> </v>
      </c>
    </row>
    <row r="8918" spans="1:1" hidden="1" x14ac:dyDescent="0.2">
      <c r="A8918" s="60" t="str">
        <f t="shared" si="139"/>
        <v xml:space="preserve"> </v>
      </c>
    </row>
    <row r="8919" spans="1:1" hidden="1" x14ac:dyDescent="0.2">
      <c r="A8919" s="60" t="str">
        <f t="shared" si="139"/>
        <v xml:space="preserve"> </v>
      </c>
    </row>
    <row r="8920" spans="1:1" hidden="1" x14ac:dyDescent="0.2">
      <c r="A8920" s="60" t="str">
        <f t="shared" si="139"/>
        <v xml:space="preserve"> </v>
      </c>
    </row>
    <row r="8921" spans="1:1" hidden="1" x14ac:dyDescent="0.2">
      <c r="A8921" s="60" t="str">
        <f t="shared" si="139"/>
        <v xml:space="preserve"> </v>
      </c>
    </row>
    <row r="8922" spans="1:1" hidden="1" x14ac:dyDescent="0.2">
      <c r="A8922" s="60" t="str">
        <f t="shared" si="139"/>
        <v xml:space="preserve"> </v>
      </c>
    </row>
    <row r="8923" spans="1:1" hidden="1" x14ac:dyDescent="0.2">
      <c r="A8923" s="60" t="str">
        <f t="shared" si="139"/>
        <v xml:space="preserve"> </v>
      </c>
    </row>
    <row r="8924" spans="1:1" hidden="1" x14ac:dyDescent="0.2">
      <c r="A8924" s="60" t="str">
        <f t="shared" si="139"/>
        <v xml:space="preserve"> </v>
      </c>
    </row>
    <row r="8925" spans="1:1" hidden="1" x14ac:dyDescent="0.2">
      <c r="A8925" s="60" t="str">
        <f t="shared" si="139"/>
        <v xml:space="preserve"> </v>
      </c>
    </row>
    <row r="8926" spans="1:1" hidden="1" x14ac:dyDescent="0.2">
      <c r="A8926" s="60" t="str">
        <f t="shared" si="139"/>
        <v xml:space="preserve"> </v>
      </c>
    </row>
    <row r="8927" spans="1:1" hidden="1" x14ac:dyDescent="0.2">
      <c r="A8927" s="60" t="str">
        <f t="shared" si="139"/>
        <v xml:space="preserve"> </v>
      </c>
    </row>
    <row r="8928" spans="1:1" hidden="1" x14ac:dyDescent="0.2">
      <c r="A8928" s="60" t="str">
        <f t="shared" si="139"/>
        <v xml:space="preserve"> </v>
      </c>
    </row>
    <row r="8929" spans="1:1" hidden="1" x14ac:dyDescent="0.2">
      <c r="A8929" s="60" t="str">
        <f t="shared" si="139"/>
        <v xml:space="preserve"> </v>
      </c>
    </row>
    <row r="8930" spans="1:1" hidden="1" x14ac:dyDescent="0.2">
      <c r="A8930" s="60" t="str">
        <f t="shared" si="139"/>
        <v xml:space="preserve"> </v>
      </c>
    </row>
    <row r="8931" spans="1:1" hidden="1" x14ac:dyDescent="0.2">
      <c r="A8931" s="60" t="str">
        <f t="shared" si="139"/>
        <v xml:space="preserve"> </v>
      </c>
    </row>
    <row r="8932" spans="1:1" hidden="1" x14ac:dyDescent="0.2">
      <c r="A8932" s="60" t="str">
        <f t="shared" si="139"/>
        <v xml:space="preserve"> </v>
      </c>
    </row>
    <row r="8933" spans="1:1" hidden="1" x14ac:dyDescent="0.2">
      <c r="A8933" s="60" t="str">
        <f t="shared" si="139"/>
        <v xml:space="preserve"> </v>
      </c>
    </row>
    <row r="8934" spans="1:1" hidden="1" x14ac:dyDescent="0.2">
      <c r="A8934" s="60" t="str">
        <f t="shared" si="139"/>
        <v xml:space="preserve"> </v>
      </c>
    </row>
    <row r="8935" spans="1:1" hidden="1" x14ac:dyDescent="0.2">
      <c r="A8935" s="60" t="str">
        <f t="shared" si="139"/>
        <v xml:space="preserve"> </v>
      </c>
    </row>
    <row r="8936" spans="1:1" hidden="1" x14ac:dyDescent="0.2">
      <c r="A8936" s="60" t="str">
        <f t="shared" si="139"/>
        <v xml:space="preserve"> </v>
      </c>
    </row>
    <row r="8937" spans="1:1" hidden="1" x14ac:dyDescent="0.2">
      <c r="A8937" s="60" t="str">
        <f t="shared" si="139"/>
        <v xml:space="preserve"> </v>
      </c>
    </row>
    <row r="8938" spans="1:1" hidden="1" x14ac:dyDescent="0.2">
      <c r="A8938" s="60" t="str">
        <f t="shared" si="139"/>
        <v xml:space="preserve"> </v>
      </c>
    </row>
    <row r="8939" spans="1:1" hidden="1" x14ac:dyDescent="0.2">
      <c r="A8939" s="60" t="str">
        <f t="shared" si="139"/>
        <v xml:space="preserve"> </v>
      </c>
    </row>
    <row r="8940" spans="1:1" hidden="1" x14ac:dyDescent="0.2">
      <c r="A8940" s="60" t="str">
        <f t="shared" si="139"/>
        <v xml:space="preserve"> </v>
      </c>
    </row>
    <row r="8941" spans="1:1" hidden="1" x14ac:dyDescent="0.2">
      <c r="A8941" s="60" t="str">
        <f t="shared" si="139"/>
        <v xml:space="preserve"> </v>
      </c>
    </row>
    <row r="8942" spans="1:1" hidden="1" x14ac:dyDescent="0.2">
      <c r="A8942" s="60" t="str">
        <f t="shared" si="139"/>
        <v xml:space="preserve"> </v>
      </c>
    </row>
    <row r="8943" spans="1:1" hidden="1" x14ac:dyDescent="0.2">
      <c r="A8943" s="60" t="str">
        <f t="shared" si="139"/>
        <v xml:space="preserve"> </v>
      </c>
    </row>
    <row r="8944" spans="1:1" hidden="1" x14ac:dyDescent="0.2">
      <c r="A8944" s="60" t="str">
        <f t="shared" si="139"/>
        <v xml:space="preserve"> </v>
      </c>
    </row>
    <row r="8945" spans="1:1" hidden="1" x14ac:dyDescent="0.2">
      <c r="A8945" s="60" t="str">
        <f t="shared" si="139"/>
        <v xml:space="preserve"> </v>
      </c>
    </row>
    <row r="8946" spans="1:1" hidden="1" x14ac:dyDescent="0.2">
      <c r="A8946" s="60" t="str">
        <f t="shared" si="139"/>
        <v xml:space="preserve"> </v>
      </c>
    </row>
    <row r="8947" spans="1:1" hidden="1" x14ac:dyDescent="0.2">
      <c r="A8947" s="60" t="str">
        <f t="shared" si="139"/>
        <v xml:space="preserve"> </v>
      </c>
    </row>
    <row r="8948" spans="1:1" hidden="1" x14ac:dyDescent="0.2">
      <c r="A8948" s="60" t="str">
        <f t="shared" si="139"/>
        <v xml:space="preserve"> </v>
      </c>
    </row>
    <row r="8949" spans="1:1" hidden="1" x14ac:dyDescent="0.2">
      <c r="A8949" s="60" t="str">
        <f t="shared" si="139"/>
        <v xml:space="preserve"> </v>
      </c>
    </row>
    <row r="8950" spans="1:1" hidden="1" x14ac:dyDescent="0.2">
      <c r="A8950" s="60" t="str">
        <f t="shared" si="139"/>
        <v xml:space="preserve"> </v>
      </c>
    </row>
    <row r="8951" spans="1:1" hidden="1" x14ac:dyDescent="0.2">
      <c r="A8951" s="60" t="str">
        <f t="shared" si="139"/>
        <v xml:space="preserve"> </v>
      </c>
    </row>
    <row r="8952" spans="1:1" hidden="1" x14ac:dyDescent="0.2">
      <c r="A8952" s="60" t="str">
        <f t="shared" si="139"/>
        <v xml:space="preserve"> </v>
      </c>
    </row>
    <row r="8953" spans="1:1" hidden="1" x14ac:dyDescent="0.2">
      <c r="A8953" s="60" t="str">
        <f t="shared" si="139"/>
        <v xml:space="preserve"> </v>
      </c>
    </row>
    <row r="8954" spans="1:1" hidden="1" x14ac:dyDescent="0.2">
      <c r="A8954" s="60" t="str">
        <f t="shared" si="139"/>
        <v xml:space="preserve"> </v>
      </c>
    </row>
    <row r="8955" spans="1:1" hidden="1" x14ac:dyDescent="0.2">
      <c r="A8955" s="60" t="str">
        <f t="shared" si="139"/>
        <v xml:space="preserve"> </v>
      </c>
    </row>
    <row r="8956" spans="1:1" hidden="1" x14ac:dyDescent="0.2">
      <c r="A8956" s="60" t="str">
        <f t="shared" si="139"/>
        <v xml:space="preserve"> </v>
      </c>
    </row>
    <row r="8957" spans="1:1" hidden="1" x14ac:dyDescent="0.2">
      <c r="A8957" s="60" t="str">
        <f t="shared" si="139"/>
        <v xml:space="preserve"> </v>
      </c>
    </row>
    <row r="8958" spans="1:1" hidden="1" x14ac:dyDescent="0.2">
      <c r="A8958" s="60" t="str">
        <f t="shared" si="139"/>
        <v xml:space="preserve"> </v>
      </c>
    </row>
    <row r="8959" spans="1:1" hidden="1" x14ac:dyDescent="0.2">
      <c r="A8959" s="60" t="str">
        <f t="shared" si="139"/>
        <v xml:space="preserve"> </v>
      </c>
    </row>
    <row r="8960" spans="1:1" hidden="1" x14ac:dyDescent="0.2">
      <c r="A8960" s="60" t="str">
        <f t="shared" si="139"/>
        <v xml:space="preserve"> </v>
      </c>
    </row>
    <row r="8961" spans="1:1" hidden="1" x14ac:dyDescent="0.2">
      <c r="A8961" s="60" t="str">
        <f t="shared" si="139"/>
        <v xml:space="preserve"> </v>
      </c>
    </row>
    <row r="8962" spans="1:1" hidden="1" x14ac:dyDescent="0.2">
      <c r="A8962" s="60" t="str">
        <f t="shared" si="139"/>
        <v xml:space="preserve"> </v>
      </c>
    </row>
    <row r="8963" spans="1:1" hidden="1" x14ac:dyDescent="0.2">
      <c r="A8963" s="60" t="str">
        <f t="shared" si="139"/>
        <v xml:space="preserve"> </v>
      </c>
    </row>
    <row r="8964" spans="1:1" hidden="1" x14ac:dyDescent="0.2">
      <c r="A8964" s="60" t="str">
        <f t="shared" si="139"/>
        <v xml:space="preserve"> </v>
      </c>
    </row>
    <row r="8965" spans="1:1" hidden="1" x14ac:dyDescent="0.2">
      <c r="A8965" s="60" t="str">
        <f t="shared" si="139"/>
        <v xml:space="preserve"> </v>
      </c>
    </row>
    <row r="8966" spans="1:1" hidden="1" x14ac:dyDescent="0.2">
      <c r="A8966" s="60" t="str">
        <f t="shared" si="139"/>
        <v xml:space="preserve"> </v>
      </c>
    </row>
    <row r="8967" spans="1:1" hidden="1" x14ac:dyDescent="0.2">
      <c r="A8967" s="60" t="str">
        <f t="shared" si="139"/>
        <v xml:space="preserve"> </v>
      </c>
    </row>
    <row r="8968" spans="1:1" hidden="1" x14ac:dyDescent="0.2">
      <c r="A8968" s="60" t="str">
        <f t="shared" si="139"/>
        <v xml:space="preserve"> </v>
      </c>
    </row>
    <row r="8969" spans="1:1" hidden="1" x14ac:dyDescent="0.2">
      <c r="A8969" s="60" t="str">
        <f t="shared" si="139"/>
        <v xml:space="preserve"> </v>
      </c>
    </row>
    <row r="8970" spans="1:1" hidden="1" x14ac:dyDescent="0.2">
      <c r="A8970" s="60" t="str">
        <f t="shared" ref="A8970:A9033" si="140">B8970&amp;" "&amp;D8970</f>
        <v xml:space="preserve"> </v>
      </c>
    </row>
    <row r="8971" spans="1:1" hidden="1" x14ac:dyDescent="0.2">
      <c r="A8971" s="60" t="str">
        <f t="shared" si="140"/>
        <v xml:space="preserve"> </v>
      </c>
    </row>
    <row r="8972" spans="1:1" hidden="1" x14ac:dyDescent="0.2">
      <c r="A8972" s="60" t="str">
        <f t="shared" si="140"/>
        <v xml:space="preserve"> </v>
      </c>
    </row>
    <row r="8973" spans="1:1" hidden="1" x14ac:dyDescent="0.2">
      <c r="A8973" s="60" t="str">
        <f t="shared" si="140"/>
        <v xml:space="preserve"> </v>
      </c>
    </row>
    <row r="8974" spans="1:1" hidden="1" x14ac:dyDescent="0.2">
      <c r="A8974" s="60" t="str">
        <f t="shared" si="140"/>
        <v xml:space="preserve"> </v>
      </c>
    </row>
    <row r="8975" spans="1:1" hidden="1" x14ac:dyDescent="0.2">
      <c r="A8975" s="60" t="str">
        <f t="shared" si="140"/>
        <v xml:space="preserve"> </v>
      </c>
    </row>
    <row r="8976" spans="1:1" hidden="1" x14ac:dyDescent="0.2">
      <c r="A8976" s="60" t="str">
        <f t="shared" si="140"/>
        <v xml:space="preserve"> </v>
      </c>
    </row>
    <row r="8977" spans="1:1" hidden="1" x14ac:dyDescent="0.2">
      <c r="A8977" s="60" t="str">
        <f t="shared" si="140"/>
        <v xml:space="preserve"> </v>
      </c>
    </row>
    <row r="8978" spans="1:1" hidden="1" x14ac:dyDescent="0.2">
      <c r="A8978" s="60" t="str">
        <f t="shared" si="140"/>
        <v xml:space="preserve"> </v>
      </c>
    </row>
    <row r="8979" spans="1:1" hidden="1" x14ac:dyDescent="0.2">
      <c r="A8979" s="60" t="str">
        <f t="shared" si="140"/>
        <v xml:space="preserve"> </v>
      </c>
    </row>
    <row r="8980" spans="1:1" hidden="1" x14ac:dyDescent="0.2">
      <c r="A8980" s="60" t="str">
        <f t="shared" si="140"/>
        <v xml:space="preserve"> </v>
      </c>
    </row>
    <row r="8981" spans="1:1" hidden="1" x14ac:dyDescent="0.2">
      <c r="A8981" s="60" t="str">
        <f t="shared" si="140"/>
        <v xml:space="preserve"> </v>
      </c>
    </row>
    <row r="8982" spans="1:1" hidden="1" x14ac:dyDescent="0.2">
      <c r="A8982" s="60" t="str">
        <f t="shared" si="140"/>
        <v xml:space="preserve"> </v>
      </c>
    </row>
    <row r="8983" spans="1:1" hidden="1" x14ac:dyDescent="0.2">
      <c r="A8983" s="60" t="str">
        <f t="shared" si="140"/>
        <v xml:space="preserve"> </v>
      </c>
    </row>
    <row r="8984" spans="1:1" hidden="1" x14ac:dyDescent="0.2">
      <c r="A8984" s="60" t="str">
        <f t="shared" si="140"/>
        <v xml:space="preserve"> </v>
      </c>
    </row>
    <row r="8985" spans="1:1" hidden="1" x14ac:dyDescent="0.2">
      <c r="A8985" s="60" t="str">
        <f t="shared" si="140"/>
        <v xml:space="preserve"> </v>
      </c>
    </row>
    <row r="8986" spans="1:1" hidden="1" x14ac:dyDescent="0.2">
      <c r="A8986" s="60" t="str">
        <f t="shared" si="140"/>
        <v xml:space="preserve"> </v>
      </c>
    </row>
    <row r="8987" spans="1:1" hidden="1" x14ac:dyDescent="0.2">
      <c r="A8987" s="60" t="str">
        <f t="shared" si="140"/>
        <v xml:space="preserve"> </v>
      </c>
    </row>
    <row r="8988" spans="1:1" hidden="1" x14ac:dyDescent="0.2">
      <c r="A8988" s="60" t="str">
        <f t="shared" si="140"/>
        <v xml:space="preserve"> </v>
      </c>
    </row>
    <row r="8989" spans="1:1" hidden="1" x14ac:dyDescent="0.2">
      <c r="A8989" s="60" t="str">
        <f t="shared" si="140"/>
        <v xml:space="preserve"> </v>
      </c>
    </row>
    <row r="8990" spans="1:1" hidden="1" x14ac:dyDescent="0.2">
      <c r="A8990" s="60" t="str">
        <f t="shared" si="140"/>
        <v xml:space="preserve"> </v>
      </c>
    </row>
    <row r="8991" spans="1:1" hidden="1" x14ac:dyDescent="0.2">
      <c r="A8991" s="60" t="str">
        <f t="shared" si="140"/>
        <v xml:space="preserve"> </v>
      </c>
    </row>
    <row r="8992" spans="1:1" hidden="1" x14ac:dyDescent="0.2">
      <c r="A8992" s="60" t="str">
        <f t="shared" si="140"/>
        <v xml:space="preserve"> </v>
      </c>
    </row>
    <row r="8993" spans="1:1" hidden="1" x14ac:dyDescent="0.2">
      <c r="A8993" s="60" t="str">
        <f t="shared" si="140"/>
        <v xml:space="preserve"> </v>
      </c>
    </row>
    <row r="8994" spans="1:1" hidden="1" x14ac:dyDescent="0.2">
      <c r="A8994" s="60" t="str">
        <f t="shared" si="140"/>
        <v xml:space="preserve"> </v>
      </c>
    </row>
    <row r="8995" spans="1:1" hidden="1" x14ac:dyDescent="0.2">
      <c r="A8995" s="60" t="str">
        <f t="shared" si="140"/>
        <v xml:space="preserve"> </v>
      </c>
    </row>
    <row r="8996" spans="1:1" hidden="1" x14ac:dyDescent="0.2">
      <c r="A8996" s="60" t="str">
        <f t="shared" si="140"/>
        <v xml:space="preserve"> </v>
      </c>
    </row>
    <row r="8997" spans="1:1" hidden="1" x14ac:dyDescent="0.2">
      <c r="A8997" s="60" t="str">
        <f t="shared" si="140"/>
        <v xml:space="preserve"> </v>
      </c>
    </row>
    <row r="8998" spans="1:1" hidden="1" x14ac:dyDescent="0.2">
      <c r="A8998" s="60" t="str">
        <f t="shared" si="140"/>
        <v xml:space="preserve"> </v>
      </c>
    </row>
    <row r="8999" spans="1:1" hidden="1" x14ac:dyDescent="0.2">
      <c r="A8999" s="60" t="str">
        <f t="shared" si="140"/>
        <v xml:space="preserve"> </v>
      </c>
    </row>
    <row r="9000" spans="1:1" hidden="1" x14ac:dyDescent="0.2">
      <c r="A9000" s="60" t="str">
        <f t="shared" si="140"/>
        <v xml:space="preserve"> </v>
      </c>
    </row>
    <row r="9001" spans="1:1" hidden="1" x14ac:dyDescent="0.2">
      <c r="A9001" s="60" t="str">
        <f t="shared" si="140"/>
        <v xml:space="preserve"> </v>
      </c>
    </row>
    <row r="9002" spans="1:1" hidden="1" x14ac:dyDescent="0.2">
      <c r="A9002" s="60" t="str">
        <f t="shared" si="140"/>
        <v xml:space="preserve"> </v>
      </c>
    </row>
    <row r="9003" spans="1:1" hidden="1" x14ac:dyDescent="0.2">
      <c r="A9003" s="60" t="str">
        <f t="shared" si="140"/>
        <v xml:space="preserve"> </v>
      </c>
    </row>
    <row r="9004" spans="1:1" hidden="1" x14ac:dyDescent="0.2">
      <c r="A9004" s="60" t="str">
        <f t="shared" si="140"/>
        <v xml:space="preserve"> </v>
      </c>
    </row>
    <row r="9005" spans="1:1" hidden="1" x14ac:dyDescent="0.2">
      <c r="A9005" s="60" t="str">
        <f t="shared" si="140"/>
        <v xml:space="preserve"> </v>
      </c>
    </row>
    <row r="9006" spans="1:1" hidden="1" x14ac:dyDescent="0.2">
      <c r="A9006" s="60" t="str">
        <f t="shared" si="140"/>
        <v xml:space="preserve"> </v>
      </c>
    </row>
    <row r="9007" spans="1:1" hidden="1" x14ac:dyDescent="0.2">
      <c r="A9007" s="60" t="str">
        <f t="shared" si="140"/>
        <v xml:space="preserve"> </v>
      </c>
    </row>
    <row r="9008" spans="1:1" hidden="1" x14ac:dyDescent="0.2">
      <c r="A9008" s="60" t="str">
        <f t="shared" si="140"/>
        <v xml:space="preserve"> </v>
      </c>
    </row>
    <row r="9009" spans="1:1" hidden="1" x14ac:dyDescent="0.2">
      <c r="A9009" s="60" t="str">
        <f t="shared" si="140"/>
        <v xml:space="preserve"> </v>
      </c>
    </row>
    <row r="9010" spans="1:1" hidden="1" x14ac:dyDescent="0.2">
      <c r="A9010" s="60" t="str">
        <f t="shared" si="140"/>
        <v xml:space="preserve"> </v>
      </c>
    </row>
    <row r="9011" spans="1:1" hidden="1" x14ac:dyDescent="0.2">
      <c r="A9011" s="60" t="str">
        <f t="shared" si="140"/>
        <v xml:space="preserve"> </v>
      </c>
    </row>
    <row r="9012" spans="1:1" hidden="1" x14ac:dyDescent="0.2">
      <c r="A9012" s="60" t="str">
        <f t="shared" si="140"/>
        <v xml:space="preserve"> </v>
      </c>
    </row>
    <row r="9013" spans="1:1" hidden="1" x14ac:dyDescent="0.2">
      <c r="A9013" s="60" t="str">
        <f t="shared" si="140"/>
        <v xml:space="preserve"> </v>
      </c>
    </row>
    <row r="9014" spans="1:1" hidden="1" x14ac:dyDescent="0.2">
      <c r="A9014" s="60" t="str">
        <f t="shared" si="140"/>
        <v xml:space="preserve"> </v>
      </c>
    </row>
    <row r="9015" spans="1:1" hidden="1" x14ac:dyDescent="0.2">
      <c r="A9015" s="60" t="str">
        <f t="shared" si="140"/>
        <v xml:space="preserve"> </v>
      </c>
    </row>
    <row r="9016" spans="1:1" hidden="1" x14ac:dyDescent="0.2">
      <c r="A9016" s="60" t="str">
        <f t="shared" si="140"/>
        <v xml:space="preserve"> </v>
      </c>
    </row>
    <row r="9017" spans="1:1" hidden="1" x14ac:dyDescent="0.2">
      <c r="A9017" s="60" t="str">
        <f t="shared" si="140"/>
        <v xml:space="preserve"> </v>
      </c>
    </row>
    <row r="9018" spans="1:1" hidden="1" x14ac:dyDescent="0.2">
      <c r="A9018" s="60" t="str">
        <f t="shared" si="140"/>
        <v xml:space="preserve"> </v>
      </c>
    </row>
    <row r="9019" spans="1:1" hidden="1" x14ac:dyDescent="0.2">
      <c r="A9019" s="60" t="str">
        <f t="shared" si="140"/>
        <v xml:space="preserve"> </v>
      </c>
    </row>
    <row r="9020" spans="1:1" hidden="1" x14ac:dyDescent="0.2">
      <c r="A9020" s="60" t="str">
        <f t="shared" si="140"/>
        <v xml:space="preserve"> </v>
      </c>
    </row>
    <row r="9021" spans="1:1" hidden="1" x14ac:dyDescent="0.2">
      <c r="A9021" s="60" t="str">
        <f t="shared" si="140"/>
        <v xml:space="preserve"> </v>
      </c>
    </row>
    <row r="9022" spans="1:1" hidden="1" x14ac:dyDescent="0.2">
      <c r="A9022" s="60" t="str">
        <f t="shared" si="140"/>
        <v xml:space="preserve"> </v>
      </c>
    </row>
    <row r="9023" spans="1:1" hidden="1" x14ac:dyDescent="0.2">
      <c r="A9023" s="60" t="str">
        <f t="shared" si="140"/>
        <v xml:space="preserve"> </v>
      </c>
    </row>
    <row r="9024" spans="1:1" hidden="1" x14ac:dyDescent="0.2">
      <c r="A9024" s="60" t="str">
        <f t="shared" si="140"/>
        <v xml:space="preserve"> </v>
      </c>
    </row>
    <row r="9025" spans="1:1" hidden="1" x14ac:dyDescent="0.2">
      <c r="A9025" s="60" t="str">
        <f t="shared" si="140"/>
        <v xml:space="preserve"> </v>
      </c>
    </row>
    <row r="9026" spans="1:1" hidden="1" x14ac:dyDescent="0.2">
      <c r="A9026" s="60" t="str">
        <f t="shared" si="140"/>
        <v xml:space="preserve"> </v>
      </c>
    </row>
    <row r="9027" spans="1:1" hidden="1" x14ac:dyDescent="0.2">
      <c r="A9027" s="60" t="str">
        <f t="shared" si="140"/>
        <v xml:space="preserve"> </v>
      </c>
    </row>
    <row r="9028" spans="1:1" hidden="1" x14ac:dyDescent="0.2">
      <c r="A9028" s="60" t="str">
        <f t="shared" si="140"/>
        <v xml:space="preserve"> </v>
      </c>
    </row>
    <row r="9029" spans="1:1" hidden="1" x14ac:dyDescent="0.2">
      <c r="A9029" s="60" t="str">
        <f t="shared" si="140"/>
        <v xml:space="preserve"> </v>
      </c>
    </row>
    <row r="9030" spans="1:1" hidden="1" x14ac:dyDescent="0.2">
      <c r="A9030" s="60" t="str">
        <f t="shared" si="140"/>
        <v xml:space="preserve"> </v>
      </c>
    </row>
    <row r="9031" spans="1:1" hidden="1" x14ac:dyDescent="0.2">
      <c r="A9031" s="60" t="str">
        <f t="shared" si="140"/>
        <v xml:space="preserve"> </v>
      </c>
    </row>
    <row r="9032" spans="1:1" hidden="1" x14ac:dyDescent="0.2">
      <c r="A9032" s="60" t="str">
        <f t="shared" si="140"/>
        <v xml:space="preserve"> </v>
      </c>
    </row>
    <row r="9033" spans="1:1" hidden="1" x14ac:dyDescent="0.2">
      <c r="A9033" s="60" t="str">
        <f t="shared" si="140"/>
        <v xml:space="preserve"> </v>
      </c>
    </row>
    <row r="9034" spans="1:1" hidden="1" x14ac:dyDescent="0.2">
      <c r="A9034" s="60" t="str">
        <f t="shared" ref="A9034:A9097" si="141">B9034&amp;" "&amp;D9034</f>
        <v xml:space="preserve"> </v>
      </c>
    </row>
    <row r="9035" spans="1:1" hidden="1" x14ac:dyDescent="0.2">
      <c r="A9035" s="60" t="str">
        <f t="shared" si="141"/>
        <v xml:space="preserve"> </v>
      </c>
    </row>
    <row r="9036" spans="1:1" hidden="1" x14ac:dyDescent="0.2">
      <c r="A9036" s="60" t="str">
        <f t="shared" si="141"/>
        <v xml:space="preserve"> </v>
      </c>
    </row>
    <row r="9037" spans="1:1" hidden="1" x14ac:dyDescent="0.2">
      <c r="A9037" s="60" t="str">
        <f t="shared" si="141"/>
        <v xml:space="preserve"> </v>
      </c>
    </row>
    <row r="9038" spans="1:1" hidden="1" x14ac:dyDescent="0.2">
      <c r="A9038" s="60" t="str">
        <f t="shared" si="141"/>
        <v xml:space="preserve"> </v>
      </c>
    </row>
    <row r="9039" spans="1:1" hidden="1" x14ac:dyDescent="0.2">
      <c r="A9039" s="60" t="str">
        <f t="shared" si="141"/>
        <v xml:space="preserve"> </v>
      </c>
    </row>
    <row r="9040" spans="1:1" hidden="1" x14ac:dyDescent="0.2">
      <c r="A9040" s="60" t="str">
        <f t="shared" si="141"/>
        <v xml:space="preserve"> </v>
      </c>
    </row>
    <row r="9041" spans="1:1" hidden="1" x14ac:dyDescent="0.2">
      <c r="A9041" s="60" t="str">
        <f t="shared" si="141"/>
        <v xml:space="preserve"> </v>
      </c>
    </row>
    <row r="9042" spans="1:1" hidden="1" x14ac:dyDescent="0.2">
      <c r="A9042" s="60" t="str">
        <f t="shared" si="141"/>
        <v xml:space="preserve"> </v>
      </c>
    </row>
    <row r="9043" spans="1:1" hidden="1" x14ac:dyDescent="0.2">
      <c r="A9043" s="60" t="str">
        <f t="shared" si="141"/>
        <v xml:space="preserve"> </v>
      </c>
    </row>
    <row r="9044" spans="1:1" hidden="1" x14ac:dyDescent="0.2">
      <c r="A9044" s="60" t="str">
        <f t="shared" si="141"/>
        <v xml:space="preserve"> </v>
      </c>
    </row>
    <row r="9045" spans="1:1" hidden="1" x14ac:dyDescent="0.2">
      <c r="A9045" s="60" t="str">
        <f t="shared" si="141"/>
        <v xml:space="preserve"> </v>
      </c>
    </row>
    <row r="9046" spans="1:1" hidden="1" x14ac:dyDescent="0.2">
      <c r="A9046" s="60" t="str">
        <f t="shared" si="141"/>
        <v xml:space="preserve"> </v>
      </c>
    </row>
    <row r="9047" spans="1:1" hidden="1" x14ac:dyDescent="0.2">
      <c r="A9047" s="60" t="str">
        <f t="shared" si="141"/>
        <v xml:space="preserve"> </v>
      </c>
    </row>
    <row r="9048" spans="1:1" hidden="1" x14ac:dyDescent="0.2">
      <c r="A9048" s="60" t="str">
        <f t="shared" si="141"/>
        <v xml:space="preserve"> </v>
      </c>
    </row>
    <row r="9049" spans="1:1" hidden="1" x14ac:dyDescent="0.2">
      <c r="A9049" s="60" t="str">
        <f t="shared" si="141"/>
        <v xml:space="preserve"> </v>
      </c>
    </row>
    <row r="9050" spans="1:1" hidden="1" x14ac:dyDescent="0.2">
      <c r="A9050" s="60" t="str">
        <f t="shared" si="141"/>
        <v xml:space="preserve"> </v>
      </c>
    </row>
    <row r="9051" spans="1:1" hidden="1" x14ac:dyDescent="0.2">
      <c r="A9051" s="60" t="str">
        <f t="shared" si="141"/>
        <v xml:space="preserve"> </v>
      </c>
    </row>
    <row r="9052" spans="1:1" hidden="1" x14ac:dyDescent="0.2">
      <c r="A9052" s="60" t="str">
        <f t="shared" si="141"/>
        <v xml:space="preserve"> </v>
      </c>
    </row>
    <row r="9053" spans="1:1" hidden="1" x14ac:dyDescent="0.2">
      <c r="A9053" s="60" t="str">
        <f t="shared" si="141"/>
        <v xml:space="preserve"> </v>
      </c>
    </row>
    <row r="9054" spans="1:1" hidden="1" x14ac:dyDescent="0.2">
      <c r="A9054" s="60" t="str">
        <f t="shared" si="141"/>
        <v xml:space="preserve"> </v>
      </c>
    </row>
    <row r="9055" spans="1:1" hidden="1" x14ac:dyDescent="0.2">
      <c r="A9055" s="60" t="str">
        <f t="shared" si="141"/>
        <v xml:space="preserve"> </v>
      </c>
    </row>
    <row r="9056" spans="1:1" hidden="1" x14ac:dyDescent="0.2">
      <c r="A9056" s="60" t="str">
        <f t="shared" si="141"/>
        <v xml:space="preserve"> </v>
      </c>
    </row>
    <row r="9057" spans="1:1" hidden="1" x14ac:dyDescent="0.2">
      <c r="A9057" s="60" t="str">
        <f t="shared" si="141"/>
        <v xml:space="preserve"> </v>
      </c>
    </row>
    <row r="9058" spans="1:1" hidden="1" x14ac:dyDescent="0.2">
      <c r="A9058" s="60" t="str">
        <f t="shared" si="141"/>
        <v xml:space="preserve"> </v>
      </c>
    </row>
    <row r="9059" spans="1:1" hidden="1" x14ac:dyDescent="0.2">
      <c r="A9059" s="60" t="str">
        <f t="shared" si="141"/>
        <v xml:space="preserve"> </v>
      </c>
    </row>
    <row r="9060" spans="1:1" hidden="1" x14ac:dyDescent="0.2">
      <c r="A9060" s="60" t="str">
        <f t="shared" si="141"/>
        <v xml:space="preserve"> </v>
      </c>
    </row>
    <row r="9061" spans="1:1" hidden="1" x14ac:dyDescent="0.2">
      <c r="A9061" s="60" t="str">
        <f t="shared" si="141"/>
        <v xml:space="preserve"> </v>
      </c>
    </row>
    <row r="9062" spans="1:1" hidden="1" x14ac:dyDescent="0.2">
      <c r="A9062" s="60" t="str">
        <f t="shared" si="141"/>
        <v xml:space="preserve"> </v>
      </c>
    </row>
    <row r="9063" spans="1:1" hidden="1" x14ac:dyDescent="0.2">
      <c r="A9063" s="60" t="str">
        <f t="shared" si="141"/>
        <v xml:space="preserve"> </v>
      </c>
    </row>
    <row r="9064" spans="1:1" hidden="1" x14ac:dyDescent="0.2">
      <c r="A9064" s="60" t="str">
        <f t="shared" si="141"/>
        <v xml:space="preserve"> </v>
      </c>
    </row>
    <row r="9065" spans="1:1" hidden="1" x14ac:dyDescent="0.2">
      <c r="A9065" s="60" t="str">
        <f t="shared" si="141"/>
        <v xml:space="preserve"> </v>
      </c>
    </row>
    <row r="9066" spans="1:1" hidden="1" x14ac:dyDescent="0.2">
      <c r="A9066" s="60" t="str">
        <f t="shared" si="141"/>
        <v xml:space="preserve"> </v>
      </c>
    </row>
    <row r="9067" spans="1:1" hidden="1" x14ac:dyDescent="0.2">
      <c r="A9067" s="60" t="str">
        <f t="shared" si="141"/>
        <v xml:space="preserve"> </v>
      </c>
    </row>
    <row r="9068" spans="1:1" hidden="1" x14ac:dyDescent="0.2">
      <c r="A9068" s="60" t="str">
        <f t="shared" si="141"/>
        <v xml:space="preserve"> </v>
      </c>
    </row>
    <row r="9069" spans="1:1" hidden="1" x14ac:dyDescent="0.2">
      <c r="A9069" s="60" t="str">
        <f t="shared" si="141"/>
        <v xml:space="preserve"> </v>
      </c>
    </row>
    <row r="9070" spans="1:1" hidden="1" x14ac:dyDescent="0.2">
      <c r="A9070" s="60" t="str">
        <f t="shared" si="141"/>
        <v xml:space="preserve"> </v>
      </c>
    </row>
    <row r="9071" spans="1:1" hidden="1" x14ac:dyDescent="0.2">
      <c r="A9071" s="60" t="str">
        <f t="shared" si="141"/>
        <v xml:space="preserve"> </v>
      </c>
    </row>
    <row r="9072" spans="1:1" hidden="1" x14ac:dyDescent="0.2">
      <c r="A9072" s="60" t="str">
        <f t="shared" si="141"/>
        <v xml:space="preserve"> </v>
      </c>
    </row>
    <row r="9073" spans="1:1" hidden="1" x14ac:dyDescent="0.2">
      <c r="A9073" s="60" t="str">
        <f t="shared" si="141"/>
        <v xml:space="preserve"> </v>
      </c>
    </row>
    <row r="9074" spans="1:1" hidden="1" x14ac:dyDescent="0.2">
      <c r="A9074" s="60" t="str">
        <f t="shared" si="141"/>
        <v xml:space="preserve"> </v>
      </c>
    </row>
    <row r="9075" spans="1:1" hidden="1" x14ac:dyDescent="0.2">
      <c r="A9075" s="60" t="str">
        <f t="shared" si="141"/>
        <v xml:space="preserve"> </v>
      </c>
    </row>
    <row r="9076" spans="1:1" hidden="1" x14ac:dyDescent="0.2">
      <c r="A9076" s="60" t="str">
        <f t="shared" si="141"/>
        <v xml:space="preserve"> </v>
      </c>
    </row>
    <row r="9077" spans="1:1" hidden="1" x14ac:dyDescent="0.2">
      <c r="A9077" s="60" t="str">
        <f t="shared" si="141"/>
        <v xml:space="preserve"> </v>
      </c>
    </row>
    <row r="9078" spans="1:1" hidden="1" x14ac:dyDescent="0.2">
      <c r="A9078" s="60" t="str">
        <f t="shared" si="141"/>
        <v xml:space="preserve"> </v>
      </c>
    </row>
    <row r="9079" spans="1:1" hidden="1" x14ac:dyDescent="0.2">
      <c r="A9079" s="60" t="str">
        <f t="shared" si="141"/>
        <v xml:space="preserve"> </v>
      </c>
    </row>
    <row r="9080" spans="1:1" hidden="1" x14ac:dyDescent="0.2">
      <c r="A9080" s="60" t="str">
        <f t="shared" si="141"/>
        <v xml:space="preserve"> </v>
      </c>
    </row>
    <row r="9081" spans="1:1" hidden="1" x14ac:dyDescent="0.2">
      <c r="A9081" s="60" t="str">
        <f t="shared" si="141"/>
        <v xml:space="preserve"> </v>
      </c>
    </row>
    <row r="9082" spans="1:1" hidden="1" x14ac:dyDescent="0.2">
      <c r="A9082" s="60" t="str">
        <f t="shared" si="141"/>
        <v xml:space="preserve"> </v>
      </c>
    </row>
    <row r="9083" spans="1:1" hidden="1" x14ac:dyDescent="0.2">
      <c r="A9083" s="60" t="str">
        <f t="shared" si="141"/>
        <v xml:space="preserve"> </v>
      </c>
    </row>
    <row r="9084" spans="1:1" hidden="1" x14ac:dyDescent="0.2">
      <c r="A9084" s="60" t="str">
        <f t="shared" si="141"/>
        <v xml:space="preserve"> </v>
      </c>
    </row>
    <row r="9085" spans="1:1" hidden="1" x14ac:dyDescent="0.2">
      <c r="A9085" s="60" t="str">
        <f t="shared" si="141"/>
        <v xml:space="preserve"> </v>
      </c>
    </row>
    <row r="9086" spans="1:1" hidden="1" x14ac:dyDescent="0.2">
      <c r="A9086" s="60" t="str">
        <f t="shared" si="141"/>
        <v xml:space="preserve"> </v>
      </c>
    </row>
    <row r="9087" spans="1:1" hidden="1" x14ac:dyDescent="0.2">
      <c r="A9087" s="60" t="str">
        <f t="shared" si="141"/>
        <v xml:space="preserve"> </v>
      </c>
    </row>
    <row r="9088" spans="1:1" hidden="1" x14ac:dyDescent="0.2">
      <c r="A9088" s="60" t="str">
        <f t="shared" si="141"/>
        <v xml:space="preserve"> </v>
      </c>
    </row>
    <row r="9089" spans="1:1" hidden="1" x14ac:dyDescent="0.2">
      <c r="A9089" s="60" t="str">
        <f t="shared" si="141"/>
        <v xml:space="preserve"> </v>
      </c>
    </row>
    <row r="9090" spans="1:1" hidden="1" x14ac:dyDescent="0.2">
      <c r="A9090" s="60" t="str">
        <f t="shared" si="141"/>
        <v xml:space="preserve"> </v>
      </c>
    </row>
    <row r="9091" spans="1:1" hidden="1" x14ac:dyDescent="0.2">
      <c r="A9091" s="60" t="str">
        <f t="shared" si="141"/>
        <v xml:space="preserve"> </v>
      </c>
    </row>
    <row r="9092" spans="1:1" hidden="1" x14ac:dyDescent="0.2">
      <c r="A9092" s="60" t="str">
        <f t="shared" si="141"/>
        <v xml:space="preserve"> </v>
      </c>
    </row>
    <row r="9093" spans="1:1" hidden="1" x14ac:dyDescent="0.2">
      <c r="A9093" s="60" t="str">
        <f t="shared" si="141"/>
        <v xml:space="preserve"> </v>
      </c>
    </row>
    <row r="9094" spans="1:1" hidden="1" x14ac:dyDescent="0.2">
      <c r="A9094" s="60" t="str">
        <f t="shared" si="141"/>
        <v xml:space="preserve"> </v>
      </c>
    </row>
    <row r="9095" spans="1:1" hidden="1" x14ac:dyDescent="0.2">
      <c r="A9095" s="60" t="str">
        <f t="shared" si="141"/>
        <v xml:space="preserve"> </v>
      </c>
    </row>
    <row r="9096" spans="1:1" hidden="1" x14ac:dyDescent="0.2">
      <c r="A9096" s="60" t="str">
        <f t="shared" si="141"/>
        <v xml:space="preserve"> </v>
      </c>
    </row>
    <row r="9097" spans="1:1" hidden="1" x14ac:dyDescent="0.2">
      <c r="A9097" s="60" t="str">
        <f t="shared" si="141"/>
        <v xml:space="preserve"> </v>
      </c>
    </row>
    <row r="9098" spans="1:1" hidden="1" x14ac:dyDescent="0.2">
      <c r="A9098" s="60" t="str">
        <f t="shared" ref="A9098:A9161" si="142">B9098&amp;" "&amp;D9098</f>
        <v xml:space="preserve"> </v>
      </c>
    </row>
    <row r="9099" spans="1:1" hidden="1" x14ac:dyDescent="0.2">
      <c r="A9099" s="60" t="str">
        <f t="shared" si="142"/>
        <v xml:space="preserve"> </v>
      </c>
    </row>
    <row r="9100" spans="1:1" hidden="1" x14ac:dyDescent="0.2">
      <c r="A9100" s="60" t="str">
        <f t="shared" si="142"/>
        <v xml:space="preserve"> </v>
      </c>
    </row>
    <row r="9101" spans="1:1" hidden="1" x14ac:dyDescent="0.2">
      <c r="A9101" s="60" t="str">
        <f t="shared" si="142"/>
        <v xml:space="preserve"> </v>
      </c>
    </row>
    <row r="9102" spans="1:1" hidden="1" x14ac:dyDescent="0.2">
      <c r="A9102" s="60" t="str">
        <f t="shared" si="142"/>
        <v xml:space="preserve"> </v>
      </c>
    </row>
    <row r="9103" spans="1:1" hidden="1" x14ac:dyDescent="0.2">
      <c r="A9103" s="60" t="str">
        <f t="shared" si="142"/>
        <v xml:space="preserve"> </v>
      </c>
    </row>
    <row r="9104" spans="1:1" hidden="1" x14ac:dyDescent="0.2">
      <c r="A9104" s="60" t="str">
        <f t="shared" si="142"/>
        <v xml:space="preserve"> </v>
      </c>
    </row>
    <row r="9105" spans="1:1" hidden="1" x14ac:dyDescent="0.2">
      <c r="A9105" s="60" t="str">
        <f t="shared" si="142"/>
        <v xml:space="preserve"> </v>
      </c>
    </row>
    <row r="9106" spans="1:1" hidden="1" x14ac:dyDescent="0.2">
      <c r="A9106" s="60" t="str">
        <f t="shared" si="142"/>
        <v xml:space="preserve"> </v>
      </c>
    </row>
    <row r="9107" spans="1:1" hidden="1" x14ac:dyDescent="0.2">
      <c r="A9107" s="60" t="str">
        <f t="shared" si="142"/>
        <v xml:space="preserve"> </v>
      </c>
    </row>
    <row r="9108" spans="1:1" hidden="1" x14ac:dyDescent="0.2">
      <c r="A9108" s="60" t="str">
        <f t="shared" si="142"/>
        <v xml:space="preserve"> </v>
      </c>
    </row>
    <row r="9109" spans="1:1" hidden="1" x14ac:dyDescent="0.2">
      <c r="A9109" s="60" t="str">
        <f t="shared" si="142"/>
        <v xml:space="preserve"> </v>
      </c>
    </row>
    <row r="9110" spans="1:1" hidden="1" x14ac:dyDescent="0.2">
      <c r="A9110" s="60" t="str">
        <f t="shared" si="142"/>
        <v xml:space="preserve"> </v>
      </c>
    </row>
    <row r="9111" spans="1:1" hidden="1" x14ac:dyDescent="0.2">
      <c r="A9111" s="60" t="str">
        <f t="shared" si="142"/>
        <v xml:space="preserve"> </v>
      </c>
    </row>
    <row r="9112" spans="1:1" hidden="1" x14ac:dyDescent="0.2">
      <c r="A9112" s="60" t="str">
        <f t="shared" si="142"/>
        <v xml:space="preserve"> </v>
      </c>
    </row>
    <row r="9113" spans="1:1" hidden="1" x14ac:dyDescent="0.2">
      <c r="A9113" s="60" t="str">
        <f t="shared" si="142"/>
        <v xml:space="preserve"> </v>
      </c>
    </row>
    <row r="9114" spans="1:1" hidden="1" x14ac:dyDescent="0.2">
      <c r="A9114" s="60" t="str">
        <f t="shared" si="142"/>
        <v xml:space="preserve"> </v>
      </c>
    </row>
    <row r="9115" spans="1:1" hidden="1" x14ac:dyDescent="0.2">
      <c r="A9115" s="60" t="str">
        <f t="shared" si="142"/>
        <v xml:space="preserve"> </v>
      </c>
    </row>
    <row r="9116" spans="1:1" hidden="1" x14ac:dyDescent="0.2">
      <c r="A9116" s="60" t="str">
        <f t="shared" si="142"/>
        <v xml:space="preserve"> </v>
      </c>
    </row>
    <row r="9117" spans="1:1" hidden="1" x14ac:dyDescent="0.2">
      <c r="A9117" s="60" t="str">
        <f t="shared" si="142"/>
        <v xml:space="preserve"> </v>
      </c>
    </row>
    <row r="9118" spans="1:1" hidden="1" x14ac:dyDescent="0.2">
      <c r="A9118" s="60" t="str">
        <f t="shared" si="142"/>
        <v xml:space="preserve"> </v>
      </c>
    </row>
    <row r="9119" spans="1:1" hidden="1" x14ac:dyDescent="0.2">
      <c r="A9119" s="60" t="str">
        <f t="shared" si="142"/>
        <v xml:space="preserve"> </v>
      </c>
    </row>
    <row r="9120" spans="1:1" hidden="1" x14ac:dyDescent="0.2">
      <c r="A9120" s="60" t="str">
        <f t="shared" si="142"/>
        <v xml:space="preserve"> </v>
      </c>
    </row>
    <row r="9121" spans="1:1" hidden="1" x14ac:dyDescent="0.2">
      <c r="A9121" s="60" t="str">
        <f t="shared" si="142"/>
        <v xml:space="preserve"> </v>
      </c>
    </row>
    <row r="9122" spans="1:1" hidden="1" x14ac:dyDescent="0.2">
      <c r="A9122" s="60" t="str">
        <f t="shared" si="142"/>
        <v xml:space="preserve"> </v>
      </c>
    </row>
    <row r="9123" spans="1:1" hidden="1" x14ac:dyDescent="0.2">
      <c r="A9123" s="60" t="str">
        <f t="shared" si="142"/>
        <v xml:space="preserve"> </v>
      </c>
    </row>
    <row r="9124" spans="1:1" hidden="1" x14ac:dyDescent="0.2">
      <c r="A9124" s="60" t="str">
        <f t="shared" si="142"/>
        <v xml:space="preserve"> </v>
      </c>
    </row>
    <row r="9125" spans="1:1" hidden="1" x14ac:dyDescent="0.2">
      <c r="A9125" s="60" t="str">
        <f t="shared" si="142"/>
        <v xml:space="preserve"> </v>
      </c>
    </row>
    <row r="9126" spans="1:1" hidden="1" x14ac:dyDescent="0.2">
      <c r="A9126" s="60" t="str">
        <f t="shared" si="142"/>
        <v xml:space="preserve"> </v>
      </c>
    </row>
    <row r="9127" spans="1:1" hidden="1" x14ac:dyDescent="0.2">
      <c r="A9127" s="60" t="str">
        <f t="shared" si="142"/>
        <v xml:space="preserve"> </v>
      </c>
    </row>
    <row r="9128" spans="1:1" hidden="1" x14ac:dyDescent="0.2">
      <c r="A9128" s="60" t="str">
        <f t="shared" si="142"/>
        <v xml:space="preserve"> </v>
      </c>
    </row>
    <row r="9129" spans="1:1" hidden="1" x14ac:dyDescent="0.2">
      <c r="A9129" s="60" t="str">
        <f t="shared" si="142"/>
        <v xml:space="preserve"> </v>
      </c>
    </row>
    <row r="9130" spans="1:1" hidden="1" x14ac:dyDescent="0.2">
      <c r="A9130" s="60" t="str">
        <f t="shared" si="142"/>
        <v xml:space="preserve"> </v>
      </c>
    </row>
    <row r="9131" spans="1:1" hidden="1" x14ac:dyDescent="0.2">
      <c r="A9131" s="60" t="str">
        <f t="shared" si="142"/>
        <v xml:space="preserve"> </v>
      </c>
    </row>
    <row r="9132" spans="1:1" hidden="1" x14ac:dyDescent="0.2">
      <c r="A9132" s="60" t="str">
        <f t="shared" si="142"/>
        <v xml:space="preserve"> </v>
      </c>
    </row>
    <row r="9133" spans="1:1" hidden="1" x14ac:dyDescent="0.2">
      <c r="A9133" s="60" t="str">
        <f t="shared" si="142"/>
        <v xml:space="preserve"> </v>
      </c>
    </row>
    <row r="9134" spans="1:1" hidden="1" x14ac:dyDescent="0.2">
      <c r="A9134" s="60" t="str">
        <f t="shared" si="142"/>
        <v xml:space="preserve"> </v>
      </c>
    </row>
    <row r="9135" spans="1:1" hidden="1" x14ac:dyDescent="0.2">
      <c r="A9135" s="60" t="str">
        <f t="shared" si="142"/>
        <v xml:space="preserve"> </v>
      </c>
    </row>
    <row r="9136" spans="1:1" hidden="1" x14ac:dyDescent="0.2">
      <c r="A9136" s="60" t="str">
        <f t="shared" si="142"/>
        <v xml:space="preserve"> </v>
      </c>
    </row>
    <row r="9137" spans="1:1" hidden="1" x14ac:dyDescent="0.2">
      <c r="A9137" s="60" t="str">
        <f t="shared" si="142"/>
        <v xml:space="preserve"> </v>
      </c>
    </row>
    <row r="9138" spans="1:1" hidden="1" x14ac:dyDescent="0.2">
      <c r="A9138" s="60" t="str">
        <f t="shared" si="142"/>
        <v xml:space="preserve"> </v>
      </c>
    </row>
    <row r="9139" spans="1:1" hidden="1" x14ac:dyDescent="0.2">
      <c r="A9139" s="60" t="str">
        <f t="shared" si="142"/>
        <v xml:space="preserve"> </v>
      </c>
    </row>
    <row r="9140" spans="1:1" hidden="1" x14ac:dyDescent="0.2">
      <c r="A9140" s="60" t="str">
        <f t="shared" si="142"/>
        <v xml:space="preserve"> </v>
      </c>
    </row>
    <row r="9141" spans="1:1" hidden="1" x14ac:dyDescent="0.2">
      <c r="A9141" s="60" t="str">
        <f t="shared" si="142"/>
        <v xml:space="preserve"> </v>
      </c>
    </row>
    <row r="9142" spans="1:1" hidden="1" x14ac:dyDescent="0.2">
      <c r="A9142" s="60" t="str">
        <f t="shared" si="142"/>
        <v xml:space="preserve"> </v>
      </c>
    </row>
    <row r="9143" spans="1:1" hidden="1" x14ac:dyDescent="0.2">
      <c r="A9143" s="60" t="str">
        <f t="shared" si="142"/>
        <v xml:space="preserve"> </v>
      </c>
    </row>
    <row r="9144" spans="1:1" hidden="1" x14ac:dyDescent="0.2">
      <c r="A9144" s="60" t="str">
        <f t="shared" si="142"/>
        <v xml:space="preserve"> </v>
      </c>
    </row>
    <row r="9145" spans="1:1" hidden="1" x14ac:dyDescent="0.2">
      <c r="A9145" s="60" t="str">
        <f t="shared" si="142"/>
        <v xml:space="preserve"> </v>
      </c>
    </row>
    <row r="9146" spans="1:1" hidden="1" x14ac:dyDescent="0.2">
      <c r="A9146" s="60" t="str">
        <f t="shared" si="142"/>
        <v xml:space="preserve"> </v>
      </c>
    </row>
    <row r="9147" spans="1:1" hidden="1" x14ac:dyDescent="0.2">
      <c r="A9147" s="60" t="str">
        <f t="shared" si="142"/>
        <v xml:space="preserve"> </v>
      </c>
    </row>
    <row r="9148" spans="1:1" hidden="1" x14ac:dyDescent="0.2">
      <c r="A9148" s="60" t="str">
        <f t="shared" si="142"/>
        <v xml:space="preserve"> </v>
      </c>
    </row>
    <row r="9149" spans="1:1" hidden="1" x14ac:dyDescent="0.2">
      <c r="A9149" s="60" t="str">
        <f t="shared" si="142"/>
        <v xml:space="preserve"> </v>
      </c>
    </row>
    <row r="9150" spans="1:1" hidden="1" x14ac:dyDescent="0.2">
      <c r="A9150" s="60" t="str">
        <f t="shared" si="142"/>
        <v xml:space="preserve"> </v>
      </c>
    </row>
    <row r="9151" spans="1:1" hidden="1" x14ac:dyDescent="0.2">
      <c r="A9151" s="60" t="str">
        <f t="shared" si="142"/>
        <v xml:space="preserve"> </v>
      </c>
    </row>
    <row r="9152" spans="1:1" hidden="1" x14ac:dyDescent="0.2">
      <c r="A9152" s="60" t="str">
        <f t="shared" si="142"/>
        <v xml:space="preserve"> </v>
      </c>
    </row>
    <row r="9153" spans="1:1" hidden="1" x14ac:dyDescent="0.2">
      <c r="A9153" s="60" t="str">
        <f t="shared" si="142"/>
        <v xml:space="preserve"> </v>
      </c>
    </row>
    <row r="9154" spans="1:1" hidden="1" x14ac:dyDescent="0.2">
      <c r="A9154" s="60" t="str">
        <f t="shared" si="142"/>
        <v xml:space="preserve"> </v>
      </c>
    </row>
    <row r="9155" spans="1:1" hidden="1" x14ac:dyDescent="0.2">
      <c r="A9155" s="60" t="str">
        <f t="shared" si="142"/>
        <v xml:space="preserve"> </v>
      </c>
    </row>
    <row r="9156" spans="1:1" hidden="1" x14ac:dyDescent="0.2">
      <c r="A9156" s="60" t="str">
        <f t="shared" si="142"/>
        <v xml:space="preserve"> </v>
      </c>
    </row>
    <row r="9157" spans="1:1" hidden="1" x14ac:dyDescent="0.2">
      <c r="A9157" s="60" t="str">
        <f t="shared" si="142"/>
        <v xml:space="preserve"> </v>
      </c>
    </row>
    <row r="9158" spans="1:1" hidden="1" x14ac:dyDescent="0.2">
      <c r="A9158" s="60" t="str">
        <f t="shared" si="142"/>
        <v xml:space="preserve"> </v>
      </c>
    </row>
    <row r="9159" spans="1:1" hidden="1" x14ac:dyDescent="0.2">
      <c r="A9159" s="60" t="str">
        <f t="shared" si="142"/>
        <v xml:space="preserve"> </v>
      </c>
    </row>
    <row r="9160" spans="1:1" hidden="1" x14ac:dyDescent="0.2">
      <c r="A9160" s="60" t="str">
        <f t="shared" si="142"/>
        <v xml:space="preserve"> </v>
      </c>
    </row>
    <row r="9161" spans="1:1" hidden="1" x14ac:dyDescent="0.2">
      <c r="A9161" s="60" t="str">
        <f t="shared" si="142"/>
        <v xml:space="preserve"> </v>
      </c>
    </row>
    <row r="9162" spans="1:1" hidden="1" x14ac:dyDescent="0.2">
      <c r="A9162" s="60" t="str">
        <f t="shared" ref="A9162:A9225" si="143">B9162&amp;" "&amp;D9162</f>
        <v xml:space="preserve"> </v>
      </c>
    </row>
    <row r="9163" spans="1:1" hidden="1" x14ac:dyDescent="0.2">
      <c r="A9163" s="60" t="str">
        <f t="shared" si="143"/>
        <v xml:space="preserve"> </v>
      </c>
    </row>
    <row r="9164" spans="1:1" hidden="1" x14ac:dyDescent="0.2">
      <c r="A9164" s="60" t="str">
        <f t="shared" si="143"/>
        <v xml:space="preserve"> </v>
      </c>
    </row>
    <row r="9165" spans="1:1" hidden="1" x14ac:dyDescent="0.2">
      <c r="A9165" s="60" t="str">
        <f t="shared" si="143"/>
        <v xml:space="preserve"> </v>
      </c>
    </row>
    <row r="9166" spans="1:1" hidden="1" x14ac:dyDescent="0.2">
      <c r="A9166" s="60" t="str">
        <f t="shared" si="143"/>
        <v xml:space="preserve"> </v>
      </c>
    </row>
    <row r="9167" spans="1:1" hidden="1" x14ac:dyDescent="0.2">
      <c r="A9167" s="60" t="str">
        <f t="shared" si="143"/>
        <v xml:space="preserve"> </v>
      </c>
    </row>
    <row r="9168" spans="1:1" hidden="1" x14ac:dyDescent="0.2">
      <c r="A9168" s="60" t="str">
        <f t="shared" si="143"/>
        <v xml:space="preserve"> </v>
      </c>
    </row>
    <row r="9169" spans="1:1" hidden="1" x14ac:dyDescent="0.2">
      <c r="A9169" s="60" t="str">
        <f t="shared" si="143"/>
        <v xml:space="preserve"> </v>
      </c>
    </row>
    <row r="9170" spans="1:1" hidden="1" x14ac:dyDescent="0.2">
      <c r="A9170" s="60" t="str">
        <f t="shared" si="143"/>
        <v xml:space="preserve"> </v>
      </c>
    </row>
    <row r="9171" spans="1:1" hidden="1" x14ac:dyDescent="0.2">
      <c r="A9171" s="60" t="str">
        <f t="shared" si="143"/>
        <v xml:space="preserve"> </v>
      </c>
    </row>
    <row r="9172" spans="1:1" hidden="1" x14ac:dyDescent="0.2">
      <c r="A9172" s="60" t="str">
        <f t="shared" si="143"/>
        <v xml:space="preserve"> </v>
      </c>
    </row>
    <row r="9173" spans="1:1" hidden="1" x14ac:dyDescent="0.2">
      <c r="A9173" s="60" t="str">
        <f t="shared" si="143"/>
        <v xml:space="preserve"> </v>
      </c>
    </row>
    <row r="9174" spans="1:1" hidden="1" x14ac:dyDescent="0.2">
      <c r="A9174" s="60" t="str">
        <f t="shared" si="143"/>
        <v xml:space="preserve"> </v>
      </c>
    </row>
    <row r="9175" spans="1:1" hidden="1" x14ac:dyDescent="0.2">
      <c r="A9175" s="60" t="str">
        <f t="shared" si="143"/>
        <v xml:space="preserve"> </v>
      </c>
    </row>
    <row r="9176" spans="1:1" hidden="1" x14ac:dyDescent="0.2">
      <c r="A9176" s="60" t="str">
        <f t="shared" si="143"/>
        <v xml:space="preserve"> </v>
      </c>
    </row>
    <row r="9177" spans="1:1" hidden="1" x14ac:dyDescent="0.2">
      <c r="A9177" s="60" t="str">
        <f t="shared" si="143"/>
        <v xml:space="preserve"> </v>
      </c>
    </row>
    <row r="9178" spans="1:1" hidden="1" x14ac:dyDescent="0.2">
      <c r="A9178" s="60" t="str">
        <f t="shared" si="143"/>
        <v xml:space="preserve"> </v>
      </c>
    </row>
    <row r="9179" spans="1:1" hidden="1" x14ac:dyDescent="0.2">
      <c r="A9179" s="60" t="str">
        <f t="shared" si="143"/>
        <v xml:space="preserve"> </v>
      </c>
    </row>
    <row r="9180" spans="1:1" hidden="1" x14ac:dyDescent="0.2">
      <c r="A9180" s="60" t="str">
        <f t="shared" si="143"/>
        <v xml:space="preserve"> </v>
      </c>
    </row>
    <row r="9181" spans="1:1" hidden="1" x14ac:dyDescent="0.2">
      <c r="A9181" s="60" t="str">
        <f t="shared" si="143"/>
        <v xml:space="preserve"> </v>
      </c>
    </row>
    <row r="9182" spans="1:1" hidden="1" x14ac:dyDescent="0.2">
      <c r="A9182" s="60" t="str">
        <f t="shared" si="143"/>
        <v xml:space="preserve"> </v>
      </c>
    </row>
    <row r="9183" spans="1:1" hidden="1" x14ac:dyDescent="0.2">
      <c r="A9183" s="60" t="str">
        <f t="shared" si="143"/>
        <v xml:space="preserve"> </v>
      </c>
    </row>
    <row r="9184" spans="1:1" hidden="1" x14ac:dyDescent="0.2">
      <c r="A9184" s="60" t="str">
        <f t="shared" si="143"/>
        <v xml:space="preserve"> </v>
      </c>
    </row>
    <row r="9185" spans="1:1" hidden="1" x14ac:dyDescent="0.2">
      <c r="A9185" s="60" t="str">
        <f t="shared" si="143"/>
        <v xml:space="preserve"> </v>
      </c>
    </row>
    <row r="9186" spans="1:1" hidden="1" x14ac:dyDescent="0.2">
      <c r="A9186" s="60" t="str">
        <f t="shared" si="143"/>
        <v xml:space="preserve"> </v>
      </c>
    </row>
    <row r="9187" spans="1:1" hidden="1" x14ac:dyDescent="0.2">
      <c r="A9187" s="60" t="str">
        <f t="shared" si="143"/>
        <v xml:space="preserve"> </v>
      </c>
    </row>
    <row r="9188" spans="1:1" hidden="1" x14ac:dyDescent="0.2">
      <c r="A9188" s="60" t="str">
        <f t="shared" si="143"/>
        <v xml:space="preserve"> </v>
      </c>
    </row>
    <row r="9189" spans="1:1" hidden="1" x14ac:dyDescent="0.2">
      <c r="A9189" s="60" t="str">
        <f t="shared" si="143"/>
        <v xml:space="preserve"> </v>
      </c>
    </row>
    <row r="9190" spans="1:1" hidden="1" x14ac:dyDescent="0.2">
      <c r="A9190" s="60" t="str">
        <f t="shared" si="143"/>
        <v xml:space="preserve"> </v>
      </c>
    </row>
    <row r="9191" spans="1:1" hidden="1" x14ac:dyDescent="0.2">
      <c r="A9191" s="60" t="str">
        <f t="shared" si="143"/>
        <v xml:space="preserve"> </v>
      </c>
    </row>
    <row r="9192" spans="1:1" hidden="1" x14ac:dyDescent="0.2">
      <c r="A9192" s="60" t="str">
        <f t="shared" si="143"/>
        <v xml:space="preserve"> </v>
      </c>
    </row>
    <row r="9193" spans="1:1" hidden="1" x14ac:dyDescent="0.2">
      <c r="A9193" s="60" t="str">
        <f t="shared" si="143"/>
        <v xml:space="preserve"> </v>
      </c>
    </row>
    <row r="9194" spans="1:1" hidden="1" x14ac:dyDescent="0.2">
      <c r="A9194" s="60" t="str">
        <f t="shared" si="143"/>
        <v xml:space="preserve"> </v>
      </c>
    </row>
    <row r="9195" spans="1:1" hidden="1" x14ac:dyDescent="0.2">
      <c r="A9195" s="60" t="str">
        <f t="shared" si="143"/>
        <v xml:space="preserve"> </v>
      </c>
    </row>
    <row r="9196" spans="1:1" hidden="1" x14ac:dyDescent="0.2">
      <c r="A9196" s="60" t="str">
        <f t="shared" si="143"/>
        <v xml:space="preserve"> </v>
      </c>
    </row>
    <row r="9197" spans="1:1" hidden="1" x14ac:dyDescent="0.2">
      <c r="A9197" s="60" t="str">
        <f t="shared" si="143"/>
        <v xml:space="preserve"> </v>
      </c>
    </row>
    <row r="9198" spans="1:1" hidden="1" x14ac:dyDescent="0.2">
      <c r="A9198" s="60" t="str">
        <f t="shared" si="143"/>
        <v xml:space="preserve"> </v>
      </c>
    </row>
    <row r="9199" spans="1:1" hidden="1" x14ac:dyDescent="0.2">
      <c r="A9199" s="60" t="str">
        <f t="shared" si="143"/>
        <v xml:space="preserve"> </v>
      </c>
    </row>
    <row r="9200" spans="1:1" hidden="1" x14ac:dyDescent="0.2">
      <c r="A9200" s="60" t="str">
        <f t="shared" si="143"/>
        <v xml:space="preserve"> </v>
      </c>
    </row>
    <row r="9201" spans="1:1" hidden="1" x14ac:dyDescent="0.2">
      <c r="A9201" s="60" t="str">
        <f t="shared" si="143"/>
        <v xml:space="preserve"> </v>
      </c>
    </row>
    <row r="9202" spans="1:1" hidden="1" x14ac:dyDescent="0.2">
      <c r="A9202" s="60" t="str">
        <f t="shared" si="143"/>
        <v xml:space="preserve"> </v>
      </c>
    </row>
    <row r="9203" spans="1:1" hidden="1" x14ac:dyDescent="0.2">
      <c r="A9203" s="60" t="str">
        <f t="shared" si="143"/>
        <v xml:space="preserve"> </v>
      </c>
    </row>
    <row r="9204" spans="1:1" hidden="1" x14ac:dyDescent="0.2">
      <c r="A9204" s="60" t="str">
        <f t="shared" si="143"/>
        <v xml:space="preserve"> </v>
      </c>
    </row>
    <row r="9205" spans="1:1" hidden="1" x14ac:dyDescent="0.2">
      <c r="A9205" s="60" t="str">
        <f t="shared" si="143"/>
        <v xml:space="preserve"> </v>
      </c>
    </row>
    <row r="9206" spans="1:1" hidden="1" x14ac:dyDescent="0.2">
      <c r="A9206" s="60" t="str">
        <f t="shared" si="143"/>
        <v xml:space="preserve"> </v>
      </c>
    </row>
    <row r="9207" spans="1:1" hidden="1" x14ac:dyDescent="0.2">
      <c r="A9207" s="60" t="str">
        <f t="shared" si="143"/>
        <v xml:space="preserve"> </v>
      </c>
    </row>
    <row r="9208" spans="1:1" hidden="1" x14ac:dyDescent="0.2">
      <c r="A9208" s="60" t="str">
        <f t="shared" si="143"/>
        <v xml:space="preserve"> </v>
      </c>
    </row>
    <row r="9209" spans="1:1" hidden="1" x14ac:dyDescent="0.2">
      <c r="A9209" s="60" t="str">
        <f t="shared" si="143"/>
        <v xml:space="preserve"> </v>
      </c>
    </row>
    <row r="9210" spans="1:1" hidden="1" x14ac:dyDescent="0.2">
      <c r="A9210" s="60" t="str">
        <f t="shared" si="143"/>
        <v xml:space="preserve"> </v>
      </c>
    </row>
    <row r="9211" spans="1:1" hidden="1" x14ac:dyDescent="0.2">
      <c r="A9211" s="60" t="str">
        <f t="shared" si="143"/>
        <v xml:space="preserve"> </v>
      </c>
    </row>
    <row r="9212" spans="1:1" hidden="1" x14ac:dyDescent="0.2">
      <c r="A9212" s="60" t="str">
        <f t="shared" si="143"/>
        <v xml:space="preserve"> </v>
      </c>
    </row>
    <row r="9213" spans="1:1" hidden="1" x14ac:dyDescent="0.2">
      <c r="A9213" s="60" t="str">
        <f t="shared" si="143"/>
        <v xml:space="preserve"> </v>
      </c>
    </row>
    <row r="9214" spans="1:1" hidden="1" x14ac:dyDescent="0.2">
      <c r="A9214" s="60" t="str">
        <f t="shared" si="143"/>
        <v xml:space="preserve"> </v>
      </c>
    </row>
    <row r="9215" spans="1:1" hidden="1" x14ac:dyDescent="0.2">
      <c r="A9215" s="60" t="str">
        <f t="shared" si="143"/>
        <v xml:space="preserve"> </v>
      </c>
    </row>
    <row r="9216" spans="1:1" hidden="1" x14ac:dyDescent="0.2">
      <c r="A9216" s="60" t="str">
        <f t="shared" si="143"/>
        <v xml:space="preserve"> </v>
      </c>
    </row>
    <row r="9217" spans="1:1" hidden="1" x14ac:dyDescent="0.2">
      <c r="A9217" s="60" t="str">
        <f t="shared" si="143"/>
        <v xml:space="preserve"> </v>
      </c>
    </row>
    <row r="9218" spans="1:1" hidden="1" x14ac:dyDescent="0.2">
      <c r="A9218" s="60" t="str">
        <f t="shared" si="143"/>
        <v xml:space="preserve"> </v>
      </c>
    </row>
    <row r="9219" spans="1:1" hidden="1" x14ac:dyDescent="0.2">
      <c r="A9219" s="60" t="str">
        <f t="shared" si="143"/>
        <v xml:space="preserve"> </v>
      </c>
    </row>
    <row r="9220" spans="1:1" hidden="1" x14ac:dyDescent="0.2">
      <c r="A9220" s="60" t="str">
        <f t="shared" si="143"/>
        <v xml:space="preserve"> </v>
      </c>
    </row>
    <row r="9221" spans="1:1" hidden="1" x14ac:dyDescent="0.2">
      <c r="A9221" s="60" t="str">
        <f t="shared" si="143"/>
        <v xml:space="preserve"> </v>
      </c>
    </row>
    <row r="9222" spans="1:1" hidden="1" x14ac:dyDescent="0.2">
      <c r="A9222" s="60" t="str">
        <f t="shared" si="143"/>
        <v xml:space="preserve"> </v>
      </c>
    </row>
    <row r="9223" spans="1:1" hidden="1" x14ac:dyDescent="0.2">
      <c r="A9223" s="60" t="str">
        <f t="shared" si="143"/>
        <v xml:space="preserve"> </v>
      </c>
    </row>
    <row r="9224" spans="1:1" hidden="1" x14ac:dyDescent="0.2">
      <c r="A9224" s="60" t="str">
        <f t="shared" si="143"/>
        <v xml:space="preserve"> </v>
      </c>
    </row>
    <row r="9225" spans="1:1" hidden="1" x14ac:dyDescent="0.2">
      <c r="A9225" s="60" t="str">
        <f t="shared" si="143"/>
        <v xml:space="preserve"> </v>
      </c>
    </row>
    <row r="9226" spans="1:1" hidden="1" x14ac:dyDescent="0.2">
      <c r="A9226" s="60" t="str">
        <f t="shared" ref="A9226:A9289" si="144">B9226&amp;" "&amp;D9226</f>
        <v xml:space="preserve"> </v>
      </c>
    </row>
    <row r="9227" spans="1:1" hidden="1" x14ac:dyDescent="0.2">
      <c r="A9227" s="60" t="str">
        <f t="shared" si="144"/>
        <v xml:space="preserve"> </v>
      </c>
    </row>
    <row r="9228" spans="1:1" hidden="1" x14ac:dyDescent="0.2">
      <c r="A9228" s="60" t="str">
        <f t="shared" si="144"/>
        <v xml:space="preserve"> </v>
      </c>
    </row>
    <row r="9229" spans="1:1" hidden="1" x14ac:dyDescent="0.2">
      <c r="A9229" s="60" t="str">
        <f t="shared" si="144"/>
        <v xml:space="preserve"> </v>
      </c>
    </row>
    <row r="9230" spans="1:1" hidden="1" x14ac:dyDescent="0.2">
      <c r="A9230" s="60" t="str">
        <f t="shared" si="144"/>
        <v xml:space="preserve"> </v>
      </c>
    </row>
    <row r="9231" spans="1:1" hidden="1" x14ac:dyDescent="0.2">
      <c r="A9231" s="60" t="str">
        <f t="shared" si="144"/>
        <v xml:space="preserve"> </v>
      </c>
    </row>
    <row r="9232" spans="1:1" hidden="1" x14ac:dyDescent="0.2">
      <c r="A9232" s="60" t="str">
        <f t="shared" si="144"/>
        <v xml:space="preserve"> </v>
      </c>
    </row>
    <row r="9233" spans="1:1" hidden="1" x14ac:dyDescent="0.2">
      <c r="A9233" s="60" t="str">
        <f t="shared" si="144"/>
        <v xml:space="preserve"> </v>
      </c>
    </row>
    <row r="9234" spans="1:1" hidden="1" x14ac:dyDescent="0.2">
      <c r="A9234" s="60" t="str">
        <f t="shared" si="144"/>
        <v xml:space="preserve"> </v>
      </c>
    </row>
    <row r="9235" spans="1:1" hidden="1" x14ac:dyDescent="0.2">
      <c r="A9235" s="60" t="str">
        <f t="shared" si="144"/>
        <v xml:space="preserve"> </v>
      </c>
    </row>
    <row r="9236" spans="1:1" hidden="1" x14ac:dyDescent="0.2">
      <c r="A9236" s="60" t="str">
        <f t="shared" si="144"/>
        <v xml:space="preserve"> </v>
      </c>
    </row>
    <row r="9237" spans="1:1" hidden="1" x14ac:dyDescent="0.2">
      <c r="A9237" s="60" t="str">
        <f t="shared" si="144"/>
        <v xml:space="preserve"> </v>
      </c>
    </row>
    <row r="9238" spans="1:1" hidden="1" x14ac:dyDescent="0.2">
      <c r="A9238" s="60" t="str">
        <f t="shared" si="144"/>
        <v xml:space="preserve"> </v>
      </c>
    </row>
    <row r="9239" spans="1:1" hidden="1" x14ac:dyDescent="0.2">
      <c r="A9239" s="60" t="str">
        <f t="shared" si="144"/>
        <v xml:space="preserve"> </v>
      </c>
    </row>
    <row r="9240" spans="1:1" hidden="1" x14ac:dyDescent="0.2">
      <c r="A9240" s="60" t="str">
        <f t="shared" si="144"/>
        <v xml:space="preserve"> </v>
      </c>
    </row>
    <row r="9241" spans="1:1" hidden="1" x14ac:dyDescent="0.2">
      <c r="A9241" s="60" t="str">
        <f t="shared" si="144"/>
        <v xml:space="preserve"> </v>
      </c>
    </row>
    <row r="9242" spans="1:1" hidden="1" x14ac:dyDescent="0.2">
      <c r="A9242" s="60" t="str">
        <f t="shared" si="144"/>
        <v xml:space="preserve"> </v>
      </c>
    </row>
    <row r="9243" spans="1:1" hidden="1" x14ac:dyDescent="0.2">
      <c r="A9243" s="60" t="str">
        <f t="shared" si="144"/>
        <v xml:space="preserve"> </v>
      </c>
    </row>
    <row r="9244" spans="1:1" hidden="1" x14ac:dyDescent="0.2">
      <c r="A9244" s="60" t="str">
        <f t="shared" si="144"/>
        <v xml:space="preserve"> </v>
      </c>
    </row>
    <row r="9245" spans="1:1" hidden="1" x14ac:dyDescent="0.2">
      <c r="A9245" s="60" t="str">
        <f t="shared" si="144"/>
        <v xml:space="preserve"> </v>
      </c>
    </row>
    <row r="9246" spans="1:1" hidden="1" x14ac:dyDescent="0.2">
      <c r="A9246" s="60" t="str">
        <f t="shared" si="144"/>
        <v xml:space="preserve"> </v>
      </c>
    </row>
    <row r="9247" spans="1:1" hidden="1" x14ac:dyDescent="0.2">
      <c r="A9247" s="60" t="str">
        <f t="shared" si="144"/>
        <v xml:space="preserve"> </v>
      </c>
    </row>
    <row r="9248" spans="1:1" hidden="1" x14ac:dyDescent="0.2">
      <c r="A9248" s="60" t="str">
        <f t="shared" si="144"/>
        <v xml:space="preserve"> </v>
      </c>
    </row>
    <row r="9249" spans="1:1" hidden="1" x14ac:dyDescent="0.2">
      <c r="A9249" s="60" t="str">
        <f t="shared" si="144"/>
        <v xml:space="preserve"> </v>
      </c>
    </row>
    <row r="9250" spans="1:1" hidden="1" x14ac:dyDescent="0.2">
      <c r="A9250" s="60" t="str">
        <f t="shared" si="144"/>
        <v xml:space="preserve"> </v>
      </c>
    </row>
    <row r="9251" spans="1:1" hidden="1" x14ac:dyDescent="0.2">
      <c r="A9251" s="60" t="str">
        <f t="shared" si="144"/>
        <v xml:space="preserve"> </v>
      </c>
    </row>
    <row r="9252" spans="1:1" hidden="1" x14ac:dyDescent="0.2">
      <c r="A9252" s="60" t="str">
        <f t="shared" si="144"/>
        <v xml:space="preserve"> </v>
      </c>
    </row>
    <row r="9253" spans="1:1" hidden="1" x14ac:dyDescent="0.2">
      <c r="A9253" s="60" t="str">
        <f t="shared" si="144"/>
        <v xml:space="preserve"> </v>
      </c>
    </row>
    <row r="9254" spans="1:1" hidden="1" x14ac:dyDescent="0.2">
      <c r="A9254" s="60" t="str">
        <f t="shared" si="144"/>
        <v xml:space="preserve"> </v>
      </c>
    </row>
    <row r="9255" spans="1:1" hidden="1" x14ac:dyDescent="0.2">
      <c r="A9255" s="60" t="str">
        <f t="shared" si="144"/>
        <v xml:space="preserve"> </v>
      </c>
    </row>
    <row r="9256" spans="1:1" hidden="1" x14ac:dyDescent="0.2">
      <c r="A9256" s="60" t="str">
        <f t="shared" si="144"/>
        <v xml:space="preserve"> </v>
      </c>
    </row>
    <row r="9257" spans="1:1" hidden="1" x14ac:dyDescent="0.2">
      <c r="A9257" s="60" t="str">
        <f t="shared" si="144"/>
        <v xml:space="preserve"> </v>
      </c>
    </row>
    <row r="9258" spans="1:1" hidden="1" x14ac:dyDescent="0.2">
      <c r="A9258" s="60" t="str">
        <f t="shared" si="144"/>
        <v xml:space="preserve"> </v>
      </c>
    </row>
    <row r="9259" spans="1:1" hidden="1" x14ac:dyDescent="0.2">
      <c r="A9259" s="60" t="str">
        <f t="shared" si="144"/>
        <v xml:space="preserve"> </v>
      </c>
    </row>
    <row r="9260" spans="1:1" hidden="1" x14ac:dyDescent="0.2">
      <c r="A9260" s="60" t="str">
        <f t="shared" si="144"/>
        <v xml:space="preserve"> </v>
      </c>
    </row>
    <row r="9261" spans="1:1" hidden="1" x14ac:dyDescent="0.2">
      <c r="A9261" s="60" t="str">
        <f t="shared" si="144"/>
        <v xml:space="preserve"> </v>
      </c>
    </row>
    <row r="9262" spans="1:1" hidden="1" x14ac:dyDescent="0.2">
      <c r="A9262" s="60" t="str">
        <f t="shared" si="144"/>
        <v xml:space="preserve"> </v>
      </c>
    </row>
    <row r="9263" spans="1:1" hidden="1" x14ac:dyDescent="0.2">
      <c r="A9263" s="60" t="str">
        <f t="shared" si="144"/>
        <v xml:space="preserve"> </v>
      </c>
    </row>
    <row r="9264" spans="1:1" hidden="1" x14ac:dyDescent="0.2">
      <c r="A9264" s="60" t="str">
        <f t="shared" si="144"/>
        <v xml:space="preserve"> </v>
      </c>
    </row>
    <row r="9265" spans="1:1" hidden="1" x14ac:dyDescent="0.2">
      <c r="A9265" s="60" t="str">
        <f t="shared" si="144"/>
        <v xml:space="preserve"> </v>
      </c>
    </row>
    <row r="9266" spans="1:1" hidden="1" x14ac:dyDescent="0.2">
      <c r="A9266" s="60" t="str">
        <f t="shared" si="144"/>
        <v xml:space="preserve"> </v>
      </c>
    </row>
    <row r="9267" spans="1:1" hidden="1" x14ac:dyDescent="0.2">
      <c r="A9267" s="60" t="str">
        <f t="shared" si="144"/>
        <v xml:space="preserve"> </v>
      </c>
    </row>
    <row r="9268" spans="1:1" hidden="1" x14ac:dyDescent="0.2">
      <c r="A9268" s="60" t="str">
        <f t="shared" si="144"/>
        <v xml:space="preserve"> </v>
      </c>
    </row>
    <row r="9269" spans="1:1" hidden="1" x14ac:dyDescent="0.2">
      <c r="A9269" s="60" t="str">
        <f t="shared" si="144"/>
        <v xml:space="preserve"> </v>
      </c>
    </row>
    <row r="9270" spans="1:1" hidden="1" x14ac:dyDescent="0.2">
      <c r="A9270" s="60" t="str">
        <f t="shared" si="144"/>
        <v xml:space="preserve"> </v>
      </c>
    </row>
    <row r="9271" spans="1:1" hidden="1" x14ac:dyDescent="0.2">
      <c r="A9271" s="60" t="str">
        <f t="shared" si="144"/>
        <v xml:space="preserve"> </v>
      </c>
    </row>
    <row r="9272" spans="1:1" hidden="1" x14ac:dyDescent="0.2">
      <c r="A9272" s="60" t="str">
        <f t="shared" si="144"/>
        <v xml:space="preserve"> </v>
      </c>
    </row>
    <row r="9273" spans="1:1" hidden="1" x14ac:dyDescent="0.2">
      <c r="A9273" s="60" t="str">
        <f t="shared" si="144"/>
        <v xml:space="preserve"> </v>
      </c>
    </row>
    <row r="9274" spans="1:1" hidden="1" x14ac:dyDescent="0.2">
      <c r="A9274" s="60" t="str">
        <f t="shared" si="144"/>
        <v xml:space="preserve"> </v>
      </c>
    </row>
    <row r="9275" spans="1:1" hidden="1" x14ac:dyDescent="0.2">
      <c r="A9275" s="60" t="str">
        <f t="shared" si="144"/>
        <v xml:space="preserve"> </v>
      </c>
    </row>
    <row r="9276" spans="1:1" hidden="1" x14ac:dyDescent="0.2">
      <c r="A9276" s="60" t="str">
        <f t="shared" si="144"/>
        <v xml:space="preserve"> </v>
      </c>
    </row>
    <row r="9277" spans="1:1" hidden="1" x14ac:dyDescent="0.2">
      <c r="A9277" s="60" t="str">
        <f t="shared" si="144"/>
        <v xml:space="preserve"> </v>
      </c>
    </row>
    <row r="9278" spans="1:1" hidden="1" x14ac:dyDescent="0.2">
      <c r="A9278" s="60" t="str">
        <f t="shared" si="144"/>
        <v xml:space="preserve"> </v>
      </c>
    </row>
    <row r="9279" spans="1:1" hidden="1" x14ac:dyDescent="0.2">
      <c r="A9279" s="60" t="str">
        <f t="shared" si="144"/>
        <v xml:space="preserve"> </v>
      </c>
    </row>
    <row r="9280" spans="1:1" hidden="1" x14ac:dyDescent="0.2">
      <c r="A9280" s="60" t="str">
        <f t="shared" si="144"/>
        <v xml:space="preserve"> </v>
      </c>
    </row>
    <row r="9281" spans="1:1" hidden="1" x14ac:dyDescent="0.2">
      <c r="A9281" s="60" t="str">
        <f t="shared" si="144"/>
        <v xml:space="preserve"> </v>
      </c>
    </row>
    <row r="9282" spans="1:1" hidden="1" x14ac:dyDescent="0.2">
      <c r="A9282" s="60" t="str">
        <f t="shared" si="144"/>
        <v xml:space="preserve"> </v>
      </c>
    </row>
    <row r="9283" spans="1:1" hidden="1" x14ac:dyDescent="0.2">
      <c r="A9283" s="60" t="str">
        <f t="shared" si="144"/>
        <v xml:space="preserve"> </v>
      </c>
    </row>
    <row r="9284" spans="1:1" hidden="1" x14ac:dyDescent="0.2">
      <c r="A9284" s="60" t="str">
        <f t="shared" si="144"/>
        <v xml:space="preserve"> </v>
      </c>
    </row>
    <row r="9285" spans="1:1" hidden="1" x14ac:dyDescent="0.2">
      <c r="A9285" s="60" t="str">
        <f t="shared" si="144"/>
        <v xml:space="preserve"> </v>
      </c>
    </row>
    <row r="9286" spans="1:1" hidden="1" x14ac:dyDescent="0.2">
      <c r="A9286" s="60" t="str">
        <f t="shared" si="144"/>
        <v xml:space="preserve"> </v>
      </c>
    </row>
    <row r="9287" spans="1:1" hidden="1" x14ac:dyDescent="0.2">
      <c r="A9287" s="60" t="str">
        <f t="shared" si="144"/>
        <v xml:space="preserve"> </v>
      </c>
    </row>
    <row r="9288" spans="1:1" hidden="1" x14ac:dyDescent="0.2">
      <c r="A9288" s="60" t="str">
        <f t="shared" si="144"/>
        <v xml:space="preserve"> </v>
      </c>
    </row>
    <row r="9289" spans="1:1" hidden="1" x14ac:dyDescent="0.2">
      <c r="A9289" s="60" t="str">
        <f t="shared" si="144"/>
        <v xml:space="preserve"> </v>
      </c>
    </row>
    <row r="9290" spans="1:1" hidden="1" x14ac:dyDescent="0.2">
      <c r="A9290" s="60" t="str">
        <f t="shared" ref="A9290:A9353" si="145">B9290&amp;" "&amp;D9290</f>
        <v xml:space="preserve"> </v>
      </c>
    </row>
    <row r="9291" spans="1:1" hidden="1" x14ac:dyDescent="0.2">
      <c r="A9291" s="60" t="str">
        <f t="shared" si="145"/>
        <v xml:space="preserve"> </v>
      </c>
    </row>
    <row r="9292" spans="1:1" hidden="1" x14ac:dyDescent="0.2">
      <c r="A9292" s="60" t="str">
        <f t="shared" si="145"/>
        <v xml:space="preserve"> </v>
      </c>
    </row>
    <row r="9293" spans="1:1" hidden="1" x14ac:dyDescent="0.2">
      <c r="A9293" s="60" t="str">
        <f t="shared" si="145"/>
        <v xml:space="preserve"> </v>
      </c>
    </row>
    <row r="9294" spans="1:1" hidden="1" x14ac:dyDescent="0.2">
      <c r="A9294" s="60" t="str">
        <f t="shared" si="145"/>
        <v xml:space="preserve"> </v>
      </c>
    </row>
    <row r="9295" spans="1:1" hidden="1" x14ac:dyDescent="0.2">
      <c r="A9295" s="60" t="str">
        <f t="shared" si="145"/>
        <v xml:space="preserve"> </v>
      </c>
    </row>
    <row r="9296" spans="1:1" hidden="1" x14ac:dyDescent="0.2">
      <c r="A9296" s="60" t="str">
        <f t="shared" si="145"/>
        <v xml:space="preserve"> </v>
      </c>
    </row>
    <row r="9297" spans="1:1" hidden="1" x14ac:dyDescent="0.2">
      <c r="A9297" s="60" t="str">
        <f t="shared" si="145"/>
        <v xml:space="preserve"> </v>
      </c>
    </row>
    <row r="9298" spans="1:1" hidden="1" x14ac:dyDescent="0.2">
      <c r="A9298" s="60" t="str">
        <f t="shared" si="145"/>
        <v xml:space="preserve"> </v>
      </c>
    </row>
    <row r="9299" spans="1:1" hidden="1" x14ac:dyDescent="0.2">
      <c r="A9299" s="60" t="str">
        <f t="shared" si="145"/>
        <v xml:space="preserve"> </v>
      </c>
    </row>
    <row r="9300" spans="1:1" hidden="1" x14ac:dyDescent="0.2">
      <c r="A9300" s="60" t="str">
        <f t="shared" si="145"/>
        <v xml:space="preserve"> </v>
      </c>
    </row>
    <row r="9301" spans="1:1" hidden="1" x14ac:dyDescent="0.2">
      <c r="A9301" s="60" t="str">
        <f t="shared" si="145"/>
        <v xml:space="preserve"> </v>
      </c>
    </row>
    <row r="9302" spans="1:1" hidden="1" x14ac:dyDescent="0.2">
      <c r="A9302" s="60" t="str">
        <f t="shared" si="145"/>
        <v xml:space="preserve"> </v>
      </c>
    </row>
    <row r="9303" spans="1:1" hidden="1" x14ac:dyDescent="0.2">
      <c r="A9303" s="60" t="str">
        <f t="shared" si="145"/>
        <v xml:space="preserve"> </v>
      </c>
    </row>
    <row r="9304" spans="1:1" hidden="1" x14ac:dyDescent="0.2">
      <c r="A9304" s="60" t="str">
        <f t="shared" si="145"/>
        <v xml:space="preserve"> </v>
      </c>
    </row>
    <row r="9305" spans="1:1" hidden="1" x14ac:dyDescent="0.2">
      <c r="A9305" s="60" t="str">
        <f t="shared" si="145"/>
        <v xml:space="preserve"> </v>
      </c>
    </row>
    <row r="9306" spans="1:1" hidden="1" x14ac:dyDescent="0.2">
      <c r="A9306" s="60" t="str">
        <f t="shared" si="145"/>
        <v xml:space="preserve"> </v>
      </c>
    </row>
    <row r="9307" spans="1:1" hidden="1" x14ac:dyDescent="0.2">
      <c r="A9307" s="60" t="str">
        <f t="shared" si="145"/>
        <v xml:space="preserve"> </v>
      </c>
    </row>
    <row r="9308" spans="1:1" hidden="1" x14ac:dyDescent="0.2">
      <c r="A9308" s="60" t="str">
        <f t="shared" si="145"/>
        <v xml:space="preserve"> </v>
      </c>
    </row>
    <row r="9309" spans="1:1" hidden="1" x14ac:dyDescent="0.2">
      <c r="A9309" s="60" t="str">
        <f t="shared" si="145"/>
        <v xml:space="preserve"> </v>
      </c>
    </row>
    <row r="9310" spans="1:1" hidden="1" x14ac:dyDescent="0.2">
      <c r="A9310" s="60" t="str">
        <f t="shared" si="145"/>
        <v xml:space="preserve"> </v>
      </c>
    </row>
    <row r="9311" spans="1:1" hidden="1" x14ac:dyDescent="0.2">
      <c r="A9311" s="60" t="str">
        <f t="shared" si="145"/>
        <v xml:space="preserve"> </v>
      </c>
    </row>
    <row r="9312" spans="1:1" hidden="1" x14ac:dyDescent="0.2">
      <c r="A9312" s="60" t="str">
        <f t="shared" si="145"/>
        <v xml:space="preserve"> </v>
      </c>
    </row>
    <row r="9313" spans="1:1" hidden="1" x14ac:dyDescent="0.2">
      <c r="A9313" s="60" t="str">
        <f t="shared" si="145"/>
        <v xml:space="preserve"> </v>
      </c>
    </row>
    <row r="9314" spans="1:1" hidden="1" x14ac:dyDescent="0.2">
      <c r="A9314" s="60" t="str">
        <f t="shared" si="145"/>
        <v xml:space="preserve"> </v>
      </c>
    </row>
    <row r="9315" spans="1:1" hidden="1" x14ac:dyDescent="0.2">
      <c r="A9315" s="60" t="str">
        <f t="shared" si="145"/>
        <v xml:space="preserve"> </v>
      </c>
    </row>
    <row r="9316" spans="1:1" hidden="1" x14ac:dyDescent="0.2">
      <c r="A9316" s="60" t="str">
        <f t="shared" si="145"/>
        <v xml:space="preserve"> </v>
      </c>
    </row>
    <row r="9317" spans="1:1" hidden="1" x14ac:dyDescent="0.2">
      <c r="A9317" s="60" t="str">
        <f t="shared" si="145"/>
        <v xml:space="preserve"> </v>
      </c>
    </row>
    <row r="9318" spans="1:1" hidden="1" x14ac:dyDescent="0.2">
      <c r="A9318" s="60" t="str">
        <f t="shared" si="145"/>
        <v xml:space="preserve"> </v>
      </c>
    </row>
    <row r="9319" spans="1:1" hidden="1" x14ac:dyDescent="0.2">
      <c r="A9319" s="60" t="str">
        <f t="shared" si="145"/>
        <v xml:space="preserve"> </v>
      </c>
    </row>
    <row r="9320" spans="1:1" hidden="1" x14ac:dyDescent="0.2">
      <c r="A9320" s="60" t="str">
        <f t="shared" si="145"/>
        <v xml:space="preserve"> </v>
      </c>
    </row>
    <row r="9321" spans="1:1" hidden="1" x14ac:dyDescent="0.2">
      <c r="A9321" s="60" t="str">
        <f t="shared" si="145"/>
        <v xml:space="preserve"> </v>
      </c>
    </row>
    <row r="9322" spans="1:1" hidden="1" x14ac:dyDescent="0.2">
      <c r="A9322" s="60" t="str">
        <f t="shared" si="145"/>
        <v xml:space="preserve"> </v>
      </c>
    </row>
    <row r="9323" spans="1:1" hidden="1" x14ac:dyDescent="0.2">
      <c r="A9323" s="60" t="str">
        <f t="shared" si="145"/>
        <v xml:space="preserve"> </v>
      </c>
    </row>
    <row r="9324" spans="1:1" hidden="1" x14ac:dyDescent="0.2">
      <c r="A9324" s="60" t="str">
        <f t="shared" si="145"/>
        <v xml:space="preserve"> </v>
      </c>
    </row>
    <row r="9325" spans="1:1" hidden="1" x14ac:dyDescent="0.2">
      <c r="A9325" s="60" t="str">
        <f t="shared" si="145"/>
        <v xml:space="preserve"> </v>
      </c>
    </row>
    <row r="9326" spans="1:1" hidden="1" x14ac:dyDescent="0.2">
      <c r="A9326" s="60" t="str">
        <f t="shared" si="145"/>
        <v xml:space="preserve"> </v>
      </c>
    </row>
    <row r="9327" spans="1:1" hidden="1" x14ac:dyDescent="0.2">
      <c r="A9327" s="60" t="str">
        <f t="shared" si="145"/>
        <v xml:space="preserve"> </v>
      </c>
    </row>
    <row r="9328" spans="1:1" hidden="1" x14ac:dyDescent="0.2">
      <c r="A9328" s="60" t="str">
        <f t="shared" si="145"/>
        <v xml:space="preserve"> </v>
      </c>
    </row>
    <row r="9329" spans="1:1" hidden="1" x14ac:dyDescent="0.2">
      <c r="A9329" s="60" t="str">
        <f t="shared" si="145"/>
        <v xml:space="preserve"> </v>
      </c>
    </row>
    <row r="9330" spans="1:1" hidden="1" x14ac:dyDescent="0.2">
      <c r="A9330" s="60" t="str">
        <f t="shared" si="145"/>
        <v xml:space="preserve"> </v>
      </c>
    </row>
    <row r="9331" spans="1:1" hidden="1" x14ac:dyDescent="0.2">
      <c r="A9331" s="60" t="str">
        <f t="shared" si="145"/>
        <v xml:space="preserve"> </v>
      </c>
    </row>
    <row r="9332" spans="1:1" hidden="1" x14ac:dyDescent="0.2">
      <c r="A9332" s="60" t="str">
        <f t="shared" si="145"/>
        <v xml:space="preserve"> </v>
      </c>
    </row>
    <row r="9333" spans="1:1" hidden="1" x14ac:dyDescent="0.2">
      <c r="A9333" s="60" t="str">
        <f t="shared" si="145"/>
        <v xml:space="preserve"> </v>
      </c>
    </row>
    <row r="9334" spans="1:1" hidden="1" x14ac:dyDescent="0.2">
      <c r="A9334" s="60" t="str">
        <f t="shared" si="145"/>
        <v xml:space="preserve"> </v>
      </c>
    </row>
    <row r="9335" spans="1:1" hidden="1" x14ac:dyDescent="0.2">
      <c r="A9335" s="60" t="str">
        <f t="shared" si="145"/>
        <v xml:space="preserve"> </v>
      </c>
    </row>
    <row r="9336" spans="1:1" hidden="1" x14ac:dyDescent="0.2">
      <c r="A9336" s="60" t="str">
        <f t="shared" si="145"/>
        <v xml:space="preserve"> </v>
      </c>
    </row>
    <row r="9337" spans="1:1" hidden="1" x14ac:dyDescent="0.2">
      <c r="A9337" s="60" t="str">
        <f t="shared" si="145"/>
        <v xml:space="preserve"> </v>
      </c>
    </row>
    <row r="9338" spans="1:1" hidden="1" x14ac:dyDescent="0.2">
      <c r="A9338" s="60" t="str">
        <f t="shared" si="145"/>
        <v xml:space="preserve"> </v>
      </c>
    </row>
    <row r="9339" spans="1:1" hidden="1" x14ac:dyDescent="0.2">
      <c r="A9339" s="60" t="str">
        <f t="shared" si="145"/>
        <v xml:space="preserve"> </v>
      </c>
    </row>
    <row r="9340" spans="1:1" hidden="1" x14ac:dyDescent="0.2">
      <c r="A9340" s="60" t="str">
        <f t="shared" si="145"/>
        <v xml:space="preserve"> </v>
      </c>
    </row>
    <row r="9341" spans="1:1" hidden="1" x14ac:dyDescent="0.2">
      <c r="A9341" s="60" t="str">
        <f t="shared" si="145"/>
        <v xml:space="preserve"> </v>
      </c>
    </row>
    <row r="9342" spans="1:1" hidden="1" x14ac:dyDescent="0.2">
      <c r="A9342" s="60" t="str">
        <f t="shared" si="145"/>
        <v xml:space="preserve"> </v>
      </c>
    </row>
    <row r="9343" spans="1:1" hidden="1" x14ac:dyDescent="0.2">
      <c r="A9343" s="60" t="str">
        <f t="shared" si="145"/>
        <v xml:space="preserve"> </v>
      </c>
    </row>
    <row r="9344" spans="1:1" hidden="1" x14ac:dyDescent="0.2">
      <c r="A9344" s="60" t="str">
        <f t="shared" si="145"/>
        <v xml:space="preserve"> </v>
      </c>
    </row>
    <row r="9345" spans="1:1" hidden="1" x14ac:dyDescent="0.2">
      <c r="A9345" s="60" t="str">
        <f t="shared" si="145"/>
        <v xml:space="preserve"> </v>
      </c>
    </row>
    <row r="9346" spans="1:1" hidden="1" x14ac:dyDescent="0.2">
      <c r="A9346" s="60" t="str">
        <f t="shared" si="145"/>
        <v xml:space="preserve"> </v>
      </c>
    </row>
    <row r="9347" spans="1:1" hidden="1" x14ac:dyDescent="0.2">
      <c r="A9347" s="60" t="str">
        <f t="shared" si="145"/>
        <v xml:space="preserve"> </v>
      </c>
    </row>
    <row r="9348" spans="1:1" hidden="1" x14ac:dyDescent="0.2">
      <c r="A9348" s="60" t="str">
        <f t="shared" si="145"/>
        <v xml:space="preserve"> </v>
      </c>
    </row>
    <row r="9349" spans="1:1" hidden="1" x14ac:dyDescent="0.2">
      <c r="A9349" s="60" t="str">
        <f t="shared" si="145"/>
        <v xml:space="preserve"> </v>
      </c>
    </row>
    <row r="9350" spans="1:1" hidden="1" x14ac:dyDescent="0.2">
      <c r="A9350" s="60" t="str">
        <f t="shared" si="145"/>
        <v xml:space="preserve"> </v>
      </c>
    </row>
    <row r="9351" spans="1:1" hidden="1" x14ac:dyDescent="0.2">
      <c r="A9351" s="60" t="str">
        <f t="shared" si="145"/>
        <v xml:space="preserve"> </v>
      </c>
    </row>
    <row r="9352" spans="1:1" hidden="1" x14ac:dyDescent="0.2">
      <c r="A9352" s="60" t="str">
        <f t="shared" si="145"/>
        <v xml:space="preserve"> </v>
      </c>
    </row>
    <row r="9353" spans="1:1" hidden="1" x14ac:dyDescent="0.2">
      <c r="A9353" s="60" t="str">
        <f t="shared" si="145"/>
        <v xml:space="preserve"> </v>
      </c>
    </row>
    <row r="9354" spans="1:1" hidden="1" x14ac:dyDescent="0.2">
      <c r="A9354" s="60" t="str">
        <f t="shared" ref="A9354:A9417" si="146">B9354&amp;" "&amp;D9354</f>
        <v xml:space="preserve"> </v>
      </c>
    </row>
    <row r="9355" spans="1:1" hidden="1" x14ac:dyDescent="0.2">
      <c r="A9355" s="60" t="str">
        <f t="shared" si="146"/>
        <v xml:space="preserve"> </v>
      </c>
    </row>
    <row r="9356" spans="1:1" hidden="1" x14ac:dyDescent="0.2">
      <c r="A9356" s="60" t="str">
        <f t="shared" si="146"/>
        <v xml:space="preserve"> </v>
      </c>
    </row>
    <row r="9357" spans="1:1" hidden="1" x14ac:dyDescent="0.2">
      <c r="A9357" s="60" t="str">
        <f t="shared" si="146"/>
        <v xml:space="preserve"> </v>
      </c>
    </row>
    <row r="9358" spans="1:1" hidden="1" x14ac:dyDescent="0.2">
      <c r="A9358" s="60" t="str">
        <f t="shared" si="146"/>
        <v xml:space="preserve"> </v>
      </c>
    </row>
    <row r="9359" spans="1:1" hidden="1" x14ac:dyDescent="0.2">
      <c r="A9359" s="60" t="str">
        <f t="shared" si="146"/>
        <v xml:space="preserve"> </v>
      </c>
    </row>
    <row r="9360" spans="1:1" hidden="1" x14ac:dyDescent="0.2">
      <c r="A9360" s="60" t="str">
        <f t="shared" si="146"/>
        <v xml:space="preserve"> </v>
      </c>
    </row>
    <row r="9361" spans="1:1" hidden="1" x14ac:dyDescent="0.2">
      <c r="A9361" s="60" t="str">
        <f t="shared" si="146"/>
        <v xml:space="preserve"> </v>
      </c>
    </row>
    <row r="9362" spans="1:1" hidden="1" x14ac:dyDescent="0.2">
      <c r="A9362" s="60" t="str">
        <f t="shared" si="146"/>
        <v xml:space="preserve"> </v>
      </c>
    </row>
    <row r="9363" spans="1:1" hidden="1" x14ac:dyDescent="0.2">
      <c r="A9363" s="60" t="str">
        <f t="shared" si="146"/>
        <v xml:space="preserve"> </v>
      </c>
    </row>
    <row r="9364" spans="1:1" hidden="1" x14ac:dyDescent="0.2">
      <c r="A9364" s="60" t="str">
        <f t="shared" si="146"/>
        <v xml:space="preserve"> </v>
      </c>
    </row>
    <row r="9365" spans="1:1" hidden="1" x14ac:dyDescent="0.2">
      <c r="A9365" s="60" t="str">
        <f t="shared" si="146"/>
        <v xml:space="preserve"> </v>
      </c>
    </row>
    <row r="9366" spans="1:1" hidden="1" x14ac:dyDescent="0.2">
      <c r="A9366" s="60" t="str">
        <f t="shared" si="146"/>
        <v xml:space="preserve"> </v>
      </c>
    </row>
    <row r="9367" spans="1:1" hidden="1" x14ac:dyDescent="0.2">
      <c r="A9367" s="60" t="str">
        <f t="shared" si="146"/>
        <v xml:space="preserve"> </v>
      </c>
    </row>
    <row r="9368" spans="1:1" hidden="1" x14ac:dyDescent="0.2">
      <c r="A9368" s="60" t="str">
        <f t="shared" si="146"/>
        <v xml:space="preserve"> </v>
      </c>
    </row>
    <row r="9369" spans="1:1" hidden="1" x14ac:dyDescent="0.2">
      <c r="A9369" s="60" t="str">
        <f t="shared" si="146"/>
        <v xml:space="preserve"> </v>
      </c>
    </row>
    <row r="9370" spans="1:1" hidden="1" x14ac:dyDescent="0.2">
      <c r="A9370" s="60" t="str">
        <f t="shared" si="146"/>
        <v xml:space="preserve"> </v>
      </c>
    </row>
    <row r="9371" spans="1:1" hidden="1" x14ac:dyDescent="0.2">
      <c r="A9371" s="60" t="str">
        <f t="shared" si="146"/>
        <v xml:space="preserve"> </v>
      </c>
    </row>
    <row r="9372" spans="1:1" hidden="1" x14ac:dyDescent="0.2">
      <c r="A9372" s="60" t="str">
        <f t="shared" si="146"/>
        <v xml:space="preserve"> </v>
      </c>
    </row>
    <row r="9373" spans="1:1" hidden="1" x14ac:dyDescent="0.2">
      <c r="A9373" s="60" t="str">
        <f t="shared" si="146"/>
        <v xml:space="preserve"> </v>
      </c>
    </row>
    <row r="9374" spans="1:1" hidden="1" x14ac:dyDescent="0.2">
      <c r="A9374" s="60" t="str">
        <f t="shared" si="146"/>
        <v xml:space="preserve"> </v>
      </c>
    </row>
    <row r="9375" spans="1:1" hidden="1" x14ac:dyDescent="0.2">
      <c r="A9375" s="60" t="str">
        <f t="shared" si="146"/>
        <v xml:space="preserve"> </v>
      </c>
    </row>
    <row r="9376" spans="1:1" hidden="1" x14ac:dyDescent="0.2">
      <c r="A9376" s="60" t="str">
        <f t="shared" si="146"/>
        <v xml:space="preserve"> </v>
      </c>
    </row>
    <row r="9377" spans="1:1" hidden="1" x14ac:dyDescent="0.2">
      <c r="A9377" s="60" t="str">
        <f t="shared" si="146"/>
        <v xml:space="preserve"> </v>
      </c>
    </row>
    <row r="9378" spans="1:1" hidden="1" x14ac:dyDescent="0.2">
      <c r="A9378" s="60" t="str">
        <f t="shared" si="146"/>
        <v xml:space="preserve"> </v>
      </c>
    </row>
    <row r="9379" spans="1:1" hidden="1" x14ac:dyDescent="0.2">
      <c r="A9379" s="60" t="str">
        <f t="shared" si="146"/>
        <v xml:space="preserve"> </v>
      </c>
    </row>
    <row r="9380" spans="1:1" hidden="1" x14ac:dyDescent="0.2">
      <c r="A9380" s="60" t="str">
        <f t="shared" si="146"/>
        <v xml:space="preserve"> </v>
      </c>
    </row>
    <row r="9381" spans="1:1" hidden="1" x14ac:dyDescent="0.2">
      <c r="A9381" s="60" t="str">
        <f t="shared" si="146"/>
        <v xml:space="preserve"> </v>
      </c>
    </row>
    <row r="9382" spans="1:1" hidden="1" x14ac:dyDescent="0.2">
      <c r="A9382" s="60" t="str">
        <f t="shared" si="146"/>
        <v xml:space="preserve"> </v>
      </c>
    </row>
    <row r="9383" spans="1:1" hidden="1" x14ac:dyDescent="0.2">
      <c r="A9383" s="60" t="str">
        <f t="shared" si="146"/>
        <v xml:space="preserve"> </v>
      </c>
    </row>
    <row r="9384" spans="1:1" hidden="1" x14ac:dyDescent="0.2">
      <c r="A9384" s="60" t="str">
        <f t="shared" si="146"/>
        <v xml:space="preserve"> </v>
      </c>
    </row>
    <row r="9385" spans="1:1" hidden="1" x14ac:dyDescent="0.2">
      <c r="A9385" s="60" t="str">
        <f t="shared" si="146"/>
        <v xml:space="preserve"> </v>
      </c>
    </row>
    <row r="9386" spans="1:1" hidden="1" x14ac:dyDescent="0.2">
      <c r="A9386" s="60" t="str">
        <f t="shared" si="146"/>
        <v xml:space="preserve"> </v>
      </c>
    </row>
    <row r="9387" spans="1:1" hidden="1" x14ac:dyDescent="0.2">
      <c r="A9387" s="60" t="str">
        <f t="shared" si="146"/>
        <v xml:space="preserve"> </v>
      </c>
    </row>
    <row r="9388" spans="1:1" hidden="1" x14ac:dyDescent="0.2">
      <c r="A9388" s="60" t="str">
        <f t="shared" si="146"/>
        <v xml:space="preserve"> </v>
      </c>
    </row>
    <row r="9389" spans="1:1" hidden="1" x14ac:dyDescent="0.2">
      <c r="A9389" s="60" t="str">
        <f t="shared" si="146"/>
        <v xml:space="preserve"> </v>
      </c>
    </row>
    <row r="9390" spans="1:1" hidden="1" x14ac:dyDescent="0.2">
      <c r="A9390" s="60" t="str">
        <f t="shared" si="146"/>
        <v xml:space="preserve"> </v>
      </c>
    </row>
    <row r="9391" spans="1:1" hidden="1" x14ac:dyDescent="0.2">
      <c r="A9391" s="60" t="str">
        <f t="shared" si="146"/>
        <v xml:space="preserve"> </v>
      </c>
    </row>
    <row r="9392" spans="1:1" hidden="1" x14ac:dyDescent="0.2">
      <c r="A9392" s="60" t="str">
        <f t="shared" si="146"/>
        <v xml:space="preserve"> </v>
      </c>
    </row>
    <row r="9393" spans="1:1" hidden="1" x14ac:dyDescent="0.2">
      <c r="A9393" s="60" t="str">
        <f t="shared" si="146"/>
        <v xml:space="preserve"> </v>
      </c>
    </row>
    <row r="9394" spans="1:1" hidden="1" x14ac:dyDescent="0.2">
      <c r="A9394" s="60" t="str">
        <f t="shared" si="146"/>
        <v xml:space="preserve"> </v>
      </c>
    </row>
    <row r="9395" spans="1:1" hidden="1" x14ac:dyDescent="0.2">
      <c r="A9395" s="60" t="str">
        <f t="shared" si="146"/>
        <v xml:space="preserve"> </v>
      </c>
    </row>
    <row r="9396" spans="1:1" hidden="1" x14ac:dyDescent="0.2">
      <c r="A9396" s="60" t="str">
        <f t="shared" si="146"/>
        <v xml:space="preserve"> </v>
      </c>
    </row>
    <row r="9397" spans="1:1" hidden="1" x14ac:dyDescent="0.2">
      <c r="A9397" s="60" t="str">
        <f t="shared" si="146"/>
        <v xml:space="preserve"> </v>
      </c>
    </row>
    <row r="9398" spans="1:1" hidden="1" x14ac:dyDescent="0.2">
      <c r="A9398" s="60" t="str">
        <f t="shared" si="146"/>
        <v xml:space="preserve"> </v>
      </c>
    </row>
    <row r="9399" spans="1:1" hidden="1" x14ac:dyDescent="0.2">
      <c r="A9399" s="60" t="str">
        <f t="shared" si="146"/>
        <v xml:space="preserve"> </v>
      </c>
    </row>
    <row r="9400" spans="1:1" hidden="1" x14ac:dyDescent="0.2">
      <c r="A9400" s="60" t="str">
        <f t="shared" si="146"/>
        <v xml:space="preserve"> </v>
      </c>
    </row>
    <row r="9401" spans="1:1" hidden="1" x14ac:dyDescent="0.2">
      <c r="A9401" s="60" t="str">
        <f t="shared" si="146"/>
        <v xml:space="preserve"> </v>
      </c>
    </row>
    <row r="9402" spans="1:1" hidden="1" x14ac:dyDescent="0.2">
      <c r="A9402" s="60" t="str">
        <f t="shared" si="146"/>
        <v xml:space="preserve"> </v>
      </c>
    </row>
    <row r="9403" spans="1:1" hidden="1" x14ac:dyDescent="0.2">
      <c r="A9403" s="60" t="str">
        <f t="shared" si="146"/>
        <v xml:space="preserve"> </v>
      </c>
    </row>
    <row r="9404" spans="1:1" hidden="1" x14ac:dyDescent="0.2">
      <c r="A9404" s="60" t="str">
        <f t="shared" si="146"/>
        <v xml:space="preserve"> </v>
      </c>
    </row>
    <row r="9405" spans="1:1" hidden="1" x14ac:dyDescent="0.2">
      <c r="A9405" s="60" t="str">
        <f t="shared" si="146"/>
        <v xml:space="preserve"> </v>
      </c>
    </row>
    <row r="9406" spans="1:1" hidden="1" x14ac:dyDescent="0.2">
      <c r="A9406" s="60" t="str">
        <f t="shared" si="146"/>
        <v xml:space="preserve"> </v>
      </c>
    </row>
    <row r="9407" spans="1:1" hidden="1" x14ac:dyDescent="0.2">
      <c r="A9407" s="60" t="str">
        <f t="shared" si="146"/>
        <v xml:space="preserve"> </v>
      </c>
    </row>
    <row r="9408" spans="1:1" hidden="1" x14ac:dyDescent="0.2">
      <c r="A9408" s="60" t="str">
        <f t="shared" si="146"/>
        <v xml:space="preserve"> </v>
      </c>
    </row>
    <row r="9409" spans="1:1" hidden="1" x14ac:dyDescent="0.2">
      <c r="A9409" s="60" t="str">
        <f t="shared" si="146"/>
        <v xml:space="preserve"> </v>
      </c>
    </row>
    <row r="9410" spans="1:1" hidden="1" x14ac:dyDescent="0.2">
      <c r="A9410" s="60" t="str">
        <f t="shared" si="146"/>
        <v xml:space="preserve"> </v>
      </c>
    </row>
    <row r="9411" spans="1:1" hidden="1" x14ac:dyDescent="0.2">
      <c r="A9411" s="60" t="str">
        <f t="shared" si="146"/>
        <v xml:space="preserve"> </v>
      </c>
    </row>
    <row r="9412" spans="1:1" hidden="1" x14ac:dyDescent="0.2">
      <c r="A9412" s="60" t="str">
        <f t="shared" si="146"/>
        <v xml:space="preserve"> </v>
      </c>
    </row>
    <row r="9413" spans="1:1" hidden="1" x14ac:dyDescent="0.2">
      <c r="A9413" s="60" t="str">
        <f t="shared" si="146"/>
        <v xml:space="preserve"> </v>
      </c>
    </row>
    <row r="9414" spans="1:1" hidden="1" x14ac:dyDescent="0.2">
      <c r="A9414" s="60" t="str">
        <f t="shared" si="146"/>
        <v xml:space="preserve"> </v>
      </c>
    </row>
    <row r="9415" spans="1:1" hidden="1" x14ac:dyDescent="0.2">
      <c r="A9415" s="60" t="str">
        <f t="shared" si="146"/>
        <v xml:space="preserve"> </v>
      </c>
    </row>
    <row r="9416" spans="1:1" hidden="1" x14ac:dyDescent="0.2">
      <c r="A9416" s="60" t="str">
        <f t="shared" si="146"/>
        <v xml:space="preserve"> </v>
      </c>
    </row>
    <row r="9417" spans="1:1" hidden="1" x14ac:dyDescent="0.2">
      <c r="A9417" s="60" t="str">
        <f t="shared" si="146"/>
        <v xml:space="preserve"> </v>
      </c>
    </row>
    <row r="9418" spans="1:1" hidden="1" x14ac:dyDescent="0.2">
      <c r="A9418" s="60" t="str">
        <f t="shared" ref="A9418:A9481" si="147">B9418&amp;" "&amp;D9418</f>
        <v xml:space="preserve"> </v>
      </c>
    </row>
    <row r="9419" spans="1:1" hidden="1" x14ac:dyDescent="0.2">
      <c r="A9419" s="60" t="str">
        <f t="shared" si="147"/>
        <v xml:space="preserve"> </v>
      </c>
    </row>
    <row r="9420" spans="1:1" hidden="1" x14ac:dyDescent="0.2">
      <c r="A9420" s="60" t="str">
        <f t="shared" si="147"/>
        <v xml:space="preserve"> </v>
      </c>
    </row>
    <row r="9421" spans="1:1" hidden="1" x14ac:dyDescent="0.2">
      <c r="A9421" s="60" t="str">
        <f t="shared" si="147"/>
        <v xml:space="preserve"> </v>
      </c>
    </row>
    <row r="9422" spans="1:1" hidden="1" x14ac:dyDescent="0.2">
      <c r="A9422" s="60" t="str">
        <f t="shared" si="147"/>
        <v xml:space="preserve"> </v>
      </c>
    </row>
    <row r="9423" spans="1:1" hidden="1" x14ac:dyDescent="0.2">
      <c r="A9423" s="60" t="str">
        <f t="shared" si="147"/>
        <v xml:space="preserve"> </v>
      </c>
    </row>
    <row r="9424" spans="1:1" hidden="1" x14ac:dyDescent="0.2">
      <c r="A9424" s="60" t="str">
        <f t="shared" si="147"/>
        <v xml:space="preserve"> </v>
      </c>
    </row>
    <row r="9425" spans="1:1" hidden="1" x14ac:dyDescent="0.2">
      <c r="A9425" s="60" t="str">
        <f t="shared" si="147"/>
        <v xml:space="preserve"> </v>
      </c>
    </row>
    <row r="9426" spans="1:1" hidden="1" x14ac:dyDescent="0.2">
      <c r="A9426" s="60" t="str">
        <f t="shared" si="147"/>
        <v xml:space="preserve"> </v>
      </c>
    </row>
    <row r="9427" spans="1:1" hidden="1" x14ac:dyDescent="0.2">
      <c r="A9427" s="60" t="str">
        <f t="shared" si="147"/>
        <v xml:space="preserve"> </v>
      </c>
    </row>
    <row r="9428" spans="1:1" hidden="1" x14ac:dyDescent="0.2">
      <c r="A9428" s="60" t="str">
        <f t="shared" si="147"/>
        <v xml:space="preserve"> </v>
      </c>
    </row>
    <row r="9429" spans="1:1" hidden="1" x14ac:dyDescent="0.2">
      <c r="A9429" s="60" t="str">
        <f t="shared" si="147"/>
        <v xml:space="preserve"> </v>
      </c>
    </row>
    <row r="9430" spans="1:1" hidden="1" x14ac:dyDescent="0.2">
      <c r="A9430" s="60" t="str">
        <f t="shared" si="147"/>
        <v xml:space="preserve"> </v>
      </c>
    </row>
    <row r="9431" spans="1:1" hidden="1" x14ac:dyDescent="0.2">
      <c r="A9431" s="60" t="str">
        <f t="shared" si="147"/>
        <v xml:space="preserve"> </v>
      </c>
    </row>
    <row r="9432" spans="1:1" hidden="1" x14ac:dyDescent="0.2">
      <c r="A9432" s="60" t="str">
        <f t="shared" si="147"/>
        <v xml:space="preserve"> </v>
      </c>
    </row>
    <row r="9433" spans="1:1" hidden="1" x14ac:dyDescent="0.2">
      <c r="A9433" s="60" t="str">
        <f t="shared" si="147"/>
        <v xml:space="preserve"> </v>
      </c>
    </row>
    <row r="9434" spans="1:1" hidden="1" x14ac:dyDescent="0.2">
      <c r="A9434" s="60" t="str">
        <f t="shared" si="147"/>
        <v xml:space="preserve"> </v>
      </c>
    </row>
    <row r="9435" spans="1:1" hidden="1" x14ac:dyDescent="0.2">
      <c r="A9435" s="60" t="str">
        <f t="shared" si="147"/>
        <v xml:space="preserve"> </v>
      </c>
    </row>
    <row r="9436" spans="1:1" hidden="1" x14ac:dyDescent="0.2">
      <c r="A9436" s="60" t="str">
        <f t="shared" si="147"/>
        <v xml:space="preserve"> </v>
      </c>
    </row>
    <row r="9437" spans="1:1" hidden="1" x14ac:dyDescent="0.2">
      <c r="A9437" s="60" t="str">
        <f t="shared" si="147"/>
        <v xml:space="preserve"> </v>
      </c>
    </row>
    <row r="9438" spans="1:1" hidden="1" x14ac:dyDescent="0.2">
      <c r="A9438" s="60" t="str">
        <f t="shared" si="147"/>
        <v xml:space="preserve"> </v>
      </c>
    </row>
    <row r="9439" spans="1:1" hidden="1" x14ac:dyDescent="0.2">
      <c r="A9439" s="60" t="str">
        <f t="shared" si="147"/>
        <v xml:space="preserve"> </v>
      </c>
    </row>
    <row r="9440" spans="1:1" hidden="1" x14ac:dyDescent="0.2">
      <c r="A9440" s="60" t="str">
        <f t="shared" si="147"/>
        <v xml:space="preserve"> </v>
      </c>
    </row>
    <row r="9441" spans="1:1" hidden="1" x14ac:dyDescent="0.2">
      <c r="A9441" s="60" t="str">
        <f t="shared" si="147"/>
        <v xml:space="preserve"> </v>
      </c>
    </row>
    <row r="9442" spans="1:1" hidden="1" x14ac:dyDescent="0.2">
      <c r="A9442" s="60" t="str">
        <f t="shared" si="147"/>
        <v xml:space="preserve"> </v>
      </c>
    </row>
    <row r="9443" spans="1:1" hidden="1" x14ac:dyDescent="0.2">
      <c r="A9443" s="60" t="str">
        <f t="shared" si="147"/>
        <v xml:space="preserve"> </v>
      </c>
    </row>
    <row r="9444" spans="1:1" hidden="1" x14ac:dyDescent="0.2">
      <c r="A9444" s="60" t="str">
        <f t="shared" si="147"/>
        <v xml:space="preserve"> </v>
      </c>
    </row>
    <row r="9445" spans="1:1" hidden="1" x14ac:dyDescent="0.2">
      <c r="A9445" s="60" t="str">
        <f t="shared" si="147"/>
        <v xml:space="preserve"> </v>
      </c>
    </row>
    <row r="9446" spans="1:1" hidden="1" x14ac:dyDescent="0.2">
      <c r="A9446" s="60" t="str">
        <f t="shared" si="147"/>
        <v xml:space="preserve"> </v>
      </c>
    </row>
    <row r="9447" spans="1:1" hidden="1" x14ac:dyDescent="0.2">
      <c r="A9447" s="60" t="str">
        <f t="shared" si="147"/>
        <v xml:space="preserve"> </v>
      </c>
    </row>
    <row r="9448" spans="1:1" hidden="1" x14ac:dyDescent="0.2">
      <c r="A9448" s="60" t="str">
        <f t="shared" si="147"/>
        <v xml:space="preserve"> </v>
      </c>
    </row>
    <row r="9449" spans="1:1" hidden="1" x14ac:dyDescent="0.2">
      <c r="A9449" s="60" t="str">
        <f t="shared" si="147"/>
        <v xml:space="preserve"> </v>
      </c>
    </row>
    <row r="9450" spans="1:1" hidden="1" x14ac:dyDescent="0.2">
      <c r="A9450" s="60" t="str">
        <f t="shared" si="147"/>
        <v xml:space="preserve"> </v>
      </c>
    </row>
    <row r="9451" spans="1:1" hidden="1" x14ac:dyDescent="0.2">
      <c r="A9451" s="60" t="str">
        <f t="shared" si="147"/>
        <v xml:space="preserve"> </v>
      </c>
    </row>
    <row r="9452" spans="1:1" hidden="1" x14ac:dyDescent="0.2">
      <c r="A9452" s="60" t="str">
        <f t="shared" si="147"/>
        <v xml:space="preserve"> </v>
      </c>
    </row>
    <row r="9453" spans="1:1" hidden="1" x14ac:dyDescent="0.2">
      <c r="A9453" s="60" t="str">
        <f t="shared" si="147"/>
        <v xml:space="preserve"> </v>
      </c>
    </row>
    <row r="9454" spans="1:1" hidden="1" x14ac:dyDescent="0.2">
      <c r="A9454" s="60" t="str">
        <f t="shared" si="147"/>
        <v xml:space="preserve"> </v>
      </c>
    </row>
    <row r="9455" spans="1:1" hidden="1" x14ac:dyDescent="0.2">
      <c r="A9455" s="60" t="str">
        <f t="shared" si="147"/>
        <v xml:space="preserve"> </v>
      </c>
    </row>
    <row r="9456" spans="1:1" hidden="1" x14ac:dyDescent="0.2">
      <c r="A9456" s="60" t="str">
        <f t="shared" si="147"/>
        <v xml:space="preserve"> </v>
      </c>
    </row>
    <row r="9457" spans="1:1" hidden="1" x14ac:dyDescent="0.2">
      <c r="A9457" s="60" t="str">
        <f t="shared" si="147"/>
        <v xml:space="preserve"> </v>
      </c>
    </row>
    <row r="9458" spans="1:1" hidden="1" x14ac:dyDescent="0.2">
      <c r="A9458" s="60" t="str">
        <f t="shared" si="147"/>
        <v xml:space="preserve"> </v>
      </c>
    </row>
    <row r="9459" spans="1:1" hidden="1" x14ac:dyDescent="0.2">
      <c r="A9459" s="60" t="str">
        <f t="shared" si="147"/>
        <v xml:space="preserve"> </v>
      </c>
    </row>
    <row r="9460" spans="1:1" hidden="1" x14ac:dyDescent="0.2">
      <c r="A9460" s="60" t="str">
        <f t="shared" si="147"/>
        <v xml:space="preserve"> </v>
      </c>
    </row>
    <row r="9461" spans="1:1" hidden="1" x14ac:dyDescent="0.2">
      <c r="A9461" s="60" t="str">
        <f t="shared" si="147"/>
        <v xml:space="preserve"> </v>
      </c>
    </row>
    <row r="9462" spans="1:1" hidden="1" x14ac:dyDescent="0.2">
      <c r="A9462" s="60" t="str">
        <f t="shared" si="147"/>
        <v xml:space="preserve"> </v>
      </c>
    </row>
    <row r="9463" spans="1:1" hidden="1" x14ac:dyDescent="0.2">
      <c r="A9463" s="60" t="str">
        <f t="shared" si="147"/>
        <v xml:space="preserve"> </v>
      </c>
    </row>
    <row r="9464" spans="1:1" hidden="1" x14ac:dyDescent="0.2">
      <c r="A9464" s="60" t="str">
        <f t="shared" si="147"/>
        <v xml:space="preserve"> </v>
      </c>
    </row>
    <row r="9465" spans="1:1" hidden="1" x14ac:dyDescent="0.2">
      <c r="A9465" s="60" t="str">
        <f t="shared" si="147"/>
        <v xml:space="preserve"> </v>
      </c>
    </row>
    <row r="9466" spans="1:1" hidden="1" x14ac:dyDescent="0.2">
      <c r="A9466" s="60" t="str">
        <f t="shared" si="147"/>
        <v xml:space="preserve"> </v>
      </c>
    </row>
    <row r="9467" spans="1:1" hidden="1" x14ac:dyDescent="0.2">
      <c r="A9467" s="60" t="str">
        <f t="shared" si="147"/>
        <v xml:space="preserve"> </v>
      </c>
    </row>
    <row r="9468" spans="1:1" hidden="1" x14ac:dyDescent="0.2">
      <c r="A9468" s="60" t="str">
        <f t="shared" si="147"/>
        <v xml:space="preserve"> </v>
      </c>
    </row>
    <row r="9469" spans="1:1" hidden="1" x14ac:dyDescent="0.2">
      <c r="A9469" s="60" t="str">
        <f t="shared" si="147"/>
        <v xml:space="preserve"> </v>
      </c>
    </row>
    <row r="9470" spans="1:1" hidden="1" x14ac:dyDescent="0.2">
      <c r="A9470" s="60" t="str">
        <f t="shared" si="147"/>
        <v xml:space="preserve"> </v>
      </c>
    </row>
    <row r="9471" spans="1:1" hidden="1" x14ac:dyDescent="0.2">
      <c r="A9471" s="60" t="str">
        <f t="shared" si="147"/>
        <v xml:space="preserve"> </v>
      </c>
    </row>
    <row r="9472" spans="1:1" hidden="1" x14ac:dyDescent="0.2">
      <c r="A9472" s="60" t="str">
        <f t="shared" si="147"/>
        <v xml:space="preserve"> </v>
      </c>
    </row>
    <row r="9473" spans="1:1" hidden="1" x14ac:dyDescent="0.2">
      <c r="A9473" s="60" t="str">
        <f t="shared" si="147"/>
        <v xml:space="preserve"> </v>
      </c>
    </row>
    <row r="9474" spans="1:1" hidden="1" x14ac:dyDescent="0.2">
      <c r="A9474" s="60" t="str">
        <f t="shared" si="147"/>
        <v xml:space="preserve"> </v>
      </c>
    </row>
    <row r="9475" spans="1:1" hidden="1" x14ac:dyDescent="0.2">
      <c r="A9475" s="60" t="str">
        <f t="shared" si="147"/>
        <v xml:space="preserve"> </v>
      </c>
    </row>
    <row r="9476" spans="1:1" hidden="1" x14ac:dyDescent="0.2">
      <c r="A9476" s="60" t="str">
        <f t="shared" si="147"/>
        <v xml:space="preserve"> </v>
      </c>
    </row>
    <row r="9477" spans="1:1" hidden="1" x14ac:dyDescent="0.2">
      <c r="A9477" s="60" t="str">
        <f t="shared" si="147"/>
        <v xml:space="preserve"> </v>
      </c>
    </row>
    <row r="9478" spans="1:1" hidden="1" x14ac:dyDescent="0.2">
      <c r="A9478" s="60" t="str">
        <f t="shared" si="147"/>
        <v xml:space="preserve"> </v>
      </c>
    </row>
    <row r="9479" spans="1:1" hidden="1" x14ac:dyDescent="0.2">
      <c r="A9479" s="60" t="str">
        <f t="shared" si="147"/>
        <v xml:space="preserve"> </v>
      </c>
    </row>
    <row r="9480" spans="1:1" hidden="1" x14ac:dyDescent="0.2">
      <c r="A9480" s="60" t="str">
        <f t="shared" si="147"/>
        <v xml:space="preserve"> </v>
      </c>
    </row>
    <row r="9481" spans="1:1" hidden="1" x14ac:dyDescent="0.2">
      <c r="A9481" s="60" t="str">
        <f t="shared" si="147"/>
        <v xml:space="preserve"> </v>
      </c>
    </row>
    <row r="9482" spans="1:1" hidden="1" x14ac:dyDescent="0.2">
      <c r="A9482" s="60" t="str">
        <f t="shared" ref="A9482:A9545" si="148">B9482&amp;" "&amp;D9482</f>
        <v xml:space="preserve"> </v>
      </c>
    </row>
    <row r="9483" spans="1:1" hidden="1" x14ac:dyDescent="0.2">
      <c r="A9483" s="60" t="str">
        <f t="shared" si="148"/>
        <v xml:space="preserve"> </v>
      </c>
    </row>
    <row r="9484" spans="1:1" hidden="1" x14ac:dyDescent="0.2">
      <c r="A9484" s="60" t="str">
        <f t="shared" si="148"/>
        <v xml:space="preserve"> </v>
      </c>
    </row>
    <row r="9485" spans="1:1" hidden="1" x14ac:dyDescent="0.2">
      <c r="A9485" s="60" t="str">
        <f t="shared" si="148"/>
        <v xml:space="preserve"> </v>
      </c>
    </row>
    <row r="9486" spans="1:1" hidden="1" x14ac:dyDescent="0.2">
      <c r="A9486" s="60" t="str">
        <f t="shared" si="148"/>
        <v xml:space="preserve"> </v>
      </c>
    </row>
    <row r="9487" spans="1:1" hidden="1" x14ac:dyDescent="0.2">
      <c r="A9487" s="60" t="str">
        <f t="shared" si="148"/>
        <v xml:space="preserve"> </v>
      </c>
    </row>
    <row r="9488" spans="1:1" hidden="1" x14ac:dyDescent="0.2">
      <c r="A9488" s="60" t="str">
        <f t="shared" si="148"/>
        <v xml:space="preserve"> </v>
      </c>
    </row>
    <row r="9489" spans="1:1" hidden="1" x14ac:dyDescent="0.2">
      <c r="A9489" s="60" t="str">
        <f t="shared" si="148"/>
        <v xml:space="preserve"> </v>
      </c>
    </row>
    <row r="9490" spans="1:1" hidden="1" x14ac:dyDescent="0.2">
      <c r="A9490" s="60" t="str">
        <f t="shared" si="148"/>
        <v xml:space="preserve"> </v>
      </c>
    </row>
    <row r="9491" spans="1:1" hidden="1" x14ac:dyDescent="0.2">
      <c r="A9491" s="60" t="str">
        <f t="shared" si="148"/>
        <v xml:space="preserve"> </v>
      </c>
    </row>
    <row r="9492" spans="1:1" hidden="1" x14ac:dyDescent="0.2">
      <c r="A9492" s="60" t="str">
        <f t="shared" si="148"/>
        <v xml:space="preserve"> </v>
      </c>
    </row>
    <row r="9493" spans="1:1" hidden="1" x14ac:dyDescent="0.2">
      <c r="A9493" s="60" t="str">
        <f t="shared" si="148"/>
        <v xml:space="preserve"> </v>
      </c>
    </row>
    <row r="9494" spans="1:1" hidden="1" x14ac:dyDescent="0.2">
      <c r="A9494" s="60" t="str">
        <f t="shared" si="148"/>
        <v xml:space="preserve"> </v>
      </c>
    </row>
    <row r="9495" spans="1:1" hidden="1" x14ac:dyDescent="0.2">
      <c r="A9495" s="60" t="str">
        <f t="shared" si="148"/>
        <v xml:space="preserve"> </v>
      </c>
    </row>
    <row r="9496" spans="1:1" hidden="1" x14ac:dyDescent="0.2">
      <c r="A9496" s="60" t="str">
        <f t="shared" si="148"/>
        <v xml:space="preserve"> </v>
      </c>
    </row>
    <row r="9497" spans="1:1" hidden="1" x14ac:dyDescent="0.2">
      <c r="A9497" s="60" t="str">
        <f t="shared" si="148"/>
        <v xml:space="preserve"> </v>
      </c>
    </row>
    <row r="9498" spans="1:1" hidden="1" x14ac:dyDescent="0.2">
      <c r="A9498" s="60" t="str">
        <f t="shared" si="148"/>
        <v xml:space="preserve"> </v>
      </c>
    </row>
    <row r="9499" spans="1:1" hidden="1" x14ac:dyDescent="0.2">
      <c r="A9499" s="60" t="str">
        <f t="shared" si="148"/>
        <v xml:space="preserve"> </v>
      </c>
    </row>
    <row r="9500" spans="1:1" hidden="1" x14ac:dyDescent="0.2">
      <c r="A9500" s="60" t="str">
        <f t="shared" si="148"/>
        <v xml:space="preserve"> </v>
      </c>
    </row>
    <row r="9501" spans="1:1" hidden="1" x14ac:dyDescent="0.2">
      <c r="A9501" s="60" t="str">
        <f t="shared" si="148"/>
        <v xml:space="preserve"> </v>
      </c>
    </row>
    <row r="9502" spans="1:1" hidden="1" x14ac:dyDescent="0.2">
      <c r="A9502" s="60" t="str">
        <f t="shared" si="148"/>
        <v xml:space="preserve"> </v>
      </c>
    </row>
    <row r="9503" spans="1:1" hidden="1" x14ac:dyDescent="0.2">
      <c r="A9503" s="60" t="str">
        <f t="shared" si="148"/>
        <v xml:space="preserve"> </v>
      </c>
    </row>
    <row r="9504" spans="1:1" hidden="1" x14ac:dyDescent="0.2">
      <c r="A9504" s="60" t="str">
        <f t="shared" si="148"/>
        <v xml:space="preserve"> </v>
      </c>
    </row>
    <row r="9505" spans="1:1" hidden="1" x14ac:dyDescent="0.2">
      <c r="A9505" s="60" t="str">
        <f t="shared" si="148"/>
        <v xml:space="preserve"> </v>
      </c>
    </row>
    <row r="9506" spans="1:1" hidden="1" x14ac:dyDescent="0.2">
      <c r="A9506" s="60" t="str">
        <f t="shared" si="148"/>
        <v xml:space="preserve"> </v>
      </c>
    </row>
    <row r="9507" spans="1:1" hidden="1" x14ac:dyDescent="0.2">
      <c r="A9507" s="60" t="str">
        <f t="shared" si="148"/>
        <v xml:space="preserve"> </v>
      </c>
    </row>
    <row r="9508" spans="1:1" hidden="1" x14ac:dyDescent="0.2">
      <c r="A9508" s="60" t="str">
        <f t="shared" si="148"/>
        <v xml:space="preserve"> </v>
      </c>
    </row>
    <row r="9509" spans="1:1" hidden="1" x14ac:dyDescent="0.2">
      <c r="A9509" s="60" t="str">
        <f t="shared" si="148"/>
        <v xml:space="preserve"> </v>
      </c>
    </row>
    <row r="9510" spans="1:1" hidden="1" x14ac:dyDescent="0.2">
      <c r="A9510" s="60" t="str">
        <f t="shared" si="148"/>
        <v xml:space="preserve"> </v>
      </c>
    </row>
    <row r="9511" spans="1:1" hidden="1" x14ac:dyDescent="0.2">
      <c r="A9511" s="60" t="str">
        <f t="shared" si="148"/>
        <v xml:space="preserve"> </v>
      </c>
    </row>
    <row r="9512" spans="1:1" hidden="1" x14ac:dyDescent="0.2">
      <c r="A9512" s="60" t="str">
        <f t="shared" si="148"/>
        <v xml:space="preserve"> </v>
      </c>
    </row>
    <row r="9513" spans="1:1" hidden="1" x14ac:dyDescent="0.2">
      <c r="A9513" s="60" t="str">
        <f t="shared" si="148"/>
        <v xml:space="preserve"> </v>
      </c>
    </row>
    <row r="9514" spans="1:1" hidden="1" x14ac:dyDescent="0.2">
      <c r="A9514" s="60" t="str">
        <f t="shared" si="148"/>
        <v xml:space="preserve"> </v>
      </c>
    </row>
    <row r="9515" spans="1:1" hidden="1" x14ac:dyDescent="0.2">
      <c r="A9515" s="60" t="str">
        <f t="shared" si="148"/>
        <v xml:space="preserve"> </v>
      </c>
    </row>
    <row r="9516" spans="1:1" hidden="1" x14ac:dyDescent="0.2">
      <c r="A9516" s="60" t="str">
        <f t="shared" si="148"/>
        <v xml:space="preserve"> </v>
      </c>
    </row>
    <row r="9517" spans="1:1" hidden="1" x14ac:dyDescent="0.2">
      <c r="A9517" s="60" t="str">
        <f t="shared" si="148"/>
        <v xml:space="preserve"> </v>
      </c>
    </row>
    <row r="9518" spans="1:1" hidden="1" x14ac:dyDescent="0.2">
      <c r="A9518" s="60" t="str">
        <f t="shared" si="148"/>
        <v xml:space="preserve"> </v>
      </c>
    </row>
    <row r="9519" spans="1:1" hidden="1" x14ac:dyDescent="0.2">
      <c r="A9519" s="60" t="str">
        <f t="shared" si="148"/>
        <v xml:space="preserve"> </v>
      </c>
    </row>
    <row r="9520" spans="1:1" hidden="1" x14ac:dyDescent="0.2">
      <c r="A9520" s="60" t="str">
        <f t="shared" si="148"/>
        <v xml:space="preserve"> </v>
      </c>
    </row>
    <row r="9521" spans="1:1" hidden="1" x14ac:dyDescent="0.2">
      <c r="A9521" s="60" t="str">
        <f t="shared" si="148"/>
        <v xml:space="preserve"> </v>
      </c>
    </row>
    <row r="9522" spans="1:1" hidden="1" x14ac:dyDescent="0.2">
      <c r="A9522" s="60" t="str">
        <f t="shared" si="148"/>
        <v xml:space="preserve"> </v>
      </c>
    </row>
    <row r="9523" spans="1:1" hidden="1" x14ac:dyDescent="0.2">
      <c r="A9523" s="60" t="str">
        <f t="shared" si="148"/>
        <v xml:space="preserve"> </v>
      </c>
    </row>
    <row r="9524" spans="1:1" hidden="1" x14ac:dyDescent="0.2">
      <c r="A9524" s="60" t="str">
        <f t="shared" si="148"/>
        <v xml:space="preserve"> </v>
      </c>
    </row>
    <row r="9525" spans="1:1" hidden="1" x14ac:dyDescent="0.2">
      <c r="A9525" s="60" t="str">
        <f t="shared" si="148"/>
        <v xml:space="preserve"> </v>
      </c>
    </row>
    <row r="9526" spans="1:1" hidden="1" x14ac:dyDescent="0.2">
      <c r="A9526" s="60" t="str">
        <f t="shared" si="148"/>
        <v xml:space="preserve"> </v>
      </c>
    </row>
    <row r="9527" spans="1:1" hidden="1" x14ac:dyDescent="0.2">
      <c r="A9527" s="60" t="str">
        <f t="shared" si="148"/>
        <v xml:space="preserve"> </v>
      </c>
    </row>
    <row r="9528" spans="1:1" hidden="1" x14ac:dyDescent="0.2">
      <c r="A9528" s="60" t="str">
        <f t="shared" si="148"/>
        <v xml:space="preserve"> </v>
      </c>
    </row>
    <row r="9529" spans="1:1" hidden="1" x14ac:dyDescent="0.2">
      <c r="A9529" s="60" t="str">
        <f t="shared" si="148"/>
        <v xml:space="preserve"> </v>
      </c>
    </row>
    <row r="9530" spans="1:1" hidden="1" x14ac:dyDescent="0.2">
      <c r="A9530" s="60" t="str">
        <f t="shared" si="148"/>
        <v xml:space="preserve"> </v>
      </c>
    </row>
    <row r="9531" spans="1:1" hidden="1" x14ac:dyDescent="0.2">
      <c r="A9531" s="60" t="str">
        <f t="shared" si="148"/>
        <v xml:space="preserve"> </v>
      </c>
    </row>
    <row r="9532" spans="1:1" hidden="1" x14ac:dyDescent="0.2">
      <c r="A9532" s="60" t="str">
        <f t="shared" si="148"/>
        <v xml:space="preserve"> </v>
      </c>
    </row>
    <row r="9533" spans="1:1" hidden="1" x14ac:dyDescent="0.2">
      <c r="A9533" s="60" t="str">
        <f t="shared" si="148"/>
        <v xml:space="preserve"> </v>
      </c>
    </row>
    <row r="9534" spans="1:1" hidden="1" x14ac:dyDescent="0.2">
      <c r="A9534" s="60" t="str">
        <f t="shared" si="148"/>
        <v xml:space="preserve"> </v>
      </c>
    </row>
    <row r="9535" spans="1:1" hidden="1" x14ac:dyDescent="0.2">
      <c r="A9535" s="60" t="str">
        <f t="shared" si="148"/>
        <v xml:space="preserve"> </v>
      </c>
    </row>
    <row r="9536" spans="1:1" hidden="1" x14ac:dyDescent="0.2">
      <c r="A9536" s="60" t="str">
        <f t="shared" si="148"/>
        <v xml:space="preserve"> </v>
      </c>
    </row>
    <row r="9537" spans="1:1" hidden="1" x14ac:dyDescent="0.2">
      <c r="A9537" s="60" t="str">
        <f t="shared" si="148"/>
        <v xml:space="preserve"> </v>
      </c>
    </row>
    <row r="9538" spans="1:1" hidden="1" x14ac:dyDescent="0.2">
      <c r="A9538" s="60" t="str">
        <f t="shared" si="148"/>
        <v xml:space="preserve"> </v>
      </c>
    </row>
    <row r="9539" spans="1:1" hidden="1" x14ac:dyDescent="0.2">
      <c r="A9539" s="60" t="str">
        <f t="shared" si="148"/>
        <v xml:space="preserve"> </v>
      </c>
    </row>
    <row r="9540" spans="1:1" hidden="1" x14ac:dyDescent="0.2">
      <c r="A9540" s="60" t="str">
        <f t="shared" si="148"/>
        <v xml:space="preserve"> </v>
      </c>
    </row>
    <row r="9541" spans="1:1" hidden="1" x14ac:dyDescent="0.2">
      <c r="A9541" s="60" t="str">
        <f t="shared" si="148"/>
        <v xml:space="preserve"> </v>
      </c>
    </row>
    <row r="9542" spans="1:1" hidden="1" x14ac:dyDescent="0.2">
      <c r="A9542" s="60" t="str">
        <f t="shared" si="148"/>
        <v xml:space="preserve"> </v>
      </c>
    </row>
    <row r="9543" spans="1:1" hidden="1" x14ac:dyDescent="0.2">
      <c r="A9543" s="60" t="str">
        <f t="shared" si="148"/>
        <v xml:space="preserve"> </v>
      </c>
    </row>
    <row r="9544" spans="1:1" hidden="1" x14ac:dyDescent="0.2">
      <c r="A9544" s="60" t="str">
        <f t="shared" si="148"/>
        <v xml:space="preserve"> </v>
      </c>
    </row>
    <row r="9545" spans="1:1" hidden="1" x14ac:dyDescent="0.2">
      <c r="A9545" s="60" t="str">
        <f t="shared" si="148"/>
        <v xml:space="preserve"> </v>
      </c>
    </row>
    <row r="9546" spans="1:1" hidden="1" x14ac:dyDescent="0.2">
      <c r="A9546" s="60" t="str">
        <f t="shared" ref="A9546:A9609" si="149">B9546&amp;" "&amp;D9546</f>
        <v xml:space="preserve"> </v>
      </c>
    </row>
    <row r="9547" spans="1:1" hidden="1" x14ac:dyDescent="0.2">
      <c r="A9547" s="60" t="str">
        <f t="shared" si="149"/>
        <v xml:space="preserve"> </v>
      </c>
    </row>
    <row r="9548" spans="1:1" hidden="1" x14ac:dyDescent="0.2">
      <c r="A9548" s="60" t="str">
        <f t="shared" si="149"/>
        <v xml:space="preserve"> </v>
      </c>
    </row>
    <row r="9549" spans="1:1" hidden="1" x14ac:dyDescent="0.2">
      <c r="A9549" s="60" t="str">
        <f t="shared" si="149"/>
        <v xml:space="preserve"> </v>
      </c>
    </row>
    <row r="9550" spans="1:1" hidden="1" x14ac:dyDescent="0.2">
      <c r="A9550" s="60" t="str">
        <f t="shared" si="149"/>
        <v xml:space="preserve"> </v>
      </c>
    </row>
    <row r="9551" spans="1:1" hidden="1" x14ac:dyDescent="0.2">
      <c r="A9551" s="60" t="str">
        <f t="shared" si="149"/>
        <v xml:space="preserve"> </v>
      </c>
    </row>
    <row r="9552" spans="1:1" hidden="1" x14ac:dyDescent="0.2">
      <c r="A9552" s="60" t="str">
        <f t="shared" si="149"/>
        <v xml:space="preserve"> </v>
      </c>
    </row>
    <row r="9553" spans="1:1" hidden="1" x14ac:dyDescent="0.2">
      <c r="A9553" s="60" t="str">
        <f t="shared" si="149"/>
        <v xml:space="preserve"> </v>
      </c>
    </row>
    <row r="9554" spans="1:1" hidden="1" x14ac:dyDescent="0.2">
      <c r="A9554" s="60" t="str">
        <f t="shared" si="149"/>
        <v xml:space="preserve"> </v>
      </c>
    </row>
    <row r="9555" spans="1:1" hidden="1" x14ac:dyDescent="0.2">
      <c r="A9555" s="60" t="str">
        <f t="shared" si="149"/>
        <v xml:space="preserve"> </v>
      </c>
    </row>
    <row r="9556" spans="1:1" hidden="1" x14ac:dyDescent="0.2">
      <c r="A9556" s="60" t="str">
        <f t="shared" si="149"/>
        <v xml:space="preserve"> </v>
      </c>
    </row>
    <row r="9557" spans="1:1" hidden="1" x14ac:dyDescent="0.2">
      <c r="A9557" s="60" t="str">
        <f t="shared" si="149"/>
        <v xml:space="preserve"> </v>
      </c>
    </row>
    <row r="9558" spans="1:1" hidden="1" x14ac:dyDescent="0.2">
      <c r="A9558" s="60" t="str">
        <f t="shared" si="149"/>
        <v xml:space="preserve"> </v>
      </c>
    </row>
    <row r="9559" spans="1:1" hidden="1" x14ac:dyDescent="0.2">
      <c r="A9559" s="60" t="str">
        <f t="shared" si="149"/>
        <v xml:space="preserve"> </v>
      </c>
    </row>
    <row r="9560" spans="1:1" hidden="1" x14ac:dyDescent="0.2">
      <c r="A9560" s="60" t="str">
        <f t="shared" si="149"/>
        <v xml:space="preserve"> </v>
      </c>
    </row>
    <row r="9561" spans="1:1" hidden="1" x14ac:dyDescent="0.2">
      <c r="A9561" s="60" t="str">
        <f t="shared" si="149"/>
        <v xml:space="preserve"> </v>
      </c>
    </row>
    <row r="9562" spans="1:1" hidden="1" x14ac:dyDescent="0.2">
      <c r="A9562" s="60" t="str">
        <f t="shared" si="149"/>
        <v xml:space="preserve"> </v>
      </c>
    </row>
    <row r="9563" spans="1:1" hidden="1" x14ac:dyDescent="0.2">
      <c r="A9563" s="60" t="str">
        <f t="shared" si="149"/>
        <v xml:space="preserve"> </v>
      </c>
    </row>
    <row r="9564" spans="1:1" hidden="1" x14ac:dyDescent="0.2">
      <c r="A9564" s="60" t="str">
        <f t="shared" si="149"/>
        <v xml:space="preserve"> </v>
      </c>
    </row>
    <row r="9565" spans="1:1" hidden="1" x14ac:dyDescent="0.2">
      <c r="A9565" s="60" t="str">
        <f t="shared" si="149"/>
        <v xml:space="preserve"> </v>
      </c>
    </row>
    <row r="9566" spans="1:1" hidden="1" x14ac:dyDescent="0.2">
      <c r="A9566" s="60" t="str">
        <f t="shared" si="149"/>
        <v xml:space="preserve"> </v>
      </c>
    </row>
    <row r="9567" spans="1:1" hidden="1" x14ac:dyDescent="0.2">
      <c r="A9567" s="60" t="str">
        <f t="shared" si="149"/>
        <v xml:space="preserve"> </v>
      </c>
    </row>
    <row r="9568" spans="1:1" hidden="1" x14ac:dyDescent="0.2">
      <c r="A9568" s="60" t="str">
        <f t="shared" si="149"/>
        <v xml:space="preserve"> </v>
      </c>
    </row>
    <row r="9569" spans="1:1" hidden="1" x14ac:dyDescent="0.2">
      <c r="A9569" s="60" t="str">
        <f t="shared" si="149"/>
        <v xml:space="preserve"> </v>
      </c>
    </row>
    <row r="9570" spans="1:1" hidden="1" x14ac:dyDescent="0.2">
      <c r="A9570" s="60" t="str">
        <f t="shared" si="149"/>
        <v xml:space="preserve"> </v>
      </c>
    </row>
    <row r="9571" spans="1:1" hidden="1" x14ac:dyDescent="0.2">
      <c r="A9571" s="60" t="str">
        <f t="shared" si="149"/>
        <v xml:space="preserve"> </v>
      </c>
    </row>
    <row r="9572" spans="1:1" hidden="1" x14ac:dyDescent="0.2">
      <c r="A9572" s="60" t="str">
        <f t="shared" si="149"/>
        <v xml:space="preserve"> </v>
      </c>
    </row>
    <row r="9573" spans="1:1" hidden="1" x14ac:dyDescent="0.2">
      <c r="A9573" s="60" t="str">
        <f t="shared" si="149"/>
        <v xml:space="preserve"> </v>
      </c>
    </row>
    <row r="9574" spans="1:1" hidden="1" x14ac:dyDescent="0.2">
      <c r="A9574" s="60" t="str">
        <f t="shared" si="149"/>
        <v xml:space="preserve"> </v>
      </c>
    </row>
    <row r="9575" spans="1:1" hidden="1" x14ac:dyDescent="0.2">
      <c r="A9575" s="60" t="str">
        <f t="shared" si="149"/>
        <v xml:space="preserve"> </v>
      </c>
    </row>
    <row r="9576" spans="1:1" hidden="1" x14ac:dyDescent="0.2">
      <c r="A9576" s="60" t="str">
        <f t="shared" si="149"/>
        <v xml:space="preserve"> </v>
      </c>
    </row>
    <row r="9577" spans="1:1" hidden="1" x14ac:dyDescent="0.2">
      <c r="A9577" s="60" t="str">
        <f t="shared" si="149"/>
        <v xml:space="preserve"> </v>
      </c>
    </row>
    <row r="9578" spans="1:1" hidden="1" x14ac:dyDescent="0.2">
      <c r="A9578" s="60" t="str">
        <f t="shared" si="149"/>
        <v xml:space="preserve"> </v>
      </c>
    </row>
    <row r="9579" spans="1:1" hidden="1" x14ac:dyDescent="0.2">
      <c r="A9579" s="60" t="str">
        <f t="shared" si="149"/>
        <v xml:space="preserve"> </v>
      </c>
    </row>
    <row r="9580" spans="1:1" hidden="1" x14ac:dyDescent="0.2">
      <c r="A9580" s="60" t="str">
        <f t="shared" si="149"/>
        <v xml:space="preserve"> </v>
      </c>
    </row>
    <row r="9581" spans="1:1" hidden="1" x14ac:dyDescent="0.2">
      <c r="A9581" s="60" t="str">
        <f t="shared" si="149"/>
        <v xml:space="preserve"> </v>
      </c>
    </row>
    <row r="9582" spans="1:1" hidden="1" x14ac:dyDescent="0.2">
      <c r="A9582" s="60" t="str">
        <f t="shared" si="149"/>
        <v xml:space="preserve"> </v>
      </c>
    </row>
    <row r="9583" spans="1:1" hidden="1" x14ac:dyDescent="0.2">
      <c r="A9583" s="60" t="str">
        <f t="shared" si="149"/>
        <v xml:space="preserve"> </v>
      </c>
    </row>
    <row r="9584" spans="1:1" hidden="1" x14ac:dyDescent="0.2">
      <c r="A9584" s="60" t="str">
        <f t="shared" si="149"/>
        <v xml:space="preserve"> </v>
      </c>
    </row>
    <row r="9585" spans="1:1" hidden="1" x14ac:dyDescent="0.2">
      <c r="A9585" s="60" t="str">
        <f t="shared" si="149"/>
        <v xml:space="preserve"> </v>
      </c>
    </row>
    <row r="9586" spans="1:1" hidden="1" x14ac:dyDescent="0.2">
      <c r="A9586" s="60" t="str">
        <f t="shared" si="149"/>
        <v xml:space="preserve"> </v>
      </c>
    </row>
    <row r="9587" spans="1:1" hidden="1" x14ac:dyDescent="0.2">
      <c r="A9587" s="60" t="str">
        <f t="shared" si="149"/>
        <v xml:space="preserve"> </v>
      </c>
    </row>
    <row r="9588" spans="1:1" hidden="1" x14ac:dyDescent="0.2">
      <c r="A9588" s="60" t="str">
        <f t="shared" si="149"/>
        <v xml:space="preserve"> </v>
      </c>
    </row>
    <row r="9589" spans="1:1" hidden="1" x14ac:dyDescent="0.2">
      <c r="A9589" s="60" t="str">
        <f t="shared" si="149"/>
        <v xml:space="preserve"> </v>
      </c>
    </row>
    <row r="9590" spans="1:1" hidden="1" x14ac:dyDescent="0.2">
      <c r="A9590" s="60" t="str">
        <f t="shared" si="149"/>
        <v xml:space="preserve"> </v>
      </c>
    </row>
    <row r="9591" spans="1:1" hidden="1" x14ac:dyDescent="0.2">
      <c r="A9591" s="60" t="str">
        <f t="shared" si="149"/>
        <v xml:space="preserve"> </v>
      </c>
    </row>
    <row r="9592" spans="1:1" hidden="1" x14ac:dyDescent="0.2">
      <c r="A9592" s="60" t="str">
        <f t="shared" si="149"/>
        <v xml:space="preserve"> </v>
      </c>
    </row>
    <row r="9593" spans="1:1" hidden="1" x14ac:dyDescent="0.2">
      <c r="A9593" s="60" t="str">
        <f t="shared" si="149"/>
        <v xml:space="preserve"> </v>
      </c>
    </row>
    <row r="9594" spans="1:1" hidden="1" x14ac:dyDescent="0.2">
      <c r="A9594" s="60" t="str">
        <f t="shared" si="149"/>
        <v xml:space="preserve"> </v>
      </c>
    </row>
    <row r="9595" spans="1:1" hidden="1" x14ac:dyDescent="0.2">
      <c r="A9595" s="60" t="str">
        <f t="shared" si="149"/>
        <v xml:space="preserve"> </v>
      </c>
    </row>
    <row r="9596" spans="1:1" hidden="1" x14ac:dyDescent="0.2">
      <c r="A9596" s="60" t="str">
        <f t="shared" si="149"/>
        <v xml:space="preserve"> </v>
      </c>
    </row>
    <row r="9597" spans="1:1" hidden="1" x14ac:dyDescent="0.2">
      <c r="A9597" s="60" t="str">
        <f t="shared" si="149"/>
        <v xml:space="preserve"> </v>
      </c>
    </row>
    <row r="9598" spans="1:1" hidden="1" x14ac:dyDescent="0.2">
      <c r="A9598" s="60" t="str">
        <f t="shared" si="149"/>
        <v xml:space="preserve"> </v>
      </c>
    </row>
    <row r="9599" spans="1:1" hidden="1" x14ac:dyDescent="0.2">
      <c r="A9599" s="60" t="str">
        <f t="shared" si="149"/>
        <v xml:space="preserve"> </v>
      </c>
    </row>
    <row r="9600" spans="1:1" hidden="1" x14ac:dyDescent="0.2">
      <c r="A9600" s="60" t="str">
        <f t="shared" si="149"/>
        <v xml:space="preserve"> </v>
      </c>
    </row>
    <row r="9601" spans="1:1" hidden="1" x14ac:dyDescent="0.2">
      <c r="A9601" s="60" t="str">
        <f t="shared" si="149"/>
        <v xml:space="preserve"> </v>
      </c>
    </row>
    <row r="9602" spans="1:1" hidden="1" x14ac:dyDescent="0.2">
      <c r="A9602" s="60" t="str">
        <f t="shared" si="149"/>
        <v xml:space="preserve"> </v>
      </c>
    </row>
    <row r="9603" spans="1:1" hidden="1" x14ac:dyDescent="0.2">
      <c r="A9603" s="60" t="str">
        <f t="shared" si="149"/>
        <v xml:space="preserve"> </v>
      </c>
    </row>
    <row r="9604" spans="1:1" hidden="1" x14ac:dyDescent="0.2">
      <c r="A9604" s="60" t="str">
        <f t="shared" si="149"/>
        <v xml:space="preserve"> </v>
      </c>
    </row>
    <row r="9605" spans="1:1" hidden="1" x14ac:dyDescent="0.2">
      <c r="A9605" s="60" t="str">
        <f t="shared" si="149"/>
        <v xml:space="preserve"> </v>
      </c>
    </row>
    <row r="9606" spans="1:1" hidden="1" x14ac:dyDescent="0.2">
      <c r="A9606" s="60" t="str">
        <f t="shared" si="149"/>
        <v xml:space="preserve"> </v>
      </c>
    </row>
    <row r="9607" spans="1:1" hidden="1" x14ac:dyDescent="0.2">
      <c r="A9607" s="60" t="str">
        <f t="shared" si="149"/>
        <v xml:space="preserve"> </v>
      </c>
    </row>
    <row r="9608" spans="1:1" hidden="1" x14ac:dyDescent="0.2">
      <c r="A9608" s="60" t="str">
        <f t="shared" si="149"/>
        <v xml:space="preserve"> </v>
      </c>
    </row>
    <row r="9609" spans="1:1" hidden="1" x14ac:dyDescent="0.2">
      <c r="A9609" s="60" t="str">
        <f t="shared" si="149"/>
        <v xml:space="preserve"> </v>
      </c>
    </row>
    <row r="9610" spans="1:1" hidden="1" x14ac:dyDescent="0.2">
      <c r="A9610" s="60" t="str">
        <f t="shared" ref="A9610:A9673" si="150">B9610&amp;" "&amp;D9610</f>
        <v xml:space="preserve"> </v>
      </c>
    </row>
    <row r="9611" spans="1:1" hidden="1" x14ac:dyDescent="0.2">
      <c r="A9611" s="60" t="str">
        <f t="shared" si="150"/>
        <v xml:space="preserve"> </v>
      </c>
    </row>
    <row r="9612" spans="1:1" hidden="1" x14ac:dyDescent="0.2">
      <c r="A9612" s="60" t="str">
        <f t="shared" si="150"/>
        <v xml:space="preserve"> </v>
      </c>
    </row>
    <row r="9613" spans="1:1" hidden="1" x14ac:dyDescent="0.2">
      <c r="A9613" s="60" t="str">
        <f t="shared" si="150"/>
        <v xml:space="preserve"> </v>
      </c>
    </row>
    <row r="9614" spans="1:1" hidden="1" x14ac:dyDescent="0.2">
      <c r="A9614" s="60" t="str">
        <f t="shared" si="150"/>
        <v xml:space="preserve"> </v>
      </c>
    </row>
    <row r="9615" spans="1:1" hidden="1" x14ac:dyDescent="0.2">
      <c r="A9615" s="60" t="str">
        <f t="shared" si="150"/>
        <v xml:space="preserve"> </v>
      </c>
    </row>
    <row r="9616" spans="1:1" hidden="1" x14ac:dyDescent="0.2">
      <c r="A9616" s="60" t="str">
        <f t="shared" si="150"/>
        <v xml:space="preserve"> </v>
      </c>
    </row>
    <row r="9617" spans="1:1" hidden="1" x14ac:dyDescent="0.2">
      <c r="A9617" s="60" t="str">
        <f t="shared" si="150"/>
        <v xml:space="preserve"> </v>
      </c>
    </row>
    <row r="9618" spans="1:1" hidden="1" x14ac:dyDescent="0.2">
      <c r="A9618" s="60" t="str">
        <f t="shared" si="150"/>
        <v xml:space="preserve"> </v>
      </c>
    </row>
    <row r="9619" spans="1:1" hidden="1" x14ac:dyDescent="0.2">
      <c r="A9619" s="60" t="str">
        <f t="shared" si="150"/>
        <v xml:space="preserve"> </v>
      </c>
    </row>
    <row r="9620" spans="1:1" hidden="1" x14ac:dyDescent="0.2">
      <c r="A9620" s="60" t="str">
        <f t="shared" si="150"/>
        <v xml:space="preserve"> </v>
      </c>
    </row>
    <row r="9621" spans="1:1" hidden="1" x14ac:dyDescent="0.2">
      <c r="A9621" s="60" t="str">
        <f t="shared" si="150"/>
        <v xml:space="preserve"> </v>
      </c>
    </row>
    <row r="9622" spans="1:1" hidden="1" x14ac:dyDescent="0.2">
      <c r="A9622" s="60" t="str">
        <f t="shared" si="150"/>
        <v xml:space="preserve"> </v>
      </c>
    </row>
    <row r="9623" spans="1:1" hidden="1" x14ac:dyDescent="0.2">
      <c r="A9623" s="60" t="str">
        <f t="shared" si="150"/>
        <v xml:space="preserve"> </v>
      </c>
    </row>
    <row r="9624" spans="1:1" hidden="1" x14ac:dyDescent="0.2">
      <c r="A9624" s="60" t="str">
        <f t="shared" si="150"/>
        <v xml:space="preserve"> </v>
      </c>
    </row>
    <row r="9625" spans="1:1" hidden="1" x14ac:dyDescent="0.2">
      <c r="A9625" s="60" t="str">
        <f t="shared" si="150"/>
        <v xml:space="preserve"> </v>
      </c>
    </row>
    <row r="9626" spans="1:1" hidden="1" x14ac:dyDescent="0.2">
      <c r="A9626" s="60" t="str">
        <f t="shared" si="150"/>
        <v xml:space="preserve"> </v>
      </c>
    </row>
    <row r="9627" spans="1:1" hidden="1" x14ac:dyDescent="0.2">
      <c r="A9627" s="60" t="str">
        <f t="shared" si="150"/>
        <v xml:space="preserve"> </v>
      </c>
    </row>
    <row r="9628" spans="1:1" hidden="1" x14ac:dyDescent="0.2">
      <c r="A9628" s="60" t="str">
        <f t="shared" si="150"/>
        <v xml:space="preserve"> </v>
      </c>
    </row>
    <row r="9629" spans="1:1" hidden="1" x14ac:dyDescent="0.2">
      <c r="A9629" s="60" t="str">
        <f t="shared" si="150"/>
        <v xml:space="preserve"> </v>
      </c>
    </row>
    <row r="9630" spans="1:1" hidden="1" x14ac:dyDescent="0.2">
      <c r="A9630" s="60" t="str">
        <f t="shared" si="150"/>
        <v xml:space="preserve"> </v>
      </c>
    </row>
    <row r="9631" spans="1:1" hidden="1" x14ac:dyDescent="0.2">
      <c r="A9631" s="60" t="str">
        <f t="shared" si="150"/>
        <v xml:space="preserve"> </v>
      </c>
    </row>
    <row r="9632" spans="1:1" hidden="1" x14ac:dyDescent="0.2">
      <c r="A9632" s="60" t="str">
        <f t="shared" si="150"/>
        <v xml:space="preserve"> </v>
      </c>
    </row>
    <row r="9633" spans="1:1" hidden="1" x14ac:dyDescent="0.2">
      <c r="A9633" s="60" t="str">
        <f t="shared" si="150"/>
        <v xml:space="preserve"> </v>
      </c>
    </row>
    <row r="9634" spans="1:1" hidden="1" x14ac:dyDescent="0.2">
      <c r="A9634" s="60" t="str">
        <f t="shared" si="150"/>
        <v xml:space="preserve"> </v>
      </c>
    </row>
    <row r="9635" spans="1:1" hidden="1" x14ac:dyDescent="0.2">
      <c r="A9635" s="60" t="str">
        <f t="shared" si="150"/>
        <v xml:space="preserve"> </v>
      </c>
    </row>
    <row r="9636" spans="1:1" hidden="1" x14ac:dyDescent="0.2">
      <c r="A9636" s="60" t="str">
        <f t="shared" si="150"/>
        <v xml:space="preserve"> </v>
      </c>
    </row>
    <row r="9637" spans="1:1" hidden="1" x14ac:dyDescent="0.2">
      <c r="A9637" s="60" t="str">
        <f t="shared" si="150"/>
        <v xml:space="preserve"> </v>
      </c>
    </row>
    <row r="9638" spans="1:1" hidden="1" x14ac:dyDescent="0.2">
      <c r="A9638" s="60" t="str">
        <f t="shared" si="150"/>
        <v xml:space="preserve"> </v>
      </c>
    </row>
    <row r="9639" spans="1:1" hidden="1" x14ac:dyDescent="0.2">
      <c r="A9639" s="60" t="str">
        <f t="shared" si="150"/>
        <v xml:space="preserve"> </v>
      </c>
    </row>
    <row r="9640" spans="1:1" hidden="1" x14ac:dyDescent="0.2">
      <c r="A9640" s="60" t="str">
        <f t="shared" si="150"/>
        <v xml:space="preserve"> </v>
      </c>
    </row>
    <row r="9641" spans="1:1" hidden="1" x14ac:dyDescent="0.2">
      <c r="A9641" s="60" t="str">
        <f t="shared" si="150"/>
        <v xml:space="preserve"> </v>
      </c>
    </row>
    <row r="9642" spans="1:1" hidden="1" x14ac:dyDescent="0.2">
      <c r="A9642" s="60" t="str">
        <f t="shared" si="150"/>
        <v xml:space="preserve"> </v>
      </c>
    </row>
    <row r="9643" spans="1:1" hidden="1" x14ac:dyDescent="0.2">
      <c r="A9643" s="60" t="str">
        <f t="shared" si="150"/>
        <v xml:space="preserve"> </v>
      </c>
    </row>
    <row r="9644" spans="1:1" hidden="1" x14ac:dyDescent="0.2">
      <c r="A9644" s="60" t="str">
        <f t="shared" si="150"/>
        <v xml:space="preserve"> </v>
      </c>
    </row>
    <row r="9645" spans="1:1" hidden="1" x14ac:dyDescent="0.2">
      <c r="A9645" s="60" t="str">
        <f t="shared" si="150"/>
        <v xml:space="preserve"> </v>
      </c>
    </row>
    <row r="9646" spans="1:1" hidden="1" x14ac:dyDescent="0.2">
      <c r="A9646" s="60" t="str">
        <f t="shared" si="150"/>
        <v xml:space="preserve"> </v>
      </c>
    </row>
    <row r="9647" spans="1:1" hidden="1" x14ac:dyDescent="0.2">
      <c r="A9647" s="60" t="str">
        <f t="shared" si="150"/>
        <v xml:space="preserve"> </v>
      </c>
    </row>
    <row r="9648" spans="1:1" hidden="1" x14ac:dyDescent="0.2">
      <c r="A9648" s="60" t="str">
        <f t="shared" si="150"/>
        <v xml:space="preserve"> </v>
      </c>
    </row>
    <row r="9649" spans="1:1" hidden="1" x14ac:dyDescent="0.2">
      <c r="A9649" s="60" t="str">
        <f t="shared" si="150"/>
        <v xml:space="preserve"> </v>
      </c>
    </row>
    <row r="9650" spans="1:1" hidden="1" x14ac:dyDescent="0.2">
      <c r="A9650" s="60" t="str">
        <f t="shared" si="150"/>
        <v xml:space="preserve"> </v>
      </c>
    </row>
    <row r="9651" spans="1:1" hidden="1" x14ac:dyDescent="0.2">
      <c r="A9651" s="60" t="str">
        <f t="shared" si="150"/>
        <v xml:space="preserve"> </v>
      </c>
    </row>
    <row r="9652" spans="1:1" hidden="1" x14ac:dyDescent="0.2">
      <c r="A9652" s="60" t="str">
        <f t="shared" si="150"/>
        <v xml:space="preserve"> </v>
      </c>
    </row>
    <row r="9653" spans="1:1" hidden="1" x14ac:dyDescent="0.2">
      <c r="A9653" s="60" t="str">
        <f t="shared" si="150"/>
        <v xml:space="preserve"> </v>
      </c>
    </row>
    <row r="9654" spans="1:1" hidden="1" x14ac:dyDescent="0.2">
      <c r="A9654" s="60" t="str">
        <f t="shared" si="150"/>
        <v xml:space="preserve"> </v>
      </c>
    </row>
    <row r="9655" spans="1:1" hidden="1" x14ac:dyDescent="0.2">
      <c r="A9655" s="60" t="str">
        <f t="shared" si="150"/>
        <v xml:space="preserve"> </v>
      </c>
    </row>
    <row r="9656" spans="1:1" hidden="1" x14ac:dyDescent="0.2">
      <c r="A9656" s="60" t="str">
        <f t="shared" si="150"/>
        <v xml:space="preserve"> </v>
      </c>
    </row>
    <row r="9657" spans="1:1" hidden="1" x14ac:dyDescent="0.2">
      <c r="A9657" s="60" t="str">
        <f t="shared" si="150"/>
        <v xml:space="preserve"> </v>
      </c>
    </row>
    <row r="9658" spans="1:1" hidden="1" x14ac:dyDescent="0.2">
      <c r="A9658" s="60" t="str">
        <f t="shared" si="150"/>
        <v xml:space="preserve"> </v>
      </c>
    </row>
    <row r="9659" spans="1:1" hidden="1" x14ac:dyDescent="0.2">
      <c r="A9659" s="60" t="str">
        <f t="shared" si="150"/>
        <v xml:space="preserve"> </v>
      </c>
    </row>
    <row r="9660" spans="1:1" hidden="1" x14ac:dyDescent="0.2">
      <c r="A9660" s="60" t="str">
        <f t="shared" si="150"/>
        <v xml:space="preserve"> </v>
      </c>
    </row>
    <row r="9661" spans="1:1" hidden="1" x14ac:dyDescent="0.2">
      <c r="A9661" s="60" t="str">
        <f t="shared" si="150"/>
        <v xml:space="preserve"> </v>
      </c>
    </row>
    <row r="9662" spans="1:1" hidden="1" x14ac:dyDescent="0.2">
      <c r="A9662" s="60" t="str">
        <f t="shared" si="150"/>
        <v xml:space="preserve"> </v>
      </c>
    </row>
    <row r="9663" spans="1:1" hidden="1" x14ac:dyDescent="0.2">
      <c r="A9663" s="60" t="str">
        <f t="shared" si="150"/>
        <v xml:space="preserve"> </v>
      </c>
    </row>
    <row r="9664" spans="1:1" hidden="1" x14ac:dyDescent="0.2">
      <c r="A9664" s="60" t="str">
        <f t="shared" si="150"/>
        <v xml:space="preserve"> </v>
      </c>
    </row>
    <row r="9665" spans="1:1" hidden="1" x14ac:dyDescent="0.2">
      <c r="A9665" s="60" t="str">
        <f t="shared" si="150"/>
        <v xml:space="preserve"> </v>
      </c>
    </row>
    <row r="9666" spans="1:1" hidden="1" x14ac:dyDescent="0.2">
      <c r="A9666" s="60" t="str">
        <f t="shared" si="150"/>
        <v xml:space="preserve"> </v>
      </c>
    </row>
    <row r="9667" spans="1:1" hidden="1" x14ac:dyDescent="0.2">
      <c r="A9667" s="60" t="str">
        <f t="shared" si="150"/>
        <v xml:space="preserve"> </v>
      </c>
    </row>
    <row r="9668" spans="1:1" hidden="1" x14ac:dyDescent="0.2">
      <c r="A9668" s="60" t="str">
        <f t="shared" si="150"/>
        <v xml:space="preserve"> </v>
      </c>
    </row>
    <row r="9669" spans="1:1" hidden="1" x14ac:dyDescent="0.2">
      <c r="A9669" s="60" t="str">
        <f t="shared" si="150"/>
        <v xml:space="preserve"> </v>
      </c>
    </row>
    <row r="9670" spans="1:1" hidden="1" x14ac:dyDescent="0.2">
      <c r="A9670" s="60" t="str">
        <f t="shared" si="150"/>
        <v xml:space="preserve"> </v>
      </c>
    </row>
    <row r="9671" spans="1:1" hidden="1" x14ac:dyDescent="0.2">
      <c r="A9671" s="60" t="str">
        <f t="shared" si="150"/>
        <v xml:space="preserve"> </v>
      </c>
    </row>
    <row r="9672" spans="1:1" hidden="1" x14ac:dyDescent="0.2">
      <c r="A9672" s="60" t="str">
        <f t="shared" si="150"/>
        <v xml:space="preserve"> </v>
      </c>
    </row>
    <row r="9673" spans="1:1" hidden="1" x14ac:dyDescent="0.2">
      <c r="A9673" s="60" t="str">
        <f t="shared" si="150"/>
        <v xml:space="preserve"> </v>
      </c>
    </row>
    <row r="9674" spans="1:1" hidden="1" x14ac:dyDescent="0.2">
      <c r="A9674" s="60" t="str">
        <f t="shared" ref="A9674:A9737" si="151">B9674&amp;" "&amp;D9674</f>
        <v xml:space="preserve"> </v>
      </c>
    </row>
    <row r="9675" spans="1:1" hidden="1" x14ac:dyDescent="0.2">
      <c r="A9675" s="60" t="str">
        <f t="shared" si="151"/>
        <v xml:space="preserve"> </v>
      </c>
    </row>
    <row r="9676" spans="1:1" hidden="1" x14ac:dyDescent="0.2">
      <c r="A9676" s="60" t="str">
        <f t="shared" si="151"/>
        <v xml:space="preserve"> </v>
      </c>
    </row>
    <row r="9677" spans="1:1" hidden="1" x14ac:dyDescent="0.2">
      <c r="A9677" s="60" t="str">
        <f t="shared" si="151"/>
        <v xml:space="preserve"> </v>
      </c>
    </row>
    <row r="9678" spans="1:1" hidden="1" x14ac:dyDescent="0.2">
      <c r="A9678" s="60" t="str">
        <f t="shared" si="151"/>
        <v xml:space="preserve"> </v>
      </c>
    </row>
    <row r="9679" spans="1:1" hidden="1" x14ac:dyDescent="0.2">
      <c r="A9679" s="60" t="str">
        <f t="shared" si="151"/>
        <v xml:space="preserve"> </v>
      </c>
    </row>
    <row r="9680" spans="1:1" hidden="1" x14ac:dyDescent="0.2">
      <c r="A9680" s="60" t="str">
        <f t="shared" si="151"/>
        <v xml:space="preserve"> </v>
      </c>
    </row>
    <row r="9681" spans="1:1" hidden="1" x14ac:dyDescent="0.2">
      <c r="A9681" s="60" t="str">
        <f t="shared" si="151"/>
        <v xml:space="preserve"> </v>
      </c>
    </row>
    <row r="9682" spans="1:1" hidden="1" x14ac:dyDescent="0.2">
      <c r="A9682" s="60" t="str">
        <f t="shared" si="151"/>
        <v xml:space="preserve"> </v>
      </c>
    </row>
    <row r="9683" spans="1:1" hidden="1" x14ac:dyDescent="0.2">
      <c r="A9683" s="60" t="str">
        <f t="shared" si="151"/>
        <v xml:space="preserve"> </v>
      </c>
    </row>
    <row r="9684" spans="1:1" hidden="1" x14ac:dyDescent="0.2">
      <c r="A9684" s="60" t="str">
        <f t="shared" si="151"/>
        <v xml:space="preserve"> </v>
      </c>
    </row>
    <row r="9685" spans="1:1" hidden="1" x14ac:dyDescent="0.2">
      <c r="A9685" s="60" t="str">
        <f t="shared" si="151"/>
        <v xml:space="preserve"> </v>
      </c>
    </row>
    <row r="9686" spans="1:1" hidden="1" x14ac:dyDescent="0.2">
      <c r="A9686" s="60" t="str">
        <f t="shared" si="151"/>
        <v xml:space="preserve"> </v>
      </c>
    </row>
    <row r="9687" spans="1:1" hidden="1" x14ac:dyDescent="0.2">
      <c r="A9687" s="60" t="str">
        <f t="shared" si="151"/>
        <v xml:space="preserve"> </v>
      </c>
    </row>
    <row r="9688" spans="1:1" hidden="1" x14ac:dyDescent="0.2">
      <c r="A9688" s="60" t="str">
        <f t="shared" si="151"/>
        <v xml:space="preserve"> </v>
      </c>
    </row>
    <row r="9689" spans="1:1" hidden="1" x14ac:dyDescent="0.2">
      <c r="A9689" s="60" t="str">
        <f t="shared" si="151"/>
        <v xml:space="preserve"> </v>
      </c>
    </row>
    <row r="9690" spans="1:1" hidden="1" x14ac:dyDescent="0.2">
      <c r="A9690" s="60" t="str">
        <f t="shared" si="151"/>
        <v xml:space="preserve"> </v>
      </c>
    </row>
    <row r="9691" spans="1:1" hidden="1" x14ac:dyDescent="0.2">
      <c r="A9691" s="60" t="str">
        <f t="shared" si="151"/>
        <v xml:space="preserve"> </v>
      </c>
    </row>
    <row r="9692" spans="1:1" hidden="1" x14ac:dyDescent="0.2">
      <c r="A9692" s="60" t="str">
        <f t="shared" si="151"/>
        <v xml:space="preserve"> </v>
      </c>
    </row>
    <row r="9693" spans="1:1" hidden="1" x14ac:dyDescent="0.2">
      <c r="A9693" s="60" t="str">
        <f t="shared" si="151"/>
        <v xml:space="preserve"> </v>
      </c>
    </row>
    <row r="9694" spans="1:1" hidden="1" x14ac:dyDescent="0.2">
      <c r="A9694" s="60" t="str">
        <f t="shared" si="151"/>
        <v xml:space="preserve"> </v>
      </c>
    </row>
    <row r="9695" spans="1:1" hidden="1" x14ac:dyDescent="0.2">
      <c r="A9695" s="60" t="str">
        <f t="shared" si="151"/>
        <v xml:space="preserve"> </v>
      </c>
    </row>
    <row r="9696" spans="1:1" hidden="1" x14ac:dyDescent="0.2">
      <c r="A9696" s="60" t="str">
        <f t="shared" si="151"/>
        <v xml:space="preserve"> </v>
      </c>
    </row>
    <row r="9697" spans="1:1" hidden="1" x14ac:dyDescent="0.2">
      <c r="A9697" s="60" t="str">
        <f t="shared" si="151"/>
        <v xml:space="preserve"> </v>
      </c>
    </row>
    <row r="9698" spans="1:1" hidden="1" x14ac:dyDescent="0.2">
      <c r="A9698" s="60" t="str">
        <f t="shared" si="151"/>
        <v xml:space="preserve"> </v>
      </c>
    </row>
    <row r="9699" spans="1:1" hidden="1" x14ac:dyDescent="0.2">
      <c r="A9699" s="60" t="str">
        <f t="shared" si="151"/>
        <v xml:space="preserve"> </v>
      </c>
    </row>
    <row r="9700" spans="1:1" hidden="1" x14ac:dyDescent="0.2">
      <c r="A9700" s="60" t="str">
        <f t="shared" si="151"/>
        <v xml:space="preserve"> </v>
      </c>
    </row>
    <row r="9701" spans="1:1" hidden="1" x14ac:dyDescent="0.2">
      <c r="A9701" s="60" t="str">
        <f t="shared" si="151"/>
        <v xml:space="preserve"> </v>
      </c>
    </row>
    <row r="9702" spans="1:1" hidden="1" x14ac:dyDescent="0.2">
      <c r="A9702" s="60" t="str">
        <f t="shared" si="151"/>
        <v xml:space="preserve"> </v>
      </c>
    </row>
    <row r="9703" spans="1:1" hidden="1" x14ac:dyDescent="0.2">
      <c r="A9703" s="60" t="str">
        <f t="shared" si="151"/>
        <v xml:space="preserve"> </v>
      </c>
    </row>
    <row r="9704" spans="1:1" hidden="1" x14ac:dyDescent="0.2">
      <c r="A9704" s="60" t="str">
        <f t="shared" si="151"/>
        <v xml:space="preserve"> </v>
      </c>
    </row>
    <row r="9705" spans="1:1" hidden="1" x14ac:dyDescent="0.2">
      <c r="A9705" s="60" t="str">
        <f t="shared" si="151"/>
        <v xml:space="preserve"> </v>
      </c>
    </row>
    <row r="9706" spans="1:1" hidden="1" x14ac:dyDescent="0.2">
      <c r="A9706" s="60" t="str">
        <f t="shared" si="151"/>
        <v xml:space="preserve"> </v>
      </c>
    </row>
    <row r="9707" spans="1:1" hidden="1" x14ac:dyDescent="0.2">
      <c r="A9707" s="60" t="str">
        <f t="shared" si="151"/>
        <v xml:space="preserve"> </v>
      </c>
    </row>
    <row r="9708" spans="1:1" hidden="1" x14ac:dyDescent="0.2">
      <c r="A9708" s="60" t="str">
        <f t="shared" si="151"/>
        <v xml:space="preserve"> </v>
      </c>
    </row>
    <row r="9709" spans="1:1" hidden="1" x14ac:dyDescent="0.2">
      <c r="A9709" s="60" t="str">
        <f t="shared" si="151"/>
        <v xml:space="preserve"> </v>
      </c>
    </row>
    <row r="9710" spans="1:1" hidden="1" x14ac:dyDescent="0.2">
      <c r="A9710" s="60" t="str">
        <f t="shared" si="151"/>
        <v xml:space="preserve"> </v>
      </c>
    </row>
    <row r="9711" spans="1:1" hidden="1" x14ac:dyDescent="0.2">
      <c r="A9711" s="60" t="str">
        <f t="shared" si="151"/>
        <v xml:space="preserve"> </v>
      </c>
    </row>
    <row r="9712" spans="1:1" hidden="1" x14ac:dyDescent="0.2">
      <c r="A9712" s="60" t="str">
        <f t="shared" si="151"/>
        <v xml:space="preserve"> </v>
      </c>
    </row>
    <row r="9713" spans="1:1" hidden="1" x14ac:dyDescent="0.2">
      <c r="A9713" s="60" t="str">
        <f t="shared" si="151"/>
        <v xml:space="preserve"> </v>
      </c>
    </row>
    <row r="9714" spans="1:1" hidden="1" x14ac:dyDescent="0.2">
      <c r="A9714" s="60" t="str">
        <f t="shared" si="151"/>
        <v xml:space="preserve"> </v>
      </c>
    </row>
    <row r="9715" spans="1:1" hidden="1" x14ac:dyDescent="0.2">
      <c r="A9715" s="60" t="str">
        <f t="shared" si="151"/>
        <v xml:space="preserve"> </v>
      </c>
    </row>
    <row r="9716" spans="1:1" hidden="1" x14ac:dyDescent="0.2">
      <c r="A9716" s="60" t="str">
        <f t="shared" si="151"/>
        <v xml:space="preserve"> </v>
      </c>
    </row>
    <row r="9717" spans="1:1" hidden="1" x14ac:dyDescent="0.2">
      <c r="A9717" s="60" t="str">
        <f t="shared" si="151"/>
        <v xml:space="preserve"> </v>
      </c>
    </row>
    <row r="9718" spans="1:1" hidden="1" x14ac:dyDescent="0.2">
      <c r="A9718" s="60" t="str">
        <f t="shared" si="151"/>
        <v xml:space="preserve"> </v>
      </c>
    </row>
    <row r="9719" spans="1:1" hidden="1" x14ac:dyDescent="0.2">
      <c r="A9719" s="60" t="str">
        <f t="shared" si="151"/>
        <v xml:space="preserve"> </v>
      </c>
    </row>
    <row r="9720" spans="1:1" hidden="1" x14ac:dyDescent="0.2">
      <c r="A9720" s="60" t="str">
        <f t="shared" si="151"/>
        <v xml:space="preserve"> </v>
      </c>
    </row>
    <row r="9721" spans="1:1" hidden="1" x14ac:dyDescent="0.2">
      <c r="A9721" s="60" t="str">
        <f t="shared" si="151"/>
        <v xml:space="preserve"> </v>
      </c>
    </row>
    <row r="9722" spans="1:1" hidden="1" x14ac:dyDescent="0.2">
      <c r="A9722" s="60" t="str">
        <f t="shared" si="151"/>
        <v xml:space="preserve"> </v>
      </c>
    </row>
    <row r="9723" spans="1:1" hidden="1" x14ac:dyDescent="0.2">
      <c r="A9723" s="60" t="str">
        <f t="shared" si="151"/>
        <v xml:space="preserve"> </v>
      </c>
    </row>
    <row r="9724" spans="1:1" hidden="1" x14ac:dyDescent="0.2">
      <c r="A9724" s="60" t="str">
        <f t="shared" si="151"/>
        <v xml:space="preserve"> </v>
      </c>
    </row>
    <row r="9725" spans="1:1" hidden="1" x14ac:dyDescent="0.2">
      <c r="A9725" s="60" t="str">
        <f t="shared" si="151"/>
        <v xml:space="preserve"> </v>
      </c>
    </row>
    <row r="9726" spans="1:1" hidden="1" x14ac:dyDescent="0.2">
      <c r="A9726" s="60" t="str">
        <f t="shared" si="151"/>
        <v xml:space="preserve"> </v>
      </c>
    </row>
    <row r="9727" spans="1:1" hidden="1" x14ac:dyDescent="0.2">
      <c r="A9727" s="60" t="str">
        <f t="shared" si="151"/>
        <v xml:space="preserve"> </v>
      </c>
    </row>
    <row r="9728" spans="1:1" hidden="1" x14ac:dyDescent="0.2">
      <c r="A9728" s="60" t="str">
        <f t="shared" si="151"/>
        <v xml:space="preserve"> </v>
      </c>
    </row>
    <row r="9729" spans="1:1" hidden="1" x14ac:dyDescent="0.2">
      <c r="A9729" s="60" t="str">
        <f t="shared" si="151"/>
        <v xml:space="preserve"> </v>
      </c>
    </row>
    <row r="9730" spans="1:1" hidden="1" x14ac:dyDescent="0.2">
      <c r="A9730" s="60" t="str">
        <f t="shared" si="151"/>
        <v xml:space="preserve"> </v>
      </c>
    </row>
    <row r="9731" spans="1:1" hidden="1" x14ac:dyDescent="0.2">
      <c r="A9731" s="60" t="str">
        <f t="shared" si="151"/>
        <v xml:space="preserve"> </v>
      </c>
    </row>
    <row r="9732" spans="1:1" hidden="1" x14ac:dyDescent="0.2">
      <c r="A9732" s="60" t="str">
        <f t="shared" si="151"/>
        <v xml:space="preserve"> </v>
      </c>
    </row>
    <row r="9733" spans="1:1" hidden="1" x14ac:dyDescent="0.2">
      <c r="A9733" s="60" t="str">
        <f t="shared" si="151"/>
        <v xml:space="preserve"> </v>
      </c>
    </row>
    <row r="9734" spans="1:1" hidden="1" x14ac:dyDescent="0.2">
      <c r="A9734" s="60" t="str">
        <f t="shared" si="151"/>
        <v xml:space="preserve"> </v>
      </c>
    </row>
    <row r="9735" spans="1:1" hidden="1" x14ac:dyDescent="0.2">
      <c r="A9735" s="60" t="str">
        <f t="shared" si="151"/>
        <v xml:space="preserve"> </v>
      </c>
    </row>
    <row r="9736" spans="1:1" hidden="1" x14ac:dyDescent="0.2">
      <c r="A9736" s="60" t="str">
        <f t="shared" si="151"/>
        <v xml:space="preserve"> </v>
      </c>
    </row>
    <row r="9737" spans="1:1" hidden="1" x14ac:dyDescent="0.2">
      <c r="A9737" s="60" t="str">
        <f t="shared" si="151"/>
        <v xml:space="preserve"> </v>
      </c>
    </row>
    <row r="9738" spans="1:1" hidden="1" x14ac:dyDescent="0.2">
      <c r="A9738" s="60" t="str">
        <f t="shared" ref="A9738:A9801" si="152">B9738&amp;" "&amp;D9738</f>
        <v xml:space="preserve"> </v>
      </c>
    </row>
    <row r="9739" spans="1:1" hidden="1" x14ac:dyDescent="0.2">
      <c r="A9739" s="60" t="str">
        <f t="shared" si="152"/>
        <v xml:space="preserve"> </v>
      </c>
    </row>
    <row r="9740" spans="1:1" hidden="1" x14ac:dyDescent="0.2">
      <c r="A9740" s="60" t="str">
        <f t="shared" si="152"/>
        <v xml:space="preserve"> </v>
      </c>
    </row>
    <row r="9741" spans="1:1" hidden="1" x14ac:dyDescent="0.2">
      <c r="A9741" s="60" t="str">
        <f t="shared" si="152"/>
        <v xml:space="preserve"> </v>
      </c>
    </row>
    <row r="9742" spans="1:1" hidden="1" x14ac:dyDescent="0.2">
      <c r="A9742" s="60" t="str">
        <f t="shared" si="152"/>
        <v xml:space="preserve"> </v>
      </c>
    </row>
    <row r="9743" spans="1:1" hidden="1" x14ac:dyDescent="0.2">
      <c r="A9743" s="60" t="str">
        <f t="shared" si="152"/>
        <v xml:space="preserve"> </v>
      </c>
    </row>
    <row r="9744" spans="1:1" hidden="1" x14ac:dyDescent="0.2">
      <c r="A9744" s="60" t="str">
        <f t="shared" si="152"/>
        <v xml:space="preserve"> </v>
      </c>
    </row>
    <row r="9745" spans="1:1" hidden="1" x14ac:dyDescent="0.2">
      <c r="A9745" s="60" t="str">
        <f t="shared" si="152"/>
        <v xml:space="preserve"> </v>
      </c>
    </row>
    <row r="9746" spans="1:1" hidden="1" x14ac:dyDescent="0.2">
      <c r="A9746" s="60" t="str">
        <f t="shared" si="152"/>
        <v xml:space="preserve"> </v>
      </c>
    </row>
    <row r="9747" spans="1:1" hidden="1" x14ac:dyDescent="0.2">
      <c r="A9747" s="60" t="str">
        <f t="shared" si="152"/>
        <v xml:space="preserve"> </v>
      </c>
    </row>
    <row r="9748" spans="1:1" hidden="1" x14ac:dyDescent="0.2">
      <c r="A9748" s="60" t="str">
        <f t="shared" si="152"/>
        <v xml:space="preserve"> </v>
      </c>
    </row>
    <row r="9749" spans="1:1" hidden="1" x14ac:dyDescent="0.2">
      <c r="A9749" s="60" t="str">
        <f t="shared" si="152"/>
        <v xml:space="preserve"> </v>
      </c>
    </row>
    <row r="9750" spans="1:1" hidden="1" x14ac:dyDescent="0.2">
      <c r="A9750" s="60" t="str">
        <f t="shared" si="152"/>
        <v xml:space="preserve"> </v>
      </c>
    </row>
    <row r="9751" spans="1:1" hidden="1" x14ac:dyDescent="0.2">
      <c r="A9751" s="60" t="str">
        <f t="shared" si="152"/>
        <v xml:space="preserve"> </v>
      </c>
    </row>
    <row r="9752" spans="1:1" hidden="1" x14ac:dyDescent="0.2">
      <c r="A9752" s="60" t="str">
        <f t="shared" si="152"/>
        <v xml:space="preserve"> </v>
      </c>
    </row>
    <row r="9753" spans="1:1" hidden="1" x14ac:dyDescent="0.2">
      <c r="A9753" s="60" t="str">
        <f t="shared" si="152"/>
        <v xml:space="preserve"> </v>
      </c>
    </row>
    <row r="9754" spans="1:1" hidden="1" x14ac:dyDescent="0.2">
      <c r="A9754" s="60" t="str">
        <f t="shared" si="152"/>
        <v xml:space="preserve"> </v>
      </c>
    </row>
    <row r="9755" spans="1:1" hidden="1" x14ac:dyDescent="0.2">
      <c r="A9755" s="60" t="str">
        <f t="shared" si="152"/>
        <v xml:space="preserve"> </v>
      </c>
    </row>
    <row r="9756" spans="1:1" hidden="1" x14ac:dyDescent="0.2">
      <c r="A9756" s="60" t="str">
        <f t="shared" si="152"/>
        <v xml:space="preserve"> </v>
      </c>
    </row>
    <row r="9757" spans="1:1" hidden="1" x14ac:dyDescent="0.2">
      <c r="A9757" s="60" t="str">
        <f t="shared" si="152"/>
        <v xml:space="preserve"> </v>
      </c>
    </row>
    <row r="9758" spans="1:1" hidden="1" x14ac:dyDescent="0.2">
      <c r="A9758" s="60" t="str">
        <f t="shared" si="152"/>
        <v xml:space="preserve"> </v>
      </c>
    </row>
    <row r="9759" spans="1:1" hidden="1" x14ac:dyDescent="0.2">
      <c r="A9759" s="60" t="str">
        <f t="shared" si="152"/>
        <v xml:space="preserve"> </v>
      </c>
    </row>
    <row r="9760" spans="1:1" hidden="1" x14ac:dyDescent="0.2">
      <c r="A9760" s="60" t="str">
        <f t="shared" si="152"/>
        <v xml:space="preserve"> </v>
      </c>
    </row>
    <row r="9761" spans="1:1" hidden="1" x14ac:dyDescent="0.2">
      <c r="A9761" s="60" t="str">
        <f t="shared" si="152"/>
        <v xml:space="preserve"> </v>
      </c>
    </row>
    <row r="9762" spans="1:1" hidden="1" x14ac:dyDescent="0.2">
      <c r="A9762" s="60" t="str">
        <f t="shared" si="152"/>
        <v xml:space="preserve"> </v>
      </c>
    </row>
    <row r="9763" spans="1:1" hidden="1" x14ac:dyDescent="0.2">
      <c r="A9763" s="60" t="str">
        <f t="shared" si="152"/>
        <v xml:space="preserve"> </v>
      </c>
    </row>
    <row r="9764" spans="1:1" hidden="1" x14ac:dyDescent="0.2">
      <c r="A9764" s="60" t="str">
        <f t="shared" si="152"/>
        <v xml:space="preserve"> </v>
      </c>
    </row>
    <row r="9765" spans="1:1" hidden="1" x14ac:dyDescent="0.2">
      <c r="A9765" s="60" t="str">
        <f t="shared" si="152"/>
        <v xml:space="preserve"> </v>
      </c>
    </row>
    <row r="9766" spans="1:1" hidden="1" x14ac:dyDescent="0.2">
      <c r="A9766" s="60" t="str">
        <f t="shared" si="152"/>
        <v xml:space="preserve"> </v>
      </c>
    </row>
    <row r="9767" spans="1:1" hidden="1" x14ac:dyDescent="0.2">
      <c r="A9767" s="60" t="str">
        <f t="shared" si="152"/>
        <v xml:space="preserve"> </v>
      </c>
    </row>
    <row r="9768" spans="1:1" hidden="1" x14ac:dyDescent="0.2">
      <c r="A9768" s="60" t="str">
        <f t="shared" si="152"/>
        <v xml:space="preserve"> </v>
      </c>
    </row>
    <row r="9769" spans="1:1" hidden="1" x14ac:dyDescent="0.2">
      <c r="A9769" s="60" t="str">
        <f t="shared" si="152"/>
        <v xml:space="preserve"> </v>
      </c>
    </row>
    <row r="9770" spans="1:1" hidden="1" x14ac:dyDescent="0.2">
      <c r="A9770" s="60" t="str">
        <f t="shared" si="152"/>
        <v xml:space="preserve"> </v>
      </c>
    </row>
    <row r="9771" spans="1:1" hidden="1" x14ac:dyDescent="0.2">
      <c r="A9771" s="60" t="str">
        <f t="shared" si="152"/>
        <v xml:space="preserve"> </v>
      </c>
    </row>
    <row r="9772" spans="1:1" hidden="1" x14ac:dyDescent="0.2">
      <c r="A9772" s="60" t="str">
        <f t="shared" si="152"/>
        <v xml:space="preserve"> </v>
      </c>
    </row>
    <row r="9773" spans="1:1" hidden="1" x14ac:dyDescent="0.2">
      <c r="A9773" s="60" t="str">
        <f t="shared" si="152"/>
        <v xml:space="preserve"> </v>
      </c>
    </row>
    <row r="9774" spans="1:1" hidden="1" x14ac:dyDescent="0.2">
      <c r="A9774" s="60" t="str">
        <f t="shared" si="152"/>
        <v xml:space="preserve"> </v>
      </c>
    </row>
    <row r="9775" spans="1:1" hidden="1" x14ac:dyDescent="0.2">
      <c r="A9775" s="60" t="str">
        <f t="shared" si="152"/>
        <v xml:space="preserve"> </v>
      </c>
    </row>
    <row r="9776" spans="1:1" hidden="1" x14ac:dyDescent="0.2">
      <c r="A9776" s="60" t="str">
        <f t="shared" si="152"/>
        <v xml:space="preserve"> </v>
      </c>
    </row>
    <row r="9777" spans="1:1" hidden="1" x14ac:dyDescent="0.2">
      <c r="A9777" s="60" t="str">
        <f t="shared" si="152"/>
        <v xml:space="preserve"> </v>
      </c>
    </row>
    <row r="9778" spans="1:1" hidden="1" x14ac:dyDescent="0.2">
      <c r="A9778" s="60" t="str">
        <f t="shared" si="152"/>
        <v xml:space="preserve"> </v>
      </c>
    </row>
    <row r="9779" spans="1:1" hidden="1" x14ac:dyDescent="0.2">
      <c r="A9779" s="60" t="str">
        <f t="shared" si="152"/>
        <v xml:space="preserve"> </v>
      </c>
    </row>
    <row r="9780" spans="1:1" hidden="1" x14ac:dyDescent="0.2">
      <c r="A9780" s="60" t="str">
        <f t="shared" si="152"/>
        <v xml:space="preserve"> </v>
      </c>
    </row>
    <row r="9781" spans="1:1" hidden="1" x14ac:dyDescent="0.2">
      <c r="A9781" s="60" t="str">
        <f t="shared" si="152"/>
        <v xml:space="preserve"> </v>
      </c>
    </row>
    <row r="9782" spans="1:1" hidden="1" x14ac:dyDescent="0.2">
      <c r="A9782" s="60" t="str">
        <f t="shared" si="152"/>
        <v xml:space="preserve"> </v>
      </c>
    </row>
    <row r="9783" spans="1:1" hidden="1" x14ac:dyDescent="0.2">
      <c r="A9783" s="60" t="str">
        <f t="shared" si="152"/>
        <v xml:space="preserve"> </v>
      </c>
    </row>
    <row r="9784" spans="1:1" hidden="1" x14ac:dyDescent="0.2">
      <c r="A9784" s="60" t="str">
        <f t="shared" si="152"/>
        <v xml:space="preserve"> </v>
      </c>
    </row>
    <row r="9785" spans="1:1" hidden="1" x14ac:dyDescent="0.2">
      <c r="A9785" s="60" t="str">
        <f t="shared" si="152"/>
        <v xml:space="preserve"> </v>
      </c>
    </row>
    <row r="9786" spans="1:1" hidden="1" x14ac:dyDescent="0.2">
      <c r="A9786" s="60" t="str">
        <f t="shared" si="152"/>
        <v xml:space="preserve"> </v>
      </c>
    </row>
    <row r="9787" spans="1:1" hidden="1" x14ac:dyDescent="0.2">
      <c r="A9787" s="60" t="str">
        <f t="shared" si="152"/>
        <v xml:space="preserve"> </v>
      </c>
    </row>
    <row r="9788" spans="1:1" hidden="1" x14ac:dyDescent="0.2">
      <c r="A9788" s="60" t="str">
        <f t="shared" si="152"/>
        <v xml:space="preserve"> </v>
      </c>
    </row>
    <row r="9789" spans="1:1" hidden="1" x14ac:dyDescent="0.2">
      <c r="A9789" s="60" t="str">
        <f t="shared" si="152"/>
        <v xml:space="preserve"> </v>
      </c>
    </row>
    <row r="9790" spans="1:1" hidden="1" x14ac:dyDescent="0.2">
      <c r="A9790" s="60" t="str">
        <f t="shared" si="152"/>
        <v xml:space="preserve"> </v>
      </c>
    </row>
    <row r="9791" spans="1:1" hidden="1" x14ac:dyDescent="0.2">
      <c r="A9791" s="60" t="str">
        <f t="shared" si="152"/>
        <v xml:space="preserve"> </v>
      </c>
    </row>
    <row r="9792" spans="1:1" hidden="1" x14ac:dyDescent="0.2">
      <c r="A9792" s="60" t="str">
        <f t="shared" si="152"/>
        <v xml:space="preserve"> </v>
      </c>
    </row>
    <row r="9793" spans="1:1" hidden="1" x14ac:dyDescent="0.2">
      <c r="A9793" s="60" t="str">
        <f t="shared" si="152"/>
        <v xml:space="preserve"> </v>
      </c>
    </row>
    <row r="9794" spans="1:1" hidden="1" x14ac:dyDescent="0.2">
      <c r="A9794" s="60" t="str">
        <f t="shared" si="152"/>
        <v xml:space="preserve"> </v>
      </c>
    </row>
    <row r="9795" spans="1:1" hidden="1" x14ac:dyDescent="0.2">
      <c r="A9795" s="60" t="str">
        <f t="shared" si="152"/>
        <v xml:space="preserve"> </v>
      </c>
    </row>
    <row r="9796" spans="1:1" hidden="1" x14ac:dyDescent="0.2">
      <c r="A9796" s="60" t="str">
        <f t="shared" si="152"/>
        <v xml:space="preserve"> </v>
      </c>
    </row>
    <row r="9797" spans="1:1" hidden="1" x14ac:dyDescent="0.2">
      <c r="A9797" s="60" t="str">
        <f t="shared" si="152"/>
        <v xml:space="preserve"> </v>
      </c>
    </row>
    <row r="9798" spans="1:1" hidden="1" x14ac:dyDescent="0.2">
      <c r="A9798" s="60" t="str">
        <f t="shared" si="152"/>
        <v xml:space="preserve"> </v>
      </c>
    </row>
    <row r="9799" spans="1:1" hidden="1" x14ac:dyDescent="0.2">
      <c r="A9799" s="60" t="str">
        <f t="shared" si="152"/>
        <v xml:space="preserve"> </v>
      </c>
    </row>
    <row r="9800" spans="1:1" hidden="1" x14ac:dyDescent="0.2">
      <c r="A9800" s="60" t="str">
        <f t="shared" si="152"/>
        <v xml:space="preserve"> </v>
      </c>
    </row>
    <row r="9801" spans="1:1" hidden="1" x14ac:dyDescent="0.2">
      <c r="A9801" s="60" t="str">
        <f t="shared" si="152"/>
        <v xml:space="preserve"> </v>
      </c>
    </row>
    <row r="9802" spans="1:1" hidden="1" x14ac:dyDescent="0.2">
      <c r="A9802" s="60" t="str">
        <f t="shared" ref="A9802:A9865" si="153">B9802&amp;" "&amp;D9802</f>
        <v xml:space="preserve"> </v>
      </c>
    </row>
    <row r="9803" spans="1:1" hidden="1" x14ac:dyDescent="0.2">
      <c r="A9803" s="60" t="str">
        <f t="shared" si="153"/>
        <v xml:space="preserve"> </v>
      </c>
    </row>
    <row r="9804" spans="1:1" hidden="1" x14ac:dyDescent="0.2">
      <c r="A9804" s="60" t="str">
        <f t="shared" si="153"/>
        <v xml:space="preserve"> </v>
      </c>
    </row>
    <row r="9805" spans="1:1" hidden="1" x14ac:dyDescent="0.2">
      <c r="A9805" s="60" t="str">
        <f t="shared" si="153"/>
        <v xml:space="preserve"> </v>
      </c>
    </row>
    <row r="9806" spans="1:1" hidden="1" x14ac:dyDescent="0.2">
      <c r="A9806" s="60" t="str">
        <f t="shared" si="153"/>
        <v xml:space="preserve"> </v>
      </c>
    </row>
    <row r="9807" spans="1:1" hidden="1" x14ac:dyDescent="0.2">
      <c r="A9807" s="60" t="str">
        <f t="shared" si="153"/>
        <v xml:space="preserve"> </v>
      </c>
    </row>
    <row r="9808" spans="1:1" hidden="1" x14ac:dyDescent="0.2">
      <c r="A9808" s="60" t="str">
        <f t="shared" si="153"/>
        <v xml:space="preserve"> </v>
      </c>
    </row>
    <row r="9809" spans="1:1" hidden="1" x14ac:dyDescent="0.2">
      <c r="A9809" s="60" t="str">
        <f t="shared" si="153"/>
        <v xml:space="preserve"> </v>
      </c>
    </row>
    <row r="9810" spans="1:1" hidden="1" x14ac:dyDescent="0.2">
      <c r="A9810" s="60" t="str">
        <f t="shared" si="153"/>
        <v xml:space="preserve"> </v>
      </c>
    </row>
    <row r="9811" spans="1:1" hidden="1" x14ac:dyDescent="0.2">
      <c r="A9811" s="60" t="str">
        <f t="shared" si="153"/>
        <v xml:space="preserve"> </v>
      </c>
    </row>
    <row r="9812" spans="1:1" hidden="1" x14ac:dyDescent="0.2">
      <c r="A9812" s="60" t="str">
        <f t="shared" si="153"/>
        <v xml:space="preserve"> </v>
      </c>
    </row>
    <row r="9813" spans="1:1" hidden="1" x14ac:dyDescent="0.2">
      <c r="A9813" s="60" t="str">
        <f t="shared" si="153"/>
        <v xml:space="preserve"> </v>
      </c>
    </row>
    <row r="9814" spans="1:1" hidden="1" x14ac:dyDescent="0.2">
      <c r="A9814" s="60" t="str">
        <f t="shared" si="153"/>
        <v xml:space="preserve"> </v>
      </c>
    </row>
    <row r="9815" spans="1:1" hidden="1" x14ac:dyDescent="0.2">
      <c r="A9815" s="60" t="str">
        <f t="shared" si="153"/>
        <v xml:space="preserve"> </v>
      </c>
    </row>
    <row r="9816" spans="1:1" hidden="1" x14ac:dyDescent="0.2">
      <c r="A9816" s="60" t="str">
        <f t="shared" si="153"/>
        <v xml:space="preserve"> </v>
      </c>
    </row>
    <row r="9817" spans="1:1" hidden="1" x14ac:dyDescent="0.2">
      <c r="A9817" s="60" t="str">
        <f t="shared" si="153"/>
        <v xml:space="preserve"> </v>
      </c>
    </row>
    <row r="9818" spans="1:1" hidden="1" x14ac:dyDescent="0.2">
      <c r="A9818" s="60" t="str">
        <f t="shared" si="153"/>
        <v xml:space="preserve"> </v>
      </c>
    </row>
    <row r="9819" spans="1:1" hidden="1" x14ac:dyDescent="0.2">
      <c r="A9819" s="60" t="str">
        <f t="shared" si="153"/>
        <v xml:space="preserve"> </v>
      </c>
    </row>
    <row r="9820" spans="1:1" hidden="1" x14ac:dyDescent="0.2">
      <c r="A9820" s="60" t="str">
        <f t="shared" si="153"/>
        <v xml:space="preserve"> </v>
      </c>
    </row>
    <row r="9821" spans="1:1" hidden="1" x14ac:dyDescent="0.2">
      <c r="A9821" s="60" t="str">
        <f t="shared" si="153"/>
        <v xml:space="preserve"> </v>
      </c>
    </row>
    <row r="9822" spans="1:1" hidden="1" x14ac:dyDescent="0.2">
      <c r="A9822" s="60" t="str">
        <f t="shared" si="153"/>
        <v xml:space="preserve"> </v>
      </c>
    </row>
    <row r="9823" spans="1:1" hidden="1" x14ac:dyDescent="0.2">
      <c r="A9823" s="60" t="str">
        <f t="shared" si="153"/>
        <v xml:space="preserve"> </v>
      </c>
    </row>
    <row r="9824" spans="1:1" hidden="1" x14ac:dyDescent="0.2">
      <c r="A9824" s="60" t="str">
        <f t="shared" si="153"/>
        <v xml:space="preserve"> </v>
      </c>
    </row>
    <row r="9825" spans="1:1" hidden="1" x14ac:dyDescent="0.2">
      <c r="A9825" s="60" t="str">
        <f t="shared" si="153"/>
        <v xml:space="preserve"> </v>
      </c>
    </row>
    <row r="9826" spans="1:1" hidden="1" x14ac:dyDescent="0.2">
      <c r="A9826" s="60" t="str">
        <f t="shared" si="153"/>
        <v xml:space="preserve"> </v>
      </c>
    </row>
    <row r="9827" spans="1:1" hidden="1" x14ac:dyDescent="0.2">
      <c r="A9827" s="60" t="str">
        <f t="shared" si="153"/>
        <v xml:space="preserve"> </v>
      </c>
    </row>
    <row r="9828" spans="1:1" hidden="1" x14ac:dyDescent="0.2">
      <c r="A9828" s="60" t="str">
        <f t="shared" si="153"/>
        <v xml:space="preserve"> </v>
      </c>
    </row>
    <row r="9829" spans="1:1" hidden="1" x14ac:dyDescent="0.2">
      <c r="A9829" s="60" t="str">
        <f t="shared" si="153"/>
        <v xml:space="preserve"> </v>
      </c>
    </row>
    <row r="9830" spans="1:1" hidden="1" x14ac:dyDescent="0.2">
      <c r="A9830" s="60" t="str">
        <f t="shared" si="153"/>
        <v xml:space="preserve"> </v>
      </c>
    </row>
    <row r="9831" spans="1:1" hidden="1" x14ac:dyDescent="0.2">
      <c r="A9831" s="60" t="str">
        <f t="shared" si="153"/>
        <v xml:space="preserve"> </v>
      </c>
    </row>
    <row r="9832" spans="1:1" hidden="1" x14ac:dyDescent="0.2">
      <c r="A9832" s="60" t="str">
        <f t="shared" si="153"/>
        <v xml:space="preserve"> </v>
      </c>
    </row>
    <row r="9833" spans="1:1" hidden="1" x14ac:dyDescent="0.2">
      <c r="A9833" s="60" t="str">
        <f t="shared" si="153"/>
        <v xml:space="preserve"> </v>
      </c>
    </row>
    <row r="9834" spans="1:1" hidden="1" x14ac:dyDescent="0.2">
      <c r="A9834" s="60" t="str">
        <f t="shared" si="153"/>
        <v xml:space="preserve"> </v>
      </c>
    </row>
    <row r="9835" spans="1:1" hidden="1" x14ac:dyDescent="0.2">
      <c r="A9835" s="60" t="str">
        <f t="shared" si="153"/>
        <v xml:space="preserve"> </v>
      </c>
    </row>
    <row r="9836" spans="1:1" hidden="1" x14ac:dyDescent="0.2">
      <c r="A9836" s="60" t="str">
        <f t="shared" si="153"/>
        <v xml:space="preserve"> </v>
      </c>
    </row>
    <row r="9837" spans="1:1" hidden="1" x14ac:dyDescent="0.2">
      <c r="A9837" s="60" t="str">
        <f t="shared" si="153"/>
        <v xml:space="preserve"> </v>
      </c>
    </row>
    <row r="9838" spans="1:1" hidden="1" x14ac:dyDescent="0.2">
      <c r="A9838" s="60" t="str">
        <f t="shared" si="153"/>
        <v xml:space="preserve"> </v>
      </c>
    </row>
    <row r="9839" spans="1:1" hidden="1" x14ac:dyDescent="0.2">
      <c r="A9839" s="60" t="str">
        <f t="shared" si="153"/>
        <v xml:space="preserve"> </v>
      </c>
    </row>
    <row r="9840" spans="1:1" hidden="1" x14ac:dyDescent="0.2">
      <c r="A9840" s="60" t="str">
        <f t="shared" si="153"/>
        <v xml:space="preserve"> </v>
      </c>
    </row>
    <row r="9841" spans="1:1" hidden="1" x14ac:dyDescent="0.2">
      <c r="A9841" s="60" t="str">
        <f t="shared" si="153"/>
        <v xml:space="preserve"> </v>
      </c>
    </row>
    <row r="9842" spans="1:1" hidden="1" x14ac:dyDescent="0.2">
      <c r="A9842" s="60" t="str">
        <f t="shared" si="153"/>
        <v xml:space="preserve"> </v>
      </c>
    </row>
    <row r="9843" spans="1:1" hidden="1" x14ac:dyDescent="0.2">
      <c r="A9843" s="60" t="str">
        <f t="shared" si="153"/>
        <v xml:space="preserve"> </v>
      </c>
    </row>
    <row r="9844" spans="1:1" hidden="1" x14ac:dyDescent="0.2">
      <c r="A9844" s="60" t="str">
        <f t="shared" si="153"/>
        <v xml:space="preserve"> </v>
      </c>
    </row>
    <row r="9845" spans="1:1" hidden="1" x14ac:dyDescent="0.2">
      <c r="A9845" s="60" t="str">
        <f t="shared" si="153"/>
        <v xml:space="preserve"> </v>
      </c>
    </row>
    <row r="9846" spans="1:1" hidden="1" x14ac:dyDescent="0.2">
      <c r="A9846" s="60" t="str">
        <f t="shared" si="153"/>
        <v xml:space="preserve"> </v>
      </c>
    </row>
    <row r="9847" spans="1:1" hidden="1" x14ac:dyDescent="0.2">
      <c r="A9847" s="60" t="str">
        <f t="shared" si="153"/>
        <v xml:space="preserve"> </v>
      </c>
    </row>
    <row r="9848" spans="1:1" hidden="1" x14ac:dyDescent="0.2">
      <c r="A9848" s="60" t="str">
        <f t="shared" si="153"/>
        <v xml:space="preserve"> </v>
      </c>
    </row>
    <row r="9849" spans="1:1" hidden="1" x14ac:dyDescent="0.2">
      <c r="A9849" s="60" t="str">
        <f t="shared" si="153"/>
        <v xml:space="preserve"> </v>
      </c>
    </row>
    <row r="9850" spans="1:1" hidden="1" x14ac:dyDescent="0.2">
      <c r="A9850" s="60" t="str">
        <f t="shared" si="153"/>
        <v xml:space="preserve"> </v>
      </c>
    </row>
    <row r="9851" spans="1:1" hidden="1" x14ac:dyDescent="0.2">
      <c r="A9851" s="60" t="str">
        <f t="shared" si="153"/>
        <v xml:space="preserve"> </v>
      </c>
    </row>
    <row r="9852" spans="1:1" hidden="1" x14ac:dyDescent="0.2">
      <c r="A9852" s="60" t="str">
        <f t="shared" si="153"/>
        <v xml:space="preserve"> </v>
      </c>
    </row>
    <row r="9853" spans="1:1" hidden="1" x14ac:dyDescent="0.2">
      <c r="A9853" s="60" t="str">
        <f t="shared" si="153"/>
        <v xml:space="preserve"> </v>
      </c>
    </row>
    <row r="9854" spans="1:1" hidden="1" x14ac:dyDescent="0.2">
      <c r="A9854" s="60" t="str">
        <f t="shared" si="153"/>
        <v xml:space="preserve"> </v>
      </c>
    </row>
    <row r="9855" spans="1:1" hidden="1" x14ac:dyDescent="0.2">
      <c r="A9855" s="60" t="str">
        <f t="shared" si="153"/>
        <v xml:space="preserve"> </v>
      </c>
    </row>
    <row r="9856" spans="1:1" hidden="1" x14ac:dyDescent="0.2">
      <c r="A9856" s="60" t="str">
        <f t="shared" si="153"/>
        <v xml:space="preserve"> </v>
      </c>
    </row>
    <row r="9857" spans="1:1" hidden="1" x14ac:dyDescent="0.2">
      <c r="A9857" s="60" t="str">
        <f t="shared" si="153"/>
        <v xml:space="preserve"> </v>
      </c>
    </row>
    <row r="9858" spans="1:1" hidden="1" x14ac:dyDescent="0.2">
      <c r="A9858" s="60" t="str">
        <f t="shared" si="153"/>
        <v xml:space="preserve"> </v>
      </c>
    </row>
    <row r="9859" spans="1:1" hidden="1" x14ac:dyDescent="0.2">
      <c r="A9859" s="60" t="str">
        <f t="shared" si="153"/>
        <v xml:space="preserve"> </v>
      </c>
    </row>
    <row r="9860" spans="1:1" hidden="1" x14ac:dyDescent="0.2">
      <c r="A9860" s="60" t="str">
        <f t="shared" si="153"/>
        <v xml:space="preserve"> </v>
      </c>
    </row>
    <row r="9861" spans="1:1" hidden="1" x14ac:dyDescent="0.2">
      <c r="A9861" s="60" t="str">
        <f t="shared" si="153"/>
        <v xml:space="preserve"> </v>
      </c>
    </row>
    <row r="9862" spans="1:1" hidden="1" x14ac:dyDescent="0.2">
      <c r="A9862" s="60" t="str">
        <f t="shared" si="153"/>
        <v xml:space="preserve"> </v>
      </c>
    </row>
    <row r="9863" spans="1:1" hidden="1" x14ac:dyDescent="0.2">
      <c r="A9863" s="60" t="str">
        <f t="shared" si="153"/>
        <v xml:space="preserve"> </v>
      </c>
    </row>
    <row r="9864" spans="1:1" hidden="1" x14ac:dyDescent="0.2">
      <c r="A9864" s="60" t="str">
        <f t="shared" si="153"/>
        <v xml:space="preserve"> </v>
      </c>
    </row>
    <row r="9865" spans="1:1" hidden="1" x14ac:dyDescent="0.2">
      <c r="A9865" s="60" t="str">
        <f t="shared" si="153"/>
        <v xml:space="preserve"> </v>
      </c>
    </row>
    <row r="9866" spans="1:1" hidden="1" x14ac:dyDescent="0.2">
      <c r="A9866" s="60" t="str">
        <f t="shared" ref="A9866:A9929" si="154">B9866&amp;" "&amp;D9866</f>
        <v xml:space="preserve"> </v>
      </c>
    </row>
    <row r="9867" spans="1:1" hidden="1" x14ac:dyDescent="0.2">
      <c r="A9867" s="60" t="str">
        <f t="shared" si="154"/>
        <v xml:space="preserve"> </v>
      </c>
    </row>
    <row r="9868" spans="1:1" hidden="1" x14ac:dyDescent="0.2">
      <c r="A9868" s="60" t="str">
        <f t="shared" si="154"/>
        <v xml:space="preserve"> </v>
      </c>
    </row>
    <row r="9869" spans="1:1" hidden="1" x14ac:dyDescent="0.2">
      <c r="A9869" s="60" t="str">
        <f t="shared" si="154"/>
        <v xml:space="preserve"> </v>
      </c>
    </row>
    <row r="9870" spans="1:1" hidden="1" x14ac:dyDescent="0.2">
      <c r="A9870" s="60" t="str">
        <f t="shared" si="154"/>
        <v xml:space="preserve"> </v>
      </c>
    </row>
    <row r="9871" spans="1:1" hidden="1" x14ac:dyDescent="0.2">
      <c r="A9871" s="60" t="str">
        <f t="shared" si="154"/>
        <v xml:space="preserve"> </v>
      </c>
    </row>
    <row r="9872" spans="1:1" hidden="1" x14ac:dyDescent="0.2">
      <c r="A9872" s="60" t="str">
        <f t="shared" si="154"/>
        <v xml:space="preserve"> </v>
      </c>
    </row>
    <row r="9873" spans="1:1" hidden="1" x14ac:dyDescent="0.2">
      <c r="A9873" s="60" t="str">
        <f t="shared" si="154"/>
        <v xml:space="preserve"> </v>
      </c>
    </row>
    <row r="9874" spans="1:1" hidden="1" x14ac:dyDescent="0.2">
      <c r="A9874" s="60" t="str">
        <f t="shared" si="154"/>
        <v xml:space="preserve"> </v>
      </c>
    </row>
    <row r="9875" spans="1:1" hidden="1" x14ac:dyDescent="0.2">
      <c r="A9875" s="60" t="str">
        <f t="shared" si="154"/>
        <v xml:space="preserve"> </v>
      </c>
    </row>
    <row r="9876" spans="1:1" hidden="1" x14ac:dyDescent="0.2">
      <c r="A9876" s="60" t="str">
        <f t="shared" si="154"/>
        <v xml:space="preserve"> </v>
      </c>
    </row>
    <row r="9877" spans="1:1" hidden="1" x14ac:dyDescent="0.2">
      <c r="A9877" s="60" t="str">
        <f t="shared" si="154"/>
        <v xml:space="preserve"> </v>
      </c>
    </row>
    <row r="9878" spans="1:1" hidden="1" x14ac:dyDescent="0.2">
      <c r="A9878" s="60" t="str">
        <f t="shared" si="154"/>
        <v xml:space="preserve"> </v>
      </c>
    </row>
    <row r="9879" spans="1:1" hidden="1" x14ac:dyDescent="0.2">
      <c r="A9879" s="60" t="str">
        <f t="shared" si="154"/>
        <v xml:space="preserve"> </v>
      </c>
    </row>
    <row r="9880" spans="1:1" hidden="1" x14ac:dyDescent="0.2">
      <c r="A9880" s="60" t="str">
        <f t="shared" si="154"/>
        <v xml:space="preserve"> </v>
      </c>
    </row>
    <row r="9881" spans="1:1" hidden="1" x14ac:dyDescent="0.2">
      <c r="A9881" s="60" t="str">
        <f t="shared" si="154"/>
        <v xml:space="preserve"> </v>
      </c>
    </row>
    <row r="9882" spans="1:1" hidden="1" x14ac:dyDescent="0.2">
      <c r="A9882" s="60" t="str">
        <f t="shared" si="154"/>
        <v xml:space="preserve"> </v>
      </c>
    </row>
    <row r="9883" spans="1:1" hidden="1" x14ac:dyDescent="0.2">
      <c r="A9883" s="60" t="str">
        <f t="shared" si="154"/>
        <v xml:space="preserve"> </v>
      </c>
    </row>
    <row r="9884" spans="1:1" hidden="1" x14ac:dyDescent="0.2">
      <c r="A9884" s="60" t="str">
        <f t="shared" si="154"/>
        <v xml:space="preserve"> </v>
      </c>
    </row>
    <row r="9885" spans="1:1" hidden="1" x14ac:dyDescent="0.2">
      <c r="A9885" s="60" t="str">
        <f t="shared" si="154"/>
        <v xml:space="preserve"> </v>
      </c>
    </row>
    <row r="9886" spans="1:1" hidden="1" x14ac:dyDescent="0.2">
      <c r="A9886" s="60" t="str">
        <f t="shared" si="154"/>
        <v xml:space="preserve"> </v>
      </c>
    </row>
    <row r="9887" spans="1:1" hidden="1" x14ac:dyDescent="0.2">
      <c r="A9887" s="60" t="str">
        <f t="shared" si="154"/>
        <v xml:space="preserve"> </v>
      </c>
    </row>
    <row r="9888" spans="1:1" hidden="1" x14ac:dyDescent="0.2">
      <c r="A9888" s="60" t="str">
        <f t="shared" si="154"/>
        <v xml:space="preserve"> </v>
      </c>
    </row>
    <row r="9889" spans="1:1" hidden="1" x14ac:dyDescent="0.2">
      <c r="A9889" s="60" t="str">
        <f t="shared" si="154"/>
        <v xml:space="preserve"> </v>
      </c>
    </row>
    <row r="9890" spans="1:1" hidden="1" x14ac:dyDescent="0.2">
      <c r="A9890" s="60" t="str">
        <f t="shared" si="154"/>
        <v xml:space="preserve"> </v>
      </c>
    </row>
    <row r="9891" spans="1:1" hidden="1" x14ac:dyDescent="0.2">
      <c r="A9891" s="60" t="str">
        <f t="shared" si="154"/>
        <v xml:space="preserve"> </v>
      </c>
    </row>
    <row r="9892" spans="1:1" hidden="1" x14ac:dyDescent="0.2">
      <c r="A9892" s="60" t="str">
        <f t="shared" si="154"/>
        <v xml:space="preserve"> </v>
      </c>
    </row>
    <row r="9893" spans="1:1" hidden="1" x14ac:dyDescent="0.2">
      <c r="A9893" s="60" t="str">
        <f t="shared" si="154"/>
        <v xml:space="preserve"> </v>
      </c>
    </row>
    <row r="9894" spans="1:1" hidden="1" x14ac:dyDescent="0.2">
      <c r="A9894" s="60" t="str">
        <f t="shared" si="154"/>
        <v xml:space="preserve"> </v>
      </c>
    </row>
    <row r="9895" spans="1:1" hidden="1" x14ac:dyDescent="0.2">
      <c r="A9895" s="60" t="str">
        <f t="shared" si="154"/>
        <v xml:space="preserve"> </v>
      </c>
    </row>
    <row r="9896" spans="1:1" hidden="1" x14ac:dyDescent="0.2">
      <c r="A9896" s="60" t="str">
        <f t="shared" si="154"/>
        <v xml:space="preserve"> </v>
      </c>
    </row>
    <row r="9897" spans="1:1" hidden="1" x14ac:dyDescent="0.2">
      <c r="A9897" s="60" t="str">
        <f t="shared" si="154"/>
        <v xml:space="preserve"> </v>
      </c>
    </row>
    <row r="9898" spans="1:1" hidden="1" x14ac:dyDescent="0.2">
      <c r="A9898" s="60" t="str">
        <f t="shared" si="154"/>
        <v xml:space="preserve"> </v>
      </c>
    </row>
    <row r="9899" spans="1:1" hidden="1" x14ac:dyDescent="0.2">
      <c r="A9899" s="60" t="str">
        <f t="shared" si="154"/>
        <v xml:space="preserve"> </v>
      </c>
    </row>
    <row r="9900" spans="1:1" hidden="1" x14ac:dyDescent="0.2">
      <c r="A9900" s="60" t="str">
        <f t="shared" si="154"/>
        <v xml:space="preserve"> </v>
      </c>
    </row>
    <row r="9901" spans="1:1" hidden="1" x14ac:dyDescent="0.2">
      <c r="A9901" s="60" t="str">
        <f t="shared" si="154"/>
        <v xml:space="preserve"> </v>
      </c>
    </row>
    <row r="9902" spans="1:1" hidden="1" x14ac:dyDescent="0.2">
      <c r="A9902" s="60" t="str">
        <f t="shared" si="154"/>
        <v xml:space="preserve"> </v>
      </c>
    </row>
    <row r="9903" spans="1:1" hidden="1" x14ac:dyDescent="0.2">
      <c r="A9903" s="60" t="str">
        <f t="shared" si="154"/>
        <v xml:space="preserve"> </v>
      </c>
    </row>
    <row r="9904" spans="1:1" hidden="1" x14ac:dyDescent="0.2">
      <c r="A9904" s="60" t="str">
        <f t="shared" si="154"/>
        <v xml:space="preserve"> </v>
      </c>
    </row>
    <row r="9905" spans="1:1" hidden="1" x14ac:dyDescent="0.2">
      <c r="A9905" s="60" t="str">
        <f t="shared" si="154"/>
        <v xml:space="preserve"> </v>
      </c>
    </row>
    <row r="9906" spans="1:1" hidden="1" x14ac:dyDescent="0.2">
      <c r="A9906" s="60" t="str">
        <f t="shared" si="154"/>
        <v xml:space="preserve"> </v>
      </c>
    </row>
    <row r="9907" spans="1:1" hidden="1" x14ac:dyDescent="0.2">
      <c r="A9907" s="60" t="str">
        <f t="shared" si="154"/>
        <v xml:space="preserve"> </v>
      </c>
    </row>
    <row r="9908" spans="1:1" hidden="1" x14ac:dyDescent="0.2">
      <c r="A9908" s="60" t="str">
        <f t="shared" si="154"/>
        <v xml:space="preserve"> </v>
      </c>
    </row>
    <row r="9909" spans="1:1" hidden="1" x14ac:dyDescent="0.2">
      <c r="A9909" s="60" t="str">
        <f t="shared" si="154"/>
        <v xml:space="preserve"> </v>
      </c>
    </row>
    <row r="9910" spans="1:1" hidden="1" x14ac:dyDescent="0.2">
      <c r="A9910" s="60" t="str">
        <f t="shared" si="154"/>
        <v xml:space="preserve"> </v>
      </c>
    </row>
    <row r="9911" spans="1:1" hidden="1" x14ac:dyDescent="0.2">
      <c r="A9911" s="60" t="str">
        <f t="shared" si="154"/>
        <v xml:space="preserve"> </v>
      </c>
    </row>
    <row r="9912" spans="1:1" hidden="1" x14ac:dyDescent="0.2">
      <c r="A9912" s="60" t="str">
        <f t="shared" si="154"/>
        <v xml:space="preserve"> </v>
      </c>
    </row>
    <row r="9913" spans="1:1" hidden="1" x14ac:dyDescent="0.2">
      <c r="A9913" s="60" t="str">
        <f t="shared" si="154"/>
        <v xml:space="preserve"> </v>
      </c>
    </row>
    <row r="9914" spans="1:1" hidden="1" x14ac:dyDescent="0.2">
      <c r="A9914" s="60" t="str">
        <f t="shared" si="154"/>
        <v xml:space="preserve"> </v>
      </c>
    </row>
    <row r="9915" spans="1:1" hidden="1" x14ac:dyDescent="0.2">
      <c r="A9915" s="60" t="str">
        <f t="shared" si="154"/>
        <v xml:space="preserve"> </v>
      </c>
    </row>
    <row r="9916" spans="1:1" hidden="1" x14ac:dyDescent="0.2">
      <c r="A9916" s="60" t="str">
        <f t="shared" si="154"/>
        <v xml:space="preserve"> </v>
      </c>
    </row>
    <row r="9917" spans="1:1" hidden="1" x14ac:dyDescent="0.2">
      <c r="A9917" s="60" t="str">
        <f t="shared" si="154"/>
        <v xml:space="preserve"> </v>
      </c>
    </row>
    <row r="9918" spans="1:1" hidden="1" x14ac:dyDescent="0.2">
      <c r="A9918" s="60" t="str">
        <f t="shared" si="154"/>
        <v xml:space="preserve"> </v>
      </c>
    </row>
    <row r="9919" spans="1:1" hidden="1" x14ac:dyDescent="0.2">
      <c r="A9919" s="60" t="str">
        <f t="shared" si="154"/>
        <v xml:space="preserve"> </v>
      </c>
    </row>
    <row r="9920" spans="1:1" hidden="1" x14ac:dyDescent="0.2">
      <c r="A9920" s="60" t="str">
        <f t="shared" si="154"/>
        <v xml:space="preserve"> </v>
      </c>
    </row>
    <row r="9921" spans="1:1" hidden="1" x14ac:dyDescent="0.2">
      <c r="A9921" s="60" t="str">
        <f t="shared" si="154"/>
        <v xml:space="preserve"> </v>
      </c>
    </row>
    <row r="9922" spans="1:1" hidden="1" x14ac:dyDescent="0.2">
      <c r="A9922" s="60" t="str">
        <f t="shared" si="154"/>
        <v xml:space="preserve"> </v>
      </c>
    </row>
    <row r="9923" spans="1:1" hidden="1" x14ac:dyDescent="0.2">
      <c r="A9923" s="60" t="str">
        <f t="shared" si="154"/>
        <v xml:space="preserve"> </v>
      </c>
    </row>
    <row r="9924" spans="1:1" hidden="1" x14ac:dyDescent="0.2">
      <c r="A9924" s="60" t="str">
        <f t="shared" si="154"/>
        <v xml:space="preserve"> </v>
      </c>
    </row>
    <row r="9925" spans="1:1" hidden="1" x14ac:dyDescent="0.2">
      <c r="A9925" s="60" t="str">
        <f t="shared" si="154"/>
        <v xml:space="preserve"> </v>
      </c>
    </row>
    <row r="9926" spans="1:1" hidden="1" x14ac:dyDescent="0.2">
      <c r="A9926" s="60" t="str">
        <f t="shared" si="154"/>
        <v xml:space="preserve"> </v>
      </c>
    </row>
    <row r="9927" spans="1:1" hidden="1" x14ac:dyDescent="0.2">
      <c r="A9927" s="60" t="str">
        <f t="shared" si="154"/>
        <v xml:space="preserve"> </v>
      </c>
    </row>
    <row r="9928" spans="1:1" hidden="1" x14ac:dyDescent="0.2">
      <c r="A9928" s="60" t="str">
        <f t="shared" si="154"/>
        <v xml:space="preserve"> </v>
      </c>
    </row>
    <row r="9929" spans="1:1" hidden="1" x14ac:dyDescent="0.2">
      <c r="A9929" s="60" t="str">
        <f t="shared" si="154"/>
        <v xml:space="preserve"> </v>
      </c>
    </row>
    <row r="9930" spans="1:1" hidden="1" x14ac:dyDescent="0.2">
      <c r="A9930" s="60" t="str">
        <f t="shared" ref="A9930:A9993" si="155">B9930&amp;" "&amp;D9930</f>
        <v xml:space="preserve"> </v>
      </c>
    </row>
    <row r="9931" spans="1:1" hidden="1" x14ac:dyDescent="0.2">
      <c r="A9931" s="60" t="str">
        <f t="shared" si="155"/>
        <v xml:space="preserve"> </v>
      </c>
    </row>
    <row r="9932" spans="1:1" hidden="1" x14ac:dyDescent="0.2">
      <c r="A9932" s="60" t="str">
        <f t="shared" si="155"/>
        <v xml:space="preserve"> </v>
      </c>
    </row>
    <row r="9933" spans="1:1" hidden="1" x14ac:dyDescent="0.2">
      <c r="A9933" s="60" t="str">
        <f t="shared" si="155"/>
        <v xml:space="preserve"> </v>
      </c>
    </row>
    <row r="9934" spans="1:1" hidden="1" x14ac:dyDescent="0.2">
      <c r="A9934" s="60" t="str">
        <f t="shared" si="155"/>
        <v xml:space="preserve"> </v>
      </c>
    </row>
    <row r="9935" spans="1:1" hidden="1" x14ac:dyDescent="0.2">
      <c r="A9935" s="60" t="str">
        <f t="shared" si="155"/>
        <v xml:space="preserve"> </v>
      </c>
    </row>
    <row r="9936" spans="1:1" hidden="1" x14ac:dyDescent="0.2">
      <c r="A9936" s="60" t="str">
        <f t="shared" si="155"/>
        <v xml:space="preserve"> </v>
      </c>
    </row>
    <row r="9937" spans="1:1" hidden="1" x14ac:dyDescent="0.2">
      <c r="A9937" s="60" t="str">
        <f t="shared" si="155"/>
        <v xml:space="preserve"> </v>
      </c>
    </row>
    <row r="9938" spans="1:1" hidden="1" x14ac:dyDescent="0.2">
      <c r="A9938" s="60" t="str">
        <f t="shared" si="155"/>
        <v xml:space="preserve"> </v>
      </c>
    </row>
    <row r="9939" spans="1:1" hidden="1" x14ac:dyDescent="0.2">
      <c r="A9939" s="60" t="str">
        <f t="shared" si="155"/>
        <v xml:space="preserve"> </v>
      </c>
    </row>
    <row r="9940" spans="1:1" hidden="1" x14ac:dyDescent="0.2">
      <c r="A9940" s="60" t="str">
        <f t="shared" si="155"/>
        <v xml:space="preserve"> </v>
      </c>
    </row>
    <row r="9941" spans="1:1" hidden="1" x14ac:dyDescent="0.2">
      <c r="A9941" s="60" t="str">
        <f t="shared" si="155"/>
        <v xml:space="preserve"> </v>
      </c>
    </row>
    <row r="9942" spans="1:1" hidden="1" x14ac:dyDescent="0.2">
      <c r="A9942" s="60" t="str">
        <f t="shared" si="155"/>
        <v xml:space="preserve"> </v>
      </c>
    </row>
    <row r="9943" spans="1:1" hidden="1" x14ac:dyDescent="0.2">
      <c r="A9943" s="60" t="str">
        <f t="shared" si="155"/>
        <v xml:space="preserve"> </v>
      </c>
    </row>
    <row r="9944" spans="1:1" hidden="1" x14ac:dyDescent="0.2">
      <c r="A9944" s="60" t="str">
        <f t="shared" si="155"/>
        <v xml:space="preserve"> </v>
      </c>
    </row>
    <row r="9945" spans="1:1" hidden="1" x14ac:dyDescent="0.2">
      <c r="A9945" s="60" t="str">
        <f t="shared" si="155"/>
        <v xml:space="preserve"> </v>
      </c>
    </row>
    <row r="9946" spans="1:1" hidden="1" x14ac:dyDescent="0.2">
      <c r="A9946" s="60" t="str">
        <f t="shared" si="155"/>
        <v xml:space="preserve"> </v>
      </c>
    </row>
    <row r="9947" spans="1:1" hidden="1" x14ac:dyDescent="0.2">
      <c r="A9947" s="60" t="str">
        <f t="shared" si="155"/>
        <v xml:space="preserve"> </v>
      </c>
    </row>
    <row r="9948" spans="1:1" hidden="1" x14ac:dyDescent="0.2">
      <c r="A9948" s="60" t="str">
        <f t="shared" si="155"/>
        <v xml:space="preserve"> </v>
      </c>
    </row>
    <row r="9949" spans="1:1" hidden="1" x14ac:dyDescent="0.2">
      <c r="A9949" s="60" t="str">
        <f t="shared" si="155"/>
        <v xml:space="preserve"> </v>
      </c>
    </row>
    <row r="9950" spans="1:1" hidden="1" x14ac:dyDescent="0.2">
      <c r="A9950" s="60" t="str">
        <f t="shared" si="155"/>
        <v xml:space="preserve"> </v>
      </c>
    </row>
    <row r="9951" spans="1:1" hidden="1" x14ac:dyDescent="0.2">
      <c r="A9951" s="60" t="str">
        <f t="shared" si="155"/>
        <v xml:space="preserve"> </v>
      </c>
    </row>
    <row r="9952" spans="1:1" hidden="1" x14ac:dyDescent="0.2">
      <c r="A9952" s="60" t="str">
        <f t="shared" si="155"/>
        <v xml:space="preserve"> </v>
      </c>
    </row>
    <row r="9953" spans="1:1" hidden="1" x14ac:dyDescent="0.2">
      <c r="A9953" s="60" t="str">
        <f t="shared" si="155"/>
        <v xml:space="preserve"> </v>
      </c>
    </row>
    <row r="9954" spans="1:1" hidden="1" x14ac:dyDescent="0.2">
      <c r="A9954" s="60" t="str">
        <f t="shared" si="155"/>
        <v xml:space="preserve"> </v>
      </c>
    </row>
    <row r="9955" spans="1:1" hidden="1" x14ac:dyDescent="0.2">
      <c r="A9955" s="60" t="str">
        <f t="shared" si="155"/>
        <v xml:space="preserve"> </v>
      </c>
    </row>
    <row r="9956" spans="1:1" hidden="1" x14ac:dyDescent="0.2">
      <c r="A9956" s="60" t="str">
        <f t="shared" si="155"/>
        <v xml:space="preserve"> </v>
      </c>
    </row>
    <row r="9957" spans="1:1" hidden="1" x14ac:dyDescent="0.2">
      <c r="A9957" s="60" t="str">
        <f t="shared" si="155"/>
        <v xml:space="preserve"> </v>
      </c>
    </row>
    <row r="9958" spans="1:1" hidden="1" x14ac:dyDescent="0.2">
      <c r="A9958" s="60" t="str">
        <f t="shared" si="155"/>
        <v xml:space="preserve"> </v>
      </c>
    </row>
    <row r="9959" spans="1:1" hidden="1" x14ac:dyDescent="0.2">
      <c r="A9959" s="60" t="str">
        <f t="shared" si="155"/>
        <v xml:space="preserve"> </v>
      </c>
    </row>
    <row r="9960" spans="1:1" hidden="1" x14ac:dyDescent="0.2">
      <c r="A9960" s="60" t="str">
        <f t="shared" si="155"/>
        <v xml:space="preserve"> </v>
      </c>
    </row>
    <row r="9961" spans="1:1" hidden="1" x14ac:dyDescent="0.2">
      <c r="A9961" s="60" t="str">
        <f t="shared" si="155"/>
        <v xml:space="preserve"> </v>
      </c>
    </row>
    <row r="9962" spans="1:1" hidden="1" x14ac:dyDescent="0.2">
      <c r="A9962" s="60" t="str">
        <f t="shared" si="155"/>
        <v xml:space="preserve"> </v>
      </c>
    </row>
    <row r="9963" spans="1:1" hidden="1" x14ac:dyDescent="0.2">
      <c r="A9963" s="60" t="str">
        <f t="shared" si="155"/>
        <v xml:space="preserve"> </v>
      </c>
    </row>
    <row r="9964" spans="1:1" hidden="1" x14ac:dyDescent="0.2">
      <c r="A9964" s="60" t="str">
        <f t="shared" si="155"/>
        <v xml:space="preserve"> </v>
      </c>
    </row>
    <row r="9965" spans="1:1" hidden="1" x14ac:dyDescent="0.2">
      <c r="A9965" s="60" t="str">
        <f t="shared" si="155"/>
        <v xml:space="preserve"> </v>
      </c>
    </row>
    <row r="9966" spans="1:1" hidden="1" x14ac:dyDescent="0.2">
      <c r="A9966" s="60" t="str">
        <f t="shared" si="155"/>
        <v xml:space="preserve"> </v>
      </c>
    </row>
    <row r="9967" spans="1:1" hidden="1" x14ac:dyDescent="0.2">
      <c r="A9967" s="60" t="str">
        <f t="shared" si="155"/>
        <v xml:space="preserve"> </v>
      </c>
    </row>
    <row r="9968" spans="1:1" hidden="1" x14ac:dyDescent="0.2">
      <c r="A9968" s="60" t="str">
        <f t="shared" si="155"/>
        <v xml:space="preserve"> </v>
      </c>
    </row>
    <row r="9969" spans="1:1" hidden="1" x14ac:dyDescent="0.2">
      <c r="A9969" s="60" t="str">
        <f t="shared" si="155"/>
        <v xml:space="preserve"> </v>
      </c>
    </row>
    <row r="9970" spans="1:1" hidden="1" x14ac:dyDescent="0.2">
      <c r="A9970" s="60" t="str">
        <f t="shared" si="155"/>
        <v xml:space="preserve"> </v>
      </c>
    </row>
    <row r="9971" spans="1:1" hidden="1" x14ac:dyDescent="0.2">
      <c r="A9971" s="60" t="str">
        <f t="shared" si="155"/>
        <v xml:space="preserve"> </v>
      </c>
    </row>
    <row r="9972" spans="1:1" hidden="1" x14ac:dyDescent="0.2">
      <c r="A9972" s="60" t="str">
        <f t="shared" si="155"/>
        <v xml:space="preserve"> </v>
      </c>
    </row>
    <row r="9973" spans="1:1" hidden="1" x14ac:dyDescent="0.2">
      <c r="A9973" s="60" t="str">
        <f t="shared" si="155"/>
        <v xml:space="preserve"> </v>
      </c>
    </row>
    <row r="9974" spans="1:1" hidden="1" x14ac:dyDescent="0.2">
      <c r="A9974" s="60" t="str">
        <f t="shared" si="155"/>
        <v xml:space="preserve"> </v>
      </c>
    </row>
    <row r="9975" spans="1:1" hidden="1" x14ac:dyDescent="0.2">
      <c r="A9975" s="60" t="str">
        <f t="shared" si="155"/>
        <v xml:space="preserve"> </v>
      </c>
    </row>
    <row r="9976" spans="1:1" hidden="1" x14ac:dyDescent="0.2">
      <c r="A9976" s="60" t="str">
        <f t="shared" si="155"/>
        <v xml:space="preserve"> </v>
      </c>
    </row>
    <row r="9977" spans="1:1" hidden="1" x14ac:dyDescent="0.2">
      <c r="A9977" s="60" t="str">
        <f t="shared" si="155"/>
        <v xml:space="preserve"> </v>
      </c>
    </row>
    <row r="9978" spans="1:1" hidden="1" x14ac:dyDescent="0.2">
      <c r="A9978" s="60" t="str">
        <f t="shared" si="155"/>
        <v xml:space="preserve"> </v>
      </c>
    </row>
    <row r="9979" spans="1:1" hidden="1" x14ac:dyDescent="0.2">
      <c r="A9979" s="60" t="str">
        <f t="shared" si="155"/>
        <v xml:space="preserve"> </v>
      </c>
    </row>
    <row r="9980" spans="1:1" hidden="1" x14ac:dyDescent="0.2">
      <c r="A9980" s="60" t="str">
        <f t="shared" si="155"/>
        <v xml:space="preserve"> </v>
      </c>
    </row>
    <row r="9981" spans="1:1" hidden="1" x14ac:dyDescent="0.2">
      <c r="A9981" s="60" t="str">
        <f t="shared" si="155"/>
        <v xml:space="preserve"> </v>
      </c>
    </row>
    <row r="9982" spans="1:1" hidden="1" x14ac:dyDescent="0.2">
      <c r="A9982" s="60" t="str">
        <f t="shared" si="155"/>
        <v xml:space="preserve"> </v>
      </c>
    </row>
    <row r="9983" spans="1:1" hidden="1" x14ac:dyDescent="0.2">
      <c r="A9983" s="60" t="str">
        <f t="shared" si="155"/>
        <v xml:space="preserve"> </v>
      </c>
    </row>
    <row r="9984" spans="1:1" hidden="1" x14ac:dyDescent="0.2">
      <c r="A9984" s="60" t="str">
        <f t="shared" si="155"/>
        <v xml:space="preserve"> </v>
      </c>
    </row>
    <row r="9985" spans="1:1" hidden="1" x14ac:dyDescent="0.2">
      <c r="A9985" s="60" t="str">
        <f t="shared" si="155"/>
        <v xml:space="preserve"> </v>
      </c>
    </row>
    <row r="9986" spans="1:1" hidden="1" x14ac:dyDescent="0.2">
      <c r="A9986" s="60" t="str">
        <f t="shared" si="155"/>
        <v xml:space="preserve"> </v>
      </c>
    </row>
    <row r="9987" spans="1:1" hidden="1" x14ac:dyDescent="0.2">
      <c r="A9987" s="60" t="str">
        <f t="shared" si="155"/>
        <v xml:space="preserve"> </v>
      </c>
    </row>
    <row r="9988" spans="1:1" hidden="1" x14ac:dyDescent="0.2">
      <c r="A9988" s="60" t="str">
        <f t="shared" si="155"/>
        <v xml:space="preserve"> </v>
      </c>
    </row>
    <row r="9989" spans="1:1" hidden="1" x14ac:dyDescent="0.2">
      <c r="A9989" s="60" t="str">
        <f t="shared" si="155"/>
        <v xml:space="preserve"> </v>
      </c>
    </row>
    <row r="9990" spans="1:1" hidden="1" x14ac:dyDescent="0.2">
      <c r="A9990" s="60" t="str">
        <f t="shared" si="155"/>
        <v xml:space="preserve"> </v>
      </c>
    </row>
    <row r="9991" spans="1:1" hidden="1" x14ac:dyDescent="0.2">
      <c r="A9991" s="60" t="str">
        <f t="shared" si="155"/>
        <v xml:space="preserve"> </v>
      </c>
    </row>
    <row r="9992" spans="1:1" hidden="1" x14ac:dyDescent="0.2">
      <c r="A9992" s="60" t="str">
        <f t="shared" si="155"/>
        <v xml:space="preserve"> </v>
      </c>
    </row>
    <row r="9993" spans="1:1" hidden="1" x14ac:dyDescent="0.2">
      <c r="A9993" s="60" t="str">
        <f t="shared" si="155"/>
        <v xml:space="preserve"> </v>
      </c>
    </row>
    <row r="9994" spans="1:1" hidden="1" x14ac:dyDescent="0.2">
      <c r="A9994" s="60" t="str">
        <f t="shared" ref="A9994:A10057" si="156">B9994&amp;" "&amp;D9994</f>
        <v xml:space="preserve"> </v>
      </c>
    </row>
    <row r="9995" spans="1:1" hidden="1" x14ac:dyDescent="0.2">
      <c r="A9995" s="60" t="str">
        <f t="shared" si="156"/>
        <v xml:space="preserve"> </v>
      </c>
    </row>
    <row r="9996" spans="1:1" hidden="1" x14ac:dyDescent="0.2">
      <c r="A9996" s="60" t="str">
        <f t="shared" si="156"/>
        <v xml:space="preserve"> </v>
      </c>
    </row>
    <row r="9997" spans="1:1" hidden="1" x14ac:dyDescent="0.2">
      <c r="A9997" s="60" t="str">
        <f t="shared" si="156"/>
        <v xml:space="preserve"> </v>
      </c>
    </row>
    <row r="9998" spans="1:1" hidden="1" x14ac:dyDescent="0.2">
      <c r="A9998" s="60" t="str">
        <f t="shared" si="156"/>
        <v xml:space="preserve"> </v>
      </c>
    </row>
    <row r="9999" spans="1:1" hidden="1" x14ac:dyDescent="0.2">
      <c r="A9999" s="60" t="str">
        <f t="shared" si="156"/>
        <v xml:space="preserve"> </v>
      </c>
    </row>
    <row r="10000" spans="1:1" hidden="1" x14ac:dyDescent="0.2">
      <c r="A10000" s="60" t="str">
        <f t="shared" si="156"/>
        <v xml:space="preserve"> </v>
      </c>
    </row>
    <row r="10001" spans="1:1" hidden="1" x14ac:dyDescent="0.2">
      <c r="A10001" s="60" t="str">
        <f t="shared" si="156"/>
        <v xml:space="preserve"> </v>
      </c>
    </row>
    <row r="10002" spans="1:1" hidden="1" x14ac:dyDescent="0.2">
      <c r="A10002" s="60" t="str">
        <f t="shared" si="156"/>
        <v xml:space="preserve"> </v>
      </c>
    </row>
    <row r="10003" spans="1:1" hidden="1" x14ac:dyDescent="0.2">
      <c r="A10003" s="60" t="str">
        <f t="shared" si="156"/>
        <v xml:space="preserve"> </v>
      </c>
    </row>
    <row r="10004" spans="1:1" hidden="1" x14ac:dyDescent="0.2">
      <c r="A10004" s="60" t="str">
        <f t="shared" si="156"/>
        <v xml:space="preserve"> </v>
      </c>
    </row>
    <row r="10005" spans="1:1" hidden="1" x14ac:dyDescent="0.2">
      <c r="A10005" s="60" t="str">
        <f t="shared" si="156"/>
        <v xml:space="preserve"> </v>
      </c>
    </row>
    <row r="10006" spans="1:1" hidden="1" x14ac:dyDescent="0.2">
      <c r="A10006" s="60" t="str">
        <f t="shared" si="156"/>
        <v xml:space="preserve"> </v>
      </c>
    </row>
    <row r="10007" spans="1:1" hidden="1" x14ac:dyDescent="0.2">
      <c r="A10007" s="60" t="str">
        <f t="shared" si="156"/>
        <v xml:space="preserve"> </v>
      </c>
    </row>
    <row r="10008" spans="1:1" hidden="1" x14ac:dyDescent="0.2">
      <c r="A10008" s="60" t="str">
        <f t="shared" si="156"/>
        <v xml:space="preserve"> </v>
      </c>
    </row>
    <row r="10009" spans="1:1" hidden="1" x14ac:dyDescent="0.2">
      <c r="A10009" s="60" t="str">
        <f t="shared" si="156"/>
        <v xml:space="preserve"> </v>
      </c>
    </row>
    <row r="10010" spans="1:1" hidden="1" x14ac:dyDescent="0.2">
      <c r="A10010" s="60" t="str">
        <f t="shared" si="156"/>
        <v xml:space="preserve"> </v>
      </c>
    </row>
    <row r="10011" spans="1:1" hidden="1" x14ac:dyDescent="0.2">
      <c r="A10011" s="60" t="str">
        <f t="shared" si="156"/>
        <v xml:space="preserve"> </v>
      </c>
    </row>
    <row r="10012" spans="1:1" hidden="1" x14ac:dyDescent="0.2">
      <c r="A10012" s="60" t="str">
        <f t="shared" si="156"/>
        <v xml:space="preserve"> </v>
      </c>
    </row>
    <row r="10013" spans="1:1" hidden="1" x14ac:dyDescent="0.2">
      <c r="A10013" s="60" t="str">
        <f t="shared" si="156"/>
        <v xml:space="preserve"> </v>
      </c>
    </row>
    <row r="10014" spans="1:1" hidden="1" x14ac:dyDescent="0.2">
      <c r="A10014" s="60" t="str">
        <f t="shared" si="156"/>
        <v xml:space="preserve"> </v>
      </c>
    </row>
    <row r="10015" spans="1:1" hidden="1" x14ac:dyDescent="0.2">
      <c r="A10015" s="60" t="str">
        <f t="shared" si="156"/>
        <v xml:space="preserve"> </v>
      </c>
    </row>
    <row r="10016" spans="1:1" hidden="1" x14ac:dyDescent="0.2">
      <c r="A10016" s="60" t="str">
        <f t="shared" si="156"/>
        <v xml:space="preserve"> </v>
      </c>
    </row>
    <row r="10017" spans="1:1" hidden="1" x14ac:dyDescent="0.2">
      <c r="A10017" s="60" t="str">
        <f t="shared" si="156"/>
        <v xml:space="preserve"> </v>
      </c>
    </row>
    <row r="10018" spans="1:1" hidden="1" x14ac:dyDescent="0.2">
      <c r="A10018" s="60" t="str">
        <f t="shared" si="156"/>
        <v xml:space="preserve"> </v>
      </c>
    </row>
    <row r="10019" spans="1:1" hidden="1" x14ac:dyDescent="0.2">
      <c r="A10019" s="60" t="str">
        <f t="shared" si="156"/>
        <v xml:space="preserve"> </v>
      </c>
    </row>
    <row r="10020" spans="1:1" hidden="1" x14ac:dyDescent="0.2">
      <c r="A10020" s="60" t="str">
        <f t="shared" si="156"/>
        <v xml:space="preserve"> </v>
      </c>
    </row>
    <row r="10021" spans="1:1" hidden="1" x14ac:dyDescent="0.2">
      <c r="A10021" s="60" t="str">
        <f t="shared" si="156"/>
        <v xml:space="preserve"> </v>
      </c>
    </row>
    <row r="10022" spans="1:1" hidden="1" x14ac:dyDescent="0.2">
      <c r="A10022" s="60" t="str">
        <f t="shared" si="156"/>
        <v xml:space="preserve"> </v>
      </c>
    </row>
    <row r="10023" spans="1:1" hidden="1" x14ac:dyDescent="0.2">
      <c r="A10023" s="60" t="str">
        <f t="shared" si="156"/>
        <v xml:space="preserve"> </v>
      </c>
    </row>
    <row r="10024" spans="1:1" hidden="1" x14ac:dyDescent="0.2">
      <c r="A10024" s="60" t="str">
        <f t="shared" si="156"/>
        <v xml:space="preserve"> </v>
      </c>
    </row>
    <row r="10025" spans="1:1" hidden="1" x14ac:dyDescent="0.2">
      <c r="A10025" s="60" t="str">
        <f t="shared" si="156"/>
        <v xml:space="preserve"> </v>
      </c>
    </row>
    <row r="10026" spans="1:1" hidden="1" x14ac:dyDescent="0.2">
      <c r="A10026" s="60" t="str">
        <f t="shared" si="156"/>
        <v xml:space="preserve"> </v>
      </c>
    </row>
    <row r="10027" spans="1:1" hidden="1" x14ac:dyDescent="0.2">
      <c r="A10027" s="60" t="str">
        <f t="shared" si="156"/>
        <v xml:space="preserve"> </v>
      </c>
    </row>
    <row r="10028" spans="1:1" hidden="1" x14ac:dyDescent="0.2">
      <c r="A10028" s="60" t="str">
        <f t="shared" si="156"/>
        <v xml:space="preserve"> </v>
      </c>
    </row>
    <row r="10029" spans="1:1" hidden="1" x14ac:dyDescent="0.2">
      <c r="A10029" s="60" t="str">
        <f t="shared" si="156"/>
        <v xml:space="preserve"> </v>
      </c>
    </row>
    <row r="10030" spans="1:1" hidden="1" x14ac:dyDescent="0.2">
      <c r="A10030" s="60" t="str">
        <f t="shared" si="156"/>
        <v xml:space="preserve"> </v>
      </c>
    </row>
    <row r="10031" spans="1:1" hidden="1" x14ac:dyDescent="0.2">
      <c r="A10031" s="60" t="str">
        <f t="shared" si="156"/>
        <v xml:space="preserve"> </v>
      </c>
    </row>
    <row r="10032" spans="1:1" hidden="1" x14ac:dyDescent="0.2">
      <c r="A10032" s="60" t="str">
        <f t="shared" si="156"/>
        <v xml:space="preserve"> </v>
      </c>
    </row>
    <row r="10033" spans="1:1" hidden="1" x14ac:dyDescent="0.2">
      <c r="A10033" s="60" t="str">
        <f t="shared" si="156"/>
        <v xml:space="preserve"> </v>
      </c>
    </row>
    <row r="10034" spans="1:1" hidden="1" x14ac:dyDescent="0.2">
      <c r="A10034" s="60" t="str">
        <f t="shared" si="156"/>
        <v xml:space="preserve"> </v>
      </c>
    </row>
    <row r="10035" spans="1:1" hidden="1" x14ac:dyDescent="0.2">
      <c r="A10035" s="60" t="str">
        <f t="shared" si="156"/>
        <v xml:space="preserve"> </v>
      </c>
    </row>
    <row r="10036" spans="1:1" hidden="1" x14ac:dyDescent="0.2">
      <c r="A10036" s="60" t="str">
        <f t="shared" si="156"/>
        <v xml:space="preserve"> </v>
      </c>
    </row>
    <row r="10037" spans="1:1" hidden="1" x14ac:dyDescent="0.2">
      <c r="A10037" s="60" t="str">
        <f t="shared" si="156"/>
        <v xml:space="preserve"> </v>
      </c>
    </row>
    <row r="10038" spans="1:1" hidden="1" x14ac:dyDescent="0.2">
      <c r="A10038" s="60" t="str">
        <f t="shared" si="156"/>
        <v xml:space="preserve"> </v>
      </c>
    </row>
    <row r="10039" spans="1:1" hidden="1" x14ac:dyDescent="0.2">
      <c r="A10039" s="60" t="str">
        <f t="shared" si="156"/>
        <v xml:space="preserve"> </v>
      </c>
    </row>
    <row r="10040" spans="1:1" hidden="1" x14ac:dyDescent="0.2">
      <c r="A10040" s="60" t="str">
        <f t="shared" si="156"/>
        <v xml:space="preserve"> </v>
      </c>
    </row>
    <row r="10041" spans="1:1" hidden="1" x14ac:dyDescent="0.2">
      <c r="A10041" s="60" t="str">
        <f t="shared" si="156"/>
        <v xml:space="preserve"> </v>
      </c>
    </row>
    <row r="10042" spans="1:1" hidden="1" x14ac:dyDescent="0.2">
      <c r="A10042" s="60" t="str">
        <f t="shared" si="156"/>
        <v xml:space="preserve"> </v>
      </c>
    </row>
    <row r="10043" spans="1:1" hidden="1" x14ac:dyDescent="0.2">
      <c r="A10043" s="60" t="str">
        <f t="shared" si="156"/>
        <v xml:space="preserve"> </v>
      </c>
    </row>
    <row r="10044" spans="1:1" hidden="1" x14ac:dyDescent="0.2">
      <c r="A10044" s="60" t="str">
        <f t="shared" si="156"/>
        <v xml:space="preserve"> </v>
      </c>
    </row>
    <row r="10045" spans="1:1" hidden="1" x14ac:dyDescent="0.2">
      <c r="A10045" s="60" t="str">
        <f t="shared" si="156"/>
        <v xml:space="preserve"> </v>
      </c>
    </row>
    <row r="10046" spans="1:1" hidden="1" x14ac:dyDescent="0.2">
      <c r="A10046" s="60" t="str">
        <f t="shared" si="156"/>
        <v xml:space="preserve"> </v>
      </c>
    </row>
    <row r="10047" spans="1:1" hidden="1" x14ac:dyDescent="0.2">
      <c r="A10047" s="60" t="str">
        <f t="shared" si="156"/>
        <v xml:space="preserve"> </v>
      </c>
    </row>
    <row r="10048" spans="1:1" hidden="1" x14ac:dyDescent="0.2">
      <c r="A10048" s="60" t="str">
        <f t="shared" si="156"/>
        <v xml:space="preserve"> </v>
      </c>
    </row>
    <row r="10049" spans="1:1" hidden="1" x14ac:dyDescent="0.2">
      <c r="A10049" s="60" t="str">
        <f t="shared" si="156"/>
        <v xml:space="preserve"> </v>
      </c>
    </row>
    <row r="10050" spans="1:1" hidden="1" x14ac:dyDescent="0.2">
      <c r="A10050" s="60" t="str">
        <f t="shared" si="156"/>
        <v xml:space="preserve"> </v>
      </c>
    </row>
    <row r="10051" spans="1:1" hidden="1" x14ac:dyDescent="0.2">
      <c r="A10051" s="60" t="str">
        <f t="shared" si="156"/>
        <v xml:space="preserve"> </v>
      </c>
    </row>
    <row r="10052" spans="1:1" hidden="1" x14ac:dyDescent="0.2">
      <c r="A10052" s="60" t="str">
        <f t="shared" si="156"/>
        <v xml:space="preserve"> </v>
      </c>
    </row>
    <row r="10053" spans="1:1" hidden="1" x14ac:dyDescent="0.2">
      <c r="A10053" s="60" t="str">
        <f t="shared" si="156"/>
        <v xml:space="preserve"> </v>
      </c>
    </row>
    <row r="10054" spans="1:1" hidden="1" x14ac:dyDescent="0.2">
      <c r="A10054" s="60" t="str">
        <f t="shared" si="156"/>
        <v xml:space="preserve"> </v>
      </c>
    </row>
    <row r="10055" spans="1:1" hidden="1" x14ac:dyDescent="0.2">
      <c r="A10055" s="60" t="str">
        <f t="shared" si="156"/>
        <v xml:space="preserve"> </v>
      </c>
    </row>
    <row r="10056" spans="1:1" hidden="1" x14ac:dyDescent="0.2">
      <c r="A10056" s="60" t="str">
        <f t="shared" si="156"/>
        <v xml:space="preserve"> </v>
      </c>
    </row>
    <row r="10057" spans="1:1" hidden="1" x14ac:dyDescent="0.2">
      <c r="A10057" s="60" t="str">
        <f t="shared" si="156"/>
        <v xml:space="preserve"> </v>
      </c>
    </row>
    <row r="10058" spans="1:1" hidden="1" x14ac:dyDescent="0.2">
      <c r="A10058" s="60" t="str">
        <f t="shared" ref="A10058:A10121" si="157">B10058&amp;" "&amp;D10058</f>
        <v xml:space="preserve"> </v>
      </c>
    </row>
    <row r="10059" spans="1:1" hidden="1" x14ac:dyDescent="0.2">
      <c r="A10059" s="60" t="str">
        <f t="shared" si="157"/>
        <v xml:space="preserve"> </v>
      </c>
    </row>
    <row r="10060" spans="1:1" hidden="1" x14ac:dyDescent="0.2">
      <c r="A10060" s="60" t="str">
        <f t="shared" si="157"/>
        <v xml:space="preserve"> </v>
      </c>
    </row>
    <row r="10061" spans="1:1" hidden="1" x14ac:dyDescent="0.2">
      <c r="A10061" s="60" t="str">
        <f t="shared" si="157"/>
        <v xml:space="preserve"> </v>
      </c>
    </row>
    <row r="10062" spans="1:1" hidden="1" x14ac:dyDescent="0.2">
      <c r="A10062" s="60" t="str">
        <f t="shared" si="157"/>
        <v xml:space="preserve"> </v>
      </c>
    </row>
    <row r="10063" spans="1:1" hidden="1" x14ac:dyDescent="0.2">
      <c r="A10063" s="60" t="str">
        <f t="shared" si="157"/>
        <v xml:space="preserve"> </v>
      </c>
    </row>
    <row r="10064" spans="1:1" hidden="1" x14ac:dyDescent="0.2">
      <c r="A10064" s="60" t="str">
        <f t="shared" si="157"/>
        <v xml:space="preserve"> </v>
      </c>
    </row>
    <row r="10065" spans="1:1" hidden="1" x14ac:dyDescent="0.2">
      <c r="A10065" s="60" t="str">
        <f t="shared" si="157"/>
        <v xml:space="preserve"> </v>
      </c>
    </row>
    <row r="10066" spans="1:1" hidden="1" x14ac:dyDescent="0.2">
      <c r="A10066" s="60" t="str">
        <f t="shared" si="157"/>
        <v xml:space="preserve"> </v>
      </c>
    </row>
    <row r="10067" spans="1:1" hidden="1" x14ac:dyDescent="0.2">
      <c r="A10067" s="60" t="str">
        <f t="shared" si="157"/>
        <v xml:space="preserve"> </v>
      </c>
    </row>
    <row r="10068" spans="1:1" hidden="1" x14ac:dyDescent="0.2">
      <c r="A10068" s="60" t="str">
        <f t="shared" si="157"/>
        <v xml:space="preserve"> </v>
      </c>
    </row>
    <row r="10069" spans="1:1" hidden="1" x14ac:dyDescent="0.2">
      <c r="A10069" s="60" t="str">
        <f t="shared" si="157"/>
        <v xml:space="preserve"> </v>
      </c>
    </row>
    <row r="10070" spans="1:1" hidden="1" x14ac:dyDescent="0.2">
      <c r="A10070" s="60" t="str">
        <f t="shared" si="157"/>
        <v xml:space="preserve"> </v>
      </c>
    </row>
    <row r="10071" spans="1:1" hidden="1" x14ac:dyDescent="0.2">
      <c r="A10071" s="60" t="str">
        <f t="shared" si="157"/>
        <v xml:space="preserve"> </v>
      </c>
    </row>
    <row r="10072" spans="1:1" hidden="1" x14ac:dyDescent="0.2">
      <c r="A10072" s="60" t="str">
        <f t="shared" si="157"/>
        <v xml:space="preserve"> </v>
      </c>
    </row>
    <row r="10073" spans="1:1" hidden="1" x14ac:dyDescent="0.2">
      <c r="A10073" s="60" t="str">
        <f t="shared" si="157"/>
        <v xml:space="preserve"> </v>
      </c>
    </row>
    <row r="10074" spans="1:1" hidden="1" x14ac:dyDescent="0.2">
      <c r="A10074" s="60" t="str">
        <f t="shared" si="157"/>
        <v xml:space="preserve"> </v>
      </c>
    </row>
    <row r="10075" spans="1:1" hidden="1" x14ac:dyDescent="0.2">
      <c r="A10075" s="60" t="str">
        <f t="shared" si="157"/>
        <v xml:space="preserve"> </v>
      </c>
    </row>
    <row r="10076" spans="1:1" hidden="1" x14ac:dyDescent="0.2">
      <c r="A10076" s="60" t="str">
        <f t="shared" si="157"/>
        <v xml:space="preserve"> </v>
      </c>
    </row>
    <row r="10077" spans="1:1" hidden="1" x14ac:dyDescent="0.2">
      <c r="A10077" s="60" t="str">
        <f t="shared" si="157"/>
        <v xml:space="preserve"> </v>
      </c>
    </row>
    <row r="10078" spans="1:1" hidden="1" x14ac:dyDescent="0.2">
      <c r="A10078" s="60" t="str">
        <f t="shared" si="157"/>
        <v xml:space="preserve"> </v>
      </c>
    </row>
    <row r="10079" spans="1:1" hidden="1" x14ac:dyDescent="0.2">
      <c r="A10079" s="60" t="str">
        <f t="shared" si="157"/>
        <v xml:space="preserve"> </v>
      </c>
    </row>
    <row r="10080" spans="1:1" hidden="1" x14ac:dyDescent="0.2">
      <c r="A10080" s="60" t="str">
        <f t="shared" si="157"/>
        <v xml:space="preserve"> </v>
      </c>
    </row>
    <row r="10081" spans="1:1" hidden="1" x14ac:dyDescent="0.2">
      <c r="A10081" s="60" t="str">
        <f t="shared" si="157"/>
        <v xml:space="preserve"> </v>
      </c>
    </row>
    <row r="10082" spans="1:1" hidden="1" x14ac:dyDescent="0.2">
      <c r="A10082" s="60" t="str">
        <f t="shared" si="157"/>
        <v xml:space="preserve"> </v>
      </c>
    </row>
    <row r="10083" spans="1:1" hidden="1" x14ac:dyDescent="0.2">
      <c r="A10083" s="60" t="str">
        <f t="shared" si="157"/>
        <v xml:space="preserve"> </v>
      </c>
    </row>
    <row r="10084" spans="1:1" hidden="1" x14ac:dyDescent="0.2">
      <c r="A10084" s="60" t="str">
        <f t="shared" si="157"/>
        <v xml:space="preserve"> </v>
      </c>
    </row>
    <row r="10085" spans="1:1" hidden="1" x14ac:dyDescent="0.2">
      <c r="A10085" s="60" t="str">
        <f t="shared" si="157"/>
        <v xml:space="preserve"> </v>
      </c>
    </row>
    <row r="10086" spans="1:1" hidden="1" x14ac:dyDescent="0.2">
      <c r="A10086" s="60" t="str">
        <f t="shared" si="157"/>
        <v xml:space="preserve"> </v>
      </c>
    </row>
    <row r="10087" spans="1:1" hidden="1" x14ac:dyDescent="0.2">
      <c r="A10087" s="60" t="str">
        <f t="shared" si="157"/>
        <v xml:space="preserve"> </v>
      </c>
    </row>
    <row r="10088" spans="1:1" hidden="1" x14ac:dyDescent="0.2">
      <c r="A10088" s="60" t="str">
        <f t="shared" si="157"/>
        <v xml:space="preserve"> </v>
      </c>
    </row>
    <row r="10089" spans="1:1" hidden="1" x14ac:dyDescent="0.2">
      <c r="A10089" s="60" t="str">
        <f t="shared" si="157"/>
        <v xml:space="preserve"> </v>
      </c>
    </row>
    <row r="10090" spans="1:1" hidden="1" x14ac:dyDescent="0.2">
      <c r="A10090" s="60" t="str">
        <f t="shared" si="157"/>
        <v xml:space="preserve"> </v>
      </c>
    </row>
    <row r="10091" spans="1:1" hidden="1" x14ac:dyDescent="0.2">
      <c r="A10091" s="60" t="str">
        <f t="shared" si="157"/>
        <v xml:space="preserve"> </v>
      </c>
    </row>
    <row r="10092" spans="1:1" hidden="1" x14ac:dyDescent="0.2">
      <c r="A10092" s="60" t="str">
        <f t="shared" si="157"/>
        <v xml:space="preserve"> </v>
      </c>
    </row>
    <row r="10093" spans="1:1" hidden="1" x14ac:dyDescent="0.2">
      <c r="A10093" s="60" t="str">
        <f t="shared" si="157"/>
        <v xml:space="preserve"> </v>
      </c>
    </row>
    <row r="10094" spans="1:1" hidden="1" x14ac:dyDescent="0.2">
      <c r="A10094" s="60" t="str">
        <f t="shared" si="157"/>
        <v xml:space="preserve"> </v>
      </c>
    </row>
    <row r="10095" spans="1:1" hidden="1" x14ac:dyDescent="0.2">
      <c r="A10095" s="60" t="str">
        <f t="shared" si="157"/>
        <v xml:space="preserve"> </v>
      </c>
    </row>
    <row r="10096" spans="1:1" hidden="1" x14ac:dyDescent="0.2">
      <c r="A10096" s="60" t="str">
        <f t="shared" si="157"/>
        <v xml:space="preserve"> </v>
      </c>
    </row>
    <row r="10097" spans="1:1" hidden="1" x14ac:dyDescent="0.2">
      <c r="A10097" s="60" t="str">
        <f t="shared" si="157"/>
        <v xml:space="preserve"> </v>
      </c>
    </row>
    <row r="10098" spans="1:1" hidden="1" x14ac:dyDescent="0.2">
      <c r="A10098" s="60" t="str">
        <f t="shared" si="157"/>
        <v xml:space="preserve"> </v>
      </c>
    </row>
    <row r="10099" spans="1:1" hidden="1" x14ac:dyDescent="0.2">
      <c r="A10099" s="60" t="str">
        <f t="shared" si="157"/>
        <v xml:space="preserve"> </v>
      </c>
    </row>
    <row r="10100" spans="1:1" hidden="1" x14ac:dyDescent="0.2">
      <c r="A10100" s="60" t="str">
        <f t="shared" si="157"/>
        <v xml:space="preserve"> </v>
      </c>
    </row>
    <row r="10101" spans="1:1" hidden="1" x14ac:dyDescent="0.2">
      <c r="A10101" s="60" t="str">
        <f t="shared" si="157"/>
        <v xml:space="preserve"> </v>
      </c>
    </row>
    <row r="10102" spans="1:1" hidden="1" x14ac:dyDescent="0.2">
      <c r="A10102" s="60" t="str">
        <f t="shared" si="157"/>
        <v xml:space="preserve"> </v>
      </c>
    </row>
    <row r="10103" spans="1:1" hidden="1" x14ac:dyDescent="0.2">
      <c r="A10103" s="60" t="str">
        <f t="shared" si="157"/>
        <v xml:space="preserve"> </v>
      </c>
    </row>
    <row r="10104" spans="1:1" hidden="1" x14ac:dyDescent="0.2">
      <c r="A10104" s="60" t="str">
        <f t="shared" si="157"/>
        <v xml:space="preserve"> </v>
      </c>
    </row>
    <row r="10105" spans="1:1" hidden="1" x14ac:dyDescent="0.2">
      <c r="A10105" s="60" t="str">
        <f t="shared" si="157"/>
        <v xml:space="preserve"> </v>
      </c>
    </row>
    <row r="10106" spans="1:1" hidden="1" x14ac:dyDescent="0.2">
      <c r="A10106" s="60" t="str">
        <f t="shared" si="157"/>
        <v xml:space="preserve"> </v>
      </c>
    </row>
    <row r="10107" spans="1:1" hidden="1" x14ac:dyDescent="0.2">
      <c r="A10107" s="60" t="str">
        <f t="shared" si="157"/>
        <v xml:space="preserve"> </v>
      </c>
    </row>
    <row r="10108" spans="1:1" hidden="1" x14ac:dyDescent="0.2">
      <c r="A10108" s="60" t="str">
        <f t="shared" si="157"/>
        <v xml:space="preserve"> </v>
      </c>
    </row>
    <row r="10109" spans="1:1" hidden="1" x14ac:dyDescent="0.2">
      <c r="A10109" s="60" t="str">
        <f t="shared" si="157"/>
        <v xml:space="preserve"> </v>
      </c>
    </row>
    <row r="10110" spans="1:1" hidden="1" x14ac:dyDescent="0.2">
      <c r="A10110" s="60" t="str">
        <f t="shared" si="157"/>
        <v xml:space="preserve"> </v>
      </c>
    </row>
    <row r="10111" spans="1:1" hidden="1" x14ac:dyDescent="0.2">
      <c r="A10111" s="60" t="str">
        <f t="shared" si="157"/>
        <v xml:space="preserve"> </v>
      </c>
    </row>
    <row r="10112" spans="1:1" hidden="1" x14ac:dyDescent="0.2">
      <c r="A10112" s="60" t="str">
        <f t="shared" si="157"/>
        <v xml:space="preserve"> </v>
      </c>
    </row>
    <row r="10113" spans="1:1" hidden="1" x14ac:dyDescent="0.2">
      <c r="A10113" s="60" t="str">
        <f t="shared" si="157"/>
        <v xml:space="preserve"> </v>
      </c>
    </row>
    <row r="10114" spans="1:1" hidden="1" x14ac:dyDescent="0.2">
      <c r="A10114" s="60" t="str">
        <f t="shared" si="157"/>
        <v xml:space="preserve"> </v>
      </c>
    </row>
    <row r="10115" spans="1:1" hidden="1" x14ac:dyDescent="0.2">
      <c r="A10115" s="60" t="str">
        <f t="shared" si="157"/>
        <v xml:space="preserve"> </v>
      </c>
    </row>
    <row r="10116" spans="1:1" hidden="1" x14ac:dyDescent="0.2">
      <c r="A10116" s="60" t="str">
        <f t="shared" si="157"/>
        <v xml:space="preserve"> </v>
      </c>
    </row>
    <row r="10117" spans="1:1" hidden="1" x14ac:dyDescent="0.2">
      <c r="A10117" s="60" t="str">
        <f t="shared" si="157"/>
        <v xml:space="preserve"> </v>
      </c>
    </row>
    <row r="10118" spans="1:1" hidden="1" x14ac:dyDescent="0.2">
      <c r="A10118" s="60" t="str">
        <f t="shared" si="157"/>
        <v xml:space="preserve"> </v>
      </c>
    </row>
    <row r="10119" spans="1:1" hidden="1" x14ac:dyDescent="0.2">
      <c r="A10119" s="60" t="str">
        <f t="shared" si="157"/>
        <v xml:space="preserve"> </v>
      </c>
    </row>
    <row r="10120" spans="1:1" hidden="1" x14ac:dyDescent="0.2">
      <c r="A10120" s="60" t="str">
        <f t="shared" si="157"/>
        <v xml:space="preserve"> </v>
      </c>
    </row>
    <row r="10121" spans="1:1" hidden="1" x14ac:dyDescent="0.2">
      <c r="A10121" s="60" t="str">
        <f t="shared" si="157"/>
        <v xml:space="preserve"> </v>
      </c>
    </row>
    <row r="10122" spans="1:1" hidden="1" x14ac:dyDescent="0.2">
      <c r="A10122" s="60" t="str">
        <f t="shared" ref="A10122:A10185" si="158">B10122&amp;" "&amp;D10122</f>
        <v xml:space="preserve"> </v>
      </c>
    </row>
    <row r="10123" spans="1:1" hidden="1" x14ac:dyDescent="0.2">
      <c r="A10123" s="60" t="str">
        <f t="shared" si="158"/>
        <v xml:space="preserve"> </v>
      </c>
    </row>
    <row r="10124" spans="1:1" hidden="1" x14ac:dyDescent="0.2">
      <c r="A10124" s="60" t="str">
        <f t="shared" si="158"/>
        <v xml:space="preserve"> </v>
      </c>
    </row>
    <row r="10125" spans="1:1" hidden="1" x14ac:dyDescent="0.2">
      <c r="A10125" s="60" t="str">
        <f t="shared" si="158"/>
        <v xml:space="preserve"> </v>
      </c>
    </row>
    <row r="10126" spans="1:1" hidden="1" x14ac:dyDescent="0.2">
      <c r="A10126" s="60" t="str">
        <f t="shared" si="158"/>
        <v xml:space="preserve"> </v>
      </c>
    </row>
    <row r="10127" spans="1:1" hidden="1" x14ac:dyDescent="0.2">
      <c r="A10127" s="60" t="str">
        <f t="shared" si="158"/>
        <v xml:space="preserve"> </v>
      </c>
    </row>
    <row r="10128" spans="1:1" hidden="1" x14ac:dyDescent="0.2">
      <c r="A10128" s="60" t="str">
        <f t="shared" si="158"/>
        <v xml:space="preserve"> </v>
      </c>
    </row>
    <row r="10129" spans="1:1" hidden="1" x14ac:dyDescent="0.2">
      <c r="A10129" s="60" t="str">
        <f t="shared" si="158"/>
        <v xml:space="preserve"> </v>
      </c>
    </row>
    <row r="10130" spans="1:1" hidden="1" x14ac:dyDescent="0.2">
      <c r="A10130" s="60" t="str">
        <f t="shared" si="158"/>
        <v xml:space="preserve"> </v>
      </c>
    </row>
    <row r="10131" spans="1:1" hidden="1" x14ac:dyDescent="0.2">
      <c r="A10131" s="60" t="str">
        <f t="shared" si="158"/>
        <v xml:space="preserve"> </v>
      </c>
    </row>
    <row r="10132" spans="1:1" hidden="1" x14ac:dyDescent="0.2">
      <c r="A10132" s="60" t="str">
        <f t="shared" si="158"/>
        <v xml:space="preserve"> </v>
      </c>
    </row>
    <row r="10133" spans="1:1" hidden="1" x14ac:dyDescent="0.2">
      <c r="A10133" s="60" t="str">
        <f t="shared" si="158"/>
        <v xml:space="preserve"> </v>
      </c>
    </row>
    <row r="10134" spans="1:1" hidden="1" x14ac:dyDescent="0.2">
      <c r="A10134" s="60" t="str">
        <f t="shared" si="158"/>
        <v xml:space="preserve"> </v>
      </c>
    </row>
    <row r="10135" spans="1:1" hidden="1" x14ac:dyDescent="0.2">
      <c r="A10135" s="60" t="str">
        <f t="shared" si="158"/>
        <v xml:space="preserve"> </v>
      </c>
    </row>
    <row r="10136" spans="1:1" hidden="1" x14ac:dyDescent="0.2">
      <c r="A10136" s="60" t="str">
        <f t="shared" si="158"/>
        <v xml:space="preserve"> </v>
      </c>
    </row>
    <row r="10137" spans="1:1" hidden="1" x14ac:dyDescent="0.2">
      <c r="A10137" s="60" t="str">
        <f t="shared" si="158"/>
        <v xml:space="preserve"> </v>
      </c>
    </row>
    <row r="10138" spans="1:1" hidden="1" x14ac:dyDescent="0.2">
      <c r="A10138" s="60" t="str">
        <f t="shared" si="158"/>
        <v xml:space="preserve"> </v>
      </c>
    </row>
    <row r="10139" spans="1:1" hidden="1" x14ac:dyDescent="0.2">
      <c r="A10139" s="60" t="str">
        <f t="shared" si="158"/>
        <v xml:space="preserve"> </v>
      </c>
    </row>
    <row r="10140" spans="1:1" hidden="1" x14ac:dyDescent="0.2">
      <c r="A10140" s="60" t="str">
        <f t="shared" si="158"/>
        <v xml:space="preserve"> </v>
      </c>
    </row>
    <row r="10141" spans="1:1" hidden="1" x14ac:dyDescent="0.2">
      <c r="A10141" s="60" t="str">
        <f t="shared" si="158"/>
        <v xml:space="preserve"> </v>
      </c>
    </row>
    <row r="10142" spans="1:1" hidden="1" x14ac:dyDescent="0.2">
      <c r="A10142" s="60" t="str">
        <f t="shared" si="158"/>
        <v xml:space="preserve"> </v>
      </c>
    </row>
    <row r="10143" spans="1:1" hidden="1" x14ac:dyDescent="0.2">
      <c r="A10143" s="60" t="str">
        <f t="shared" si="158"/>
        <v xml:space="preserve"> </v>
      </c>
    </row>
    <row r="10144" spans="1:1" hidden="1" x14ac:dyDescent="0.2">
      <c r="A10144" s="60" t="str">
        <f t="shared" si="158"/>
        <v xml:space="preserve"> </v>
      </c>
    </row>
    <row r="10145" spans="1:1" hidden="1" x14ac:dyDescent="0.2">
      <c r="A10145" s="60" t="str">
        <f t="shared" si="158"/>
        <v xml:space="preserve"> </v>
      </c>
    </row>
    <row r="10146" spans="1:1" hidden="1" x14ac:dyDescent="0.2">
      <c r="A10146" s="60" t="str">
        <f t="shared" si="158"/>
        <v xml:space="preserve"> </v>
      </c>
    </row>
    <row r="10147" spans="1:1" hidden="1" x14ac:dyDescent="0.2">
      <c r="A10147" s="60" t="str">
        <f t="shared" si="158"/>
        <v xml:space="preserve"> </v>
      </c>
    </row>
    <row r="10148" spans="1:1" hidden="1" x14ac:dyDescent="0.2">
      <c r="A10148" s="60" t="str">
        <f t="shared" si="158"/>
        <v xml:space="preserve"> </v>
      </c>
    </row>
    <row r="10149" spans="1:1" hidden="1" x14ac:dyDescent="0.2">
      <c r="A10149" s="60" t="str">
        <f t="shared" si="158"/>
        <v xml:space="preserve"> </v>
      </c>
    </row>
    <row r="10150" spans="1:1" hidden="1" x14ac:dyDescent="0.2">
      <c r="A10150" s="60" t="str">
        <f t="shared" si="158"/>
        <v xml:space="preserve"> </v>
      </c>
    </row>
    <row r="10151" spans="1:1" hidden="1" x14ac:dyDescent="0.2">
      <c r="A10151" s="60" t="str">
        <f t="shared" si="158"/>
        <v xml:space="preserve"> </v>
      </c>
    </row>
    <row r="10152" spans="1:1" hidden="1" x14ac:dyDescent="0.2">
      <c r="A10152" s="60" t="str">
        <f t="shared" si="158"/>
        <v xml:space="preserve"> </v>
      </c>
    </row>
    <row r="10153" spans="1:1" hidden="1" x14ac:dyDescent="0.2">
      <c r="A10153" s="60" t="str">
        <f t="shared" si="158"/>
        <v xml:space="preserve"> </v>
      </c>
    </row>
    <row r="10154" spans="1:1" hidden="1" x14ac:dyDescent="0.2">
      <c r="A10154" s="60" t="str">
        <f t="shared" si="158"/>
        <v xml:space="preserve"> </v>
      </c>
    </row>
    <row r="10155" spans="1:1" hidden="1" x14ac:dyDescent="0.2">
      <c r="A10155" s="60" t="str">
        <f t="shared" si="158"/>
        <v xml:space="preserve"> </v>
      </c>
    </row>
    <row r="10156" spans="1:1" hidden="1" x14ac:dyDescent="0.2">
      <c r="A10156" s="60" t="str">
        <f t="shared" si="158"/>
        <v xml:space="preserve"> </v>
      </c>
    </row>
    <row r="10157" spans="1:1" hidden="1" x14ac:dyDescent="0.2">
      <c r="A10157" s="60" t="str">
        <f t="shared" si="158"/>
        <v xml:space="preserve"> </v>
      </c>
    </row>
    <row r="10158" spans="1:1" hidden="1" x14ac:dyDescent="0.2">
      <c r="A10158" s="60" t="str">
        <f t="shared" si="158"/>
        <v xml:space="preserve"> </v>
      </c>
    </row>
    <row r="10159" spans="1:1" hidden="1" x14ac:dyDescent="0.2">
      <c r="A10159" s="60" t="str">
        <f t="shared" si="158"/>
        <v xml:space="preserve"> </v>
      </c>
    </row>
    <row r="10160" spans="1:1" hidden="1" x14ac:dyDescent="0.2">
      <c r="A10160" s="60" t="str">
        <f t="shared" si="158"/>
        <v xml:space="preserve"> </v>
      </c>
    </row>
    <row r="10161" spans="1:1" hidden="1" x14ac:dyDescent="0.2">
      <c r="A10161" s="60" t="str">
        <f t="shared" si="158"/>
        <v xml:space="preserve"> </v>
      </c>
    </row>
    <row r="10162" spans="1:1" hidden="1" x14ac:dyDescent="0.2">
      <c r="A10162" s="60" t="str">
        <f t="shared" si="158"/>
        <v xml:space="preserve"> </v>
      </c>
    </row>
    <row r="10163" spans="1:1" hidden="1" x14ac:dyDescent="0.2">
      <c r="A10163" s="60" t="str">
        <f t="shared" si="158"/>
        <v xml:space="preserve"> </v>
      </c>
    </row>
    <row r="10164" spans="1:1" hidden="1" x14ac:dyDescent="0.2">
      <c r="A10164" s="60" t="str">
        <f t="shared" si="158"/>
        <v xml:space="preserve"> </v>
      </c>
    </row>
    <row r="10165" spans="1:1" hidden="1" x14ac:dyDescent="0.2">
      <c r="A10165" s="60" t="str">
        <f t="shared" si="158"/>
        <v xml:space="preserve"> </v>
      </c>
    </row>
    <row r="10166" spans="1:1" hidden="1" x14ac:dyDescent="0.2">
      <c r="A10166" s="60" t="str">
        <f t="shared" si="158"/>
        <v xml:space="preserve"> </v>
      </c>
    </row>
    <row r="10167" spans="1:1" hidden="1" x14ac:dyDescent="0.2">
      <c r="A10167" s="60" t="str">
        <f t="shared" si="158"/>
        <v xml:space="preserve"> </v>
      </c>
    </row>
    <row r="10168" spans="1:1" hidden="1" x14ac:dyDescent="0.2">
      <c r="A10168" s="60" t="str">
        <f t="shared" si="158"/>
        <v xml:space="preserve"> </v>
      </c>
    </row>
    <row r="10169" spans="1:1" hidden="1" x14ac:dyDescent="0.2">
      <c r="A10169" s="60" t="str">
        <f t="shared" si="158"/>
        <v xml:space="preserve"> </v>
      </c>
    </row>
    <row r="10170" spans="1:1" hidden="1" x14ac:dyDescent="0.2">
      <c r="A10170" s="60" t="str">
        <f t="shared" si="158"/>
        <v xml:space="preserve"> </v>
      </c>
    </row>
    <row r="10171" spans="1:1" hidden="1" x14ac:dyDescent="0.2">
      <c r="A10171" s="60" t="str">
        <f t="shared" si="158"/>
        <v xml:space="preserve"> </v>
      </c>
    </row>
    <row r="10172" spans="1:1" hidden="1" x14ac:dyDescent="0.2">
      <c r="A10172" s="60" t="str">
        <f t="shared" si="158"/>
        <v xml:space="preserve"> </v>
      </c>
    </row>
    <row r="10173" spans="1:1" hidden="1" x14ac:dyDescent="0.2">
      <c r="A10173" s="60" t="str">
        <f t="shared" si="158"/>
        <v xml:space="preserve"> </v>
      </c>
    </row>
    <row r="10174" spans="1:1" hidden="1" x14ac:dyDescent="0.2">
      <c r="A10174" s="60" t="str">
        <f t="shared" si="158"/>
        <v xml:space="preserve"> </v>
      </c>
    </row>
    <row r="10175" spans="1:1" hidden="1" x14ac:dyDescent="0.2">
      <c r="A10175" s="60" t="str">
        <f t="shared" si="158"/>
        <v xml:space="preserve"> </v>
      </c>
    </row>
    <row r="10176" spans="1:1" hidden="1" x14ac:dyDescent="0.2">
      <c r="A10176" s="60" t="str">
        <f t="shared" si="158"/>
        <v xml:space="preserve"> </v>
      </c>
    </row>
    <row r="10177" spans="1:1" hidden="1" x14ac:dyDescent="0.2">
      <c r="A10177" s="60" t="str">
        <f t="shared" si="158"/>
        <v xml:space="preserve"> </v>
      </c>
    </row>
    <row r="10178" spans="1:1" hidden="1" x14ac:dyDescent="0.2">
      <c r="A10178" s="60" t="str">
        <f t="shared" si="158"/>
        <v xml:space="preserve"> </v>
      </c>
    </row>
    <row r="10179" spans="1:1" hidden="1" x14ac:dyDescent="0.2">
      <c r="A10179" s="60" t="str">
        <f t="shared" si="158"/>
        <v xml:space="preserve"> </v>
      </c>
    </row>
    <row r="10180" spans="1:1" hidden="1" x14ac:dyDescent="0.2">
      <c r="A10180" s="60" t="str">
        <f t="shared" si="158"/>
        <v xml:space="preserve"> </v>
      </c>
    </row>
    <row r="10181" spans="1:1" hidden="1" x14ac:dyDescent="0.2">
      <c r="A10181" s="60" t="str">
        <f t="shared" si="158"/>
        <v xml:space="preserve"> </v>
      </c>
    </row>
    <row r="10182" spans="1:1" hidden="1" x14ac:dyDescent="0.2">
      <c r="A10182" s="60" t="str">
        <f t="shared" si="158"/>
        <v xml:space="preserve"> </v>
      </c>
    </row>
    <row r="10183" spans="1:1" hidden="1" x14ac:dyDescent="0.2">
      <c r="A10183" s="60" t="str">
        <f t="shared" si="158"/>
        <v xml:space="preserve"> </v>
      </c>
    </row>
    <row r="10184" spans="1:1" hidden="1" x14ac:dyDescent="0.2">
      <c r="A10184" s="60" t="str">
        <f t="shared" si="158"/>
        <v xml:space="preserve"> </v>
      </c>
    </row>
    <row r="10185" spans="1:1" hidden="1" x14ac:dyDescent="0.2">
      <c r="A10185" s="60" t="str">
        <f t="shared" si="158"/>
        <v xml:space="preserve"> </v>
      </c>
    </row>
    <row r="10186" spans="1:1" hidden="1" x14ac:dyDescent="0.2">
      <c r="A10186" s="60" t="str">
        <f t="shared" ref="A10186:A10249" si="159">B10186&amp;" "&amp;D10186</f>
        <v xml:space="preserve"> </v>
      </c>
    </row>
    <row r="10187" spans="1:1" hidden="1" x14ac:dyDescent="0.2">
      <c r="A10187" s="60" t="str">
        <f t="shared" si="159"/>
        <v xml:space="preserve"> </v>
      </c>
    </row>
    <row r="10188" spans="1:1" hidden="1" x14ac:dyDescent="0.2">
      <c r="A10188" s="60" t="str">
        <f t="shared" si="159"/>
        <v xml:space="preserve"> </v>
      </c>
    </row>
    <row r="10189" spans="1:1" hidden="1" x14ac:dyDescent="0.2">
      <c r="A10189" s="60" t="str">
        <f t="shared" si="159"/>
        <v xml:space="preserve"> </v>
      </c>
    </row>
    <row r="10190" spans="1:1" hidden="1" x14ac:dyDescent="0.2">
      <c r="A10190" s="60" t="str">
        <f t="shared" si="159"/>
        <v xml:space="preserve"> </v>
      </c>
    </row>
    <row r="10191" spans="1:1" hidden="1" x14ac:dyDescent="0.2">
      <c r="A10191" s="60" t="str">
        <f t="shared" si="159"/>
        <v xml:space="preserve"> </v>
      </c>
    </row>
    <row r="10192" spans="1:1" hidden="1" x14ac:dyDescent="0.2">
      <c r="A10192" s="60" t="str">
        <f t="shared" si="159"/>
        <v xml:space="preserve"> </v>
      </c>
    </row>
    <row r="10193" spans="1:1" hidden="1" x14ac:dyDescent="0.2">
      <c r="A10193" s="60" t="str">
        <f t="shared" si="159"/>
        <v xml:space="preserve"> </v>
      </c>
    </row>
    <row r="10194" spans="1:1" hidden="1" x14ac:dyDescent="0.2">
      <c r="A10194" s="60" t="str">
        <f t="shared" si="159"/>
        <v xml:space="preserve"> </v>
      </c>
    </row>
    <row r="10195" spans="1:1" hidden="1" x14ac:dyDescent="0.2">
      <c r="A10195" s="60" t="str">
        <f t="shared" si="159"/>
        <v xml:space="preserve"> </v>
      </c>
    </row>
    <row r="10196" spans="1:1" hidden="1" x14ac:dyDescent="0.2">
      <c r="A10196" s="60" t="str">
        <f t="shared" si="159"/>
        <v xml:space="preserve"> </v>
      </c>
    </row>
    <row r="10197" spans="1:1" hidden="1" x14ac:dyDescent="0.2">
      <c r="A10197" s="60" t="str">
        <f t="shared" si="159"/>
        <v xml:space="preserve"> </v>
      </c>
    </row>
    <row r="10198" spans="1:1" hidden="1" x14ac:dyDescent="0.2">
      <c r="A10198" s="60" t="str">
        <f t="shared" si="159"/>
        <v xml:space="preserve"> </v>
      </c>
    </row>
    <row r="10199" spans="1:1" hidden="1" x14ac:dyDescent="0.2">
      <c r="A10199" s="60" t="str">
        <f t="shared" si="159"/>
        <v xml:space="preserve"> </v>
      </c>
    </row>
    <row r="10200" spans="1:1" hidden="1" x14ac:dyDescent="0.2">
      <c r="A10200" s="60" t="str">
        <f t="shared" si="159"/>
        <v xml:space="preserve"> </v>
      </c>
    </row>
    <row r="10201" spans="1:1" hidden="1" x14ac:dyDescent="0.2">
      <c r="A10201" s="60" t="str">
        <f t="shared" si="159"/>
        <v xml:space="preserve"> </v>
      </c>
    </row>
    <row r="10202" spans="1:1" hidden="1" x14ac:dyDescent="0.2">
      <c r="A10202" s="60" t="str">
        <f t="shared" si="159"/>
        <v xml:space="preserve"> </v>
      </c>
    </row>
    <row r="10203" spans="1:1" hidden="1" x14ac:dyDescent="0.2">
      <c r="A10203" s="60" t="str">
        <f t="shared" si="159"/>
        <v xml:space="preserve"> </v>
      </c>
    </row>
    <row r="10204" spans="1:1" hidden="1" x14ac:dyDescent="0.2">
      <c r="A10204" s="60" t="str">
        <f t="shared" si="159"/>
        <v xml:space="preserve"> </v>
      </c>
    </row>
    <row r="10205" spans="1:1" hidden="1" x14ac:dyDescent="0.2">
      <c r="A10205" s="60" t="str">
        <f t="shared" si="159"/>
        <v xml:space="preserve"> </v>
      </c>
    </row>
    <row r="10206" spans="1:1" hidden="1" x14ac:dyDescent="0.2">
      <c r="A10206" s="60" t="str">
        <f t="shared" si="159"/>
        <v xml:space="preserve"> </v>
      </c>
    </row>
    <row r="10207" spans="1:1" hidden="1" x14ac:dyDescent="0.2">
      <c r="A10207" s="60" t="str">
        <f t="shared" si="159"/>
        <v xml:space="preserve"> </v>
      </c>
    </row>
    <row r="10208" spans="1:1" hidden="1" x14ac:dyDescent="0.2">
      <c r="A10208" s="60" t="str">
        <f t="shared" si="159"/>
        <v xml:space="preserve"> </v>
      </c>
    </row>
    <row r="10209" spans="1:1" hidden="1" x14ac:dyDescent="0.2">
      <c r="A10209" s="60" t="str">
        <f t="shared" si="159"/>
        <v xml:space="preserve"> </v>
      </c>
    </row>
    <row r="10210" spans="1:1" hidden="1" x14ac:dyDescent="0.2">
      <c r="A10210" s="60" t="str">
        <f t="shared" si="159"/>
        <v xml:space="preserve"> </v>
      </c>
    </row>
    <row r="10211" spans="1:1" hidden="1" x14ac:dyDescent="0.2">
      <c r="A10211" s="60" t="str">
        <f t="shared" si="159"/>
        <v xml:space="preserve"> </v>
      </c>
    </row>
    <row r="10212" spans="1:1" hidden="1" x14ac:dyDescent="0.2">
      <c r="A10212" s="60" t="str">
        <f t="shared" si="159"/>
        <v xml:space="preserve"> </v>
      </c>
    </row>
    <row r="10213" spans="1:1" hidden="1" x14ac:dyDescent="0.2">
      <c r="A10213" s="60" t="str">
        <f t="shared" si="159"/>
        <v xml:space="preserve"> </v>
      </c>
    </row>
    <row r="10214" spans="1:1" hidden="1" x14ac:dyDescent="0.2">
      <c r="A10214" s="60" t="str">
        <f t="shared" si="159"/>
        <v xml:space="preserve"> </v>
      </c>
    </row>
    <row r="10215" spans="1:1" hidden="1" x14ac:dyDescent="0.2">
      <c r="A10215" s="60" t="str">
        <f t="shared" si="159"/>
        <v xml:space="preserve"> </v>
      </c>
    </row>
    <row r="10216" spans="1:1" hidden="1" x14ac:dyDescent="0.2">
      <c r="A10216" s="60" t="str">
        <f t="shared" si="159"/>
        <v xml:space="preserve"> </v>
      </c>
    </row>
    <row r="10217" spans="1:1" hidden="1" x14ac:dyDescent="0.2">
      <c r="A10217" s="60" t="str">
        <f t="shared" si="159"/>
        <v xml:space="preserve"> </v>
      </c>
    </row>
    <row r="10218" spans="1:1" hidden="1" x14ac:dyDescent="0.2">
      <c r="A10218" s="60" t="str">
        <f t="shared" si="159"/>
        <v xml:space="preserve"> </v>
      </c>
    </row>
    <row r="10219" spans="1:1" hidden="1" x14ac:dyDescent="0.2">
      <c r="A10219" s="60" t="str">
        <f t="shared" si="159"/>
        <v xml:space="preserve"> </v>
      </c>
    </row>
    <row r="10220" spans="1:1" hidden="1" x14ac:dyDescent="0.2">
      <c r="A10220" s="60" t="str">
        <f t="shared" si="159"/>
        <v xml:space="preserve"> </v>
      </c>
    </row>
    <row r="10221" spans="1:1" hidden="1" x14ac:dyDescent="0.2">
      <c r="A10221" s="60" t="str">
        <f t="shared" si="159"/>
        <v xml:space="preserve"> </v>
      </c>
    </row>
    <row r="10222" spans="1:1" hidden="1" x14ac:dyDescent="0.2">
      <c r="A10222" s="60" t="str">
        <f t="shared" si="159"/>
        <v xml:space="preserve"> </v>
      </c>
    </row>
    <row r="10223" spans="1:1" hidden="1" x14ac:dyDescent="0.2">
      <c r="A10223" s="60" t="str">
        <f t="shared" si="159"/>
        <v xml:space="preserve"> </v>
      </c>
    </row>
    <row r="10224" spans="1:1" hidden="1" x14ac:dyDescent="0.2">
      <c r="A10224" s="60" t="str">
        <f t="shared" si="159"/>
        <v xml:space="preserve"> </v>
      </c>
    </row>
    <row r="10225" spans="1:1" hidden="1" x14ac:dyDescent="0.2">
      <c r="A10225" s="60" t="str">
        <f t="shared" si="159"/>
        <v xml:space="preserve"> </v>
      </c>
    </row>
    <row r="10226" spans="1:1" hidden="1" x14ac:dyDescent="0.2">
      <c r="A10226" s="60" t="str">
        <f t="shared" si="159"/>
        <v xml:space="preserve"> </v>
      </c>
    </row>
    <row r="10227" spans="1:1" hidden="1" x14ac:dyDescent="0.2">
      <c r="A10227" s="60" t="str">
        <f t="shared" si="159"/>
        <v xml:space="preserve"> </v>
      </c>
    </row>
    <row r="10228" spans="1:1" hidden="1" x14ac:dyDescent="0.2">
      <c r="A10228" s="60" t="str">
        <f t="shared" si="159"/>
        <v xml:space="preserve"> </v>
      </c>
    </row>
    <row r="10229" spans="1:1" hidden="1" x14ac:dyDescent="0.2">
      <c r="A10229" s="60" t="str">
        <f t="shared" si="159"/>
        <v xml:space="preserve"> </v>
      </c>
    </row>
    <row r="10230" spans="1:1" hidden="1" x14ac:dyDescent="0.2">
      <c r="A10230" s="60" t="str">
        <f t="shared" si="159"/>
        <v xml:space="preserve"> </v>
      </c>
    </row>
    <row r="10231" spans="1:1" hidden="1" x14ac:dyDescent="0.2">
      <c r="A10231" s="60" t="str">
        <f t="shared" si="159"/>
        <v xml:space="preserve"> </v>
      </c>
    </row>
    <row r="10232" spans="1:1" hidden="1" x14ac:dyDescent="0.2">
      <c r="A10232" s="60" t="str">
        <f t="shared" si="159"/>
        <v xml:space="preserve"> </v>
      </c>
    </row>
    <row r="10233" spans="1:1" hidden="1" x14ac:dyDescent="0.2">
      <c r="A10233" s="60" t="str">
        <f t="shared" si="159"/>
        <v xml:space="preserve"> </v>
      </c>
    </row>
    <row r="10234" spans="1:1" hidden="1" x14ac:dyDescent="0.2">
      <c r="A10234" s="60" t="str">
        <f t="shared" si="159"/>
        <v xml:space="preserve"> </v>
      </c>
    </row>
    <row r="10235" spans="1:1" hidden="1" x14ac:dyDescent="0.2">
      <c r="A10235" s="60" t="str">
        <f t="shared" si="159"/>
        <v xml:space="preserve"> </v>
      </c>
    </row>
    <row r="10236" spans="1:1" hidden="1" x14ac:dyDescent="0.2">
      <c r="A10236" s="60" t="str">
        <f t="shared" si="159"/>
        <v xml:space="preserve"> </v>
      </c>
    </row>
    <row r="10237" spans="1:1" hidden="1" x14ac:dyDescent="0.2">
      <c r="A10237" s="60" t="str">
        <f t="shared" si="159"/>
        <v xml:space="preserve"> </v>
      </c>
    </row>
    <row r="10238" spans="1:1" hidden="1" x14ac:dyDescent="0.2">
      <c r="A10238" s="60" t="str">
        <f t="shared" si="159"/>
        <v xml:space="preserve"> </v>
      </c>
    </row>
    <row r="10239" spans="1:1" hidden="1" x14ac:dyDescent="0.2">
      <c r="A10239" s="60" t="str">
        <f t="shared" si="159"/>
        <v xml:space="preserve"> </v>
      </c>
    </row>
    <row r="10240" spans="1:1" hidden="1" x14ac:dyDescent="0.2">
      <c r="A10240" s="60" t="str">
        <f t="shared" si="159"/>
        <v xml:space="preserve"> </v>
      </c>
    </row>
    <row r="10241" spans="1:1" hidden="1" x14ac:dyDescent="0.2">
      <c r="A10241" s="60" t="str">
        <f t="shared" si="159"/>
        <v xml:space="preserve"> </v>
      </c>
    </row>
    <row r="10242" spans="1:1" hidden="1" x14ac:dyDescent="0.2">
      <c r="A10242" s="60" t="str">
        <f t="shared" si="159"/>
        <v xml:space="preserve"> </v>
      </c>
    </row>
    <row r="10243" spans="1:1" hidden="1" x14ac:dyDescent="0.2">
      <c r="A10243" s="60" t="str">
        <f t="shared" si="159"/>
        <v xml:space="preserve"> </v>
      </c>
    </row>
    <row r="10244" spans="1:1" hidden="1" x14ac:dyDescent="0.2">
      <c r="A10244" s="60" t="str">
        <f t="shared" si="159"/>
        <v xml:space="preserve"> </v>
      </c>
    </row>
    <row r="10245" spans="1:1" hidden="1" x14ac:dyDescent="0.2">
      <c r="A10245" s="60" t="str">
        <f t="shared" si="159"/>
        <v xml:space="preserve"> </v>
      </c>
    </row>
    <row r="10246" spans="1:1" hidden="1" x14ac:dyDescent="0.2">
      <c r="A10246" s="60" t="str">
        <f t="shared" si="159"/>
        <v xml:space="preserve"> </v>
      </c>
    </row>
    <row r="10247" spans="1:1" hidden="1" x14ac:dyDescent="0.2">
      <c r="A10247" s="60" t="str">
        <f t="shared" si="159"/>
        <v xml:space="preserve"> </v>
      </c>
    </row>
    <row r="10248" spans="1:1" hidden="1" x14ac:dyDescent="0.2">
      <c r="A10248" s="60" t="str">
        <f t="shared" si="159"/>
        <v xml:space="preserve"> </v>
      </c>
    </row>
    <row r="10249" spans="1:1" hidden="1" x14ac:dyDescent="0.2">
      <c r="A10249" s="60" t="str">
        <f t="shared" si="159"/>
        <v xml:space="preserve"> </v>
      </c>
    </row>
    <row r="10250" spans="1:1" hidden="1" x14ac:dyDescent="0.2">
      <c r="A10250" s="60" t="str">
        <f t="shared" ref="A10250:A10313" si="160">B10250&amp;" "&amp;D10250</f>
        <v xml:space="preserve"> </v>
      </c>
    </row>
    <row r="10251" spans="1:1" hidden="1" x14ac:dyDescent="0.2">
      <c r="A10251" s="60" t="str">
        <f t="shared" si="160"/>
        <v xml:space="preserve"> </v>
      </c>
    </row>
    <row r="10252" spans="1:1" hidden="1" x14ac:dyDescent="0.2">
      <c r="A10252" s="60" t="str">
        <f t="shared" si="160"/>
        <v xml:space="preserve"> </v>
      </c>
    </row>
    <row r="10253" spans="1:1" hidden="1" x14ac:dyDescent="0.2">
      <c r="A10253" s="60" t="str">
        <f t="shared" si="160"/>
        <v xml:space="preserve"> </v>
      </c>
    </row>
    <row r="10254" spans="1:1" hidden="1" x14ac:dyDescent="0.2">
      <c r="A10254" s="60" t="str">
        <f t="shared" si="160"/>
        <v xml:space="preserve"> </v>
      </c>
    </row>
    <row r="10255" spans="1:1" hidden="1" x14ac:dyDescent="0.2">
      <c r="A10255" s="60" t="str">
        <f t="shared" si="160"/>
        <v xml:space="preserve"> </v>
      </c>
    </row>
    <row r="10256" spans="1:1" hidden="1" x14ac:dyDescent="0.2">
      <c r="A10256" s="60" t="str">
        <f t="shared" si="160"/>
        <v xml:space="preserve"> </v>
      </c>
    </row>
    <row r="10257" spans="1:1" hidden="1" x14ac:dyDescent="0.2">
      <c r="A10257" s="60" t="str">
        <f t="shared" si="160"/>
        <v xml:space="preserve"> </v>
      </c>
    </row>
    <row r="10258" spans="1:1" hidden="1" x14ac:dyDescent="0.2">
      <c r="A10258" s="60" t="str">
        <f t="shared" si="160"/>
        <v xml:space="preserve"> </v>
      </c>
    </row>
    <row r="10259" spans="1:1" hidden="1" x14ac:dyDescent="0.2">
      <c r="A10259" s="60" t="str">
        <f t="shared" si="160"/>
        <v xml:space="preserve"> </v>
      </c>
    </row>
    <row r="10260" spans="1:1" hidden="1" x14ac:dyDescent="0.2">
      <c r="A10260" s="60" t="str">
        <f t="shared" si="160"/>
        <v xml:space="preserve"> </v>
      </c>
    </row>
    <row r="10261" spans="1:1" hidden="1" x14ac:dyDescent="0.2">
      <c r="A10261" s="60" t="str">
        <f t="shared" si="160"/>
        <v xml:space="preserve"> </v>
      </c>
    </row>
    <row r="10262" spans="1:1" hidden="1" x14ac:dyDescent="0.2">
      <c r="A10262" s="60" t="str">
        <f t="shared" si="160"/>
        <v xml:space="preserve"> </v>
      </c>
    </row>
    <row r="10263" spans="1:1" hidden="1" x14ac:dyDescent="0.2">
      <c r="A10263" s="60" t="str">
        <f t="shared" si="160"/>
        <v xml:space="preserve"> </v>
      </c>
    </row>
    <row r="10264" spans="1:1" hidden="1" x14ac:dyDescent="0.2">
      <c r="A10264" s="60" t="str">
        <f t="shared" si="160"/>
        <v xml:space="preserve"> </v>
      </c>
    </row>
    <row r="10265" spans="1:1" hidden="1" x14ac:dyDescent="0.2">
      <c r="A10265" s="60" t="str">
        <f t="shared" si="160"/>
        <v xml:space="preserve"> </v>
      </c>
    </row>
    <row r="10266" spans="1:1" hidden="1" x14ac:dyDescent="0.2">
      <c r="A10266" s="60" t="str">
        <f t="shared" si="160"/>
        <v xml:space="preserve"> </v>
      </c>
    </row>
    <row r="10267" spans="1:1" hidden="1" x14ac:dyDescent="0.2">
      <c r="A10267" s="60" t="str">
        <f t="shared" si="160"/>
        <v xml:space="preserve"> </v>
      </c>
    </row>
    <row r="10268" spans="1:1" hidden="1" x14ac:dyDescent="0.2">
      <c r="A10268" s="60" t="str">
        <f t="shared" si="160"/>
        <v xml:space="preserve"> </v>
      </c>
    </row>
    <row r="10269" spans="1:1" hidden="1" x14ac:dyDescent="0.2">
      <c r="A10269" s="60" t="str">
        <f t="shared" si="160"/>
        <v xml:space="preserve"> </v>
      </c>
    </row>
    <row r="10270" spans="1:1" hidden="1" x14ac:dyDescent="0.2">
      <c r="A10270" s="60" t="str">
        <f t="shared" si="160"/>
        <v xml:space="preserve"> </v>
      </c>
    </row>
    <row r="10271" spans="1:1" hidden="1" x14ac:dyDescent="0.2">
      <c r="A10271" s="60" t="str">
        <f t="shared" si="160"/>
        <v xml:space="preserve"> </v>
      </c>
    </row>
    <row r="10272" spans="1:1" hidden="1" x14ac:dyDescent="0.2">
      <c r="A10272" s="60" t="str">
        <f t="shared" si="160"/>
        <v xml:space="preserve"> </v>
      </c>
    </row>
    <row r="10273" spans="1:1" hidden="1" x14ac:dyDescent="0.2">
      <c r="A10273" s="60" t="str">
        <f t="shared" si="160"/>
        <v xml:space="preserve"> </v>
      </c>
    </row>
    <row r="10274" spans="1:1" hidden="1" x14ac:dyDescent="0.2">
      <c r="A10274" s="60" t="str">
        <f t="shared" si="160"/>
        <v xml:space="preserve"> </v>
      </c>
    </row>
    <row r="10275" spans="1:1" hidden="1" x14ac:dyDescent="0.2">
      <c r="A10275" s="60" t="str">
        <f t="shared" si="160"/>
        <v xml:space="preserve"> </v>
      </c>
    </row>
    <row r="10276" spans="1:1" hidden="1" x14ac:dyDescent="0.2">
      <c r="A10276" s="60" t="str">
        <f t="shared" si="160"/>
        <v xml:space="preserve"> </v>
      </c>
    </row>
    <row r="10277" spans="1:1" hidden="1" x14ac:dyDescent="0.2">
      <c r="A10277" s="60" t="str">
        <f t="shared" si="160"/>
        <v xml:space="preserve"> </v>
      </c>
    </row>
    <row r="10278" spans="1:1" hidden="1" x14ac:dyDescent="0.2">
      <c r="A10278" s="60" t="str">
        <f t="shared" si="160"/>
        <v xml:space="preserve"> </v>
      </c>
    </row>
    <row r="10279" spans="1:1" hidden="1" x14ac:dyDescent="0.2">
      <c r="A10279" s="60" t="str">
        <f t="shared" si="160"/>
        <v xml:space="preserve"> </v>
      </c>
    </row>
    <row r="10280" spans="1:1" hidden="1" x14ac:dyDescent="0.2">
      <c r="A10280" s="60" t="str">
        <f t="shared" si="160"/>
        <v xml:space="preserve"> </v>
      </c>
    </row>
    <row r="10281" spans="1:1" hidden="1" x14ac:dyDescent="0.2">
      <c r="A10281" s="60" t="str">
        <f t="shared" si="160"/>
        <v xml:space="preserve"> </v>
      </c>
    </row>
    <row r="10282" spans="1:1" hidden="1" x14ac:dyDescent="0.2">
      <c r="A10282" s="60" t="str">
        <f t="shared" si="160"/>
        <v xml:space="preserve"> </v>
      </c>
    </row>
    <row r="10283" spans="1:1" hidden="1" x14ac:dyDescent="0.2">
      <c r="A10283" s="60" t="str">
        <f t="shared" si="160"/>
        <v xml:space="preserve"> </v>
      </c>
    </row>
    <row r="10284" spans="1:1" hidden="1" x14ac:dyDescent="0.2">
      <c r="A10284" s="60" t="str">
        <f t="shared" si="160"/>
        <v xml:space="preserve"> </v>
      </c>
    </row>
    <row r="10285" spans="1:1" hidden="1" x14ac:dyDescent="0.2">
      <c r="A10285" s="60" t="str">
        <f t="shared" si="160"/>
        <v xml:space="preserve"> </v>
      </c>
    </row>
    <row r="10286" spans="1:1" hidden="1" x14ac:dyDescent="0.2">
      <c r="A10286" s="60" t="str">
        <f t="shared" si="160"/>
        <v xml:space="preserve"> </v>
      </c>
    </row>
    <row r="10287" spans="1:1" hidden="1" x14ac:dyDescent="0.2">
      <c r="A10287" s="60" t="str">
        <f t="shared" si="160"/>
        <v xml:space="preserve"> </v>
      </c>
    </row>
    <row r="10288" spans="1:1" hidden="1" x14ac:dyDescent="0.2">
      <c r="A10288" s="60" t="str">
        <f t="shared" si="160"/>
        <v xml:space="preserve"> </v>
      </c>
    </row>
    <row r="10289" spans="1:1" hidden="1" x14ac:dyDescent="0.2">
      <c r="A10289" s="60" t="str">
        <f t="shared" si="160"/>
        <v xml:space="preserve"> </v>
      </c>
    </row>
    <row r="10290" spans="1:1" hidden="1" x14ac:dyDescent="0.2">
      <c r="A10290" s="60" t="str">
        <f t="shared" si="160"/>
        <v xml:space="preserve"> </v>
      </c>
    </row>
    <row r="10291" spans="1:1" hidden="1" x14ac:dyDescent="0.2">
      <c r="A10291" s="60" t="str">
        <f t="shared" si="160"/>
        <v xml:space="preserve"> </v>
      </c>
    </row>
    <row r="10292" spans="1:1" hidden="1" x14ac:dyDescent="0.2">
      <c r="A10292" s="60" t="str">
        <f t="shared" si="160"/>
        <v xml:space="preserve"> </v>
      </c>
    </row>
    <row r="10293" spans="1:1" hidden="1" x14ac:dyDescent="0.2">
      <c r="A10293" s="60" t="str">
        <f t="shared" si="160"/>
        <v xml:space="preserve"> </v>
      </c>
    </row>
    <row r="10294" spans="1:1" hidden="1" x14ac:dyDescent="0.2">
      <c r="A10294" s="60" t="str">
        <f t="shared" si="160"/>
        <v xml:space="preserve"> </v>
      </c>
    </row>
    <row r="10295" spans="1:1" hidden="1" x14ac:dyDescent="0.2">
      <c r="A10295" s="60" t="str">
        <f t="shared" si="160"/>
        <v xml:space="preserve"> </v>
      </c>
    </row>
    <row r="10296" spans="1:1" hidden="1" x14ac:dyDescent="0.2">
      <c r="A10296" s="60" t="str">
        <f t="shared" si="160"/>
        <v xml:space="preserve"> </v>
      </c>
    </row>
    <row r="10297" spans="1:1" hidden="1" x14ac:dyDescent="0.2">
      <c r="A10297" s="60" t="str">
        <f t="shared" si="160"/>
        <v xml:space="preserve"> </v>
      </c>
    </row>
    <row r="10298" spans="1:1" hidden="1" x14ac:dyDescent="0.2">
      <c r="A10298" s="60" t="str">
        <f t="shared" si="160"/>
        <v xml:space="preserve"> </v>
      </c>
    </row>
    <row r="10299" spans="1:1" hidden="1" x14ac:dyDescent="0.2">
      <c r="A10299" s="60" t="str">
        <f t="shared" si="160"/>
        <v xml:space="preserve"> </v>
      </c>
    </row>
    <row r="10300" spans="1:1" hidden="1" x14ac:dyDescent="0.2">
      <c r="A10300" s="60" t="str">
        <f t="shared" si="160"/>
        <v xml:space="preserve"> </v>
      </c>
    </row>
    <row r="10301" spans="1:1" hidden="1" x14ac:dyDescent="0.2">
      <c r="A10301" s="60" t="str">
        <f t="shared" si="160"/>
        <v xml:space="preserve"> </v>
      </c>
    </row>
    <row r="10302" spans="1:1" hidden="1" x14ac:dyDescent="0.2">
      <c r="A10302" s="60" t="str">
        <f t="shared" si="160"/>
        <v xml:space="preserve"> </v>
      </c>
    </row>
    <row r="10303" spans="1:1" hidden="1" x14ac:dyDescent="0.2">
      <c r="A10303" s="60" t="str">
        <f t="shared" si="160"/>
        <v xml:space="preserve"> </v>
      </c>
    </row>
    <row r="10304" spans="1:1" hidden="1" x14ac:dyDescent="0.2">
      <c r="A10304" s="60" t="str">
        <f t="shared" si="160"/>
        <v xml:space="preserve"> </v>
      </c>
    </row>
    <row r="10305" spans="1:1" hidden="1" x14ac:dyDescent="0.2">
      <c r="A10305" s="60" t="str">
        <f t="shared" si="160"/>
        <v xml:space="preserve"> </v>
      </c>
    </row>
    <row r="10306" spans="1:1" hidden="1" x14ac:dyDescent="0.2">
      <c r="A10306" s="60" t="str">
        <f t="shared" si="160"/>
        <v xml:space="preserve"> </v>
      </c>
    </row>
    <row r="10307" spans="1:1" hidden="1" x14ac:dyDescent="0.2">
      <c r="A10307" s="60" t="str">
        <f t="shared" si="160"/>
        <v xml:space="preserve"> </v>
      </c>
    </row>
    <row r="10308" spans="1:1" hidden="1" x14ac:dyDescent="0.2">
      <c r="A10308" s="60" t="str">
        <f t="shared" si="160"/>
        <v xml:space="preserve"> </v>
      </c>
    </row>
    <row r="10309" spans="1:1" hidden="1" x14ac:dyDescent="0.2">
      <c r="A10309" s="60" t="str">
        <f t="shared" si="160"/>
        <v xml:space="preserve"> </v>
      </c>
    </row>
    <row r="10310" spans="1:1" hidden="1" x14ac:dyDescent="0.2">
      <c r="A10310" s="60" t="str">
        <f t="shared" si="160"/>
        <v xml:space="preserve"> </v>
      </c>
    </row>
    <row r="10311" spans="1:1" hidden="1" x14ac:dyDescent="0.2">
      <c r="A10311" s="60" t="str">
        <f t="shared" si="160"/>
        <v xml:space="preserve"> </v>
      </c>
    </row>
    <row r="10312" spans="1:1" hidden="1" x14ac:dyDescent="0.2">
      <c r="A10312" s="60" t="str">
        <f t="shared" si="160"/>
        <v xml:space="preserve"> </v>
      </c>
    </row>
    <row r="10313" spans="1:1" hidden="1" x14ac:dyDescent="0.2">
      <c r="A10313" s="60" t="str">
        <f t="shared" si="160"/>
        <v xml:space="preserve"> </v>
      </c>
    </row>
    <row r="10314" spans="1:1" hidden="1" x14ac:dyDescent="0.2">
      <c r="A10314" s="60" t="str">
        <f t="shared" ref="A10314:A10377" si="161">B10314&amp;" "&amp;D10314</f>
        <v xml:space="preserve"> </v>
      </c>
    </row>
    <row r="10315" spans="1:1" hidden="1" x14ac:dyDescent="0.2">
      <c r="A10315" s="60" t="str">
        <f t="shared" si="161"/>
        <v xml:space="preserve"> </v>
      </c>
    </row>
    <row r="10316" spans="1:1" hidden="1" x14ac:dyDescent="0.2">
      <c r="A10316" s="60" t="str">
        <f t="shared" si="161"/>
        <v xml:space="preserve"> </v>
      </c>
    </row>
    <row r="10317" spans="1:1" hidden="1" x14ac:dyDescent="0.2">
      <c r="A10317" s="60" t="str">
        <f t="shared" si="161"/>
        <v xml:space="preserve"> </v>
      </c>
    </row>
    <row r="10318" spans="1:1" hidden="1" x14ac:dyDescent="0.2">
      <c r="A10318" s="60" t="str">
        <f t="shared" si="161"/>
        <v xml:space="preserve"> </v>
      </c>
    </row>
    <row r="10319" spans="1:1" hidden="1" x14ac:dyDescent="0.2">
      <c r="A10319" s="60" t="str">
        <f t="shared" si="161"/>
        <v xml:space="preserve"> </v>
      </c>
    </row>
    <row r="10320" spans="1:1" hidden="1" x14ac:dyDescent="0.2">
      <c r="A10320" s="60" t="str">
        <f t="shared" si="161"/>
        <v xml:space="preserve"> </v>
      </c>
    </row>
    <row r="10321" spans="1:1" hidden="1" x14ac:dyDescent="0.2">
      <c r="A10321" s="60" t="str">
        <f t="shared" si="161"/>
        <v xml:space="preserve"> </v>
      </c>
    </row>
    <row r="10322" spans="1:1" hidden="1" x14ac:dyDescent="0.2">
      <c r="A10322" s="60" t="str">
        <f t="shared" si="161"/>
        <v xml:space="preserve"> </v>
      </c>
    </row>
    <row r="10323" spans="1:1" hidden="1" x14ac:dyDescent="0.2">
      <c r="A10323" s="60" t="str">
        <f t="shared" si="161"/>
        <v xml:space="preserve"> </v>
      </c>
    </row>
    <row r="10324" spans="1:1" hidden="1" x14ac:dyDescent="0.2">
      <c r="A10324" s="60" t="str">
        <f t="shared" si="161"/>
        <v xml:space="preserve"> </v>
      </c>
    </row>
    <row r="10325" spans="1:1" hidden="1" x14ac:dyDescent="0.2">
      <c r="A10325" s="60" t="str">
        <f t="shared" si="161"/>
        <v xml:space="preserve"> </v>
      </c>
    </row>
    <row r="10326" spans="1:1" hidden="1" x14ac:dyDescent="0.2">
      <c r="A10326" s="60" t="str">
        <f t="shared" si="161"/>
        <v xml:space="preserve"> </v>
      </c>
    </row>
    <row r="10327" spans="1:1" hidden="1" x14ac:dyDescent="0.2">
      <c r="A10327" s="60" t="str">
        <f t="shared" si="161"/>
        <v xml:space="preserve"> </v>
      </c>
    </row>
    <row r="10328" spans="1:1" hidden="1" x14ac:dyDescent="0.2">
      <c r="A10328" s="60" t="str">
        <f t="shared" si="161"/>
        <v xml:space="preserve"> </v>
      </c>
    </row>
    <row r="10329" spans="1:1" hidden="1" x14ac:dyDescent="0.2">
      <c r="A10329" s="60" t="str">
        <f t="shared" si="161"/>
        <v xml:space="preserve"> </v>
      </c>
    </row>
    <row r="10330" spans="1:1" hidden="1" x14ac:dyDescent="0.2">
      <c r="A10330" s="60" t="str">
        <f t="shared" si="161"/>
        <v xml:space="preserve"> </v>
      </c>
    </row>
    <row r="10331" spans="1:1" hidden="1" x14ac:dyDescent="0.2">
      <c r="A10331" s="60" t="str">
        <f t="shared" si="161"/>
        <v xml:space="preserve"> </v>
      </c>
    </row>
    <row r="10332" spans="1:1" hidden="1" x14ac:dyDescent="0.2">
      <c r="A10332" s="60" t="str">
        <f t="shared" si="161"/>
        <v xml:space="preserve"> </v>
      </c>
    </row>
    <row r="10333" spans="1:1" hidden="1" x14ac:dyDescent="0.2">
      <c r="A10333" s="60" t="str">
        <f t="shared" si="161"/>
        <v xml:space="preserve"> </v>
      </c>
    </row>
    <row r="10334" spans="1:1" hidden="1" x14ac:dyDescent="0.2">
      <c r="A10334" s="60" t="str">
        <f t="shared" si="161"/>
        <v xml:space="preserve"> </v>
      </c>
    </row>
    <row r="10335" spans="1:1" hidden="1" x14ac:dyDescent="0.2">
      <c r="A10335" s="60" t="str">
        <f t="shared" si="161"/>
        <v xml:space="preserve"> </v>
      </c>
    </row>
    <row r="10336" spans="1:1" hidden="1" x14ac:dyDescent="0.2">
      <c r="A10336" s="60" t="str">
        <f t="shared" si="161"/>
        <v xml:space="preserve"> </v>
      </c>
    </row>
    <row r="10337" spans="1:1" hidden="1" x14ac:dyDescent="0.2">
      <c r="A10337" s="60" t="str">
        <f t="shared" si="161"/>
        <v xml:space="preserve"> </v>
      </c>
    </row>
    <row r="10338" spans="1:1" hidden="1" x14ac:dyDescent="0.2">
      <c r="A10338" s="60" t="str">
        <f t="shared" si="161"/>
        <v xml:space="preserve"> </v>
      </c>
    </row>
    <row r="10339" spans="1:1" hidden="1" x14ac:dyDescent="0.2">
      <c r="A10339" s="60" t="str">
        <f t="shared" si="161"/>
        <v xml:space="preserve"> </v>
      </c>
    </row>
    <row r="10340" spans="1:1" hidden="1" x14ac:dyDescent="0.2">
      <c r="A10340" s="60" t="str">
        <f t="shared" si="161"/>
        <v xml:space="preserve"> </v>
      </c>
    </row>
    <row r="10341" spans="1:1" hidden="1" x14ac:dyDescent="0.2">
      <c r="A10341" s="60" t="str">
        <f t="shared" si="161"/>
        <v xml:space="preserve"> </v>
      </c>
    </row>
    <row r="10342" spans="1:1" hidden="1" x14ac:dyDescent="0.2">
      <c r="A10342" s="60" t="str">
        <f t="shared" si="161"/>
        <v xml:space="preserve"> </v>
      </c>
    </row>
    <row r="10343" spans="1:1" hidden="1" x14ac:dyDescent="0.2">
      <c r="A10343" s="60" t="str">
        <f t="shared" si="161"/>
        <v xml:space="preserve"> </v>
      </c>
    </row>
    <row r="10344" spans="1:1" hidden="1" x14ac:dyDescent="0.2">
      <c r="A10344" s="60" t="str">
        <f t="shared" si="161"/>
        <v xml:space="preserve"> </v>
      </c>
    </row>
    <row r="10345" spans="1:1" hidden="1" x14ac:dyDescent="0.2">
      <c r="A10345" s="60" t="str">
        <f t="shared" si="161"/>
        <v xml:space="preserve"> </v>
      </c>
    </row>
    <row r="10346" spans="1:1" hidden="1" x14ac:dyDescent="0.2">
      <c r="A10346" s="60" t="str">
        <f t="shared" si="161"/>
        <v xml:space="preserve"> </v>
      </c>
    </row>
    <row r="10347" spans="1:1" hidden="1" x14ac:dyDescent="0.2">
      <c r="A10347" s="60" t="str">
        <f t="shared" si="161"/>
        <v xml:space="preserve"> </v>
      </c>
    </row>
    <row r="10348" spans="1:1" hidden="1" x14ac:dyDescent="0.2">
      <c r="A10348" s="60" t="str">
        <f t="shared" si="161"/>
        <v xml:space="preserve"> </v>
      </c>
    </row>
    <row r="10349" spans="1:1" hidden="1" x14ac:dyDescent="0.2">
      <c r="A10349" s="60" t="str">
        <f t="shared" si="161"/>
        <v xml:space="preserve"> </v>
      </c>
    </row>
    <row r="10350" spans="1:1" hidden="1" x14ac:dyDescent="0.2">
      <c r="A10350" s="60" t="str">
        <f t="shared" si="161"/>
        <v xml:space="preserve"> </v>
      </c>
    </row>
    <row r="10351" spans="1:1" hidden="1" x14ac:dyDescent="0.2">
      <c r="A10351" s="60" t="str">
        <f t="shared" si="161"/>
        <v xml:space="preserve"> </v>
      </c>
    </row>
    <row r="10352" spans="1:1" hidden="1" x14ac:dyDescent="0.2">
      <c r="A10352" s="60" t="str">
        <f t="shared" si="161"/>
        <v xml:space="preserve"> </v>
      </c>
    </row>
    <row r="10353" spans="1:1" hidden="1" x14ac:dyDescent="0.2">
      <c r="A10353" s="60" t="str">
        <f t="shared" si="161"/>
        <v xml:space="preserve"> </v>
      </c>
    </row>
    <row r="10354" spans="1:1" hidden="1" x14ac:dyDescent="0.2">
      <c r="A10354" s="60" t="str">
        <f t="shared" si="161"/>
        <v xml:space="preserve"> </v>
      </c>
    </row>
    <row r="10355" spans="1:1" hidden="1" x14ac:dyDescent="0.2">
      <c r="A10355" s="60" t="str">
        <f t="shared" si="161"/>
        <v xml:space="preserve"> </v>
      </c>
    </row>
    <row r="10356" spans="1:1" hidden="1" x14ac:dyDescent="0.2">
      <c r="A10356" s="60" t="str">
        <f t="shared" si="161"/>
        <v xml:space="preserve"> </v>
      </c>
    </row>
    <row r="10357" spans="1:1" hidden="1" x14ac:dyDescent="0.2">
      <c r="A10357" s="60" t="str">
        <f t="shared" si="161"/>
        <v xml:space="preserve"> </v>
      </c>
    </row>
    <row r="10358" spans="1:1" hidden="1" x14ac:dyDescent="0.2">
      <c r="A10358" s="60" t="str">
        <f t="shared" si="161"/>
        <v xml:space="preserve"> </v>
      </c>
    </row>
    <row r="10359" spans="1:1" hidden="1" x14ac:dyDescent="0.2">
      <c r="A10359" s="60" t="str">
        <f t="shared" si="161"/>
        <v xml:space="preserve"> </v>
      </c>
    </row>
    <row r="10360" spans="1:1" hidden="1" x14ac:dyDescent="0.2">
      <c r="A10360" s="60" t="str">
        <f t="shared" si="161"/>
        <v xml:space="preserve"> </v>
      </c>
    </row>
    <row r="10361" spans="1:1" hidden="1" x14ac:dyDescent="0.2">
      <c r="A10361" s="60" t="str">
        <f t="shared" si="161"/>
        <v xml:space="preserve"> </v>
      </c>
    </row>
    <row r="10362" spans="1:1" hidden="1" x14ac:dyDescent="0.2">
      <c r="A10362" s="60" t="str">
        <f t="shared" si="161"/>
        <v xml:space="preserve"> </v>
      </c>
    </row>
    <row r="10363" spans="1:1" hidden="1" x14ac:dyDescent="0.2">
      <c r="A10363" s="60" t="str">
        <f t="shared" si="161"/>
        <v xml:space="preserve"> </v>
      </c>
    </row>
    <row r="10364" spans="1:1" hidden="1" x14ac:dyDescent="0.2">
      <c r="A10364" s="60" t="str">
        <f t="shared" si="161"/>
        <v xml:space="preserve"> </v>
      </c>
    </row>
    <row r="10365" spans="1:1" hidden="1" x14ac:dyDescent="0.2">
      <c r="A10365" s="60" t="str">
        <f t="shared" si="161"/>
        <v xml:space="preserve"> </v>
      </c>
    </row>
    <row r="10366" spans="1:1" hidden="1" x14ac:dyDescent="0.2">
      <c r="A10366" s="60" t="str">
        <f t="shared" si="161"/>
        <v xml:space="preserve"> </v>
      </c>
    </row>
    <row r="10367" spans="1:1" hidden="1" x14ac:dyDescent="0.2">
      <c r="A10367" s="60" t="str">
        <f t="shared" si="161"/>
        <v xml:space="preserve"> </v>
      </c>
    </row>
    <row r="10368" spans="1:1" hidden="1" x14ac:dyDescent="0.2">
      <c r="A10368" s="60" t="str">
        <f t="shared" si="161"/>
        <v xml:space="preserve"> </v>
      </c>
    </row>
    <row r="10369" spans="1:1" hidden="1" x14ac:dyDescent="0.2">
      <c r="A10369" s="60" t="str">
        <f t="shared" si="161"/>
        <v xml:space="preserve"> </v>
      </c>
    </row>
    <row r="10370" spans="1:1" hidden="1" x14ac:dyDescent="0.2">
      <c r="A10370" s="60" t="str">
        <f t="shared" si="161"/>
        <v xml:space="preserve"> </v>
      </c>
    </row>
    <row r="10371" spans="1:1" hidden="1" x14ac:dyDescent="0.2">
      <c r="A10371" s="60" t="str">
        <f t="shared" si="161"/>
        <v xml:space="preserve"> </v>
      </c>
    </row>
    <row r="10372" spans="1:1" hidden="1" x14ac:dyDescent="0.2">
      <c r="A10372" s="60" t="str">
        <f t="shared" si="161"/>
        <v xml:space="preserve"> </v>
      </c>
    </row>
    <row r="10373" spans="1:1" hidden="1" x14ac:dyDescent="0.2">
      <c r="A10373" s="60" t="str">
        <f t="shared" si="161"/>
        <v xml:space="preserve"> </v>
      </c>
    </row>
    <row r="10374" spans="1:1" hidden="1" x14ac:dyDescent="0.2">
      <c r="A10374" s="60" t="str">
        <f t="shared" si="161"/>
        <v xml:space="preserve"> </v>
      </c>
    </row>
    <row r="10375" spans="1:1" hidden="1" x14ac:dyDescent="0.2">
      <c r="A10375" s="60" t="str">
        <f t="shared" si="161"/>
        <v xml:space="preserve"> </v>
      </c>
    </row>
    <row r="10376" spans="1:1" hidden="1" x14ac:dyDescent="0.2">
      <c r="A10376" s="60" t="str">
        <f t="shared" si="161"/>
        <v xml:space="preserve"> </v>
      </c>
    </row>
    <row r="10377" spans="1:1" hidden="1" x14ac:dyDescent="0.2">
      <c r="A10377" s="60" t="str">
        <f t="shared" si="161"/>
        <v xml:space="preserve"> </v>
      </c>
    </row>
    <row r="10378" spans="1:1" hidden="1" x14ac:dyDescent="0.2">
      <c r="A10378" s="60" t="str">
        <f t="shared" ref="A10378:A10441" si="162">B10378&amp;" "&amp;D10378</f>
        <v xml:space="preserve"> </v>
      </c>
    </row>
    <row r="10379" spans="1:1" hidden="1" x14ac:dyDescent="0.2">
      <c r="A10379" s="60" t="str">
        <f t="shared" si="162"/>
        <v xml:space="preserve"> </v>
      </c>
    </row>
    <row r="10380" spans="1:1" hidden="1" x14ac:dyDescent="0.2">
      <c r="A10380" s="60" t="str">
        <f t="shared" si="162"/>
        <v xml:space="preserve"> </v>
      </c>
    </row>
    <row r="10381" spans="1:1" hidden="1" x14ac:dyDescent="0.2">
      <c r="A10381" s="60" t="str">
        <f t="shared" si="162"/>
        <v xml:space="preserve"> </v>
      </c>
    </row>
    <row r="10382" spans="1:1" hidden="1" x14ac:dyDescent="0.2">
      <c r="A10382" s="60" t="str">
        <f t="shared" si="162"/>
        <v xml:space="preserve"> </v>
      </c>
    </row>
    <row r="10383" spans="1:1" hidden="1" x14ac:dyDescent="0.2">
      <c r="A10383" s="60" t="str">
        <f t="shared" si="162"/>
        <v xml:space="preserve"> </v>
      </c>
    </row>
    <row r="10384" spans="1:1" hidden="1" x14ac:dyDescent="0.2">
      <c r="A10384" s="60" t="str">
        <f t="shared" si="162"/>
        <v xml:space="preserve"> </v>
      </c>
    </row>
    <row r="10385" spans="1:1" hidden="1" x14ac:dyDescent="0.2">
      <c r="A10385" s="60" t="str">
        <f t="shared" si="162"/>
        <v xml:space="preserve"> </v>
      </c>
    </row>
    <row r="10386" spans="1:1" hidden="1" x14ac:dyDescent="0.2">
      <c r="A10386" s="60" t="str">
        <f t="shared" si="162"/>
        <v xml:space="preserve"> </v>
      </c>
    </row>
    <row r="10387" spans="1:1" hidden="1" x14ac:dyDescent="0.2">
      <c r="A10387" s="60" t="str">
        <f t="shared" si="162"/>
        <v xml:space="preserve"> </v>
      </c>
    </row>
    <row r="10388" spans="1:1" hidden="1" x14ac:dyDescent="0.2">
      <c r="A10388" s="60" t="str">
        <f t="shared" si="162"/>
        <v xml:space="preserve"> </v>
      </c>
    </row>
    <row r="10389" spans="1:1" hidden="1" x14ac:dyDescent="0.2">
      <c r="A10389" s="60" t="str">
        <f t="shared" si="162"/>
        <v xml:space="preserve"> </v>
      </c>
    </row>
    <row r="10390" spans="1:1" hidden="1" x14ac:dyDescent="0.2">
      <c r="A10390" s="60" t="str">
        <f t="shared" si="162"/>
        <v xml:space="preserve"> </v>
      </c>
    </row>
    <row r="10391" spans="1:1" hidden="1" x14ac:dyDescent="0.2">
      <c r="A10391" s="60" t="str">
        <f t="shared" si="162"/>
        <v xml:space="preserve"> </v>
      </c>
    </row>
    <row r="10392" spans="1:1" hidden="1" x14ac:dyDescent="0.2">
      <c r="A10392" s="60" t="str">
        <f t="shared" si="162"/>
        <v xml:space="preserve"> </v>
      </c>
    </row>
    <row r="10393" spans="1:1" hidden="1" x14ac:dyDescent="0.2">
      <c r="A10393" s="60" t="str">
        <f t="shared" si="162"/>
        <v xml:space="preserve"> </v>
      </c>
    </row>
    <row r="10394" spans="1:1" hidden="1" x14ac:dyDescent="0.2">
      <c r="A10394" s="60" t="str">
        <f t="shared" si="162"/>
        <v xml:space="preserve"> </v>
      </c>
    </row>
    <row r="10395" spans="1:1" hidden="1" x14ac:dyDescent="0.2">
      <c r="A10395" s="60" t="str">
        <f t="shared" si="162"/>
        <v xml:space="preserve"> </v>
      </c>
    </row>
    <row r="10396" spans="1:1" hidden="1" x14ac:dyDescent="0.2">
      <c r="A10396" s="60" t="str">
        <f t="shared" si="162"/>
        <v xml:space="preserve"> </v>
      </c>
    </row>
    <row r="10397" spans="1:1" hidden="1" x14ac:dyDescent="0.2">
      <c r="A10397" s="60" t="str">
        <f t="shared" si="162"/>
        <v xml:space="preserve"> </v>
      </c>
    </row>
    <row r="10398" spans="1:1" hidden="1" x14ac:dyDescent="0.2">
      <c r="A10398" s="60" t="str">
        <f t="shared" si="162"/>
        <v xml:space="preserve"> </v>
      </c>
    </row>
    <row r="10399" spans="1:1" hidden="1" x14ac:dyDescent="0.2">
      <c r="A10399" s="60" t="str">
        <f t="shared" si="162"/>
        <v xml:space="preserve"> </v>
      </c>
    </row>
    <row r="10400" spans="1:1" hidden="1" x14ac:dyDescent="0.2">
      <c r="A10400" s="60" t="str">
        <f t="shared" si="162"/>
        <v xml:space="preserve"> </v>
      </c>
    </row>
    <row r="10401" spans="1:1" hidden="1" x14ac:dyDescent="0.2">
      <c r="A10401" s="60" t="str">
        <f t="shared" si="162"/>
        <v xml:space="preserve"> </v>
      </c>
    </row>
    <row r="10402" spans="1:1" hidden="1" x14ac:dyDescent="0.2">
      <c r="A10402" s="60" t="str">
        <f t="shared" si="162"/>
        <v xml:space="preserve"> </v>
      </c>
    </row>
    <row r="10403" spans="1:1" hidden="1" x14ac:dyDescent="0.2">
      <c r="A10403" s="60" t="str">
        <f t="shared" si="162"/>
        <v xml:space="preserve"> </v>
      </c>
    </row>
    <row r="10404" spans="1:1" hidden="1" x14ac:dyDescent="0.2">
      <c r="A10404" s="60" t="str">
        <f t="shared" si="162"/>
        <v xml:space="preserve"> </v>
      </c>
    </row>
    <row r="10405" spans="1:1" hidden="1" x14ac:dyDescent="0.2">
      <c r="A10405" s="60" t="str">
        <f t="shared" si="162"/>
        <v xml:space="preserve"> </v>
      </c>
    </row>
    <row r="10406" spans="1:1" hidden="1" x14ac:dyDescent="0.2">
      <c r="A10406" s="60" t="str">
        <f t="shared" si="162"/>
        <v xml:space="preserve"> </v>
      </c>
    </row>
    <row r="10407" spans="1:1" hidden="1" x14ac:dyDescent="0.2">
      <c r="A10407" s="60" t="str">
        <f t="shared" si="162"/>
        <v xml:space="preserve"> </v>
      </c>
    </row>
    <row r="10408" spans="1:1" hidden="1" x14ac:dyDescent="0.2">
      <c r="A10408" s="60" t="str">
        <f t="shared" si="162"/>
        <v xml:space="preserve"> </v>
      </c>
    </row>
    <row r="10409" spans="1:1" hidden="1" x14ac:dyDescent="0.2">
      <c r="A10409" s="60" t="str">
        <f t="shared" si="162"/>
        <v xml:space="preserve"> </v>
      </c>
    </row>
    <row r="10410" spans="1:1" hidden="1" x14ac:dyDescent="0.2">
      <c r="A10410" s="60" t="str">
        <f t="shared" si="162"/>
        <v xml:space="preserve"> </v>
      </c>
    </row>
    <row r="10411" spans="1:1" hidden="1" x14ac:dyDescent="0.2">
      <c r="A10411" s="60" t="str">
        <f t="shared" si="162"/>
        <v xml:space="preserve"> </v>
      </c>
    </row>
    <row r="10412" spans="1:1" hidden="1" x14ac:dyDescent="0.2">
      <c r="A10412" s="60" t="str">
        <f t="shared" si="162"/>
        <v xml:space="preserve"> </v>
      </c>
    </row>
    <row r="10413" spans="1:1" hidden="1" x14ac:dyDescent="0.2">
      <c r="A10413" s="60" t="str">
        <f t="shared" si="162"/>
        <v xml:space="preserve"> </v>
      </c>
    </row>
    <row r="10414" spans="1:1" hidden="1" x14ac:dyDescent="0.2">
      <c r="A10414" s="60" t="str">
        <f t="shared" si="162"/>
        <v xml:space="preserve"> </v>
      </c>
    </row>
    <row r="10415" spans="1:1" hidden="1" x14ac:dyDescent="0.2">
      <c r="A10415" s="60" t="str">
        <f t="shared" si="162"/>
        <v xml:space="preserve"> </v>
      </c>
    </row>
    <row r="10416" spans="1:1" hidden="1" x14ac:dyDescent="0.2">
      <c r="A10416" s="60" t="str">
        <f t="shared" si="162"/>
        <v xml:space="preserve"> </v>
      </c>
    </row>
    <row r="10417" spans="1:1" hidden="1" x14ac:dyDescent="0.2">
      <c r="A10417" s="60" t="str">
        <f t="shared" si="162"/>
        <v xml:space="preserve"> </v>
      </c>
    </row>
    <row r="10418" spans="1:1" hidden="1" x14ac:dyDescent="0.2">
      <c r="A10418" s="60" t="str">
        <f t="shared" si="162"/>
        <v xml:space="preserve"> </v>
      </c>
    </row>
    <row r="10419" spans="1:1" hidden="1" x14ac:dyDescent="0.2">
      <c r="A10419" s="60" t="str">
        <f t="shared" si="162"/>
        <v xml:space="preserve"> </v>
      </c>
    </row>
    <row r="10420" spans="1:1" hidden="1" x14ac:dyDescent="0.2">
      <c r="A10420" s="60" t="str">
        <f t="shared" si="162"/>
        <v xml:space="preserve"> </v>
      </c>
    </row>
    <row r="10421" spans="1:1" hidden="1" x14ac:dyDescent="0.2">
      <c r="A10421" s="60" t="str">
        <f t="shared" si="162"/>
        <v xml:space="preserve"> </v>
      </c>
    </row>
    <row r="10422" spans="1:1" hidden="1" x14ac:dyDescent="0.2">
      <c r="A10422" s="60" t="str">
        <f t="shared" si="162"/>
        <v xml:space="preserve"> </v>
      </c>
    </row>
    <row r="10423" spans="1:1" hidden="1" x14ac:dyDescent="0.2">
      <c r="A10423" s="60" t="str">
        <f t="shared" si="162"/>
        <v xml:space="preserve"> </v>
      </c>
    </row>
    <row r="10424" spans="1:1" hidden="1" x14ac:dyDescent="0.2">
      <c r="A10424" s="60" t="str">
        <f t="shared" si="162"/>
        <v xml:space="preserve"> </v>
      </c>
    </row>
    <row r="10425" spans="1:1" hidden="1" x14ac:dyDescent="0.2">
      <c r="A10425" s="60" t="str">
        <f t="shared" si="162"/>
        <v xml:space="preserve"> </v>
      </c>
    </row>
    <row r="10426" spans="1:1" hidden="1" x14ac:dyDescent="0.2">
      <c r="A10426" s="60" t="str">
        <f t="shared" si="162"/>
        <v xml:space="preserve"> </v>
      </c>
    </row>
    <row r="10427" spans="1:1" hidden="1" x14ac:dyDescent="0.2">
      <c r="A10427" s="60" t="str">
        <f t="shared" si="162"/>
        <v xml:space="preserve"> </v>
      </c>
    </row>
    <row r="10428" spans="1:1" hidden="1" x14ac:dyDescent="0.2">
      <c r="A10428" s="60" t="str">
        <f t="shared" si="162"/>
        <v xml:space="preserve"> </v>
      </c>
    </row>
    <row r="10429" spans="1:1" hidden="1" x14ac:dyDescent="0.2">
      <c r="A10429" s="60" t="str">
        <f t="shared" si="162"/>
        <v xml:space="preserve"> </v>
      </c>
    </row>
    <row r="10430" spans="1:1" hidden="1" x14ac:dyDescent="0.2">
      <c r="A10430" s="60" t="str">
        <f t="shared" si="162"/>
        <v xml:space="preserve"> </v>
      </c>
    </row>
    <row r="10431" spans="1:1" hidden="1" x14ac:dyDescent="0.2">
      <c r="A10431" s="60" t="str">
        <f t="shared" si="162"/>
        <v xml:space="preserve"> </v>
      </c>
    </row>
    <row r="10432" spans="1:1" hidden="1" x14ac:dyDescent="0.2">
      <c r="A10432" s="60" t="str">
        <f t="shared" si="162"/>
        <v xml:space="preserve"> </v>
      </c>
    </row>
    <row r="10433" spans="1:1" hidden="1" x14ac:dyDescent="0.2">
      <c r="A10433" s="60" t="str">
        <f t="shared" si="162"/>
        <v xml:space="preserve"> </v>
      </c>
    </row>
    <row r="10434" spans="1:1" hidden="1" x14ac:dyDescent="0.2">
      <c r="A10434" s="60" t="str">
        <f t="shared" si="162"/>
        <v xml:space="preserve"> </v>
      </c>
    </row>
    <row r="10435" spans="1:1" hidden="1" x14ac:dyDescent="0.2">
      <c r="A10435" s="60" t="str">
        <f t="shared" si="162"/>
        <v xml:space="preserve"> </v>
      </c>
    </row>
    <row r="10436" spans="1:1" hidden="1" x14ac:dyDescent="0.2">
      <c r="A10436" s="60" t="str">
        <f t="shared" si="162"/>
        <v xml:space="preserve"> </v>
      </c>
    </row>
    <row r="10437" spans="1:1" hidden="1" x14ac:dyDescent="0.2">
      <c r="A10437" s="60" t="str">
        <f t="shared" si="162"/>
        <v xml:space="preserve"> </v>
      </c>
    </row>
    <row r="10438" spans="1:1" hidden="1" x14ac:dyDescent="0.2">
      <c r="A10438" s="60" t="str">
        <f t="shared" si="162"/>
        <v xml:space="preserve"> </v>
      </c>
    </row>
    <row r="10439" spans="1:1" hidden="1" x14ac:dyDescent="0.2">
      <c r="A10439" s="60" t="str">
        <f t="shared" si="162"/>
        <v xml:space="preserve"> </v>
      </c>
    </row>
    <row r="10440" spans="1:1" hidden="1" x14ac:dyDescent="0.2">
      <c r="A10440" s="60" t="str">
        <f t="shared" si="162"/>
        <v xml:space="preserve"> </v>
      </c>
    </row>
    <row r="10441" spans="1:1" hidden="1" x14ac:dyDescent="0.2">
      <c r="A10441" s="60" t="str">
        <f t="shared" si="162"/>
        <v xml:space="preserve"> </v>
      </c>
    </row>
    <row r="10442" spans="1:1" hidden="1" x14ac:dyDescent="0.2">
      <c r="A10442" s="60" t="str">
        <f t="shared" ref="A10442:A10505" si="163">B10442&amp;" "&amp;D10442</f>
        <v xml:space="preserve"> </v>
      </c>
    </row>
    <row r="10443" spans="1:1" hidden="1" x14ac:dyDescent="0.2">
      <c r="A10443" s="60" t="str">
        <f t="shared" si="163"/>
        <v xml:space="preserve"> </v>
      </c>
    </row>
    <row r="10444" spans="1:1" hidden="1" x14ac:dyDescent="0.2">
      <c r="A10444" s="60" t="str">
        <f t="shared" si="163"/>
        <v xml:space="preserve"> </v>
      </c>
    </row>
    <row r="10445" spans="1:1" hidden="1" x14ac:dyDescent="0.2">
      <c r="A10445" s="60" t="str">
        <f t="shared" si="163"/>
        <v xml:space="preserve"> </v>
      </c>
    </row>
    <row r="10446" spans="1:1" hidden="1" x14ac:dyDescent="0.2">
      <c r="A10446" s="60" t="str">
        <f t="shared" si="163"/>
        <v xml:space="preserve"> </v>
      </c>
    </row>
    <row r="10447" spans="1:1" hidden="1" x14ac:dyDescent="0.2">
      <c r="A10447" s="60" t="str">
        <f t="shared" si="163"/>
        <v xml:space="preserve"> </v>
      </c>
    </row>
    <row r="10448" spans="1:1" hidden="1" x14ac:dyDescent="0.2">
      <c r="A10448" s="60" t="str">
        <f t="shared" si="163"/>
        <v xml:space="preserve"> </v>
      </c>
    </row>
    <row r="10449" spans="1:1" hidden="1" x14ac:dyDescent="0.2">
      <c r="A10449" s="60" t="str">
        <f t="shared" si="163"/>
        <v xml:space="preserve"> </v>
      </c>
    </row>
    <row r="10450" spans="1:1" hidden="1" x14ac:dyDescent="0.2">
      <c r="A10450" s="60" t="str">
        <f t="shared" si="163"/>
        <v xml:space="preserve"> </v>
      </c>
    </row>
    <row r="10451" spans="1:1" hidden="1" x14ac:dyDescent="0.2">
      <c r="A10451" s="60" t="str">
        <f t="shared" si="163"/>
        <v xml:space="preserve"> </v>
      </c>
    </row>
    <row r="10452" spans="1:1" hidden="1" x14ac:dyDescent="0.2">
      <c r="A10452" s="60" t="str">
        <f t="shared" si="163"/>
        <v xml:space="preserve"> </v>
      </c>
    </row>
    <row r="10453" spans="1:1" hidden="1" x14ac:dyDescent="0.2">
      <c r="A10453" s="60" t="str">
        <f t="shared" si="163"/>
        <v xml:space="preserve"> </v>
      </c>
    </row>
    <row r="10454" spans="1:1" hidden="1" x14ac:dyDescent="0.2">
      <c r="A10454" s="60" t="str">
        <f t="shared" si="163"/>
        <v xml:space="preserve"> </v>
      </c>
    </row>
    <row r="10455" spans="1:1" hidden="1" x14ac:dyDescent="0.2">
      <c r="A10455" s="60" t="str">
        <f t="shared" si="163"/>
        <v xml:space="preserve"> </v>
      </c>
    </row>
    <row r="10456" spans="1:1" hidden="1" x14ac:dyDescent="0.2">
      <c r="A10456" s="60" t="str">
        <f t="shared" si="163"/>
        <v xml:space="preserve"> </v>
      </c>
    </row>
    <row r="10457" spans="1:1" hidden="1" x14ac:dyDescent="0.2">
      <c r="A10457" s="60" t="str">
        <f t="shared" si="163"/>
        <v xml:space="preserve"> </v>
      </c>
    </row>
    <row r="10458" spans="1:1" hidden="1" x14ac:dyDescent="0.2">
      <c r="A10458" s="60" t="str">
        <f t="shared" si="163"/>
        <v xml:space="preserve"> </v>
      </c>
    </row>
    <row r="10459" spans="1:1" hidden="1" x14ac:dyDescent="0.2">
      <c r="A10459" s="60" t="str">
        <f t="shared" si="163"/>
        <v xml:space="preserve"> </v>
      </c>
    </row>
    <row r="10460" spans="1:1" hidden="1" x14ac:dyDescent="0.2">
      <c r="A10460" s="60" t="str">
        <f t="shared" si="163"/>
        <v xml:space="preserve"> </v>
      </c>
    </row>
    <row r="10461" spans="1:1" hidden="1" x14ac:dyDescent="0.2">
      <c r="A10461" s="60" t="str">
        <f t="shared" si="163"/>
        <v xml:space="preserve"> </v>
      </c>
    </row>
    <row r="10462" spans="1:1" hidden="1" x14ac:dyDescent="0.2">
      <c r="A10462" s="60" t="str">
        <f t="shared" si="163"/>
        <v xml:space="preserve"> </v>
      </c>
    </row>
    <row r="10463" spans="1:1" hidden="1" x14ac:dyDescent="0.2">
      <c r="A10463" s="60" t="str">
        <f t="shared" si="163"/>
        <v xml:space="preserve"> </v>
      </c>
    </row>
    <row r="10464" spans="1:1" hidden="1" x14ac:dyDescent="0.2">
      <c r="A10464" s="60" t="str">
        <f t="shared" si="163"/>
        <v xml:space="preserve"> </v>
      </c>
    </row>
    <row r="10465" spans="1:1" hidden="1" x14ac:dyDescent="0.2">
      <c r="A10465" s="60" t="str">
        <f t="shared" si="163"/>
        <v xml:space="preserve"> </v>
      </c>
    </row>
    <row r="10466" spans="1:1" hidden="1" x14ac:dyDescent="0.2">
      <c r="A10466" s="60" t="str">
        <f t="shared" si="163"/>
        <v xml:space="preserve"> </v>
      </c>
    </row>
    <row r="10467" spans="1:1" hidden="1" x14ac:dyDescent="0.2">
      <c r="A10467" s="60" t="str">
        <f t="shared" si="163"/>
        <v xml:space="preserve"> </v>
      </c>
    </row>
    <row r="10468" spans="1:1" hidden="1" x14ac:dyDescent="0.2">
      <c r="A10468" s="60" t="str">
        <f t="shared" si="163"/>
        <v xml:space="preserve"> </v>
      </c>
    </row>
    <row r="10469" spans="1:1" hidden="1" x14ac:dyDescent="0.2">
      <c r="A10469" s="60" t="str">
        <f t="shared" si="163"/>
        <v xml:space="preserve"> </v>
      </c>
    </row>
    <row r="10470" spans="1:1" hidden="1" x14ac:dyDescent="0.2">
      <c r="A10470" s="60" t="str">
        <f t="shared" si="163"/>
        <v xml:space="preserve"> </v>
      </c>
    </row>
    <row r="10471" spans="1:1" hidden="1" x14ac:dyDescent="0.2">
      <c r="A10471" s="60" t="str">
        <f t="shared" si="163"/>
        <v xml:space="preserve"> </v>
      </c>
    </row>
    <row r="10472" spans="1:1" hidden="1" x14ac:dyDescent="0.2">
      <c r="A10472" s="60" t="str">
        <f t="shared" si="163"/>
        <v xml:space="preserve"> </v>
      </c>
    </row>
    <row r="10473" spans="1:1" hidden="1" x14ac:dyDescent="0.2">
      <c r="A10473" s="60" t="str">
        <f t="shared" si="163"/>
        <v xml:space="preserve"> </v>
      </c>
    </row>
    <row r="10474" spans="1:1" hidden="1" x14ac:dyDescent="0.2">
      <c r="A10474" s="60" t="str">
        <f t="shared" si="163"/>
        <v xml:space="preserve"> </v>
      </c>
    </row>
    <row r="10475" spans="1:1" hidden="1" x14ac:dyDescent="0.2">
      <c r="A10475" s="60" t="str">
        <f t="shared" si="163"/>
        <v xml:space="preserve"> </v>
      </c>
    </row>
    <row r="10476" spans="1:1" hidden="1" x14ac:dyDescent="0.2">
      <c r="A10476" s="60" t="str">
        <f t="shared" si="163"/>
        <v xml:space="preserve"> </v>
      </c>
    </row>
    <row r="10477" spans="1:1" hidden="1" x14ac:dyDescent="0.2">
      <c r="A10477" s="60" t="str">
        <f t="shared" si="163"/>
        <v xml:space="preserve"> </v>
      </c>
    </row>
    <row r="10478" spans="1:1" hidden="1" x14ac:dyDescent="0.2">
      <c r="A10478" s="60" t="str">
        <f t="shared" si="163"/>
        <v xml:space="preserve"> </v>
      </c>
    </row>
    <row r="10479" spans="1:1" hidden="1" x14ac:dyDescent="0.2">
      <c r="A10479" s="60" t="str">
        <f t="shared" si="163"/>
        <v xml:space="preserve"> </v>
      </c>
    </row>
    <row r="10480" spans="1:1" hidden="1" x14ac:dyDescent="0.2">
      <c r="A10480" s="60" t="str">
        <f t="shared" si="163"/>
        <v xml:space="preserve"> </v>
      </c>
    </row>
    <row r="10481" spans="1:1" hidden="1" x14ac:dyDescent="0.2">
      <c r="A10481" s="60" t="str">
        <f t="shared" si="163"/>
        <v xml:space="preserve"> </v>
      </c>
    </row>
    <row r="10482" spans="1:1" hidden="1" x14ac:dyDescent="0.2">
      <c r="A10482" s="60" t="str">
        <f t="shared" si="163"/>
        <v xml:space="preserve"> </v>
      </c>
    </row>
    <row r="10483" spans="1:1" hidden="1" x14ac:dyDescent="0.2">
      <c r="A10483" s="60" t="str">
        <f t="shared" si="163"/>
        <v xml:space="preserve"> </v>
      </c>
    </row>
    <row r="10484" spans="1:1" hidden="1" x14ac:dyDescent="0.2">
      <c r="A10484" s="60" t="str">
        <f t="shared" si="163"/>
        <v xml:space="preserve"> </v>
      </c>
    </row>
    <row r="10485" spans="1:1" hidden="1" x14ac:dyDescent="0.2">
      <c r="A10485" s="60" t="str">
        <f t="shared" si="163"/>
        <v xml:space="preserve"> </v>
      </c>
    </row>
    <row r="10486" spans="1:1" hidden="1" x14ac:dyDescent="0.2">
      <c r="A10486" s="60" t="str">
        <f t="shared" si="163"/>
        <v xml:space="preserve"> </v>
      </c>
    </row>
    <row r="10487" spans="1:1" hidden="1" x14ac:dyDescent="0.2">
      <c r="A10487" s="60" t="str">
        <f t="shared" si="163"/>
        <v xml:space="preserve"> </v>
      </c>
    </row>
    <row r="10488" spans="1:1" hidden="1" x14ac:dyDescent="0.2">
      <c r="A10488" s="60" t="str">
        <f t="shared" si="163"/>
        <v xml:space="preserve"> </v>
      </c>
    </row>
    <row r="10489" spans="1:1" hidden="1" x14ac:dyDescent="0.2">
      <c r="A10489" s="60" t="str">
        <f t="shared" si="163"/>
        <v xml:space="preserve"> </v>
      </c>
    </row>
    <row r="10490" spans="1:1" hidden="1" x14ac:dyDescent="0.2">
      <c r="A10490" s="60" t="str">
        <f t="shared" si="163"/>
        <v xml:space="preserve"> </v>
      </c>
    </row>
    <row r="10491" spans="1:1" hidden="1" x14ac:dyDescent="0.2">
      <c r="A10491" s="60" t="str">
        <f t="shared" si="163"/>
        <v xml:space="preserve"> </v>
      </c>
    </row>
    <row r="10492" spans="1:1" hidden="1" x14ac:dyDescent="0.2">
      <c r="A10492" s="60" t="str">
        <f t="shared" si="163"/>
        <v xml:space="preserve"> </v>
      </c>
    </row>
    <row r="10493" spans="1:1" hidden="1" x14ac:dyDescent="0.2">
      <c r="A10493" s="60" t="str">
        <f t="shared" si="163"/>
        <v xml:space="preserve"> </v>
      </c>
    </row>
    <row r="10494" spans="1:1" hidden="1" x14ac:dyDescent="0.2">
      <c r="A10494" s="60" t="str">
        <f t="shared" si="163"/>
        <v xml:space="preserve"> </v>
      </c>
    </row>
    <row r="10495" spans="1:1" hidden="1" x14ac:dyDescent="0.2">
      <c r="A10495" s="60" t="str">
        <f t="shared" si="163"/>
        <v xml:space="preserve"> </v>
      </c>
    </row>
    <row r="10496" spans="1:1" hidden="1" x14ac:dyDescent="0.2">
      <c r="A10496" s="60" t="str">
        <f t="shared" si="163"/>
        <v xml:space="preserve"> </v>
      </c>
    </row>
    <row r="10497" spans="1:1" hidden="1" x14ac:dyDescent="0.2">
      <c r="A10497" s="60" t="str">
        <f t="shared" si="163"/>
        <v xml:space="preserve"> </v>
      </c>
    </row>
    <row r="10498" spans="1:1" hidden="1" x14ac:dyDescent="0.2">
      <c r="A10498" s="60" t="str">
        <f t="shared" si="163"/>
        <v xml:space="preserve"> </v>
      </c>
    </row>
    <row r="10499" spans="1:1" hidden="1" x14ac:dyDescent="0.2">
      <c r="A10499" s="60" t="str">
        <f t="shared" si="163"/>
        <v xml:space="preserve"> </v>
      </c>
    </row>
    <row r="10500" spans="1:1" hidden="1" x14ac:dyDescent="0.2">
      <c r="A10500" s="60" t="str">
        <f t="shared" si="163"/>
        <v xml:space="preserve"> </v>
      </c>
    </row>
    <row r="10501" spans="1:1" hidden="1" x14ac:dyDescent="0.2">
      <c r="A10501" s="60" t="str">
        <f t="shared" si="163"/>
        <v xml:space="preserve"> </v>
      </c>
    </row>
    <row r="10502" spans="1:1" hidden="1" x14ac:dyDescent="0.2">
      <c r="A10502" s="60" t="str">
        <f t="shared" si="163"/>
        <v xml:space="preserve"> </v>
      </c>
    </row>
    <row r="10503" spans="1:1" hidden="1" x14ac:dyDescent="0.2">
      <c r="A10503" s="60" t="str">
        <f t="shared" si="163"/>
        <v xml:space="preserve"> </v>
      </c>
    </row>
    <row r="10504" spans="1:1" hidden="1" x14ac:dyDescent="0.2">
      <c r="A10504" s="60" t="str">
        <f t="shared" si="163"/>
        <v xml:space="preserve"> </v>
      </c>
    </row>
    <row r="10505" spans="1:1" hidden="1" x14ac:dyDescent="0.2">
      <c r="A10505" s="60" t="str">
        <f t="shared" si="163"/>
        <v xml:space="preserve"> </v>
      </c>
    </row>
    <row r="10506" spans="1:1" hidden="1" x14ac:dyDescent="0.2">
      <c r="A10506" s="60" t="str">
        <f t="shared" ref="A10506:A10569" si="164">B10506&amp;" "&amp;D10506</f>
        <v xml:space="preserve"> </v>
      </c>
    </row>
    <row r="10507" spans="1:1" hidden="1" x14ac:dyDescent="0.2">
      <c r="A10507" s="60" t="str">
        <f t="shared" si="164"/>
        <v xml:space="preserve"> </v>
      </c>
    </row>
    <row r="10508" spans="1:1" hidden="1" x14ac:dyDescent="0.2">
      <c r="A10508" s="60" t="str">
        <f t="shared" si="164"/>
        <v xml:space="preserve"> </v>
      </c>
    </row>
    <row r="10509" spans="1:1" hidden="1" x14ac:dyDescent="0.2">
      <c r="A10509" s="60" t="str">
        <f t="shared" si="164"/>
        <v xml:space="preserve"> </v>
      </c>
    </row>
    <row r="10510" spans="1:1" hidden="1" x14ac:dyDescent="0.2">
      <c r="A10510" s="60" t="str">
        <f t="shared" si="164"/>
        <v xml:space="preserve"> </v>
      </c>
    </row>
    <row r="10511" spans="1:1" hidden="1" x14ac:dyDescent="0.2">
      <c r="A10511" s="60" t="str">
        <f t="shared" si="164"/>
        <v xml:space="preserve"> </v>
      </c>
    </row>
    <row r="10512" spans="1:1" hidden="1" x14ac:dyDescent="0.2">
      <c r="A10512" s="60" t="str">
        <f t="shared" si="164"/>
        <v xml:space="preserve"> </v>
      </c>
    </row>
    <row r="10513" spans="1:1" hidden="1" x14ac:dyDescent="0.2">
      <c r="A10513" s="60" t="str">
        <f t="shared" si="164"/>
        <v xml:space="preserve"> </v>
      </c>
    </row>
    <row r="10514" spans="1:1" hidden="1" x14ac:dyDescent="0.2">
      <c r="A10514" s="60" t="str">
        <f t="shared" si="164"/>
        <v xml:space="preserve"> </v>
      </c>
    </row>
    <row r="10515" spans="1:1" hidden="1" x14ac:dyDescent="0.2">
      <c r="A10515" s="60" t="str">
        <f t="shared" si="164"/>
        <v xml:space="preserve"> </v>
      </c>
    </row>
    <row r="10516" spans="1:1" hidden="1" x14ac:dyDescent="0.2">
      <c r="A10516" s="60" t="str">
        <f t="shared" si="164"/>
        <v xml:space="preserve"> </v>
      </c>
    </row>
    <row r="10517" spans="1:1" hidden="1" x14ac:dyDescent="0.2">
      <c r="A10517" s="60" t="str">
        <f t="shared" si="164"/>
        <v xml:space="preserve"> </v>
      </c>
    </row>
    <row r="10518" spans="1:1" hidden="1" x14ac:dyDescent="0.2">
      <c r="A10518" s="60" t="str">
        <f t="shared" si="164"/>
        <v xml:space="preserve"> </v>
      </c>
    </row>
    <row r="10519" spans="1:1" hidden="1" x14ac:dyDescent="0.2">
      <c r="A10519" s="60" t="str">
        <f t="shared" si="164"/>
        <v xml:space="preserve"> </v>
      </c>
    </row>
    <row r="10520" spans="1:1" hidden="1" x14ac:dyDescent="0.2">
      <c r="A10520" s="60" t="str">
        <f t="shared" si="164"/>
        <v xml:space="preserve"> </v>
      </c>
    </row>
    <row r="10521" spans="1:1" hidden="1" x14ac:dyDescent="0.2">
      <c r="A10521" s="60" t="str">
        <f t="shared" si="164"/>
        <v xml:space="preserve"> </v>
      </c>
    </row>
    <row r="10522" spans="1:1" hidden="1" x14ac:dyDescent="0.2">
      <c r="A10522" s="60" t="str">
        <f t="shared" si="164"/>
        <v xml:space="preserve"> </v>
      </c>
    </row>
    <row r="10523" spans="1:1" hidden="1" x14ac:dyDescent="0.2">
      <c r="A10523" s="60" t="str">
        <f t="shared" si="164"/>
        <v xml:space="preserve"> </v>
      </c>
    </row>
    <row r="10524" spans="1:1" hidden="1" x14ac:dyDescent="0.2">
      <c r="A10524" s="60" t="str">
        <f t="shared" si="164"/>
        <v xml:space="preserve"> </v>
      </c>
    </row>
    <row r="10525" spans="1:1" hidden="1" x14ac:dyDescent="0.2">
      <c r="A10525" s="60" t="str">
        <f t="shared" si="164"/>
        <v xml:space="preserve"> </v>
      </c>
    </row>
    <row r="10526" spans="1:1" hidden="1" x14ac:dyDescent="0.2">
      <c r="A10526" s="60" t="str">
        <f t="shared" si="164"/>
        <v xml:space="preserve"> </v>
      </c>
    </row>
    <row r="10527" spans="1:1" hidden="1" x14ac:dyDescent="0.2">
      <c r="A10527" s="60" t="str">
        <f t="shared" si="164"/>
        <v xml:space="preserve"> </v>
      </c>
    </row>
    <row r="10528" spans="1:1" hidden="1" x14ac:dyDescent="0.2">
      <c r="A10528" s="60" t="str">
        <f t="shared" si="164"/>
        <v xml:space="preserve"> </v>
      </c>
    </row>
    <row r="10529" spans="1:1" hidden="1" x14ac:dyDescent="0.2">
      <c r="A10529" s="60" t="str">
        <f t="shared" si="164"/>
        <v xml:space="preserve"> </v>
      </c>
    </row>
    <row r="10530" spans="1:1" hidden="1" x14ac:dyDescent="0.2">
      <c r="A10530" s="60" t="str">
        <f t="shared" si="164"/>
        <v xml:space="preserve"> </v>
      </c>
    </row>
    <row r="10531" spans="1:1" hidden="1" x14ac:dyDescent="0.2">
      <c r="A10531" s="60" t="str">
        <f t="shared" si="164"/>
        <v xml:space="preserve"> </v>
      </c>
    </row>
    <row r="10532" spans="1:1" hidden="1" x14ac:dyDescent="0.2">
      <c r="A10532" s="60" t="str">
        <f t="shared" si="164"/>
        <v xml:space="preserve"> </v>
      </c>
    </row>
    <row r="10533" spans="1:1" hidden="1" x14ac:dyDescent="0.2">
      <c r="A10533" s="60" t="str">
        <f t="shared" si="164"/>
        <v xml:space="preserve"> </v>
      </c>
    </row>
    <row r="10534" spans="1:1" hidden="1" x14ac:dyDescent="0.2">
      <c r="A10534" s="60" t="str">
        <f t="shared" si="164"/>
        <v xml:space="preserve"> </v>
      </c>
    </row>
    <row r="10535" spans="1:1" hidden="1" x14ac:dyDescent="0.2">
      <c r="A10535" s="60" t="str">
        <f t="shared" si="164"/>
        <v xml:space="preserve"> </v>
      </c>
    </row>
    <row r="10536" spans="1:1" hidden="1" x14ac:dyDescent="0.2">
      <c r="A10536" s="60" t="str">
        <f t="shared" si="164"/>
        <v xml:space="preserve"> </v>
      </c>
    </row>
    <row r="10537" spans="1:1" hidden="1" x14ac:dyDescent="0.2">
      <c r="A10537" s="60" t="str">
        <f t="shared" si="164"/>
        <v xml:space="preserve"> </v>
      </c>
    </row>
    <row r="10538" spans="1:1" hidden="1" x14ac:dyDescent="0.2">
      <c r="A10538" s="60" t="str">
        <f t="shared" si="164"/>
        <v xml:space="preserve"> </v>
      </c>
    </row>
    <row r="10539" spans="1:1" hidden="1" x14ac:dyDescent="0.2">
      <c r="A10539" s="60" t="str">
        <f t="shared" si="164"/>
        <v xml:space="preserve"> </v>
      </c>
    </row>
    <row r="10540" spans="1:1" hidden="1" x14ac:dyDescent="0.2">
      <c r="A10540" s="60" t="str">
        <f t="shared" si="164"/>
        <v xml:space="preserve"> </v>
      </c>
    </row>
    <row r="10541" spans="1:1" hidden="1" x14ac:dyDescent="0.2">
      <c r="A10541" s="60" t="str">
        <f t="shared" si="164"/>
        <v xml:space="preserve"> </v>
      </c>
    </row>
    <row r="10542" spans="1:1" hidden="1" x14ac:dyDescent="0.2">
      <c r="A10542" s="60" t="str">
        <f t="shared" si="164"/>
        <v xml:space="preserve"> </v>
      </c>
    </row>
    <row r="10543" spans="1:1" hidden="1" x14ac:dyDescent="0.2">
      <c r="A10543" s="60" t="str">
        <f t="shared" si="164"/>
        <v xml:space="preserve"> </v>
      </c>
    </row>
    <row r="10544" spans="1:1" hidden="1" x14ac:dyDescent="0.2">
      <c r="A10544" s="60" t="str">
        <f t="shared" si="164"/>
        <v xml:space="preserve"> </v>
      </c>
    </row>
    <row r="10545" spans="1:1" hidden="1" x14ac:dyDescent="0.2">
      <c r="A10545" s="60" t="str">
        <f t="shared" si="164"/>
        <v xml:space="preserve"> </v>
      </c>
    </row>
    <row r="10546" spans="1:1" hidden="1" x14ac:dyDescent="0.2">
      <c r="A10546" s="60" t="str">
        <f t="shared" si="164"/>
        <v xml:space="preserve"> </v>
      </c>
    </row>
    <row r="10547" spans="1:1" hidden="1" x14ac:dyDescent="0.2">
      <c r="A10547" s="60" t="str">
        <f t="shared" si="164"/>
        <v xml:space="preserve"> </v>
      </c>
    </row>
    <row r="10548" spans="1:1" hidden="1" x14ac:dyDescent="0.2">
      <c r="A10548" s="60" t="str">
        <f t="shared" si="164"/>
        <v xml:space="preserve"> </v>
      </c>
    </row>
    <row r="10549" spans="1:1" hidden="1" x14ac:dyDescent="0.2">
      <c r="A10549" s="60" t="str">
        <f t="shared" si="164"/>
        <v xml:space="preserve"> </v>
      </c>
    </row>
    <row r="10550" spans="1:1" hidden="1" x14ac:dyDescent="0.2">
      <c r="A10550" s="60" t="str">
        <f t="shared" si="164"/>
        <v xml:space="preserve"> </v>
      </c>
    </row>
    <row r="10551" spans="1:1" hidden="1" x14ac:dyDescent="0.2">
      <c r="A10551" s="60" t="str">
        <f t="shared" si="164"/>
        <v xml:space="preserve"> </v>
      </c>
    </row>
    <row r="10552" spans="1:1" hidden="1" x14ac:dyDescent="0.2">
      <c r="A10552" s="60" t="str">
        <f t="shared" si="164"/>
        <v xml:space="preserve"> </v>
      </c>
    </row>
    <row r="10553" spans="1:1" hidden="1" x14ac:dyDescent="0.2">
      <c r="A10553" s="60" t="str">
        <f t="shared" si="164"/>
        <v xml:space="preserve"> </v>
      </c>
    </row>
    <row r="10554" spans="1:1" hidden="1" x14ac:dyDescent="0.2">
      <c r="A10554" s="60" t="str">
        <f t="shared" si="164"/>
        <v xml:space="preserve"> </v>
      </c>
    </row>
    <row r="10555" spans="1:1" hidden="1" x14ac:dyDescent="0.2">
      <c r="A10555" s="60" t="str">
        <f t="shared" si="164"/>
        <v xml:space="preserve"> </v>
      </c>
    </row>
    <row r="10556" spans="1:1" hidden="1" x14ac:dyDescent="0.2">
      <c r="A10556" s="60" t="str">
        <f t="shared" si="164"/>
        <v xml:space="preserve"> </v>
      </c>
    </row>
    <row r="10557" spans="1:1" hidden="1" x14ac:dyDescent="0.2">
      <c r="A10557" s="60" t="str">
        <f t="shared" si="164"/>
        <v xml:space="preserve"> </v>
      </c>
    </row>
    <row r="10558" spans="1:1" hidden="1" x14ac:dyDescent="0.2">
      <c r="A10558" s="60" t="str">
        <f t="shared" si="164"/>
        <v xml:space="preserve"> </v>
      </c>
    </row>
    <row r="10559" spans="1:1" hidden="1" x14ac:dyDescent="0.2">
      <c r="A10559" s="60" t="str">
        <f t="shared" si="164"/>
        <v xml:space="preserve"> </v>
      </c>
    </row>
    <row r="10560" spans="1:1" hidden="1" x14ac:dyDescent="0.2">
      <c r="A10560" s="60" t="str">
        <f t="shared" si="164"/>
        <v xml:space="preserve"> </v>
      </c>
    </row>
    <row r="10561" spans="1:1" hidden="1" x14ac:dyDescent="0.2">
      <c r="A10561" s="60" t="str">
        <f t="shared" si="164"/>
        <v xml:space="preserve"> </v>
      </c>
    </row>
    <row r="10562" spans="1:1" hidden="1" x14ac:dyDescent="0.2">
      <c r="A10562" s="60" t="str">
        <f t="shared" si="164"/>
        <v xml:space="preserve"> </v>
      </c>
    </row>
    <row r="10563" spans="1:1" hidden="1" x14ac:dyDescent="0.2">
      <c r="A10563" s="60" t="str">
        <f t="shared" si="164"/>
        <v xml:space="preserve"> </v>
      </c>
    </row>
    <row r="10564" spans="1:1" hidden="1" x14ac:dyDescent="0.2">
      <c r="A10564" s="60" t="str">
        <f t="shared" si="164"/>
        <v xml:space="preserve"> </v>
      </c>
    </row>
    <row r="10565" spans="1:1" hidden="1" x14ac:dyDescent="0.2">
      <c r="A10565" s="60" t="str">
        <f t="shared" si="164"/>
        <v xml:space="preserve"> </v>
      </c>
    </row>
    <row r="10566" spans="1:1" hidden="1" x14ac:dyDescent="0.2">
      <c r="A10566" s="60" t="str">
        <f t="shared" si="164"/>
        <v xml:space="preserve"> </v>
      </c>
    </row>
    <row r="10567" spans="1:1" hidden="1" x14ac:dyDescent="0.2">
      <c r="A10567" s="60" t="str">
        <f t="shared" si="164"/>
        <v xml:space="preserve"> </v>
      </c>
    </row>
    <row r="10568" spans="1:1" hidden="1" x14ac:dyDescent="0.2">
      <c r="A10568" s="60" t="str">
        <f t="shared" si="164"/>
        <v xml:space="preserve"> </v>
      </c>
    </row>
    <row r="10569" spans="1:1" hidden="1" x14ac:dyDescent="0.2">
      <c r="A10569" s="60" t="str">
        <f t="shared" si="164"/>
        <v xml:space="preserve"> </v>
      </c>
    </row>
    <row r="10570" spans="1:1" hidden="1" x14ac:dyDescent="0.2">
      <c r="A10570" s="60" t="str">
        <f t="shared" ref="A10570:A10633" si="165">B10570&amp;" "&amp;D10570</f>
        <v xml:space="preserve"> </v>
      </c>
    </row>
    <row r="10571" spans="1:1" hidden="1" x14ac:dyDescent="0.2">
      <c r="A10571" s="60" t="str">
        <f t="shared" si="165"/>
        <v xml:space="preserve"> </v>
      </c>
    </row>
    <row r="10572" spans="1:1" hidden="1" x14ac:dyDescent="0.2">
      <c r="A10572" s="60" t="str">
        <f t="shared" si="165"/>
        <v xml:space="preserve"> </v>
      </c>
    </row>
    <row r="10573" spans="1:1" hidden="1" x14ac:dyDescent="0.2">
      <c r="A10573" s="60" t="str">
        <f t="shared" si="165"/>
        <v xml:space="preserve"> </v>
      </c>
    </row>
    <row r="10574" spans="1:1" hidden="1" x14ac:dyDescent="0.2">
      <c r="A10574" s="60" t="str">
        <f t="shared" si="165"/>
        <v xml:space="preserve"> </v>
      </c>
    </row>
    <row r="10575" spans="1:1" hidden="1" x14ac:dyDescent="0.2">
      <c r="A10575" s="60" t="str">
        <f t="shared" si="165"/>
        <v xml:space="preserve"> </v>
      </c>
    </row>
    <row r="10576" spans="1:1" hidden="1" x14ac:dyDescent="0.2">
      <c r="A10576" s="60" t="str">
        <f t="shared" si="165"/>
        <v xml:space="preserve"> </v>
      </c>
    </row>
    <row r="10577" spans="1:1" hidden="1" x14ac:dyDescent="0.2">
      <c r="A10577" s="60" t="str">
        <f t="shared" si="165"/>
        <v xml:space="preserve"> </v>
      </c>
    </row>
    <row r="10578" spans="1:1" hidden="1" x14ac:dyDescent="0.2">
      <c r="A10578" s="60" t="str">
        <f t="shared" si="165"/>
        <v xml:space="preserve"> </v>
      </c>
    </row>
    <row r="10579" spans="1:1" hidden="1" x14ac:dyDescent="0.2">
      <c r="A10579" s="60" t="str">
        <f t="shared" si="165"/>
        <v xml:space="preserve"> </v>
      </c>
    </row>
    <row r="10580" spans="1:1" hidden="1" x14ac:dyDescent="0.2">
      <c r="A10580" s="60" t="str">
        <f t="shared" si="165"/>
        <v xml:space="preserve"> </v>
      </c>
    </row>
    <row r="10581" spans="1:1" hidden="1" x14ac:dyDescent="0.2">
      <c r="A10581" s="60" t="str">
        <f t="shared" si="165"/>
        <v xml:space="preserve"> </v>
      </c>
    </row>
    <row r="10582" spans="1:1" hidden="1" x14ac:dyDescent="0.2">
      <c r="A10582" s="60" t="str">
        <f t="shared" si="165"/>
        <v xml:space="preserve"> </v>
      </c>
    </row>
    <row r="10583" spans="1:1" hidden="1" x14ac:dyDescent="0.2">
      <c r="A10583" s="60" t="str">
        <f t="shared" si="165"/>
        <v xml:space="preserve"> </v>
      </c>
    </row>
    <row r="10584" spans="1:1" hidden="1" x14ac:dyDescent="0.2">
      <c r="A10584" s="60" t="str">
        <f t="shared" si="165"/>
        <v xml:space="preserve"> </v>
      </c>
    </row>
    <row r="10585" spans="1:1" hidden="1" x14ac:dyDescent="0.2">
      <c r="A10585" s="60" t="str">
        <f t="shared" si="165"/>
        <v xml:space="preserve"> </v>
      </c>
    </row>
    <row r="10586" spans="1:1" hidden="1" x14ac:dyDescent="0.2">
      <c r="A10586" s="60" t="str">
        <f t="shared" si="165"/>
        <v xml:space="preserve"> </v>
      </c>
    </row>
    <row r="10587" spans="1:1" hidden="1" x14ac:dyDescent="0.2">
      <c r="A10587" s="60" t="str">
        <f t="shared" si="165"/>
        <v xml:space="preserve"> </v>
      </c>
    </row>
    <row r="10588" spans="1:1" hidden="1" x14ac:dyDescent="0.2">
      <c r="A10588" s="60" t="str">
        <f t="shared" si="165"/>
        <v xml:space="preserve"> </v>
      </c>
    </row>
    <row r="10589" spans="1:1" hidden="1" x14ac:dyDescent="0.2">
      <c r="A10589" s="60" t="str">
        <f t="shared" si="165"/>
        <v xml:space="preserve"> </v>
      </c>
    </row>
    <row r="10590" spans="1:1" hidden="1" x14ac:dyDescent="0.2">
      <c r="A10590" s="60" t="str">
        <f t="shared" si="165"/>
        <v xml:space="preserve"> </v>
      </c>
    </row>
    <row r="10591" spans="1:1" hidden="1" x14ac:dyDescent="0.2">
      <c r="A10591" s="60" t="str">
        <f t="shared" si="165"/>
        <v xml:space="preserve"> </v>
      </c>
    </row>
    <row r="10592" spans="1:1" hidden="1" x14ac:dyDescent="0.2">
      <c r="A10592" s="60" t="str">
        <f t="shared" si="165"/>
        <v xml:space="preserve"> </v>
      </c>
    </row>
    <row r="10593" spans="1:1" hidden="1" x14ac:dyDescent="0.2">
      <c r="A10593" s="60" t="str">
        <f t="shared" si="165"/>
        <v xml:space="preserve"> </v>
      </c>
    </row>
    <row r="10594" spans="1:1" hidden="1" x14ac:dyDescent="0.2">
      <c r="A10594" s="60" t="str">
        <f t="shared" si="165"/>
        <v xml:space="preserve"> </v>
      </c>
    </row>
    <row r="10595" spans="1:1" hidden="1" x14ac:dyDescent="0.2">
      <c r="A10595" s="60" t="str">
        <f t="shared" si="165"/>
        <v xml:space="preserve"> </v>
      </c>
    </row>
    <row r="10596" spans="1:1" hidden="1" x14ac:dyDescent="0.2">
      <c r="A10596" s="60" t="str">
        <f t="shared" si="165"/>
        <v xml:space="preserve"> </v>
      </c>
    </row>
    <row r="10597" spans="1:1" hidden="1" x14ac:dyDescent="0.2">
      <c r="A10597" s="60" t="str">
        <f t="shared" si="165"/>
        <v xml:space="preserve"> </v>
      </c>
    </row>
    <row r="10598" spans="1:1" hidden="1" x14ac:dyDescent="0.2">
      <c r="A10598" s="60" t="str">
        <f t="shared" si="165"/>
        <v xml:space="preserve"> </v>
      </c>
    </row>
    <row r="10599" spans="1:1" hidden="1" x14ac:dyDescent="0.2">
      <c r="A10599" s="60" t="str">
        <f t="shared" si="165"/>
        <v xml:space="preserve"> </v>
      </c>
    </row>
    <row r="10600" spans="1:1" hidden="1" x14ac:dyDescent="0.2">
      <c r="A10600" s="60" t="str">
        <f t="shared" si="165"/>
        <v xml:space="preserve"> </v>
      </c>
    </row>
    <row r="10601" spans="1:1" hidden="1" x14ac:dyDescent="0.2">
      <c r="A10601" s="60" t="str">
        <f t="shared" si="165"/>
        <v xml:space="preserve"> </v>
      </c>
    </row>
    <row r="10602" spans="1:1" hidden="1" x14ac:dyDescent="0.2">
      <c r="A10602" s="60" t="str">
        <f t="shared" si="165"/>
        <v xml:space="preserve"> </v>
      </c>
    </row>
    <row r="10603" spans="1:1" hidden="1" x14ac:dyDescent="0.2">
      <c r="A10603" s="60" t="str">
        <f t="shared" si="165"/>
        <v xml:space="preserve"> </v>
      </c>
    </row>
    <row r="10604" spans="1:1" hidden="1" x14ac:dyDescent="0.2">
      <c r="A10604" s="60" t="str">
        <f t="shared" si="165"/>
        <v xml:space="preserve"> </v>
      </c>
    </row>
    <row r="10605" spans="1:1" hidden="1" x14ac:dyDescent="0.2">
      <c r="A10605" s="60" t="str">
        <f t="shared" si="165"/>
        <v xml:space="preserve"> </v>
      </c>
    </row>
    <row r="10606" spans="1:1" hidden="1" x14ac:dyDescent="0.2">
      <c r="A10606" s="60" t="str">
        <f t="shared" si="165"/>
        <v xml:space="preserve"> </v>
      </c>
    </row>
    <row r="10607" spans="1:1" hidden="1" x14ac:dyDescent="0.2">
      <c r="A10607" s="60" t="str">
        <f t="shared" si="165"/>
        <v xml:space="preserve"> </v>
      </c>
    </row>
    <row r="10608" spans="1:1" hidden="1" x14ac:dyDescent="0.2">
      <c r="A10608" s="60" t="str">
        <f t="shared" si="165"/>
        <v xml:space="preserve"> </v>
      </c>
    </row>
    <row r="10609" spans="1:1" hidden="1" x14ac:dyDescent="0.2">
      <c r="A10609" s="60" t="str">
        <f t="shared" si="165"/>
        <v xml:space="preserve"> </v>
      </c>
    </row>
    <row r="10610" spans="1:1" hidden="1" x14ac:dyDescent="0.2">
      <c r="A10610" s="60" t="str">
        <f t="shared" si="165"/>
        <v xml:space="preserve"> </v>
      </c>
    </row>
    <row r="10611" spans="1:1" hidden="1" x14ac:dyDescent="0.2">
      <c r="A10611" s="60" t="str">
        <f t="shared" si="165"/>
        <v xml:space="preserve"> </v>
      </c>
    </row>
    <row r="10612" spans="1:1" hidden="1" x14ac:dyDescent="0.2">
      <c r="A10612" s="60" t="str">
        <f t="shared" si="165"/>
        <v xml:space="preserve"> </v>
      </c>
    </row>
    <row r="10613" spans="1:1" hidden="1" x14ac:dyDescent="0.2">
      <c r="A10613" s="60" t="str">
        <f t="shared" si="165"/>
        <v xml:space="preserve"> </v>
      </c>
    </row>
    <row r="10614" spans="1:1" hidden="1" x14ac:dyDescent="0.2">
      <c r="A10614" s="60" t="str">
        <f t="shared" si="165"/>
        <v xml:space="preserve"> </v>
      </c>
    </row>
    <row r="10615" spans="1:1" hidden="1" x14ac:dyDescent="0.2">
      <c r="A10615" s="60" t="str">
        <f t="shared" si="165"/>
        <v xml:space="preserve"> </v>
      </c>
    </row>
    <row r="10616" spans="1:1" hidden="1" x14ac:dyDescent="0.2">
      <c r="A10616" s="60" t="str">
        <f t="shared" si="165"/>
        <v xml:space="preserve"> </v>
      </c>
    </row>
    <row r="10617" spans="1:1" hidden="1" x14ac:dyDescent="0.2">
      <c r="A10617" s="60" t="str">
        <f t="shared" si="165"/>
        <v xml:space="preserve"> </v>
      </c>
    </row>
    <row r="10618" spans="1:1" hidden="1" x14ac:dyDescent="0.2">
      <c r="A10618" s="60" t="str">
        <f t="shared" si="165"/>
        <v xml:space="preserve"> </v>
      </c>
    </row>
    <row r="10619" spans="1:1" hidden="1" x14ac:dyDescent="0.2">
      <c r="A10619" s="60" t="str">
        <f t="shared" si="165"/>
        <v xml:space="preserve"> </v>
      </c>
    </row>
    <row r="10620" spans="1:1" hidden="1" x14ac:dyDescent="0.2">
      <c r="A10620" s="60" t="str">
        <f t="shared" si="165"/>
        <v xml:space="preserve"> </v>
      </c>
    </row>
    <row r="10621" spans="1:1" hidden="1" x14ac:dyDescent="0.2">
      <c r="A10621" s="60" t="str">
        <f t="shared" si="165"/>
        <v xml:space="preserve"> </v>
      </c>
    </row>
    <row r="10622" spans="1:1" hidden="1" x14ac:dyDescent="0.2">
      <c r="A10622" s="60" t="str">
        <f t="shared" si="165"/>
        <v xml:space="preserve"> </v>
      </c>
    </row>
    <row r="10623" spans="1:1" hidden="1" x14ac:dyDescent="0.2">
      <c r="A10623" s="60" t="str">
        <f t="shared" si="165"/>
        <v xml:space="preserve"> </v>
      </c>
    </row>
    <row r="10624" spans="1:1" hidden="1" x14ac:dyDescent="0.2">
      <c r="A10624" s="60" t="str">
        <f t="shared" si="165"/>
        <v xml:space="preserve"> </v>
      </c>
    </row>
    <row r="10625" spans="1:1" hidden="1" x14ac:dyDescent="0.2">
      <c r="A10625" s="60" t="str">
        <f t="shared" si="165"/>
        <v xml:space="preserve"> </v>
      </c>
    </row>
    <row r="10626" spans="1:1" hidden="1" x14ac:dyDescent="0.2">
      <c r="A10626" s="60" t="str">
        <f t="shared" si="165"/>
        <v xml:space="preserve"> </v>
      </c>
    </row>
    <row r="10627" spans="1:1" hidden="1" x14ac:dyDescent="0.2">
      <c r="A10627" s="60" t="str">
        <f t="shared" si="165"/>
        <v xml:space="preserve"> </v>
      </c>
    </row>
    <row r="10628" spans="1:1" hidden="1" x14ac:dyDescent="0.2">
      <c r="A10628" s="60" t="str">
        <f t="shared" si="165"/>
        <v xml:space="preserve"> </v>
      </c>
    </row>
    <row r="10629" spans="1:1" hidden="1" x14ac:dyDescent="0.2">
      <c r="A10629" s="60" t="str">
        <f t="shared" si="165"/>
        <v xml:space="preserve"> </v>
      </c>
    </row>
    <row r="10630" spans="1:1" hidden="1" x14ac:dyDescent="0.2">
      <c r="A10630" s="60" t="str">
        <f t="shared" si="165"/>
        <v xml:space="preserve"> </v>
      </c>
    </row>
    <row r="10631" spans="1:1" hidden="1" x14ac:dyDescent="0.2">
      <c r="A10631" s="60" t="str">
        <f t="shared" si="165"/>
        <v xml:space="preserve"> </v>
      </c>
    </row>
    <row r="10632" spans="1:1" hidden="1" x14ac:dyDescent="0.2">
      <c r="A10632" s="60" t="str">
        <f t="shared" si="165"/>
        <v xml:space="preserve"> </v>
      </c>
    </row>
    <row r="10633" spans="1:1" hidden="1" x14ac:dyDescent="0.2">
      <c r="A10633" s="60" t="str">
        <f t="shared" si="165"/>
        <v xml:space="preserve"> </v>
      </c>
    </row>
    <row r="10634" spans="1:1" hidden="1" x14ac:dyDescent="0.2">
      <c r="A10634" s="60" t="str">
        <f t="shared" ref="A10634:A10697" si="166">B10634&amp;" "&amp;D10634</f>
        <v xml:space="preserve"> </v>
      </c>
    </row>
    <row r="10635" spans="1:1" hidden="1" x14ac:dyDescent="0.2">
      <c r="A10635" s="60" t="str">
        <f t="shared" si="166"/>
        <v xml:space="preserve"> </v>
      </c>
    </row>
    <row r="10636" spans="1:1" hidden="1" x14ac:dyDescent="0.2">
      <c r="A10636" s="60" t="str">
        <f t="shared" si="166"/>
        <v xml:space="preserve"> </v>
      </c>
    </row>
    <row r="10637" spans="1:1" hidden="1" x14ac:dyDescent="0.2">
      <c r="A10637" s="60" t="str">
        <f t="shared" si="166"/>
        <v xml:space="preserve"> </v>
      </c>
    </row>
    <row r="10638" spans="1:1" hidden="1" x14ac:dyDescent="0.2">
      <c r="A10638" s="60" t="str">
        <f t="shared" si="166"/>
        <v xml:space="preserve"> </v>
      </c>
    </row>
    <row r="10639" spans="1:1" hidden="1" x14ac:dyDescent="0.2">
      <c r="A10639" s="60" t="str">
        <f t="shared" si="166"/>
        <v xml:space="preserve"> </v>
      </c>
    </row>
    <row r="10640" spans="1:1" hidden="1" x14ac:dyDescent="0.2">
      <c r="A10640" s="60" t="str">
        <f t="shared" si="166"/>
        <v xml:space="preserve"> </v>
      </c>
    </row>
    <row r="10641" spans="1:1" hidden="1" x14ac:dyDescent="0.2">
      <c r="A10641" s="60" t="str">
        <f t="shared" si="166"/>
        <v xml:space="preserve"> </v>
      </c>
    </row>
    <row r="10642" spans="1:1" hidden="1" x14ac:dyDescent="0.2">
      <c r="A10642" s="60" t="str">
        <f t="shared" si="166"/>
        <v xml:space="preserve"> </v>
      </c>
    </row>
    <row r="10643" spans="1:1" hidden="1" x14ac:dyDescent="0.2">
      <c r="A10643" s="60" t="str">
        <f t="shared" si="166"/>
        <v xml:space="preserve"> </v>
      </c>
    </row>
    <row r="10644" spans="1:1" hidden="1" x14ac:dyDescent="0.2">
      <c r="A10644" s="60" t="str">
        <f t="shared" si="166"/>
        <v xml:space="preserve"> </v>
      </c>
    </row>
    <row r="10645" spans="1:1" hidden="1" x14ac:dyDescent="0.2">
      <c r="A10645" s="60" t="str">
        <f t="shared" si="166"/>
        <v xml:space="preserve"> </v>
      </c>
    </row>
    <row r="10646" spans="1:1" hidden="1" x14ac:dyDescent="0.2">
      <c r="A10646" s="60" t="str">
        <f t="shared" si="166"/>
        <v xml:space="preserve"> </v>
      </c>
    </row>
    <row r="10647" spans="1:1" hidden="1" x14ac:dyDescent="0.2">
      <c r="A10647" s="60" t="str">
        <f t="shared" si="166"/>
        <v xml:space="preserve"> </v>
      </c>
    </row>
    <row r="10648" spans="1:1" hidden="1" x14ac:dyDescent="0.2">
      <c r="A10648" s="60" t="str">
        <f t="shared" si="166"/>
        <v xml:space="preserve"> </v>
      </c>
    </row>
    <row r="10649" spans="1:1" hidden="1" x14ac:dyDescent="0.2">
      <c r="A10649" s="60" t="str">
        <f t="shared" si="166"/>
        <v xml:space="preserve"> </v>
      </c>
    </row>
    <row r="10650" spans="1:1" hidden="1" x14ac:dyDescent="0.2">
      <c r="A10650" s="60" t="str">
        <f t="shared" si="166"/>
        <v xml:space="preserve"> </v>
      </c>
    </row>
    <row r="10651" spans="1:1" hidden="1" x14ac:dyDescent="0.2">
      <c r="A10651" s="60" t="str">
        <f t="shared" si="166"/>
        <v xml:space="preserve"> </v>
      </c>
    </row>
    <row r="10652" spans="1:1" hidden="1" x14ac:dyDescent="0.2">
      <c r="A10652" s="60" t="str">
        <f t="shared" si="166"/>
        <v xml:space="preserve"> </v>
      </c>
    </row>
    <row r="10653" spans="1:1" hidden="1" x14ac:dyDescent="0.2">
      <c r="A10653" s="60" t="str">
        <f t="shared" si="166"/>
        <v xml:space="preserve"> </v>
      </c>
    </row>
    <row r="10654" spans="1:1" hidden="1" x14ac:dyDescent="0.2">
      <c r="A10654" s="60" t="str">
        <f t="shared" si="166"/>
        <v xml:space="preserve"> </v>
      </c>
    </row>
    <row r="10655" spans="1:1" hidden="1" x14ac:dyDescent="0.2">
      <c r="A10655" s="60" t="str">
        <f t="shared" si="166"/>
        <v xml:space="preserve"> </v>
      </c>
    </row>
    <row r="10656" spans="1:1" hidden="1" x14ac:dyDescent="0.2">
      <c r="A10656" s="60" t="str">
        <f t="shared" si="166"/>
        <v xml:space="preserve"> </v>
      </c>
    </row>
    <row r="10657" spans="1:1" hidden="1" x14ac:dyDescent="0.2">
      <c r="A10657" s="60" t="str">
        <f t="shared" si="166"/>
        <v xml:space="preserve"> </v>
      </c>
    </row>
    <row r="10658" spans="1:1" hidden="1" x14ac:dyDescent="0.2">
      <c r="A10658" s="60" t="str">
        <f t="shared" si="166"/>
        <v xml:space="preserve"> </v>
      </c>
    </row>
    <row r="10659" spans="1:1" hidden="1" x14ac:dyDescent="0.2">
      <c r="A10659" s="60" t="str">
        <f t="shared" si="166"/>
        <v xml:space="preserve"> </v>
      </c>
    </row>
    <row r="10660" spans="1:1" hidden="1" x14ac:dyDescent="0.2">
      <c r="A10660" s="60" t="str">
        <f t="shared" si="166"/>
        <v xml:space="preserve"> </v>
      </c>
    </row>
    <row r="10661" spans="1:1" hidden="1" x14ac:dyDescent="0.2">
      <c r="A10661" s="60" t="str">
        <f t="shared" si="166"/>
        <v xml:space="preserve"> </v>
      </c>
    </row>
    <row r="10662" spans="1:1" hidden="1" x14ac:dyDescent="0.2">
      <c r="A10662" s="60" t="str">
        <f t="shared" si="166"/>
        <v xml:space="preserve"> </v>
      </c>
    </row>
    <row r="10663" spans="1:1" hidden="1" x14ac:dyDescent="0.2">
      <c r="A10663" s="60" t="str">
        <f t="shared" si="166"/>
        <v xml:space="preserve"> </v>
      </c>
    </row>
    <row r="10664" spans="1:1" hidden="1" x14ac:dyDescent="0.2">
      <c r="A10664" s="60" t="str">
        <f t="shared" si="166"/>
        <v xml:space="preserve"> </v>
      </c>
    </row>
    <row r="10665" spans="1:1" hidden="1" x14ac:dyDescent="0.2">
      <c r="A10665" s="60" t="str">
        <f t="shared" si="166"/>
        <v xml:space="preserve"> </v>
      </c>
    </row>
    <row r="10666" spans="1:1" hidden="1" x14ac:dyDescent="0.2">
      <c r="A10666" s="60" t="str">
        <f t="shared" si="166"/>
        <v xml:space="preserve"> </v>
      </c>
    </row>
    <row r="10667" spans="1:1" hidden="1" x14ac:dyDescent="0.2">
      <c r="A10667" s="60" t="str">
        <f t="shared" si="166"/>
        <v xml:space="preserve"> </v>
      </c>
    </row>
    <row r="10668" spans="1:1" hidden="1" x14ac:dyDescent="0.2">
      <c r="A10668" s="60" t="str">
        <f t="shared" si="166"/>
        <v xml:space="preserve"> </v>
      </c>
    </row>
    <row r="10669" spans="1:1" hidden="1" x14ac:dyDescent="0.2">
      <c r="A10669" s="60" t="str">
        <f t="shared" si="166"/>
        <v xml:space="preserve"> </v>
      </c>
    </row>
    <row r="10670" spans="1:1" hidden="1" x14ac:dyDescent="0.2">
      <c r="A10670" s="60" t="str">
        <f t="shared" si="166"/>
        <v xml:space="preserve"> </v>
      </c>
    </row>
    <row r="10671" spans="1:1" hidden="1" x14ac:dyDescent="0.2">
      <c r="A10671" s="60" t="str">
        <f t="shared" si="166"/>
        <v xml:space="preserve"> </v>
      </c>
    </row>
    <row r="10672" spans="1:1" hidden="1" x14ac:dyDescent="0.2">
      <c r="A10672" s="60" t="str">
        <f t="shared" si="166"/>
        <v xml:space="preserve"> </v>
      </c>
    </row>
    <row r="10673" spans="1:1" hidden="1" x14ac:dyDescent="0.2">
      <c r="A10673" s="60" t="str">
        <f t="shared" si="166"/>
        <v xml:space="preserve"> </v>
      </c>
    </row>
    <row r="10674" spans="1:1" hidden="1" x14ac:dyDescent="0.2">
      <c r="A10674" s="60" t="str">
        <f t="shared" si="166"/>
        <v xml:space="preserve"> </v>
      </c>
    </row>
    <row r="10675" spans="1:1" hidden="1" x14ac:dyDescent="0.2">
      <c r="A10675" s="60" t="str">
        <f t="shared" si="166"/>
        <v xml:space="preserve"> </v>
      </c>
    </row>
    <row r="10676" spans="1:1" hidden="1" x14ac:dyDescent="0.2">
      <c r="A10676" s="60" t="str">
        <f t="shared" si="166"/>
        <v xml:space="preserve"> </v>
      </c>
    </row>
    <row r="10677" spans="1:1" hidden="1" x14ac:dyDescent="0.2">
      <c r="A10677" s="60" t="str">
        <f t="shared" si="166"/>
        <v xml:space="preserve"> </v>
      </c>
    </row>
    <row r="10678" spans="1:1" hidden="1" x14ac:dyDescent="0.2">
      <c r="A10678" s="60" t="str">
        <f t="shared" si="166"/>
        <v xml:space="preserve"> </v>
      </c>
    </row>
    <row r="10679" spans="1:1" hidden="1" x14ac:dyDescent="0.2">
      <c r="A10679" s="60" t="str">
        <f t="shared" si="166"/>
        <v xml:space="preserve"> </v>
      </c>
    </row>
    <row r="10680" spans="1:1" hidden="1" x14ac:dyDescent="0.2">
      <c r="A10680" s="60" t="str">
        <f t="shared" si="166"/>
        <v xml:space="preserve"> </v>
      </c>
    </row>
    <row r="10681" spans="1:1" hidden="1" x14ac:dyDescent="0.2">
      <c r="A10681" s="60" t="str">
        <f t="shared" si="166"/>
        <v xml:space="preserve"> </v>
      </c>
    </row>
    <row r="10682" spans="1:1" hidden="1" x14ac:dyDescent="0.2">
      <c r="A10682" s="60" t="str">
        <f t="shared" si="166"/>
        <v xml:space="preserve"> </v>
      </c>
    </row>
    <row r="10683" spans="1:1" hidden="1" x14ac:dyDescent="0.2">
      <c r="A10683" s="60" t="str">
        <f t="shared" si="166"/>
        <v xml:space="preserve"> </v>
      </c>
    </row>
    <row r="10684" spans="1:1" hidden="1" x14ac:dyDescent="0.2">
      <c r="A10684" s="60" t="str">
        <f t="shared" si="166"/>
        <v xml:space="preserve"> </v>
      </c>
    </row>
    <row r="10685" spans="1:1" hidden="1" x14ac:dyDescent="0.2">
      <c r="A10685" s="60" t="str">
        <f t="shared" si="166"/>
        <v xml:space="preserve"> </v>
      </c>
    </row>
    <row r="10686" spans="1:1" hidden="1" x14ac:dyDescent="0.2">
      <c r="A10686" s="60" t="str">
        <f t="shared" si="166"/>
        <v xml:space="preserve"> </v>
      </c>
    </row>
    <row r="10687" spans="1:1" hidden="1" x14ac:dyDescent="0.2">
      <c r="A10687" s="60" t="str">
        <f t="shared" si="166"/>
        <v xml:space="preserve"> </v>
      </c>
    </row>
    <row r="10688" spans="1:1" hidden="1" x14ac:dyDescent="0.2">
      <c r="A10688" s="60" t="str">
        <f t="shared" si="166"/>
        <v xml:space="preserve"> </v>
      </c>
    </row>
    <row r="10689" spans="1:1" hidden="1" x14ac:dyDescent="0.2">
      <c r="A10689" s="60" t="str">
        <f t="shared" si="166"/>
        <v xml:space="preserve"> </v>
      </c>
    </row>
    <row r="10690" spans="1:1" hidden="1" x14ac:dyDescent="0.2">
      <c r="A10690" s="60" t="str">
        <f t="shared" si="166"/>
        <v xml:space="preserve"> </v>
      </c>
    </row>
    <row r="10691" spans="1:1" hidden="1" x14ac:dyDescent="0.2">
      <c r="A10691" s="60" t="str">
        <f t="shared" si="166"/>
        <v xml:space="preserve"> </v>
      </c>
    </row>
    <row r="10692" spans="1:1" hidden="1" x14ac:dyDescent="0.2">
      <c r="A10692" s="60" t="str">
        <f t="shared" si="166"/>
        <v xml:space="preserve"> </v>
      </c>
    </row>
    <row r="10693" spans="1:1" hidden="1" x14ac:dyDescent="0.2">
      <c r="A10693" s="60" t="str">
        <f t="shared" si="166"/>
        <v xml:space="preserve"> </v>
      </c>
    </row>
    <row r="10694" spans="1:1" hidden="1" x14ac:dyDescent="0.2">
      <c r="A10694" s="60" t="str">
        <f t="shared" si="166"/>
        <v xml:space="preserve"> </v>
      </c>
    </row>
    <row r="10695" spans="1:1" hidden="1" x14ac:dyDescent="0.2">
      <c r="A10695" s="60" t="str">
        <f t="shared" si="166"/>
        <v xml:space="preserve"> </v>
      </c>
    </row>
    <row r="10696" spans="1:1" hidden="1" x14ac:dyDescent="0.2">
      <c r="A10696" s="60" t="str">
        <f t="shared" si="166"/>
        <v xml:space="preserve"> </v>
      </c>
    </row>
    <row r="10697" spans="1:1" hidden="1" x14ac:dyDescent="0.2">
      <c r="A10697" s="60" t="str">
        <f t="shared" si="166"/>
        <v xml:space="preserve"> </v>
      </c>
    </row>
    <row r="10698" spans="1:1" hidden="1" x14ac:dyDescent="0.2">
      <c r="A10698" s="60" t="str">
        <f t="shared" ref="A10698:A10761" si="167">B10698&amp;" "&amp;D10698</f>
        <v xml:space="preserve"> </v>
      </c>
    </row>
    <row r="10699" spans="1:1" hidden="1" x14ac:dyDescent="0.2">
      <c r="A10699" s="60" t="str">
        <f t="shared" si="167"/>
        <v xml:space="preserve"> </v>
      </c>
    </row>
    <row r="10700" spans="1:1" hidden="1" x14ac:dyDescent="0.2">
      <c r="A10700" s="60" t="str">
        <f t="shared" si="167"/>
        <v xml:space="preserve"> </v>
      </c>
    </row>
    <row r="10701" spans="1:1" hidden="1" x14ac:dyDescent="0.2">
      <c r="A10701" s="60" t="str">
        <f t="shared" si="167"/>
        <v xml:space="preserve"> </v>
      </c>
    </row>
    <row r="10702" spans="1:1" hidden="1" x14ac:dyDescent="0.2">
      <c r="A10702" s="60" t="str">
        <f t="shared" si="167"/>
        <v xml:space="preserve"> </v>
      </c>
    </row>
    <row r="10703" spans="1:1" hidden="1" x14ac:dyDescent="0.2">
      <c r="A10703" s="60" t="str">
        <f t="shared" si="167"/>
        <v xml:space="preserve"> </v>
      </c>
    </row>
    <row r="10704" spans="1:1" hidden="1" x14ac:dyDescent="0.2">
      <c r="A10704" s="60" t="str">
        <f t="shared" si="167"/>
        <v xml:space="preserve"> </v>
      </c>
    </row>
    <row r="10705" spans="1:1" hidden="1" x14ac:dyDescent="0.2">
      <c r="A10705" s="60" t="str">
        <f t="shared" si="167"/>
        <v xml:space="preserve"> </v>
      </c>
    </row>
    <row r="10706" spans="1:1" hidden="1" x14ac:dyDescent="0.2">
      <c r="A10706" s="60" t="str">
        <f t="shared" si="167"/>
        <v xml:space="preserve"> </v>
      </c>
    </row>
    <row r="10707" spans="1:1" hidden="1" x14ac:dyDescent="0.2">
      <c r="A10707" s="60" t="str">
        <f t="shared" si="167"/>
        <v xml:space="preserve"> </v>
      </c>
    </row>
    <row r="10708" spans="1:1" hidden="1" x14ac:dyDescent="0.2">
      <c r="A10708" s="60" t="str">
        <f t="shared" si="167"/>
        <v xml:space="preserve"> </v>
      </c>
    </row>
    <row r="10709" spans="1:1" hidden="1" x14ac:dyDescent="0.2">
      <c r="A10709" s="60" t="str">
        <f t="shared" si="167"/>
        <v xml:space="preserve"> </v>
      </c>
    </row>
    <row r="10710" spans="1:1" hidden="1" x14ac:dyDescent="0.2">
      <c r="A10710" s="60" t="str">
        <f t="shared" si="167"/>
        <v xml:space="preserve"> </v>
      </c>
    </row>
    <row r="10711" spans="1:1" hidden="1" x14ac:dyDescent="0.2">
      <c r="A10711" s="60" t="str">
        <f t="shared" si="167"/>
        <v xml:space="preserve"> </v>
      </c>
    </row>
    <row r="10712" spans="1:1" hidden="1" x14ac:dyDescent="0.2">
      <c r="A10712" s="60" t="str">
        <f t="shared" si="167"/>
        <v xml:space="preserve"> </v>
      </c>
    </row>
    <row r="10713" spans="1:1" hidden="1" x14ac:dyDescent="0.2">
      <c r="A10713" s="60" t="str">
        <f t="shared" si="167"/>
        <v xml:space="preserve"> </v>
      </c>
    </row>
    <row r="10714" spans="1:1" hidden="1" x14ac:dyDescent="0.2">
      <c r="A10714" s="60" t="str">
        <f t="shared" si="167"/>
        <v xml:space="preserve"> </v>
      </c>
    </row>
    <row r="10715" spans="1:1" hidden="1" x14ac:dyDescent="0.2">
      <c r="A10715" s="60" t="str">
        <f t="shared" si="167"/>
        <v xml:space="preserve"> </v>
      </c>
    </row>
    <row r="10716" spans="1:1" hidden="1" x14ac:dyDescent="0.2">
      <c r="A10716" s="60" t="str">
        <f t="shared" si="167"/>
        <v xml:space="preserve"> </v>
      </c>
    </row>
    <row r="10717" spans="1:1" hidden="1" x14ac:dyDescent="0.2">
      <c r="A10717" s="60" t="str">
        <f t="shared" si="167"/>
        <v xml:space="preserve"> </v>
      </c>
    </row>
    <row r="10718" spans="1:1" hidden="1" x14ac:dyDescent="0.2">
      <c r="A10718" s="60" t="str">
        <f t="shared" si="167"/>
        <v xml:space="preserve"> </v>
      </c>
    </row>
    <row r="10719" spans="1:1" hidden="1" x14ac:dyDescent="0.2">
      <c r="A10719" s="60" t="str">
        <f t="shared" si="167"/>
        <v xml:space="preserve"> </v>
      </c>
    </row>
    <row r="10720" spans="1:1" hidden="1" x14ac:dyDescent="0.2">
      <c r="A10720" s="60" t="str">
        <f t="shared" si="167"/>
        <v xml:space="preserve"> </v>
      </c>
    </row>
    <row r="10721" spans="1:1" hidden="1" x14ac:dyDescent="0.2">
      <c r="A10721" s="60" t="str">
        <f t="shared" si="167"/>
        <v xml:space="preserve"> </v>
      </c>
    </row>
    <row r="10722" spans="1:1" hidden="1" x14ac:dyDescent="0.2">
      <c r="A10722" s="60" t="str">
        <f t="shared" si="167"/>
        <v xml:space="preserve"> </v>
      </c>
    </row>
    <row r="10723" spans="1:1" hidden="1" x14ac:dyDescent="0.2">
      <c r="A10723" s="60" t="str">
        <f t="shared" si="167"/>
        <v xml:space="preserve"> </v>
      </c>
    </row>
    <row r="10724" spans="1:1" hidden="1" x14ac:dyDescent="0.2">
      <c r="A10724" s="60" t="str">
        <f t="shared" si="167"/>
        <v xml:space="preserve"> </v>
      </c>
    </row>
    <row r="10725" spans="1:1" hidden="1" x14ac:dyDescent="0.2">
      <c r="A10725" s="60" t="str">
        <f t="shared" si="167"/>
        <v xml:space="preserve"> </v>
      </c>
    </row>
    <row r="10726" spans="1:1" hidden="1" x14ac:dyDescent="0.2">
      <c r="A10726" s="60" t="str">
        <f t="shared" si="167"/>
        <v xml:space="preserve"> </v>
      </c>
    </row>
    <row r="10727" spans="1:1" hidden="1" x14ac:dyDescent="0.2">
      <c r="A10727" s="60" t="str">
        <f t="shared" si="167"/>
        <v xml:space="preserve"> </v>
      </c>
    </row>
    <row r="10728" spans="1:1" hidden="1" x14ac:dyDescent="0.2">
      <c r="A10728" s="60" t="str">
        <f t="shared" si="167"/>
        <v xml:space="preserve"> </v>
      </c>
    </row>
    <row r="10729" spans="1:1" hidden="1" x14ac:dyDescent="0.2">
      <c r="A10729" s="60" t="str">
        <f t="shared" si="167"/>
        <v xml:space="preserve"> </v>
      </c>
    </row>
    <row r="10730" spans="1:1" hidden="1" x14ac:dyDescent="0.2">
      <c r="A10730" s="60" t="str">
        <f t="shared" si="167"/>
        <v xml:space="preserve"> </v>
      </c>
    </row>
    <row r="10731" spans="1:1" hidden="1" x14ac:dyDescent="0.2">
      <c r="A10731" s="60" t="str">
        <f t="shared" si="167"/>
        <v xml:space="preserve"> </v>
      </c>
    </row>
    <row r="10732" spans="1:1" hidden="1" x14ac:dyDescent="0.2">
      <c r="A10732" s="60" t="str">
        <f t="shared" si="167"/>
        <v xml:space="preserve"> </v>
      </c>
    </row>
    <row r="10733" spans="1:1" hidden="1" x14ac:dyDescent="0.2">
      <c r="A10733" s="60" t="str">
        <f t="shared" si="167"/>
        <v xml:space="preserve"> </v>
      </c>
    </row>
    <row r="10734" spans="1:1" hidden="1" x14ac:dyDescent="0.2">
      <c r="A10734" s="60" t="str">
        <f t="shared" si="167"/>
        <v xml:space="preserve"> </v>
      </c>
    </row>
    <row r="10735" spans="1:1" hidden="1" x14ac:dyDescent="0.2">
      <c r="A10735" s="60" t="str">
        <f t="shared" si="167"/>
        <v xml:space="preserve"> </v>
      </c>
    </row>
    <row r="10736" spans="1:1" hidden="1" x14ac:dyDescent="0.2">
      <c r="A10736" s="60" t="str">
        <f t="shared" si="167"/>
        <v xml:space="preserve"> </v>
      </c>
    </row>
    <row r="10737" spans="1:1" hidden="1" x14ac:dyDescent="0.2">
      <c r="A10737" s="60" t="str">
        <f t="shared" si="167"/>
        <v xml:space="preserve"> </v>
      </c>
    </row>
    <row r="10738" spans="1:1" hidden="1" x14ac:dyDescent="0.2">
      <c r="A10738" s="60" t="str">
        <f t="shared" si="167"/>
        <v xml:space="preserve"> </v>
      </c>
    </row>
    <row r="10739" spans="1:1" hidden="1" x14ac:dyDescent="0.2">
      <c r="A10739" s="60" t="str">
        <f t="shared" si="167"/>
        <v xml:space="preserve"> </v>
      </c>
    </row>
    <row r="10740" spans="1:1" hidden="1" x14ac:dyDescent="0.2">
      <c r="A10740" s="60" t="str">
        <f t="shared" si="167"/>
        <v xml:space="preserve"> </v>
      </c>
    </row>
    <row r="10741" spans="1:1" hidden="1" x14ac:dyDescent="0.2">
      <c r="A10741" s="60" t="str">
        <f t="shared" si="167"/>
        <v xml:space="preserve"> </v>
      </c>
    </row>
    <row r="10742" spans="1:1" hidden="1" x14ac:dyDescent="0.2">
      <c r="A10742" s="60" t="str">
        <f t="shared" si="167"/>
        <v xml:space="preserve"> </v>
      </c>
    </row>
    <row r="10743" spans="1:1" hidden="1" x14ac:dyDescent="0.2">
      <c r="A10743" s="60" t="str">
        <f t="shared" si="167"/>
        <v xml:space="preserve"> </v>
      </c>
    </row>
    <row r="10744" spans="1:1" hidden="1" x14ac:dyDescent="0.2">
      <c r="A10744" s="60" t="str">
        <f t="shared" si="167"/>
        <v xml:space="preserve"> </v>
      </c>
    </row>
    <row r="10745" spans="1:1" hidden="1" x14ac:dyDescent="0.2">
      <c r="A10745" s="60" t="str">
        <f t="shared" si="167"/>
        <v xml:space="preserve"> </v>
      </c>
    </row>
    <row r="10746" spans="1:1" hidden="1" x14ac:dyDescent="0.2">
      <c r="A10746" s="60" t="str">
        <f t="shared" si="167"/>
        <v xml:space="preserve"> </v>
      </c>
    </row>
    <row r="10747" spans="1:1" hidden="1" x14ac:dyDescent="0.2">
      <c r="A10747" s="60" t="str">
        <f t="shared" si="167"/>
        <v xml:space="preserve"> </v>
      </c>
    </row>
    <row r="10748" spans="1:1" hidden="1" x14ac:dyDescent="0.2">
      <c r="A10748" s="60" t="str">
        <f t="shared" si="167"/>
        <v xml:space="preserve"> </v>
      </c>
    </row>
    <row r="10749" spans="1:1" hidden="1" x14ac:dyDescent="0.2">
      <c r="A10749" s="60" t="str">
        <f t="shared" si="167"/>
        <v xml:space="preserve"> </v>
      </c>
    </row>
    <row r="10750" spans="1:1" hidden="1" x14ac:dyDescent="0.2">
      <c r="A10750" s="60" t="str">
        <f t="shared" si="167"/>
        <v xml:space="preserve"> </v>
      </c>
    </row>
    <row r="10751" spans="1:1" hidden="1" x14ac:dyDescent="0.2">
      <c r="A10751" s="60" t="str">
        <f t="shared" si="167"/>
        <v xml:space="preserve"> </v>
      </c>
    </row>
    <row r="10752" spans="1:1" hidden="1" x14ac:dyDescent="0.2">
      <c r="A10752" s="60" t="str">
        <f t="shared" si="167"/>
        <v xml:space="preserve"> </v>
      </c>
    </row>
    <row r="10753" spans="1:1" hidden="1" x14ac:dyDescent="0.2">
      <c r="A10753" s="60" t="str">
        <f t="shared" si="167"/>
        <v xml:space="preserve"> </v>
      </c>
    </row>
    <row r="10754" spans="1:1" hidden="1" x14ac:dyDescent="0.2">
      <c r="A10754" s="60" t="str">
        <f t="shared" si="167"/>
        <v xml:space="preserve"> </v>
      </c>
    </row>
    <row r="10755" spans="1:1" hidden="1" x14ac:dyDescent="0.2">
      <c r="A10755" s="60" t="str">
        <f t="shared" si="167"/>
        <v xml:space="preserve"> </v>
      </c>
    </row>
    <row r="10756" spans="1:1" hidden="1" x14ac:dyDescent="0.2">
      <c r="A10756" s="60" t="str">
        <f t="shared" si="167"/>
        <v xml:space="preserve"> </v>
      </c>
    </row>
    <row r="10757" spans="1:1" hidden="1" x14ac:dyDescent="0.2">
      <c r="A10757" s="60" t="str">
        <f t="shared" si="167"/>
        <v xml:space="preserve"> </v>
      </c>
    </row>
    <row r="10758" spans="1:1" hidden="1" x14ac:dyDescent="0.2">
      <c r="A10758" s="60" t="str">
        <f t="shared" si="167"/>
        <v xml:space="preserve"> </v>
      </c>
    </row>
    <row r="10759" spans="1:1" hidden="1" x14ac:dyDescent="0.2">
      <c r="A10759" s="60" t="str">
        <f t="shared" si="167"/>
        <v xml:space="preserve"> </v>
      </c>
    </row>
    <row r="10760" spans="1:1" hidden="1" x14ac:dyDescent="0.2">
      <c r="A10760" s="60" t="str">
        <f t="shared" si="167"/>
        <v xml:space="preserve"> </v>
      </c>
    </row>
    <row r="10761" spans="1:1" hidden="1" x14ac:dyDescent="0.2">
      <c r="A10761" s="60" t="str">
        <f t="shared" si="167"/>
        <v xml:space="preserve"> </v>
      </c>
    </row>
    <row r="10762" spans="1:1" hidden="1" x14ac:dyDescent="0.2">
      <c r="A10762" s="60" t="str">
        <f t="shared" ref="A10762:A10825" si="168">B10762&amp;" "&amp;D10762</f>
        <v xml:space="preserve"> </v>
      </c>
    </row>
    <row r="10763" spans="1:1" hidden="1" x14ac:dyDescent="0.2">
      <c r="A10763" s="60" t="str">
        <f t="shared" si="168"/>
        <v xml:space="preserve"> </v>
      </c>
    </row>
    <row r="10764" spans="1:1" hidden="1" x14ac:dyDescent="0.2">
      <c r="A10764" s="60" t="str">
        <f t="shared" si="168"/>
        <v xml:space="preserve"> </v>
      </c>
    </row>
    <row r="10765" spans="1:1" hidden="1" x14ac:dyDescent="0.2">
      <c r="A10765" s="60" t="str">
        <f t="shared" si="168"/>
        <v xml:space="preserve"> </v>
      </c>
    </row>
    <row r="10766" spans="1:1" hidden="1" x14ac:dyDescent="0.2">
      <c r="A10766" s="60" t="str">
        <f t="shared" si="168"/>
        <v xml:space="preserve"> </v>
      </c>
    </row>
    <row r="10767" spans="1:1" hidden="1" x14ac:dyDescent="0.2">
      <c r="A10767" s="60" t="str">
        <f t="shared" si="168"/>
        <v xml:space="preserve"> </v>
      </c>
    </row>
    <row r="10768" spans="1:1" hidden="1" x14ac:dyDescent="0.2">
      <c r="A10768" s="60" t="str">
        <f t="shared" si="168"/>
        <v xml:space="preserve"> </v>
      </c>
    </row>
    <row r="10769" spans="1:1" hidden="1" x14ac:dyDescent="0.2">
      <c r="A10769" s="60" t="str">
        <f t="shared" si="168"/>
        <v xml:space="preserve"> </v>
      </c>
    </row>
    <row r="10770" spans="1:1" hidden="1" x14ac:dyDescent="0.2">
      <c r="A10770" s="60" t="str">
        <f t="shared" si="168"/>
        <v xml:space="preserve"> </v>
      </c>
    </row>
    <row r="10771" spans="1:1" hidden="1" x14ac:dyDescent="0.2">
      <c r="A10771" s="60" t="str">
        <f t="shared" si="168"/>
        <v xml:space="preserve"> </v>
      </c>
    </row>
    <row r="10772" spans="1:1" hidden="1" x14ac:dyDescent="0.2">
      <c r="A10772" s="60" t="str">
        <f t="shared" si="168"/>
        <v xml:space="preserve"> </v>
      </c>
    </row>
    <row r="10773" spans="1:1" hidden="1" x14ac:dyDescent="0.2">
      <c r="A10773" s="60" t="str">
        <f t="shared" si="168"/>
        <v xml:space="preserve"> </v>
      </c>
    </row>
    <row r="10774" spans="1:1" hidden="1" x14ac:dyDescent="0.2">
      <c r="A10774" s="60" t="str">
        <f t="shared" si="168"/>
        <v xml:space="preserve"> </v>
      </c>
    </row>
    <row r="10775" spans="1:1" hidden="1" x14ac:dyDescent="0.2">
      <c r="A10775" s="60" t="str">
        <f t="shared" si="168"/>
        <v xml:space="preserve"> </v>
      </c>
    </row>
    <row r="10776" spans="1:1" hidden="1" x14ac:dyDescent="0.2">
      <c r="A10776" s="60" t="str">
        <f t="shared" si="168"/>
        <v xml:space="preserve"> </v>
      </c>
    </row>
    <row r="10777" spans="1:1" hidden="1" x14ac:dyDescent="0.2">
      <c r="A10777" s="60" t="str">
        <f t="shared" si="168"/>
        <v xml:space="preserve"> </v>
      </c>
    </row>
    <row r="10778" spans="1:1" hidden="1" x14ac:dyDescent="0.2">
      <c r="A10778" s="60" t="str">
        <f t="shared" si="168"/>
        <v xml:space="preserve"> </v>
      </c>
    </row>
    <row r="10779" spans="1:1" hidden="1" x14ac:dyDescent="0.2">
      <c r="A10779" s="60" t="str">
        <f t="shared" si="168"/>
        <v xml:space="preserve"> </v>
      </c>
    </row>
    <row r="10780" spans="1:1" hidden="1" x14ac:dyDescent="0.2">
      <c r="A10780" s="60" t="str">
        <f t="shared" si="168"/>
        <v xml:space="preserve"> </v>
      </c>
    </row>
    <row r="10781" spans="1:1" hidden="1" x14ac:dyDescent="0.2">
      <c r="A10781" s="60" t="str">
        <f t="shared" si="168"/>
        <v xml:space="preserve"> </v>
      </c>
    </row>
    <row r="10782" spans="1:1" hidden="1" x14ac:dyDescent="0.2">
      <c r="A10782" s="60" t="str">
        <f t="shared" si="168"/>
        <v xml:space="preserve"> </v>
      </c>
    </row>
    <row r="10783" spans="1:1" hidden="1" x14ac:dyDescent="0.2">
      <c r="A10783" s="60" t="str">
        <f t="shared" si="168"/>
        <v xml:space="preserve"> </v>
      </c>
    </row>
    <row r="10784" spans="1:1" hidden="1" x14ac:dyDescent="0.2">
      <c r="A10784" s="60" t="str">
        <f t="shared" si="168"/>
        <v xml:space="preserve"> </v>
      </c>
    </row>
    <row r="10785" spans="1:1" hidden="1" x14ac:dyDescent="0.2">
      <c r="A10785" s="60" t="str">
        <f t="shared" si="168"/>
        <v xml:space="preserve"> </v>
      </c>
    </row>
    <row r="10786" spans="1:1" hidden="1" x14ac:dyDescent="0.2">
      <c r="A10786" s="60" t="str">
        <f t="shared" si="168"/>
        <v xml:space="preserve"> </v>
      </c>
    </row>
    <row r="10787" spans="1:1" hidden="1" x14ac:dyDescent="0.2">
      <c r="A10787" s="60" t="str">
        <f t="shared" si="168"/>
        <v xml:space="preserve"> </v>
      </c>
    </row>
    <row r="10788" spans="1:1" hidden="1" x14ac:dyDescent="0.2">
      <c r="A10788" s="60" t="str">
        <f t="shared" si="168"/>
        <v xml:space="preserve"> </v>
      </c>
    </row>
    <row r="10789" spans="1:1" hidden="1" x14ac:dyDescent="0.2">
      <c r="A10789" s="60" t="str">
        <f t="shared" si="168"/>
        <v xml:space="preserve"> </v>
      </c>
    </row>
    <row r="10790" spans="1:1" hidden="1" x14ac:dyDescent="0.2">
      <c r="A10790" s="60" t="str">
        <f t="shared" si="168"/>
        <v xml:space="preserve"> </v>
      </c>
    </row>
    <row r="10791" spans="1:1" hidden="1" x14ac:dyDescent="0.2">
      <c r="A10791" s="60" t="str">
        <f t="shared" si="168"/>
        <v xml:space="preserve"> </v>
      </c>
    </row>
    <row r="10792" spans="1:1" hidden="1" x14ac:dyDescent="0.2">
      <c r="A10792" s="60" t="str">
        <f t="shared" si="168"/>
        <v xml:space="preserve"> </v>
      </c>
    </row>
    <row r="10793" spans="1:1" hidden="1" x14ac:dyDescent="0.2">
      <c r="A10793" s="60" t="str">
        <f t="shared" si="168"/>
        <v xml:space="preserve"> </v>
      </c>
    </row>
    <row r="10794" spans="1:1" hidden="1" x14ac:dyDescent="0.2">
      <c r="A10794" s="60" t="str">
        <f t="shared" si="168"/>
        <v xml:space="preserve"> </v>
      </c>
    </row>
    <row r="10795" spans="1:1" hidden="1" x14ac:dyDescent="0.2">
      <c r="A10795" s="60" t="str">
        <f t="shared" si="168"/>
        <v xml:space="preserve"> </v>
      </c>
    </row>
    <row r="10796" spans="1:1" hidden="1" x14ac:dyDescent="0.2">
      <c r="A10796" s="60" t="str">
        <f t="shared" si="168"/>
        <v xml:space="preserve"> </v>
      </c>
    </row>
    <row r="10797" spans="1:1" hidden="1" x14ac:dyDescent="0.2">
      <c r="A10797" s="60" t="str">
        <f t="shared" si="168"/>
        <v xml:space="preserve"> </v>
      </c>
    </row>
    <row r="10798" spans="1:1" hidden="1" x14ac:dyDescent="0.2">
      <c r="A10798" s="60" t="str">
        <f t="shared" si="168"/>
        <v xml:space="preserve"> </v>
      </c>
    </row>
    <row r="10799" spans="1:1" hidden="1" x14ac:dyDescent="0.2">
      <c r="A10799" s="60" t="str">
        <f t="shared" si="168"/>
        <v xml:space="preserve"> </v>
      </c>
    </row>
    <row r="10800" spans="1:1" hidden="1" x14ac:dyDescent="0.2">
      <c r="A10800" s="60" t="str">
        <f t="shared" si="168"/>
        <v xml:space="preserve"> </v>
      </c>
    </row>
    <row r="10801" spans="1:1" hidden="1" x14ac:dyDescent="0.2">
      <c r="A10801" s="60" t="str">
        <f t="shared" si="168"/>
        <v xml:space="preserve"> </v>
      </c>
    </row>
    <row r="10802" spans="1:1" hidden="1" x14ac:dyDescent="0.2">
      <c r="A10802" s="60" t="str">
        <f t="shared" si="168"/>
        <v xml:space="preserve"> </v>
      </c>
    </row>
    <row r="10803" spans="1:1" hidden="1" x14ac:dyDescent="0.2">
      <c r="A10803" s="60" t="str">
        <f t="shared" si="168"/>
        <v xml:space="preserve"> </v>
      </c>
    </row>
    <row r="10804" spans="1:1" hidden="1" x14ac:dyDescent="0.2">
      <c r="A10804" s="60" t="str">
        <f t="shared" si="168"/>
        <v xml:space="preserve"> </v>
      </c>
    </row>
    <row r="10805" spans="1:1" hidden="1" x14ac:dyDescent="0.2">
      <c r="A10805" s="60" t="str">
        <f t="shared" si="168"/>
        <v xml:space="preserve"> </v>
      </c>
    </row>
    <row r="10806" spans="1:1" hidden="1" x14ac:dyDescent="0.2">
      <c r="A10806" s="60" t="str">
        <f t="shared" si="168"/>
        <v xml:space="preserve"> </v>
      </c>
    </row>
    <row r="10807" spans="1:1" hidden="1" x14ac:dyDescent="0.2">
      <c r="A10807" s="60" t="str">
        <f t="shared" si="168"/>
        <v xml:space="preserve"> </v>
      </c>
    </row>
    <row r="10808" spans="1:1" hidden="1" x14ac:dyDescent="0.2">
      <c r="A10808" s="60" t="str">
        <f t="shared" si="168"/>
        <v xml:space="preserve"> </v>
      </c>
    </row>
    <row r="10809" spans="1:1" hidden="1" x14ac:dyDescent="0.2">
      <c r="A10809" s="60" t="str">
        <f t="shared" si="168"/>
        <v xml:space="preserve"> </v>
      </c>
    </row>
    <row r="10810" spans="1:1" hidden="1" x14ac:dyDescent="0.2">
      <c r="A10810" s="60" t="str">
        <f t="shared" si="168"/>
        <v xml:space="preserve"> </v>
      </c>
    </row>
    <row r="10811" spans="1:1" hidden="1" x14ac:dyDescent="0.2">
      <c r="A10811" s="60" t="str">
        <f t="shared" si="168"/>
        <v xml:space="preserve"> </v>
      </c>
    </row>
    <row r="10812" spans="1:1" hidden="1" x14ac:dyDescent="0.2">
      <c r="A10812" s="60" t="str">
        <f t="shared" si="168"/>
        <v xml:space="preserve"> </v>
      </c>
    </row>
    <row r="10813" spans="1:1" hidden="1" x14ac:dyDescent="0.2">
      <c r="A10813" s="60" t="str">
        <f t="shared" si="168"/>
        <v xml:space="preserve"> </v>
      </c>
    </row>
    <row r="10814" spans="1:1" hidden="1" x14ac:dyDescent="0.2">
      <c r="A10814" s="60" t="str">
        <f t="shared" si="168"/>
        <v xml:space="preserve"> </v>
      </c>
    </row>
    <row r="10815" spans="1:1" hidden="1" x14ac:dyDescent="0.2">
      <c r="A10815" s="60" t="str">
        <f t="shared" si="168"/>
        <v xml:space="preserve"> </v>
      </c>
    </row>
    <row r="10816" spans="1:1" hidden="1" x14ac:dyDescent="0.2">
      <c r="A10816" s="60" t="str">
        <f t="shared" si="168"/>
        <v xml:space="preserve"> </v>
      </c>
    </row>
    <row r="10817" spans="1:1" hidden="1" x14ac:dyDescent="0.2">
      <c r="A10817" s="60" t="str">
        <f t="shared" si="168"/>
        <v xml:space="preserve"> </v>
      </c>
    </row>
    <row r="10818" spans="1:1" hidden="1" x14ac:dyDescent="0.2">
      <c r="A10818" s="60" t="str">
        <f t="shared" si="168"/>
        <v xml:space="preserve"> </v>
      </c>
    </row>
    <row r="10819" spans="1:1" hidden="1" x14ac:dyDescent="0.2">
      <c r="A10819" s="60" t="str">
        <f t="shared" si="168"/>
        <v xml:space="preserve"> </v>
      </c>
    </row>
    <row r="10820" spans="1:1" hidden="1" x14ac:dyDescent="0.2">
      <c r="A10820" s="60" t="str">
        <f t="shared" si="168"/>
        <v xml:space="preserve"> </v>
      </c>
    </row>
    <row r="10821" spans="1:1" hidden="1" x14ac:dyDescent="0.2">
      <c r="A10821" s="60" t="str">
        <f t="shared" si="168"/>
        <v xml:space="preserve"> </v>
      </c>
    </row>
    <row r="10822" spans="1:1" hidden="1" x14ac:dyDescent="0.2">
      <c r="A10822" s="60" t="str">
        <f t="shared" si="168"/>
        <v xml:space="preserve"> </v>
      </c>
    </row>
    <row r="10823" spans="1:1" hidden="1" x14ac:dyDescent="0.2">
      <c r="A10823" s="60" t="str">
        <f t="shared" si="168"/>
        <v xml:space="preserve"> </v>
      </c>
    </row>
    <row r="10824" spans="1:1" hidden="1" x14ac:dyDescent="0.2">
      <c r="A10824" s="60" t="str">
        <f t="shared" si="168"/>
        <v xml:space="preserve"> </v>
      </c>
    </row>
    <row r="10825" spans="1:1" hidden="1" x14ac:dyDescent="0.2">
      <c r="A10825" s="60" t="str">
        <f t="shared" si="168"/>
        <v xml:space="preserve"> </v>
      </c>
    </row>
    <row r="10826" spans="1:1" hidden="1" x14ac:dyDescent="0.2">
      <c r="A10826" s="60" t="str">
        <f t="shared" ref="A10826:A10889" si="169">B10826&amp;" "&amp;D10826</f>
        <v xml:space="preserve"> </v>
      </c>
    </row>
    <row r="10827" spans="1:1" hidden="1" x14ac:dyDescent="0.2">
      <c r="A10827" s="60" t="str">
        <f t="shared" si="169"/>
        <v xml:space="preserve"> </v>
      </c>
    </row>
    <row r="10828" spans="1:1" hidden="1" x14ac:dyDescent="0.2">
      <c r="A10828" s="60" t="str">
        <f t="shared" si="169"/>
        <v xml:space="preserve"> </v>
      </c>
    </row>
    <row r="10829" spans="1:1" hidden="1" x14ac:dyDescent="0.2">
      <c r="A10829" s="60" t="str">
        <f t="shared" si="169"/>
        <v xml:space="preserve"> </v>
      </c>
    </row>
    <row r="10830" spans="1:1" hidden="1" x14ac:dyDescent="0.2">
      <c r="A10830" s="60" t="str">
        <f t="shared" si="169"/>
        <v xml:space="preserve"> </v>
      </c>
    </row>
    <row r="10831" spans="1:1" hidden="1" x14ac:dyDescent="0.2">
      <c r="A10831" s="60" t="str">
        <f t="shared" si="169"/>
        <v xml:space="preserve"> </v>
      </c>
    </row>
    <row r="10832" spans="1:1" hidden="1" x14ac:dyDescent="0.2">
      <c r="A10832" s="60" t="str">
        <f t="shared" si="169"/>
        <v xml:space="preserve"> </v>
      </c>
    </row>
    <row r="10833" spans="1:1" hidden="1" x14ac:dyDescent="0.2">
      <c r="A10833" s="60" t="str">
        <f t="shared" si="169"/>
        <v xml:space="preserve"> </v>
      </c>
    </row>
    <row r="10834" spans="1:1" hidden="1" x14ac:dyDescent="0.2">
      <c r="A10834" s="60" t="str">
        <f t="shared" si="169"/>
        <v xml:space="preserve"> </v>
      </c>
    </row>
    <row r="10835" spans="1:1" hidden="1" x14ac:dyDescent="0.2">
      <c r="A10835" s="60" t="str">
        <f t="shared" si="169"/>
        <v xml:space="preserve"> </v>
      </c>
    </row>
    <row r="10836" spans="1:1" hidden="1" x14ac:dyDescent="0.2">
      <c r="A10836" s="60" t="str">
        <f t="shared" si="169"/>
        <v xml:space="preserve"> </v>
      </c>
    </row>
    <row r="10837" spans="1:1" hidden="1" x14ac:dyDescent="0.2">
      <c r="A10837" s="60" t="str">
        <f t="shared" si="169"/>
        <v xml:space="preserve"> </v>
      </c>
    </row>
    <row r="10838" spans="1:1" hidden="1" x14ac:dyDescent="0.2">
      <c r="A10838" s="60" t="str">
        <f t="shared" si="169"/>
        <v xml:space="preserve"> </v>
      </c>
    </row>
    <row r="10839" spans="1:1" hidden="1" x14ac:dyDescent="0.2">
      <c r="A10839" s="60" t="str">
        <f t="shared" si="169"/>
        <v xml:space="preserve"> </v>
      </c>
    </row>
    <row r="10840" spans="1:1" hidden="1" x14ac:dyDescent="0.2">
      <c r="A10840" s="60" t="str">
        <f t="shared" si="169"/>
        <v xml:space="preserve"> </v>
      </c>
    </row>
    <row r="10841" spans="1:1" hidden="1" x14ac:dyDescent="0.2">
      <c r="A10841" s="60" t="str">
        <f t="shared" si="169"/>
        <v xml:space="preserve"> </v>
      </c>
    </row>
    <row r="10842" spans="1:1" hidden="1" x14ac:dyDescent="0.2">
      <c r="A10842" s="60" t="str">
        <f t="shared" si="169"/>
        <v xml:space="preserve"> </v>
      </c>
    </row>
    <row r="10843" spans="1:1" hidden="1" x14ac:dyDescent="0.2">
      <c r="A10843" s="60" t="str">
        <f t="shared" si="169"/>
        <v xml:space="preserve"> </v>
      </c>
    </row>
    <row r="10844" spans="1:1" hidden="1" x14ac:dyDescent="0.2">
      <c r="A10844" s="60" t="str">
        <f t="shared" si="169"/>
        <v xml:space="preserve"> </v>
      </c>
    </row>
    <row r="10845" spans="1:1" hidden="1" x14ac:dyDescent="0.2">
      <c r="A10845" s="60" t="str">
        <f t="shared" si="169"/>
        <v xml:space="preserve"> </v>
      </c>
    </row>
    <row r="10846" spans="1:1" hidden="1" x14ac:dyDescent="0.2">
      <c r="A10846" s="60" t="str">
        <f t="shared" si="169"/>
        <v xml:space="preserve"> </v>
      </c>
    </row>
    <row r="10847" spans="1:1" hidden="1" x14ac:dyDescent="0.2">
      <c r="A10847" s="60" t="str">
        <f t="shared" si="169"/>
        <v xml:space="preserve"> </v>
      </c>
    </row>
    <row r="10848" spans="1:1" hidden="1" x14ac:dyDescent="0.2">
      <c r="A10848" s="60" t="str">
        <f t="shared" si="169"/>
        <v xml:space="preserve"> </v>
      </c>
    </row>
    <row r="10849" spans="1:1" hidden="1" x14ac:dyDescent="0.2">
      <c r="A10849" s="60" t="str">
        <f t="shared" si="169"/>
        <v xml:space="preserve"> </v>
      </c>
    </row>
    <row r="10850" spans="1:1" hidden="1" x14ac:dyDescent="0.2">
      <c r="A10850" s="60" t="str">
        <f t="shared" si="169"/>
        <v xml:space="preserve"> </v>
      </c>
    </row>
    <row r="10851" spans="1:1" hidden="1" x14ac:dyDescent="0.2">
      <c r="A10851" s="60" t="str">
        <f t="shared" si="169"/>
        <v xml:space="preserve"> </v>
      </c>
    </row>
    <row r="10852" spans="1:1" hidden="1" x14ac:dyDescent="0.2">
      <c r="A10852" s="60" t="str">
        <f t="shared" si="169"/>
        <v xml:space="preserve"> </v>
      </c>
    </row>
    <row r="10853" spans="1:1" hidden="1" x14ac:dyDescent="0.2">
      <c r="A10853" s="60" t="str">
        <f t="shared" si="169"/>
        <v xml:space="preserve"> </v>
      </c>
    </row>
    <row r="10854" spans="1:1" hidden="1" x14ac:dyDescent="0.2">
      <c r="A10854" s="60" t="str">
        <f t="shared" si="169"/>
        <v xml:space="preserve"> </v>
      </c>
    </row>
    <row r="10855" spans="1:1" hidden="1" x14ac:dyDescent="0.2">
      <c r="A10855" s="60" t="str">
        <f t="shared" si="169"/>
        <v xml:space="preserve"> </v>
      </c>
    </row>
    <row r="10856" spans="1:1" hidden="1" x14ac:dyDescent="0.2">
      <c r="A10856" s="60" t="str">
        <f t="shared" si="169"/>
        <v xml:space="preserve"> </v>
      </c>
    </row>
    <row r="10857" spans="1:1" hidden="1" x14ac:dyDescent="0.2">
      <c r="A10857" s="60" t="str">
        <f t="shared" si="169"/>
        <v xml:space="preserve"> </v>
      </c>
    </row>
    <row r="10858" spans="1:1" hidden="1" x14ac:dyDescent="0.2">
      <c r="A10858" s="60" t="str">
        <f t="shared" si="169"/>
        <v xml:space="preserve"> </v>
      </c>
    </row>
    <row r="10859" spans="1:1" hidden="1" x14ac:dyDescent="0.2">
      <c r="A10859" s="60" t="str">
        <f t="shared" si="169"/>
        <v xml:space="preserve"> </v>
      </c>
    </row>
    <row r="10860" spans="1:1" hidden="1" x14ac:dyDescent="0.2">
      <c r="A10860" s="60" t="str">
        <f t="shared" si="169"/>
        <v xml:space="preserve"> </v>
      </c>
    </row>
    <row r="10861" spans="1:1" hidden="1" x14ac:dyDescent="0.2">
      <c r="A10861" s="60" t="str">
        <f t="shared" si="169"/>
        <v xml:space="preserve"> </v>
      </c>
    </row>
    <row r="10862" spans="1:1" hidden="1" x14ac:dyDescent="0.2">
      <c r="A10862" s="60" t="str">
        <f t="shared" si="169"/>
        <v xml:space="preserve"> </v>
      </c>
    </row>
    <row r="10863" spans="1:1" hidden="1" x14ac:dyDescent="0.2">
      <c r="A10863" s="60" t="str">
        <f t="shared" si="169"/>
        <v xml:space="preserve"> </v>
      </c>
    </row>
    <row r="10864" spans="1:1" hidden="1" x14ac:dyDescent="0.2">
      <c r="A10864" s="60" t="str">
        <f t="shared" si="169"/>
        <v xml:space="preserve"> </v>
      </c>
    </row>
    <row r="10865" spans="1:1" hidden="1" x14ac:dyDescent="0.2">
      <c r="A10865" s="60" t="str">
        <f t="shared" si="169"/>
        <v xml:space="preserve"> </v>
      </c>
    </row>
    <row r="10866" spans="1:1" hidden="1" x14ac:dyDescent="0.2">
      <c r="A10866" s="60" t="str">
        <f t="shared" si="169"/>
        <v xml:space="preserve"> </v>
      </c>
    </row>
    <row r="10867" spans="1:1" hidden="1" x14ac:dyDescent="0.2">
      <c r="A10867" s="60" t="str">
        <f t="shared" si="169"/>
        <v xml:space="preserve"> </v>
      </c>
    </row>
    <row r="10868" spans="1:1" hidden="1" x14ac:dyDescent="0.2">
      <c r="A10868" s="60" t="str">
        <f t="shared" si="169"/>
        <v xml:space="preserve"> </v>
      </c>
    </row>
    <row r="10869" spans="1:1" hidden="1" x14ac:dyDescent="0.2">
      <c r="A10869" s="60" t="str">
        <f t="shared" si="169"/>
        <v xml:space="preserve"> </v>
      </c>
    </row>
    <row r="10870" spans="1:1" hidden="1" x14ac:dyDescent="0.2">
      <c r="A10870" s="60" t="str">
        <f t="shared" si="169"/>
        <v xml:space="preserve"> </v>
      </c>
    </row>
    <row r="10871" spans="1:1" hidden="1" x14ac:dyDescent="0.2">
      <c r="A10871" s="60" t="str">
        <f t="shared" si="169"/>
        <v xml:space="preserve"> </v>
      </c>
    </row>
    <row r="10872" spans="1:1" hidden="1" x14ac:dyDescent="0.2">
      <c r="A10872" s="60" t="str">
        <f t="shared" si="169"/>
        <v xml:space="preserve"> </v>
      </c>
    </row>
    <row r="10873" spans="1:1" hidden="1" x14ac:dyDescent="0.2">
      <c r="A10873" s="60" t="str">
        <f t="shared" si="169"/>
        <v xml:space="preserve"> </v>
      </c>
    </row>
    <row r="10874" spans="1:1" hidden="1" x14ac:dyDescent="0.2">
      <c r="A10874" s="60" t="str">
        <f t="shared" si="169"/>
        <v xml:space="preserve"> </v>
      </c>
    </row>
    <row r="10875" spans="1:1" hidden="1" x14ac:dyDescent="0.2">
      <c r="A10875" s="60" t="str">
        <f t="shared" si="169"/>
        <v xml:space="preserve"> </v>
      </c>
    </row>
    <row r="10876" spans="1:1" hidden="1" x14ac:dyDescent="0.2">
      <c r="A10876" s="60" t="str">
        <f t="shared" si="169"/>
        <v xml:space="preserve"> </v>
      </c>
    </row>
    <row r="10877" spans="1:1" hidden="1" x14ac:dyDescent="0.2">
      <c r="A10877" s="60" t="str">
        <f t="shared" si="169"/>
        <v xml:space="preserve"> </v>
      </c>
    </row>
    <row r="10878" spans="1:1" hidden="1" x14ac:dyDescent="0.2">
      <c r="A10878" s="60" t="str">
        <f t="shared" si="169"/>
        <v xml:space="preserve"> </v>
      </c>
    </row>
    <row r="10879" spans="1:1" hidden="1" x14ac:dyDescent="0.2">
      <c r="A10879" s="60" t="str">
        <f t="shared" si="169"/>
        <v xml:space="preserve"> </v>
      </c>
    </row>
    <row r="10880" spans="1:1" hidden="1" x14ac:dyDescent="0.2">
      <c r="A10880" s="60" t="str">
        <f t="shared" si="169"/>
        <v xml:space="preserve"> </v>
      </c>
    </row>
    <row r="10881" spans="1:1" hidden="1" x14ac:dyDescent="0.2">
      <c r="A10881" s="60" t="str">
        <f t="shared" si="169"/>
        <v xml:space="preserve"> </v>
      </c>
    </row>
    <row r="10882" spans="1:1" hidden="1" x14ac:dyDescent="0.2">
      <c r="A10882" s="60" t="str">
        <f t="shared" si="169"/>
        <v xml:space="preserve"> </v>
      </c>
    </row>
    <row r="10883" spans="1:1" hidden="1" x14ac:dyDescent="0.2">
      <c r="A10883" s="60" t="str">
        <f t="shared" si="169"/>
        <v xml:space="preserve"> </v>
      </c>
    </row>
    <row r="10884" spans="1:1" hidden="1" x14ac:dyDescent="0.2">
      <c r="A10884" s="60" t="str">
        <f t="shared" si="169"/>
        <v xml:space="preserve"> </v>
      </c>
    </row>
    <row r="10885" spans="1:1" hidden="1" x14ac:dyDescent="0.2">
      <c r="A10885" s="60" t="str">
        <f t="shared" si="169"/>
        <v xml:space="preserve"> </v>
      </c>
    </row>
    <row r="10886" spans="1:1" hidden="1" x14ac:dyDescent="0.2">
      <c r="A10886" s="60" t="str">
        <f t="shared" si="169"/>
        <v xml:space="preserve"> </v>
      </c>
    </row>
    <row r="10887" spans="1:1" hidden="1" x14ac:dyDescent="0.2">
      <c r="A10887" s="60" t="str">
        <f t="shared" si="169"/>
        <v xml:space="preserve"> </v>
      </c>
    </row>
    <row r="10888" spans="1:1" hidden="1" x14ac:dyDescent="0.2">
      <c r="A10888" s="60" t="str">
        <f t="shared" si="169"/>
        <v xml:space="preserve"> </v>
      </c>
    </row>
    <row r="10889" spans="1:1" hidden="1" x14ac:dyDescent="0.2">
      <c r="A10889" s="60" t="str">
        <f t="shared" si="169"/>
        <v xml:space="preserve"> </v>
      </c>
    </row>
    <row r="10890" spans="1:1" hidden="1" x14ac:dyDescent="0.2">
      <c r="A10890" s="60" t="str">
        <f t="shared" ref="A10890:A10953" si="170">B10890&amp;" "&amp;D10890</f>
        <v xml:space="preserve"> </v>
      </c>
    </row>
    <row r="10891" spans="1:1" hidden="1" x14ac:dyDescent="0.2">
      <c r="A10891" s="60" t="str">
        <f t="shared" si="170"/>
        <v xml:space="preserve"> </v>
      </c>
    </row>
    <row r="10892" spans="1:1" hidden="1" x14ac:dyDescent="0.2">
      <c r="A10892" s="60" t="str">
        <f t="shared" si="170"/>
        <v xml:space="preserve"> </v>
      </c>
    </row>
    <row r="10893" spans="1:1" hidden="1" x14ac:dyDescent="0.2">
      <c r="A10893" s="60" t="str">
        <f t="shared" si="170"/>
        <v xml:space="preserve"> </v>
      </c>
    </row>
    <row r="10894" spans="1:1" hidden="1" x14ac:dyDescent="0.2">
      <c r="A10894" s="60" t="str">
        <f t="shared" si="170"/>
        <v xml:space="preserve"> </v>
      </c>
    </row>
    <row r="10895" spans="1:1" hidden="1" x14ac:dyDescent="0.2">
      <c r="A10895" s="60" t="str">
        <f t="shared" si="170"/>
        <v xml:space="preserve"> </v>
      </c>
    </row>
    <row r="10896" spans="1:1" hidden="1" x14ac:dyDescent="0.2">
      <c r="A10896" s="60" t="str">
        <f t="shared" si="170"/>
        <v xml:space="preserve"> </v>
      </c>
    </row>
    <row r="10897" spans="1:1" hidden="1" x14ac:dyDescent="0.2">
      <c r="A10897" s="60" t="str">
        <f t="shared" si="170"/>
        <v xml:space="preserve"> </v>
      </c>
    </row>
    <row r="10898" spans="1:1" hidden="1" x14ac:dyDescent="0.2">
      <c r="A10898" s="60" t="str">
        <f t="shared" si="170"/>
        <v xml:space="preserve"> </v>
      </c>
    </row>
    <row r="10899" spans="1:1" hidden="1" x14ac:dyDescent="0.2">
      <c r="A10899" s="60" t="str">
        <f t="shared" si="170"/>
        <v xml:space="preserve"> </v>
      </c>
    </row>
    <row r="10900" spans="1:1" hidden="1" x14ac:dyDescent="0.2">
      <c r="A10900" s="60" t="str">
        <f t="shared" si="170"/>
        <v xml:space="preserve"> </v>
      </c>
    </row>
    <row r="10901" spans="1:1" hidden="1" x14ac:dyDescent="0.2">
      <c r="A10901" s="60" t="str">
        <f t="shared" si="170"/>
        <v xml:space="preserve"> </v>
      </c>
    </row>
    <row r="10902" spans="1:1" hidden="1" x14ac:dyDescent="0.2">
      <c r="A10902" s="60" t="str">
        <f t="shared" si="170"/>
        <v xml:space="preserve"> </v>
      </c>
    </row>
    <row r="10903" spans="1:1" hidden="1" x14ac:dyDescent="0.2">
      <c r="A10903" s="60" t="str">
        <f t="shared" si="170"/>
        <v xml:space="preserve"> </v>
      </c>
    </row>
    <row r="10904" spans="1:1" hidden="1" x14ac:dyDescent="0.2">
      <c r="A10904" s="60" t="str">
        <f t="shared" si="170"/>
        <v xml:space="preserve"> </v>
      </c>
    </row>
    <row r="10905" spans="1:1" hidden="1" x14ac:dyDescent="0.2">
      <c r="A10905" s="60" t="str">
        <f t="shared" si="170"/>
        <v xml:space="preserve"> </v>
      </c>
    </row>
    <row r="10906" spans="1:1" hidden="1" x14ac:dyDescent="0.2">
      <c r="A10906" s="60" t="str">
        <f t="shared" si="170"/>
        <v xml:space="preserve"> </v>
      </c>
    </row>
    <row r="10907" spans="1:1" hidden="1" x14ac:dyDescent="0.2">
      <c r="A10907" s="60" t="str">
        <f t="shared" si="170"/>
        <v xml:space="preserve"> </v>
      </c>
    </row>
    <row r="10908" spans="1:1" hidden="1" x14ac:dyDescent="0.2">
      <c r="A10908" s="60" t="str">
        <f t="shared" si="170"/>
        <v xml:space="preserve"> </v>
      </c>
    </row>
    <row r="10909" spans="1:1" hidden="1" x14ac:dyDescent="0.2">
      <c r="A10909" s="60" t="str">
        <f t="shared" si="170"/>
        <v xml:space="preserve"> </v>
      </c>
    </row>
    <row r="10910" spans="1:1" hidden="1" x14ac:dyDescent="0.2">
      <c r="A10910" s="60" t="str">
        <f t="shared" si="170"/>
        <v xml:space="preserve"> </v>
      </c>
    </row>
    <row r="10911" spans="1:1" hidden="1" x14ac:dyDescent="0.2">
      <c r="A10911" s="60" t="str">
        <f t="shared" si="170"/>
        <v xml:space="preserve"> </v>
      </c>
    </row>
    <row r="10912" spans="1:1" hidden="1" x14ac:dyDescent="0.2">
      <c r="A10912" s="60" t="str">
        <f t="shared" si="170"/>
        <v xml:space="preserve"> </v>
      </c>
    </row>
    <row r="10913" spans="1:1" hidden="1" x14ac:dyDescent="0.2">
      <c r="A10913" s="60" t="str">
        <f t="shared" si="170"/>
        <v xml:space="preserve"> </v>
      </c>
    </row>
    <row r="10914" spans="1:1" hidden="1" x14ac:dyDescent="0.2">
      <c r="A10914" s="60" t="str">
        <f t="shared" si="170"/>
        <v xml:space="preserve"> </v>
      </c>
    </row>
    <row r="10915" spans="1:1" hidden="1" x14ac:dyDescent="0.2">
      <c r="A10915" s="60" t="str">
        <f t="shared" si="170"/>
        <v xml:space="preserve"> </v>
      </c>
    </row>
    <row r="10916" spans="1:1" hidden="1" x14ac:dyDescent="0.2">
      <c r="A10916" s="60" t="str">
        <f t="shared" si="170"/>
        <v xml:space="preserve"> </v>
      </c>
    </row>
    <row r="10917" spans="1:1" hidden="1" x14ac:dyDescent="0.2">
      <c r="A10917" s="60" t="str">
        <f t="shared" si="170"/>
        <v xml:space="preserve"> </v>
      </c>
    </row>
    <row r="10918" spans="1:1" hidden="1" x14ac:dyDescent="0.2">
      <c r="A10918" s="60" t="str">
        <f t="shared" si="170"/>
        <v xml:space="preserve"> </v>
      </c>
    </row>
    <row r="10919" spans="1:1" hidden="1" x14ac:dyDescent="0.2">
      <c r="A10919" s="60" t="str">
        <f t="shared" si="170"/>
        <v xml:space="preserve"> </v>
      </c>
    </row>
    <row r="10920" spans="1:1" hidden="1" x14ac:dyDescent="0.2">
      <c r="A10920" s="60" t="str">
        <f t="shared" si="170"/>
        <v xml:space="preserve"> </v>
      </c>
    </row>
    <row r="10921" spans="1:1" hidden="1" x14ac:dyDescent="0.2">
      <c r="A10921" s="60" t="str">
        <f t="shared" si="170"/>
        <v xml:space="preserve"> </v>
      </c>
    </row>
    <row r="10922" spans="1:1" hidden="1" x14ac:dyDescent="0.2">
      <c r="A10922" s="60" t="str">
        <f t="shared" si="170"/>
        <v xml:space="preserve"> </v>
      </c>
    </row>
    <row r="10923" spans="1:1" hidden="1" x14ac:dyDescent="0.2">
      <c r="A10923" s="60" t="str">
        <f t="shared" si="170"/>
        <v xml:space="preserve"> </v>
      </c>
    </row>
    <row r="10924" spans="1:1" hidden="1" x14ac:dyDescent="0.2">
      <c r="A10924" s="60" t="str">
        <f t="shared" si="170"/>
        <v xml:space="preserve"> </v>
      </c>
    </row>
    <row r="10925" spans="1:1" hidden="1" x14ac:dyDescent="0.2">
      <c r="A10925" s="60" t="str">
        <f t="shared" si="170"/>
        <v xml:space="preserve"> </v>
      </c>
    </row>
    <row r="10926" spans="1:1" hidden="1" x14ac:dyDescent="0.2">
      <c r="A10926" s="60" t="str">
        <f t="shared" si="170"/>
        <v xml:space="preserve"> </v>
      </c>
    </row>
    <row r="10927" spans="1:1" hidden="1" x14ac:dyDescent="0.2">
      <c r="A10927" s="60" t="str">
        <f t="shared" si="170"/>
        <v xml:space="preserve"> </v>
      </c>
    </row>
    <row r="10928" spans="1:1" hidden="1" x14ac:dyDescent="0.2">
      <c r="A10928" s="60" t="str">
        <f t="shared" si="170"/>
        <v xml:space="preserve"> </v>
      </c>
    </row>
    <row r="10929" spans="1:1" hidden="1" x14ac:dyDescent="0.2">
      <c r="A10929" s="60" t="str">
        <f t="shared" si="170"/>
        <v xml:space="preserve"> </v>
      </c>
    </row>
    <row r="10930" spans="1:1" hidden="1" x14ac:dyDescent="0.2">
      <c r="A10930" s="60" t="str">
        <f t="shared" si="170"/>
        <v xml:space="preserve"> </v>
      </c>
    </row>
    <row r="10931" spans="1:1" hidden="1" x14ac:dyDescent="0.2">
      <c r="A10931" s="60" t="str">
        <f t="shared" si="170"/>
        <v xml:space="preserve"> </v>
      </c>
    </row>
    <row r="10932" spans="1:1" hidden="1" x14ac:dyDescent="0.2">
      <c r="A10932" s="60" t="str">
        <f t="shared" si="170"/>
        <v xml:space="preserve"> </v>
      </c>
    </row>
    <row r="10933" spans="1:1" hidden="1" x14ac:dyDescent="0.2">
      <c r="A10933" s="60" t="str">
        <f t="shared" si="170"/>
        <v xml:space="preserve"> </v>
      </c>
    </row>
    <row r="10934" spans="1:1" hidden="1" x14ac:dyDescent="0.2">
      <c r="A10934" s="60" t="str">
        <f t="shared" si="170"/>
        <v xml:space="preserve"> </v>
      </c>
    </row>
    <row r="10935" spans="1:1" hidden="1" x14ac:dyDescent="0.2">
      <c r="A10935" s="60" t="str">
        <f t="shared" si="170"/>
        <v xml:space="preserve"> </v>
      </c>
    </row>
    <row r="10936" spans="1:1" hidden="1" x14ac:dyDescent="0.2">
      <c r="A10936" s="60" t="str">
        <f t="shared" si="170"/>
        <v xml:space="preserve"> </v>
      </c>
    </row>
    <row r="10937" spans="1:1" hidden="1" x14ac:dyDescent="0.2">
      <c r="A10937" s="60" t="str">
        <f t="shared" si="170"/>
        <v xml:space="preserve"> </v>
      </c>
    </row>
    <row r="10938" spans="1:1" hidden="1" x14ac:dyDescent="0.2">
      <c r="A10938" s="60" t="str">
        <f t="shared" si="170"/>
        <v xml:space="preserve"> </v>
      </c>
    </row>
    <row r="10939" spans="1:1" hidden="1" x14ac:dyDescent="0.2">
      <c r="A10939" s="60" t="str">
        <f t="shared" si="170"/>
        <v xml:space="preserve"> </v>
      </c>
    </row>
    <row r="10940" spans="1:1" hidden="1" x14ac:dyDescent="0.2">
      <c r="A10940" s="60" t="str">
        <f t="shared" si="170"/>
        <v xml:space="preserve"> </v>
      </c>
    </row>
    <row r="10941" spans="1:1" hidden="1" x14ac:dyDescent="0.2">
      <c r="A10941" s="60" t="str">
        <f t="shared" si="170"/>
        <v xml:space="preserve"> </v>
      </c>
    </row>
    <row r="10942" spans="1:1" hidden="1" x14ac:dyDescent="0.2">
      <c r="A10942" s="60" t="str">
        <f t="shared" si="170"/>
        <v xml:space="preserve"> </v>
      </c>
    </row>
    <row r="10943" spans="1:1" hidden="1" x14ac:dyDescent="0.2">
      <c r="A10943" s="60" t="str">
        <f t="shared" si="170"/>
        <v xml:space="preserve"> </v>
      </c>
    </row>
    <row r="10944" spans="1:1" hidden="1" x14ac:dyDescent="0.2">
      <c r="A10944" s="60" t="str">
        <f t="shared" si="170"/>
        <v xml:space="preserve"> </v>
      </c>
    </row>
    <row r="10945" spans="1:1" hidden="1" x14ac:dyDescent="0.2">
      <c r="A10945" s="60" t="str">
        <f t="shared" si="170"/>
        <v xml:space="preserve"> </v>
      </c>
    </row>
    <row r="10946" spans="1:1" hidden="1" x14ac:dyDescent="0.2">
      <c r="A10946" s="60" t="str">
        <f t="shared" si="170"/>
        <v xml:space="preserve"> </v>
      </c>
    </row>
    <row r="10947" spans="1:1" hidden="1" x14ac:dyDescent="0.2">
      <c r="A10947" s="60" t="str">
        <f t="shared" si="170"/>
        <v xml:space="preserve"> </v>
      </c>
    </row>
    <row r="10948" spans="1:1" hidden="1" x14ac:dyDescent="0.2">
      <c r="A10948" s="60" t="str">
        <f t="shared" si="170"/>
        <v xml:space="preserve"> </v>
      </c>
    </row>
    <row r="10949" spans="1:1" hidden="1" x14ac:dyDescent="0.2">
      <c r="A10949" s="60" t="str">
        <f t="shared" si="170"/>
        <v xml:space="preserve"> </v>
      </c>
    </row>
    <row r="10950" spans="1:1" hidden="1" x14ac:dyDescent="0.2">
      <c r="A10950" s="60" t="str">
        <f t="shared" si="170"/>
        <v xml:space="preserve"> </v>
      </c>
    </row>
    <row r="10951" spans="1:1" hidden="1" x14ac:dyDescent="0.2">
      <c r="A10951" s="60" t="str">
        <f t="shared" si="170"/>
        <v xml:space="preserve"> </v>
      </c>
    </row>
    <row r="10952" spans="1:1" hidden="1" x14ac:dyDescent="0.2">
      <c r="A10952" s="60" t="str">
        <f t="shared" si="170"/>
        <v xml:space="preserve"> </v>
      </c>
    </row>
    <row r="10953" spans="1:1" hidden="1" x14ac:dyDescent="0.2">
      <c r="A10953" s="60" t="str">
        <f t="shared" si="170"/>
        <v xml:space="preserve"> </v>
      </c>
    </row>
    <row r="10954" spans="1:1" hidden="1" x14ac:dyDescent="0.2">
      <c r="A10954" s="60" t="str">
        <f t="shared" ref="A10954:A11017" si="171">B10954&amp;" "&amp;D10954</f>
        <v xml:space="preserve"> </v>
      </c>
    </row>
    <row r="10955" spans="1:1" hidden="1" x14ac:dyDescent="0.2">
      <c r="A10955" s="60" t="str">
        <f t="shared" si="171"/>
        <v xml:space="preserve"> </v>
      </c>
    </row>
    <row r="10956" spans="1:1" hidden="1" x14ac:dyDescent="0.2">
      <c r="A10956" s="60" t="str">
        <f t="shared" si="171"/>
        <v xml:space="preserve"> </v>
      </c>
    </row>
    <row r="10957" spans="1:1" hidden="1" x14ac:dyDescent="0.2">
      <c r="A10957" s="60" t="str">
        <f t="shared" si="171"/>
        <v xml:space="preserve"> </v>
      </c>
    </row>
    <row r="10958" spans="1:1" hidden="1" x14ac:dyDescent="0.2">
      <c r="A10958" s="60" t="str">
        <f t="shared" si="171"/>
        <v xml:space="preserve"> </v>
      </c>
    </row>
    <row r="10959" spans="1:1" hidden="1" x14ac:dyDescent="0.2">
      <c r="A10959" s="60" t="str">
        <f t="shared" si="171"/>
        <v xml:space="preserve"> </v>
      </c>
    </row>
    <row r="10960" spans="1:1" hidden="1" x14ac:dyDescent="0.2">
      <c r="A10960" s="60" t="str">
        <f t="shared" si="171"/>
        <v xml:space="preserve"> </v>
      </c>
    </row>
    <row r="10961" spans="1:1" hidden="1" x14ac:dyDescent="0.2">
      <c r="A10961" s="60" t="str">
        <f t="shared" si="171"/>
        <v xml:space="preserve"> </v>
      </c>
    </row>
    <row r="10962" spans="1:1" hidden="1" x14ac:dyDescent="0.2">
      <c r="A10962" s="60" t="str">
        <f t="shared" si="171"/>
        <v xml:space="preserve"> </v>
      </c>
    </row>
    <row r="10963" spans="1:1" hidden="1" x14ac:dyDescent="0.2">
      <c r="A10963" s="60" t="str">
        <f t="shared" si="171"/>
        <v xml:space="preserve"> </v>
      </c>
    </row>
    <row r="10964" spans="1:1" hidden="1" x14ac:dyDescent="0.2">
      <c r="A10964" s="60" t="str">
        <f t="shared" si="171"/>
        <v xml:space="preserve"> </v>
      </c>
    </row>
    <row r="10965" spans="1:1" hidden="1" x14ac:dyDescent="0.2">
      <c r="A10965" s="60" t="str">
        <f t="shared" si="171"/>
        <v xml:space="preserve"> </v>
      </c>
    </row>
    <row r="10966" spans="1:1" hidden="1" x14ac:dyDescent="0.2">
      <c r="A10966" s="60" t="str">
        <f t="shared" si="171"/>
        <v xml:space="preserve"> </v>
      </c>
    </row>
    <row r="10967" spans="1:1" hidden="1" x14ac:dyDescent="0.2">
      <c r="A10967" s="60" t="str">
        <f t="shared" si="171"/>
        <v xml:space="preserve"> </v>
      </c>
    </row>
    <row r="10968" spans="1:1" hidden="1" x14ac:dyDescent="0.2">
      <c r="A10968" s="60" t="str">
        <f t="shared" si="171"/>
        <v xml:space="preserve"> </v>
      </c>
    </row>
    <row r="10969" spans="1:1" hidden="1" x14ac:dyDescent="0.2">
      <c r="A10969" s="60" t="str">
        <f t="shared" si="171"/>
        <v xml:space="preserve"> </v>
      </c>
    </row>
    <row r="10970" spans="1:1" hidden="1" x14ac:dyDescent="0.2">
      <c r="A10970" s="60" t="str">
        <f t="shared" si="171"/>
        <v xml:space="preserve"> </v>
      </c>
    </row>
    <row r="10971" spans="1:1" hidden="1" x14ac:dyDescent="0.2">
      <c r="A10971" s="60" t="str">
        <f t="shared" si="171"/>
        <v xml:space="preserve"> </v>
      </c>
    </row>
    <row r="10972" spans="1:1" hidden="1" x14ac:dyDescent="0.2">
      <c r="A10972" s="60" t="str">
        <f t="shared" si="171"/>
        <v xml:space="preserve"> </v>
      </c>
    </row>
    <row r="10973" spans="1:1" hidden="1" x14ac:dyDescent="0.2">
      <c r="A10973" s="60" t="str">
        <f t="shared" si="171"/>
        <v xml:space="preserve"> </v>
      </c>
    </row>
    <row r="10974" spans="1:1" hidden="1" x14ac:dyDescent="0.2">
      <c r="A10974" s="60" t="str">
        <f t="shared" si="171"/>
        <v xml:space="preserve"> </v>
      </c>
    </row>
    <row r="10975" spans="1:1" hidden="1" x14ac:dyDescent="0.2">
      <c r="A10975" s="60" t="str">
        <f t="shared" si="171"/>
        <v xml:space="preserve"> </v>
      </c>
    </row>
    <row r="10976" spans="1:1" hidden="1" x14ac:dyDescent="0.2">
      <c r="A10976" s="60" t="str">
        <f t="shared" si="171"/>
        <v xml:space="preserve"> </v>
      </c>
    </row>
    <row r="10977" spans="1:1" hidden="1" x14ac:dyDescent="0.2">
      <c r="A10977" s="60" t="str">
        <f t="shared" si="171"/>
        <v xml:space="preserve"> </v>
      </c>
    </row>
    <row r="10978" spans="1:1" hidden="1" x14ac:dyDescent="0.2">
      <c r="A10978" s="60" t="str">
        <f t="shared" si="171"/>
        <v xml:space="preserve"> </v>
      </c>
    </row>
    <row r="10979" spans="1:1" hidden="1" x14ac:dyDescent="0.2">
      <c r="A10979" s="60" t="str">
        <f t="shared" si="171"/>
        <v xml:space="preserve"> </v>
      </c>
    </row>
    <row r="10980" spans="1:1" hidden="1" x14ac:dyDescent="0.2">
      <c r="A10980" s="60" t="str">
        <f t="shared" si="171"/>
        <v xml:space="preserve"> </v>
      </c>
    </row>
    <row r="10981" spans="1:1" hidden="1" x14ac:dyDescent="0.2">
      <c r="A10981" s="60" t="str">
        <f t="shared" si="171"/>
        <v xml:space="preserve"> </v>
      </c>
    </row>
    <row r="10982" spans="1:1" hidden="1" x14ac:dyDescent="0.2">
      <c r="A10982" s="60" t="str">
        <f t="shared" si="171"/>
        <v xml:space="preserve"> </v>
      </c>
    </row>
    <row r="10983" spans="1:1" hidden="1" x14ac:dyDescent="0.2">
      <c r="A10983" s="60" t="str">
        <f t="shared" si="171"/>
        <v xml:space="preserve"> </v>
      </c>
    </row>
    <row r="10984" spans="1:1" hidden="1" x14ac:dyDescent="0.2">
      <c r="A10984" s="60" t="str">
        <f t="shared" si="171"/>
        <v xml:space="preserve"> </v>
      </c>
    </row>
    <row r="10985" spans="1:1" hidden="1" x14ac:dyDescent="0.2">
      <c r="A10985" s="60" t="str">
        <f t="shared" si="171"/>
        <v xml:space="preserve"> </v>
      </c>
    </row>
    <row r="10986" spans="1:1" hidden="1" x14ac:dyDescent="0.2">
      <c r="A10986" s="60" t="str">
        <f t="shared" si="171"/>
        <v xml:space="preserve"> </v>
      </c>
    </row>
    <row r="10987" spans="1:1" hidden="1" x14ac:dyDescent="0.2">
      <c r="A10987" s="60" t="str">
        <f t="shared" si="171"/>
        <v xml:space="preserve"> </v>
      </c>
    </row>
    <row r="10988" spans="1:1" hidden="1" x14ac:dyDescent="0.2">
      <c r="A10988" s="60" t="str">
        <f t="shared" si="171"/>
        <v xml:space="preserve"> </v>
      </c>
    </row>
    <row r="10989" spans="1:1" hidden="1" x14ac:dyDescent="0.2">
      <c r="A10989" s="60" t="str">
        <f t="shared" si="171"/>
        <v xml:space="preserve"> </v>
      </c>
    </row>
    <row r="10990" spans="1:1" hidden="1" x14ac:dyDescent="0.2">
      <c r="A10990" s="60" t="str">
        <f t="shared" si="171"/>
        <v xml:space="preserve"> </v>
      </c>
    </row>
    <row r="10991" spans="1:1" hidden="1" x14ac:dyDescent="0.2">
      <c r="A10991" s="60" t="str">
        <f t="shared" si="171"/>
        <v xml:space="preserve"> </v>
      </c>
    </row>
    <row r="10992" spans="1:1" hidden="1" x14ac:dyDescent="0.2">
      <c r="A10992" s="60" t="str">
        <f t="shared" si="171"/>
        <v xml:space="preserve"> </v>
      </c>
    </row>
    <row r="10993" spans="1:1" hidden="1" x14ac:dyDescent="0.2">
      <c r="A10993" s="60" t="str">
        <f t="shared" si="171"/>
        <v xml:space="preserve"> </v>
      </c>
    </row>
    <row r="10994" spans="1:1" hidden="1" x14ac:dyDescent="0.2">
      <c r="A10994" s="60" t="str">
        <f t="shared" si="171"/>
        <v xml:space="preserve"> </v>
      </c>
    </row>
    <row r="10995" spans="1:1" hidden="1" x14ac:dyDescent="0.2">
      <c r="A10995" s="60" t="str">
        <f t="shared" si="171"/>
        <v xml:space="preserve"> </v>
      </c>
    </row>
    <row r="10996" spans="1:1" hidden="1" x14ac:dyDescent="0.2">
      <c r="A10996" s="60" t="str">
        <f t="shared" si="171"/>
        <v xml:space="preserve"> </v>
      </c>
    </row>
    <row r="10997" spans="1:1" hidden="1" x14ac:dyDescent="0.2">
      <c r="A10997" s="60" t="str">
        <f t="shared" si="171"/>
        <v xml:space="preserve"> </v>
      </c>
    </row>
    <row r="10998" spans="1:1" hidden="1" x14ac:dyDescent="0.2">
      <c r="A10998" s="60" t="str">
        <f t="shared" si="171"/>
        <v xml:space="preserve"> </v>
      </c>
    </row>
    <row r="10999" spans="1:1" hidden="1" x14ac:dyDescent="0.2">
      <c r="A10999" s="60" t="str">
        <f t="shared" si="171"/>
        <v xml:space="preserve"> </v>
      </c>
    </row>
    <row r="11000" spans="1:1" hidden="1" x14ac:dyDescent="0.2">
      <c r="A11000" s="60" t="str">
        <f t="shared" si="171"/>
        <v xml:space="preserve"> </v>
      </c>
    </row>
    <row r="11001" spans="1:1" hidden="1" x14ac:dyDescent="0.2">
      <c r="A11001" s="60" t="str">
        <f t="shared" si="171"/>
        <v xml:space="preserve"> </v>
      </c>
    </row>
    <row r="11002" spans="1:1" hidden="1" x14ac:dyDescent="0.2">
      <c r="A11002" s="60" t="str">
        <f t="shared" si="171"/>
        <v xml:space="preserve"> </v>
      </c>
    </row>
    <row r="11003" spans="1:1" hidden="1" x14ac:dyDescent="0.2">
      <c r="A11003" s="60" t="str">
        <f t="shared" si="171"/>
        <v xml:space="preserve"> </v>
      </c>
    </row>
    <row r="11004" spans="1:1" hidden="1" x14ac:dyDescent="0.2">
      <c r="A11004" s="60" t="str">
        <f t="shared" si="171"/>
        <v xml:space="preserve"> </v>
      </c>
    </row>
    <row r="11005" spans="1:1" hidden="1" x14ac:dyDescent="0.2">
      <c r="A11005" s="60" t="str">
        <f t="shared" si="171"/>
        <v xml:space="preserve"> </v>
      </c>
    </row>
    <row r="11006" spans="1:1" hidden="1" x14ac:dyDescent="0.2">
      <c r="A11006" s="60" t="str">
        <f t="shared" si="171"/>
        <v xml:space="preserve"> </v>
      </c>
    </row>
    <row r="11007" spans="1:1" hidden="1" x14ac:dyDescent="0.2">
      <c r="A11007" s="60" t="str">
        <f t="shared" si="171"/>
        <v xml:space="preserve"> </v>
      </c>
    </row>
    <row r="11008" spans="1:1" hidden="1" x14ac:dyDescent="0.2">
      <c r="A11008" s="60" t="str">
        <f t="shared" si="171"/>
        <v xml:space="preserve"> </v>
      </c>
    </row>
    <row r="11009" spans="1:1" hidden="1" x14ac:dyDescent="0.2">
      <c r="A11009" s="60" t="str">
        <f t="shared" si="171"/>
        <v xml:space="preserve"> </v>
      </c>
    </row>
    <row r="11010" spans="1:1" hidden="1" x14ac:dyDescent="0.2">
      <c r="A11010" s="60" t="str">
        <f t="shared" si="171"/>
        <v xml:space="preserve"> </v>
      </c>
    </row>
    <row r="11011" spans="1:1" hidden="1" x14ac:dyDescent="0.2">
      <c r="A11011" s="60" t="str">
        <f t="shared" si="171"/>
        <v xml:space="preserve"> </v>
      </c>
    </row>
    <row r="11012" spans="1:1" hidden="1" x14ac:dyDescent="0.2">
      <c r="A11012" s="60" t="str">
        <f t="shared" si="171"/>
        <v xml:space="preserve"> </v>
      </c>
    </row>
    <row r="11013" spans="1:1" hidden="1" x14ac:dyDescent="0.2">
      <c r="A11013" s="60" t="str">
        <f t="shared" si="171"/>
        <v xml:space="preserve"> </v>
      </c>
    </row>
    <row r="11014" spans="1:1" hidden="1" x14ac:dyDescent="0.2">
      <c r="A11014" s="60" t="str">
        <f t="shared" si="171"/>
        <v xml:space="preserve"> </v>
      </c>
    </row>
    <row r="11015" spans="1:1" hidden="1" x14ac:dyDescent="0.2">
      <c r="A11015" s="60" t="str">
        <f t="shared" si="171"/>
        <v xml:space="preserve"> </v>
      </c>
    </row>
    <row r="11016" spans="1:1" hidden="1" x14ac:dyDescent="0.2">
      <c r="A11016" s="60" t="str">
        <f t="shared" si="171"/>
        <v xml:space="preserve"> </v>
      </c>
    </row>
    <row r="11017" spans="1:1" hidden="1" x14ac:dyDescent="0.2">
      <c r="A11017" s="60" t="str">
        <f t="shared" si="171"/>
        <v xml:space="preserve"> </v>
      </c>
    </row>
    <row r="11018" spans="1:1" hidden="1" x14ac:dyDescent="0.2">
      <c r="A11018" s="60" t="str">
        <f t="shared" ref="A11018:A11081" si="172">B11018&amp;" "&amp;D11018</f>
        <v xml:space="preserve"> </v>
      </c>
    </row>
    <row r="11019" spans="1:1" hidden="1" x14ac:dyDescent="0.2">
      <c r="A11019" s="60" t="str">
        <f t="shared" si="172"/>
        <v xml:space="preserve"> </v>
      </c>
    </row>
    <row r="11020" spans="1:1" hidden="1" x14ac:dyDescent="0.2">
      <c r="A11020" s="60" t="str">
        <f t="shared" si="172"/>
        <v xml:space="preserve"> </v>
      </c>
    </row>
    <row r="11021" spans="1:1" hidden="1" x14ac:dyDescent="0.2">
      <c r="A11021" s="60" t="str">
        <f t="shared" si="172"/>
        <v xml:space="preserve"> </v>
      </c>
    </row>
    <row r="11022" spans="1:1" hidden="1" x14ac:dyDescent="0.2">
      <c r="A11022" s="60" t="str">
        <f t="shared" si="172"/>
        <v xml:space="preserve"> </v>
      </c>
    </row>
    <row r="11023" spans="1:1" hidden="1" x14ac:dyDescent="0.2">
      <c r="A11023" s="60" t="str">
        <f t="shared" si="172"/>
        <v xml:space="preserve"> </v>
      </c>
    </row>
    <row r="11024" spans="1:1" hidden="1" x14ac:dyDescent="0.2">
      <c r="A11024" s="60" t="str">
        <f t="shared" si="172"/>
        <v xml:space="preserve"> </v>
      </c>
    </row>
    <row r="11025" spans="1:1" hidden="1" x14ac:dyDescent="0.2">
      <c r="A11025" s="60" t="str">
        <f t="shared" si="172"/>
        <v xml:space="preserve"> </v>
      </c>
    </row>
    <row r="11026" spans="1:1" hidden="1" x14ac:dyDescent="0.2">
      <c r="A11026" s="60" t="str">
        <f t="shared" si="172"/>
        <v xml:space="preserve"> </v>
      </c>
    </row>
    <row r="11027" spans="1:1" hidden="1" x14ac:dyDescent="0.2">
      <c r="A11027" s="60" t="str">
        <f t="shared" si="172"/>
        <v xml:space="preserve"> </v>
      </c>
    </row>
    <row r="11028" spans="1:1" hidden="1" x14ac:dyDescent="0.2">
      <c r="A11028" s="60" t="str">
        <f t="shared" si="172"/>
        <v xml:space="preserve"> </v>
      </c>
    </row>
    <row r="11029" spans="1:1" hidden="1" x14ac:dyDescent="0.2">
      <c r="A11029" s="60" t="str">
        <f t="shared" si="172"/>
        <v xml:space="preserve"> </v>
      </c>
    </row>
    <row r="11030" spans="1:1" hidden="1" x14ac:dyDescent="0.2">
      <c r="A11030" s="60" t="str">
        <f t="shared" si="172"/>
        <v xml:space="preserve"> </v>
      </c>
    </row>
    <row r="11031" spans="1:1" hidden="1" x14ac:dyDescent="0.2">
      <c r="A11031" s="60" t="str">
        <f t="shared" si="172"/>
        <v xml:space="preserve"> </v>
      </c>
    </row>
    <row r="11032" spans="1:1" hidden="1" x14ac:dyDescent="0.2">
      <c r="A11032" s="60" t="str">
        <f t="shared" si="172"/>
        <v xml:space="preserve"> </v>
      </c>
    </row>
    <row r="11033" spans="1:1" hidden="1" x14ac:dyDescent="0.2">
      <c r="A11033" s="60" t="str">
        <f t="shared" si="172"/>
        <v xml:space="preserve"> </v>
      </c>
    </row>
    <row r="11034" spans="1:1" hidden="1" x14ac:dyDescent="0.2">
      <c r="A11034" s="60" t="str">
        <f t="shared" si="172"/>
        <v xml:space="preserve"> </v>
      </c>
    </row>
    <row r="11035" spans="1:1" hidden="1" x14ac:dyDescent="0.2">
      <c r="A11035" s="60" t="str">
        <f t="shared" si="172"/>
        <v xml:space="preserve"> </v>
      </c>
    </row>
    <row r="11036" spans="1:1" hidden="1" x14ac:dyDescent="0.2">
      <c r="A11036" s="60" t="str">
        <f t="shared" si="172"/>
        <v xml:space="preserve"> </v>
      </c>
    </row>
    <row r="11037" spans="1:1" hidden="1" x14ac:dyDescent="0.2">
      <c r="A11037" s="60" t="str">
        <f t="shared" si="172"/>
        <v xml:space="preserve"> </v>
      </c>
    </row>
    <row r="11038" spans="1:1" hidden="1" x14ac:dyDescent="0.2">
      <c r="A11038" s="60" t="str">
        <f t="shared" si="172"/>
        <v xml:space="preserve"> </v>
      </c>
    </row>
    <row r="11039" spans="1:1" hidden="1" x14ac:dyDescent="0.2">
      <c r="A11039" s="60" t="str">
        <f t="shared" si="172"/>
        <v xml:space="preserve"> </v>
      </c>
    </row>
    <row r="11040" spans="1:1" hidden="1" x14ac:dyDescent="0.2">
      <c r="A11040" s="60" t="str">
        <f t="shared" si="172"/>
        <v xml:space="preserve"> </v>
      </c>
    </row>
    <row r="11041" spans="1:1" hidden="1" x14ac:dyDescent="0.2">
      <c r="A11041" s="60" t="str">
        <f t="shared" si="172"/>
        <v xml:space="preserve"> </v>
      </c>
    </row>
    <row r="11042" spans="1:1" hidden="1" x14ac:dyDescent="0.2">
      <c r="A11042" s="60" t="str">
        <f t="shared" si="172"/>
        <v xml:space="preserve"> </v>
      </c>
    </row>
    <row r="11043" spans="1:1" hidden="1" x14ac:dyDescent="0.2">
      <c r="A11043" s="60" t="str">
        <f t="shared" si="172"/>
        <v xml:space="preserve"> </v>
      </c>
    </row>
    <row r="11044" spans="1:1" hidden="1" x14ac:dyDescent="0.2">
      <c r="A11044" s="60" t="str">
        <f t="shared" si="172"/>
        <v xml:space="preserve"> </v>
      </c>
    </row>
    <row r="11045" spans="1:1" hidden="1" x14ac:dyDescent="0.2">
      <c r="A11045" s="60" t="str">
        <f t="shared" si="172"/>
        <v xml:space="preserve"> </v>
      </c>
    </row>
    <row r="11046" spans="1:1" hidden="1" x14ac:dyDescent="0.2">
      <c r="A11046" s="60" t="str">
        <f t="shared" si="172"/>
        <v xml:space="preserve"> </v>
      </c>
    </row>
    <row r="11047" spans="1:1" hidden="1" x14ac:dyDescent="0.2">
      <c r="A11047" s="60" t="str">
        <f t="shared" si="172"/>
        <v xml:space="preserve"> </v>
      </c>
    </row>
    <row r="11048" spans="1:1" hidden="1" x14ac:dyDescent="0.2">
      <c r="A11048" s="60" t="str">
        <f t="shared" si="172"/>
        <v xml:space="preserve"> </v>
      </c>
    </row>
    <row r="11049" spans="1:1" hidden="1" x14ac:dyDescent="0.2">
      <c r="A11049" s="60" t="str">
        <f t="shared" si="172"/>
        <v xml:space="preserve"> </v>
      </c>
    </row>
    <row r="11050" spans="1:1" hidden="1" x14ac:dyDescent="0.2">
      <c r="A11050" s="60" t="str">
        <f t="shared" si="172"/>
        <v xml:space="preserve"> </v>
      </c>
    </row>
    <row r="11051" spans="1:1" hidden="1" x14ac:dyDescent="0.2">
      <c r="A11051" s="60" t="str">
        <f t="shared" si="172"/>
        <v xml:space="preserve"> </v>
      </c>
    </row>
    <row r="11052" spans="1:1" hidden="1" x14ac:dyDescent="0.2">
      <c r="A11052" s="60" t="str">
        <f t="shared" si="172"/>
        <v xml:space="preserve"> </v>
      </c>
    </row>
    <row r="11053" spans="1:1" hidden="1" x14ac:dyDescent="0.2">
      <c r="A11053" s="60" t="str">
        <f t="shared" si="172"/>
        <v xml:space="preserve"> </v>
      </c>
    </row>
    <row r="11054" spans="1:1" hidden="1" x14ac:dyDescent="0.2">
      <c r="A11054" s="60" t="str">
        <f t="shared" si="172"/>
        <v xml:space="preserve"> </v>
      </c>
    </row>
    <row r="11055" spans="1:1" hidden="1" x14ac:dyDescent="0.2">
      <c r="A11055" s="60" t="str">
        <f t="shared" si="172"/>
        <v xml:space="preserve"> </v>
      </c>
    </row>
    <row r="11056" spans="1:1" hidden="1" x14ac:dyDescent="0.2">
      <c r="A11056" s="60" t="str">
        <f t="shared" si="172"/>
        <v xml:space="preserve"> </v>
      </c>
    </row>
    <row r="11057" spans="1:1" hidden="1" x14ac:dyDescent="0.2">
      <c r="A11057" s="60" t="str">
        <f t="shared" si="172"/>
        <v xml:space="preserve"> </v>
      </c>
    </row>
    <row r="11058" spans="1:1" hidden="1" x14ac:dyDescent="0.2">
      <c r="A11058" s="60" t="str">
        <f t="shared" si="172"/>
        <v xml:space="preserve"> </v>
      </c>
    </row>
    <row r="11059" spans="1:1" hidden="1" x14ac:dyDescent="0.2">
      <c r="A11059" s="60" t="str">
        <f t="shared" si="172"/>
        <v xml:space="preserve"> </v>
      </c>
    </row>
    <row r="11060" spans="1:1" hidden="1" x14ac:dyDescent="0.2">
      <c r="A11060" s="60" t="str">
        <f t="shared" si="172"/>
        <v xml:space="preserve"> </v>
      </c>
    </row>
    <row r="11061" spans="1:1" hidden="1" x14ac:dyDescent="0.2">
      <c r="A11061" s="60" t="str">
        <f t="shared" si="172"/>
        <v xml:space="preserve"> </v>
      </c>
    </row>
    <row r="11062" spans="1:1" hidden="1" x14ac:dyDescent="0.2">
      <c r="A11062" s="60" t="str">
        <f t="shared" si="172"/>
        <v xml:space="preserve"> </v>
      </c>
    </row>
    <row r="11063" spans="1:1" hidden="1" x14ac:dyDescent="0.2">
      <c r="A11063" s="60" t="str">
        <f t="shared" si="172"/>
        <v xml:space="preserve"> </v>
      </c>
    </row>
    <row r="11064" spans="1:1" hidden="1" x14ac:dyDescent="0.2">
      <c r="A11064" s="60" t="str">
        <f t="shared" si="172"/>
        <v xml:space="preserve"> </v>
      </c>
    </row>
    <row r="11065" spans="1:1" hidden="1" x14ac:dyDescent="0.2">
      <c r="A11065" s="60" t="str">
        <f t="shared" si="172"/>
        <v xml:space="preserve"> </v>
      </c>
    </row>
    <row r="11066" spans="1:1" hidden="1" x14ac:dyDescent="0.2">
      <c r="A11066" s="60" t="str">
        <f t="shared" si="172"/>
        <v xml:space="preserve"> </v>
      </c>
    </row>
    <row r="11067" spans="1:1" hidden="1" x14ac:dyDescent="0.2">
      <c r="A11067" s="60" t="str">
        <f t="shared" si="172"/>
        <v xml:space="preserve"> </v>
      </c>
    </row>
    <row r="11068" spans="1:1" hidden="1" x14ac:dyDescent="0.2">
      <c r="A11068" s="60" t="str">
        <f t="shared" si="172"/>
        <v xml:space="preserve"> </v>
      </c>
    </row>
    <row r="11069" spans="1:1" hidden="1" x14ac:dyDescent="0.2">
      <c r="A11069" s="60" t="str">
        <f t="shared" si="172"/>
        <v xml:space="preserve"> </v>
      </c>
    </row>
    <row r="11070" spans="1:1" hidden="1" x14ac:dyDescent="0.2">
      <c r="A11070" s="60" t="str">
        <f t="shared" si="172"/>
        <v xml:space="preserve"> </v>
      </c>
    </row>
    <row r="11071" spans="1:1" hidden="1" x14ac:dyDescent="0.2">
      <c r="A11071" s="60" t="str">
        <f t="shared" si="172"/>
        <v xml:space="preserve"> </v>
      </c>
    </row>
    <row r="11072" spans="1:1" hidden="1" x14ac:dyDescent="0.2">
      <c r="A11072" s="60" t="str">
        <f t="shared" si="172"/>
        <v xml:space="preserve"> </v>
      </c>
    </row>
    <row r="11073" spans="1:1" hidden="1" x14ac:dyDescent="0.2">
      <c r="A11073" s="60" t="str">
        <f t="shared" si="172"/>
        <v xml:space="preserve"> </v>
      </c>
    </row>
    <row r="11074" spans="1:1" hidden="1" x14ac:dyDescent="0.2">
      <c r="A11074" s="60" t="str">
        <f t="shared" si="172"/>
        <v xml:space="preserve"> </v>
      </c>
    </row>
    <row r="11075" spans="1:1" hidden="1" x14ac:dyDescent="0.2">
      <c r="A11075" s="60" t="str">
        <f t="shared" si="172"/>
        <v xml:space="preserve"> </v>
      </c>
    </row>
    <row r="11076" spans="1:1" hidden="1" x14ac:dyDescent="0.2">
      <c r="A11076" s="60" t="str">
        <f t="shared" si="172"/>
        <v xml:space="preserve"> </v>
      </c>
    </row>
    <row r="11077" spans="1:1" hidden="1" x14ac:dyDescent="0.2">
      <c r="A11077" s="60" t="str">
        <f t="shared" si="172"/>
        <v xml:space="preserve"> </v>
      </c>
    </row>
    <row r="11078" spans="1:1" hidden="1" x14ac:dyDescent="0.2">
      <c r="A11078" s="60" t="str">
        <f t="shared" si="172"/>
        <v xml:space="preserve"> </v>
      </c>
    </row>
    <row r="11079" spans="1:1" hidden="1" x14ac:dyDescent="0.2">
      <c r="A11079" s="60" t="str">
        <f t="shared" si="172"/>
        <v xml:space="preserve"> </v>
      </c>
    </row>
    <row r="11080" spans="1:1" hidden="1" x14ac:dyDescent="0.2">
      <c r="A11080" s="60" t="str">
        <f t="shared" si="172"/>
        <v xml:space="preserve"> </v>
      </c>
    </row>
    <row r="11081" spans="1:1" hidden="1" x14ac:dyDescent="0.2">
      <c r="A11081" s="60" t="str">
        <f t="shared" si="172"/>
        <v xml:space="preserve"> </v>
      </c>
    </row>
    <row r="11082" spans="1:1" hidden="1" x14ac:dyDescent="0.2">
      <c r="A11082" s="60" t="str">
        <f t="shared" ref="A11082:A11145" si="173">B11082&amp;" "&amp;D11082</f>
        <v xml:space="preserve"> </v>
      </c>
    </row>
    <row r="11083" spans="1:1" hidden="1" x14ac:dyDescent="0.2">
      <c r="A11083" s="60" t="str">
        <f t="shared" si="173"/>
        <v xml:space="preserve"> </v>
      </c>
    </row>
    <row r="11084" spans="1:1" hidden="1" x14ac:dyDescent="0.2">
      <c r="A11084" s="60" t="str">
        <f t="shared" si="173"/>
        <v xml:space="preserve"> </v>
      </c>
    </row>
    <row r="11085" spans="1:1" hidden="1" x14ac:dyDescent="0.2">
      <c r="A11085" s="60" t="str">
        <f t="shared" si="173"/>
        <v xml:space="preserve"> </v>
      </c>
    </row>
    <row r="11086" spans="1:1" hidden="1" x14ac:dyDescent="0.2">
      <c r="A11086" s="60" t="str">
        <f t="shared" si="173"/>
        <v xml:space="preserve"> </v>
      </c>
    </row>
    <row r="11087" spans="1:1" hidden="1" x14ac:dyDescent="0.2">
      <c r="A11087" s="60" t="str">
        <f t="shared" si="173"/>
        <v xml:space="preserve"> </v>
      </c>
    </row>
    <row r="11088" spans="1:1" hidden="1" x14ac:dyDescent="0.2">
      <c r="A11088" s="60" t="str">
        <f t="shared" si="173"/>
        <v xml:space="preserve"> </v>
      </c>
    </row>
    <row r="11089" spans="1:1" hidden="1" x14ac:dyDescent="0.2">
      <c r="A11089" s="60" t="str">
        <f t="shared" si="173"/>
        <v xml:space="preserve"> </v>
      </c>
    </row>
    <row r="11090" spans="1:1" hidden="1" x14ac:dyDescent="0.2">
      <c r="A11090" s="60" t="str">
        <f t="shared" si="173"/>
        <v xml:space="preserve"> </v>
      </c>
    </row>
    <row r="11091" spans="1:1" hidden="1" x14ac:dyDescent="0.2">
      <c r="A11091" s="60" t="str">
        <f t="shared" si="173"/>
        <v xml:space="preserve"> </v>
      </c>
    </row>
    <row r="11092" spans="1:1" hidden="1" x14ac:dyDescent="0.2">
      <c r="A11092" s="60" t="str">
        <f t="shared" si="173"/>
        <v xml:space="preserve"> </v>
      </c>
    </row>
    <row r="11093" spans="1:1" hidden="1" x14ac:dyDescent="0.2">
      <c r="A11093" s="60" t="str">
        <f t="shared" si="173"/>
        <v xml:space="preserve"> </v>
      </c>
    </row>
    <row r="11094" spans="1:1" hidden="1" x14ac:dyDescent="0.2">
      <c r="A11094" s="60" t="str">
        <f t="shared" si="173"/>
        <v xml:space="preserve"> </v>
      </c>
    </row>
    <row r="11095" spans="1:1" hidden="1" x14ac:dyDescent="0.2">
      <c r="A11095" s="60" t="str">
        <f t="shared" si="173"/>
        <v xml:space="preserve"> </v>
      </c>
    </row>
    <row r="11096" spans="1:1" hidden="1" x14ac:dyDescent="0.2">
      <c r="A11096" s="60" t="str">
        <f t="shared" si="173"/>
        <v xml:space="preserve"> </v>
      </c>
    </row>
    <row r="11097" spans="1:1" hidden="1" x14ac:dyDescent="0.2">
      <c r="A11097" s="60" t="str">
        <f t="shared" si="173"/>
        <v xml:space="preserve"> </v>
      </c>
    </row>
    <row r="11098" spans="1:1" hidden="1" x14ac:dyDescent="0.2">
      <c r="A11098" s="60" t="str">
        <f t="shared" si="173"/>
        <v xml:space="preserve"> </v>
      </c>
    </row>
    <row r="11099" spans="1:1" hidden="1" x14ac:dyDescent="0.2">
      <c r="A11099" s="60" t="str">
        <f t="shared" si="173"/>
        <v xml:space="preserve"> </v>
      </c>
    </row>
    <row r="11100" spans="1:1" hidden="1" x14ac:dyDescent="0.2">
      <c r="A11100" s="60" t="str">
        <f t="shared" si="173"/>
        <v xml:space="preserve"> </v>
      </c>
    </row>
    <row r="11101" spans="1:1" hidden="1" x14ac:dyDescent="0.2">
      <c r="A11101" s="60" t="str">
        <f t="shared" si="173"/>
        <v xml:space="preserve"> </v>
      </c>
    </row>
    <row r="11102" spans="1:1" hidden="1" x14ac:dyDescent="0.2">
      <c r="A11102" s="60" t="str">
        <f t="shared" si="173"/>
        <v xml:space="preserve"> </v>
      </c>
    </row>
    <row r="11103" spans="1:1" hidden="1" x14ac:dyDescent="0.2">
      <c r="A11103" s="60" t="str">
        <f t="shared" si="173"/>
        <v xml:space="preserve"> </v>
      </c>
    </row>
    <row r="11104" spans="1:1" hidden="1" x14ac:dyDescent="0.2">
      <c r="A11104" s="60" t="str">
        <f t="shared" si="173"/>
        <v xml:space="preserve"> </v>
      </c>
    </row>
    <row r="11105" spans="1:1" hidden="1" x14ac:dyDescent="0.2">
      <c r="A11105" s="60" t="str">
        <f t="shared" si="173"/>
        <v xml:space="preserve"> </v>
      </c>
    </row>
    <row r="11106" spans="1:1" hidden="1" x14ac:dyDescent="0.2">
      <c r="A11106" s="60" t="str">
        <f t="shared" si="173"/>
        <v xml:space="preserve"> </v>
      </c>
    </row>
    <row r="11107" spans="1:1" hidden="1" x14ac:dyDescent="0.2">
      <c r="A11107" s="60" t="str">
        <f t="shared" si="173"/>
        <v xml:space="preserve"> </v>
      </c>
    </row>
    <row r="11108" spans="1:1" hidden="1" x14ac:dyDescent="0.2">
      <c r="A11108" s="60" t="str">
        <f t="shared" si="173"/>
        <v xml:space="preserve"> </v>
      </c>
    </row>
    <row r="11109" spans="1:1" hidden="1" x14ac:dyDescent="0.2">
      <c r="A11109" s="60" t="str">
        <f t="shared" si="173"/>
        <v xml:space="preserve"> </v>
      </c>
    </row>
    <row r="11110" spans="1:1" hidden="1" x14ac:dyDescent="0.2">
      <c r="A11110" s="60" t="str">
        <f t="shared" si="173"/>
        <v xml:space="preserve"> </v>
      </c>
    </row>
    <row r="11111" spans="1:1" hidden="1" x14ac:dyDescent="0.2">
      <c r="A11111" s="60" t="str">
        <f t="shared" si="173"/>
        <v xml:space="preserve"> </v>
      </c>
    </row>
    <row r="11112" spans="1:1" hidden="1" x14ac:dyDescent="0.2">
      <c r="A11112" s="60" t="str">
        <f t="shared" si="173"/>
        <v xml:space="preserve"> </v>
      </c>
    </row>
    <row r="11113" spans="1:1" hidden="1" x14ac:dyDescent="0.2">
      <c r="A11113" s="60" t="str">
        <f t="shared" si="173"/>
        <v xml:space="preserve"> </v>
      </c>
    </row>
    <row r="11114" spans="1:1" hidden="1" x14ac:dyDescent="0.2">
      <c r="A11114" s="60" t="str">
        <f t="shared" si="173"/>
        <v xml:space="preserve"> </v>
      </c>
    </row>
    <row r="11115" spans="1:1" hidden="1" x14ac:dyDescent="0.2">
      <c r="A11115" s="60" t="str">
        <f t="shared" si="173"/>
        <v xml:space="preserve"> </v>
      </c>
    </row>
    <row r="11116" spans="1:1" hidden="1" x14ac:dyDescent="0.2">
      <c r="A11116" s="60" t="str">
        <f t="shared" si="173"/>
        <v xml:space="preserve"> </v>
      </c>
    </row>
    <row r="11117" spans="1:1" hidden="1" x14ac:dyDescent="0.2">
      <c r="A11117" s="60" t="str">
        <f t="shared" si="173"/>
        <v xml:space="preserve"> </v>
      </c>
    </row>
    <row r="11118" spans="1:1" hidden="1" x14ac:dyDescent="0.2">
      <c r="A11118" s="60" t="str">
        <f t="shared" si="173"/>
        <v xml:space="preserve"> </v>
      </c>
    </row>
    <row r="11119" spans="1:1" hidden="1" x14ac:dyDescent="0.2">
      <c r="A11119" s="60" t="str">
        <f t="shared" si="173"/>
        <v xml:space="preserve"> </v>
      </c>
    </row>
    <row r="11120" spans="1:1" hidden="1" x14ac:dyDescent="0.2">
      <c r="A11120" s="60" t="str">
        <f t="shared" si="173"/>
        <v xml:space="preserve"> </v>
      </c>
    </row>
    <row r="11121" spans="1:1" hidden="1" x14ac:dyDescent="0.2">
      <c r="A11121" s="60" t="str">
        <f t="shared" si="173"/>
        <v xml:space="preserve"> </v>
      </c>
    </row>
    <row r="11122" spans="1:1" hidden="1" x14ac:dyDescent="0.2">
      <c r="A11122" s="60" t="str">
        <f t="shared" si="173"/>
        <v xml:space="preserve"> </v>
      </c>
    </row>
    <row r="11123" spans="1:1" hidden="1" x14ac:dyDescent="0.2">
      <c r="A11123" s="60" t="str">
        <f t="shared" si="173"/>
        <v xml:space="preserve"> </v>
      </c>
    </row>
    <row r="11124" spans="1:1" hidden="1" x14ac:dyDescent="0.2">
      <c r="A11124" s="60" t="str">
        <f t="shared" si="173"/>
        <v xml:space="preserve"> </v>
      </c>
    </row>
    <row r="11125" spans="1:1" hidden="1" x14ac:dyDescent="0.2">
      <c r="A11125" s="60" t="str">
        <f t="shared" si="173"/>
        <v xml:space="preserve"> </v>
      </c>
    </row>
    <row r="11126" spans="1:1" hidden="1" x14ac:dyDescent="0.2">
      <c r="A11126" s="60" t="str">
        <f t="shared" si="173"/>
        <v xml:space="preserve"> </v>
      </c>
    </row>
    <row r="11127" spans="1:1" hidden="1" x14ac:dyDescent="0.2">
      <c r="A11127" s="60" t="str">
        <f t="shared" si="173"/>
        <v xml:space="preserve"> </v>
      </c>
    </row>
    <row r="11128" spans="1:1" hidden="1" x14ac:dyDescent="0.2">
      <c r="A11128" s="60" t="str">
        <f t="shared" si="173"/>
        <v xml:space="preserve"> </v>
      </c>
    </row>
    <row r="11129" spans="1:1" hidden="1" x14ac:dyDescent="0.2">
      <c r="A11129" s="60" t="str">
        <f t="shared" si="173"/>
        <v xml:space="preserve"> </v>
      </c>
    </row>
    <row r="11130" spans="1:1" hidden="1" x14ac:dyDescent="0.2">
      <c r="A11130" s="60" t="str">
        <f t="shared" si="173"/>
        <v xml:space="preserve"> </v>
      </c>
    </row>
    <row r="11131" spans="1:1" hidden="1" x14ac:dyDescent="0.2">
      <c r="A11131" s="60" t="str">
        <f t="shared" si="173"/>
        <v xml:space="preserve"> </v>
      </c>
    </row>
    <row r="11132" spans="1:1" hidden="1" x14ac:dyDescent="0.2">
      <c r="A11132" s="60" t="str">
        <f t="shared" si="173"/>
        <v xml:space="preserve"> </v>
      </c>
    </row>
    <row r="11133" spans="1:1" hidden="1" x14ac:dyDescent="0.2">
      <c r="A11133" s="60" t="str">
        <f t="shared" si="173"/>
        <v xml:space="preserve"> </v>
      </c>
    </row>
    <row r="11134" spans="1:1" hidden="1" x14ac:dyDescent="0.2">
      <c r="A11134" s="60" t="str">
        <f t="shared" si="173"/>
        <v xml:space="preserve"> </v>
      </c>
    </row>
    <row r="11135" spans="1:1" hidden="1" x14ac:dyDescent="0.2">
      <c r="A11135" s="60" t="str">
        <f t="shared" si="173"/>
        <v xml:space="preserve"> </v>
      </c>
    </row>
    <row r="11136" spans="1:1" hidden="1" x14ac:dyDescent="0.2">
      <c r="A11136" s="60" t="str">
        <f t="shared" si="173"/>
        <v xml:space="preserve"> </v>
      </c>
    </row>
    <row r="11137" spans="1:1" hidden="1" x14ac:dyDescent="0.2">
      <c r="A11137" s="60" t="str">
        <f t="shared" si="173"/>
        <v xml:space="preserve"> </v>
      </c>
    </row>
    <row r="11138" spans="1:1" hidden="1" x14ac:dyDescent="0.2">
      <c r="A11138" s="60" t="str">
        <f t="shared" si="173"/>
        <v xml:space="preserve"> </v>
      </c>
    </row>
    <row r="11139" spans="1:1" hidden="1" x14ac:dyDescent="0.2">
      <c r="A11139" s="60" t="str">
        <f t="shared" si="173"/>
        <v xml:space="preserve"> </v>
      </c>
    </row>
    <row r="11140" spans="1:1" hidden="1" x14ac:dyDescent="0.2">
      <c r="A11140" s="60" t="str">
        <f t="shared" si="173"/>
        <v xml:space="preserve"> </v>
      </c>
    </row>
    <row r="11141" spans="1:1" hidden="1" x14ac:dyDescent="0.2">
      <c r="A11141" s="60" t="str">
        <f t="shared" si="173"/>
        <v xml:space="preserve"> </v>
      </c>
    </row>
    <row r="11142" spans="1:1" hidden="1" x14ac:dyDescent="0.2">
      <c r="A11142" s="60" t="str">
        <f t="shared" si="173"/>
        <v xml:space="preserve"> </v>
      </c>
    </row>
    <row r="11143" spans="1:1" hidden="1" x14ac:dyDescent="0.2">
      <c r="A11143" s="60" t="str">
        <f t="shared" si="173"/>
        <v xml:space="preserve"> </v>
      </c>
    </row>
    <row r="11144" spans="1:1" hidden="1" x14ac:dyDescent="0.2">
      <c r="A11144" s="60" t="str">
        <f t="shared" si="173"/>
        <v xml:space="preserve"> </v>
      </c>
    </row>
    <row r="11145" spans="1:1" hidden="1" x14ac:dyDescent="0.2">
      <c r="A11145" s="60" t="str">
        <f t="shared" si="173"/>
        <v xml:space="preserve"> </v>
      </c>
    </row>
    <row r="11146" spans="1:1" hidden="1" x14ac:dyDescent="0.2">
      <c r="A11146" s="60" t="str">
        <f t="shared" ref="A11146:A11209" si="174">B11146&amp;" "&amp;D11146</f>
        <v xml:space="preserve"> </v>
      </c>
    </row>
    <row r="11147" spans="1:1" hidden="1" x14ac:dyDescent="0.2">
      <c r="A11147" s="60" t="str">
        <f t="shared" si="174"/>
        <v xml:space="preserve"> </v>
      </c>
    </row>
    <row r="11148" spans="1:1" hidden="1" x14ac:dyDescent="0.2">
      <c r="A11148" s="60" t="str">
        <f t="shared" si="174"/>
        <v xml:space="preserve"> </v>
      </c>
    </row>
    <row r="11149" spans="1:1" hidden="1" x14ac:dyDescent="0.2">
      <c r="A11149" s="60" t="str">
        <f t="shared" si="174"/>
        <v xml:space="preserve"> </v>
      </c>
    </row>
    <row r="11150" spans="1:1" hidden="1" x14ac:dyDescent="0.2">
      <c r="A11150" s="60" t="str">
        <f t="shared" si="174"/>
        <v xml:space="preserve"> </v>
      </c>
    </row>
    <row r="11151" spans="1:1" hidden="1" x14ac:dyDescent="0.2">
      <c r="A11151" s="60" t="str">
        <f t="shared" si="174"/>
        <v xml:space="preserve"> </v>
      </c>
    </row>
    <row r="11152" spans="1:1" hidden="1" x14ac:dyDescent="0.2">
      <c r="A11152" s="60" t="str">
        <f t="shared" si="174"/>
        <v xml:space="preserve"> </v>
      </c>
    </row>
    <row r="11153" spans="1:1" hidden="1" x14ac:dyDescent="0.2">
      <c r="A11153" s="60" t="str">
        <f t="shared" si="174"/>
        <v xml:space="preserve"> </v>
      </c>
    </row>
    <row r="11154" spans="1:1" hidden="1" x14ac:dyDescent="0.2">
      <c r="A11154" s="60" t="str">
        <f t="shared" si="174"/>
        <v xml:space="preserve"> </v>
      </c>
    </row>
    <row r="11155" spans="1:1" hidden="1" x14ac:dyDescent="0.2">
      <c r="A11155" s="60" t="str">
        <f t="shared" si="174"/>
        <v xml:space="preserve"> </v>
      </c>
    </row>
    <row r="11156" spans="1:1" hidden="1" x14ac:dyDescent="0.2">
      <c r="A11156" s="60" t="str">
        <f t="shared" si="174"/>
        <v xml:space="preserve"> </v>
      </c>
    </row>
    <row r="11157" spans="1:1" hidden="1" x14ac:dyDescent="0.2">
      <c r="A11157" s="60" t="str">
        <f t="shared" si="174"/>
        <v xml:space="preserve"> </v>
      </c>
    </row>
    <row r="11158" spans="1:1" hidden="1" x14ac:dyDescent="0.2">
      <c r="A11158" s="60" t="str">
        <f t="shared" si="174"/>
        <v xml:space="preserve"> </v>
      </c>
    </row>
    <row r="11159" spans="1:1" hidden="1" x14ac:dyDescent="0.2">
      <c r="A11159" s="60" t="str">
        <f t="shared" si="174"/>
        <v xml:space="preserve"> </v>
      </c>
    </row>
    <row r="11160" spans="1:1" hidden="1" x14ac:dyDescent="0.2">
      <c r="A11160" s="60" t="str">
        <f t="shared" si="174"/>
        <v xml:space="preserve"> </v>
      </c>
    </row>
    <row r="11161" spans="1:1" hidden="1" x14ac:dyDescent="0.2">
      <c r="A11161" s="60" t="str">
        <f t="shared" si="174"/>
        <v xml:space="preserve"> </v>
      </c>
    </row>
    <row r="11162" spans="1:1" hidden="1" x14ac:dyDescent="0.2">
      <c r="A11162" s="60" t="str">
        <f t="shared" si="174"/>
        <v xml:space="preserve"> </v>
      </c>
    </row>
    <row r="11163" spans="1:1" hidden="1" x14ac:dyDescent="0.2">
      <c r="A11163" s="60" t="str">
        <f t="shared" si="174"/>
        <v xml:space="preserve"> </v>
      </c>
    </row>
    <row r="11164" spans="1:1" hidden="1" x14ac:dyDescent="0.2">
      <c r="A11164" s="60" t="str">
        <f t="shared" si="174"/>
        <v xml:space="preserve"> </v>
      </c>
    </row>
    <row r="11165" spans="1:1" hidden="1" x14ac:dyDescent="0.2">
      <c r="A11165" s="60" t="str">
        <f t="shared" si="174"/>
        <v xml:space="preserve"> </v>
      </c>
    </row>
    <row r="11166" spans="1:1" hidden="1" x14ac:dyDescent="0.2">
      <c r="A11166" s="60" t="str">
        <f t="shared" si="174"/>
        <v xml:space="preserve"> </v>
      </c>
    </row>
    <row r="11167" spans="1:1" hidden="1" x14ac:dyDescent="0.2">
      <c r="A11167" s="60" t="str">
        <f t="shared" si="174"/>
        <v xml:space="preserve"> </v>
      </c>
    </row>
    <row r="11168" spans="1:1" hidden="1" x14ac:dyDescent="0.2">
      <c r="A11168" s="60" t="str">
        <f t="shared" si="174"/>
        <v xml:space="preserve"> </v>
      </c>
    </row>
    <row r="11169" spans="1:1" hidden="1" x14ac:dyDescent="0.2">
      <c r="A11169" s="60" t="str">
        <f t="shared" si="174"/>
        <v xml:space="preserve"> </v>
      </c>
    </row>
    <row r="11170" spans="1:1" hidden="1" x14ac:dyDescent="0.2">
      <c r="A11170" s="60" t="str">
        <f t="shared" si="174"/>
        <v xml:space="preserve"> </v>
      </c>
    </row>
    <row r="11171" spans="1:1" hidden="1" x14ac:dyDescent="0.2">
      <c r="A11171" s="60" t="str">
        <f t="shared" si="174"/>
        <v xml:space="preserve"> </v>
      </c>
    </row>
    <row r="11172" spans="1:1" hidden="1" x14ac:dyDescent="0.2">
      <c r="A11172" s="60" t="str">
        <f t="shared" si="174"/>
        <v xml:space="preserve"> </v>
      </c>
    </row>
    <row r="11173" spans="1:1" hidden="1" x14ac:dyDescent="0.2">
      <c r="A11173" s="60" t="str">
        <f t="shared" si="174"/>
        <v xml:space="preserve"> </v>
      </c>
    </row>
    <row r="11174" spans="1:1" hidden="1" x14ac:dyDescent="0.2">
      <c r="A11174" s="60" t="str">
        <f t="shared" si="174"/>
        <v xml:space="preserve"> </v>
      </c>
    </row>
    <row r="11175" spans="1:1" hidden="1" x14ac:dyDescent="0.2">
      <c r="A11175" s="60" t="str">
        <f t="shared" si="174"/>
        <v xml:space="preserve"> </v>
      </c>
    </row>
    <row r="11176" spans="1:1" hidden="1" x14ac:dyDescent="0.2">
      <c r="A11176" s="60" t="str">
        <f t="shared" si="174"/>
        <v xml:space="preserve"> </v>
      </c>
    </row>
    <row r="11177" spans="1:1" hidden="1" x14ac:dyDescent="0.2">
      <c r="A11177" s="60" t="str">
        <f t="shared" si="174"/>
        <v xml:space="preserve"> </v>
      </c>
    </row>
    <row r="11178" spans="1:1" hidden="1" x14ac:dyDescent="0.2">
      <c r="A11178" s="60" t="str">
        <f t="shared" si="174"/>
        <v xml:space="preserve"> </v>
      </c>
    </row>
    <row r="11179" spans="1:1" hidden="1" x14ac:dyDescent="0.2">
      <c r="A11179" s="60" t="str">
        <f t="shared" si="174"/>
        <v xml:space="preserve"> </v>
      </c>
    </row>
    <row r="11180" spans="1:1" hidden="1" x14ac:dyDescent="0.2">
      <c r="A11180" s="60" t="str">
        <f t="shared" si="174"/>
        <v xml:space="preserve"> </v>
      </c>
    </row>
    <row r="11181" spans="1:1" hidden="1" x14ac:dyDescent="0.2">
      <c r="A11181" s="60" t="str">
        <f t="shared" si="174"/>
        <v xml:space="preserve"> </v>
      </c>
    </row>
    <row r="11182" spans="1:1" hidden="1" x14ac:dyDescent="0.2">
      <c r="A11182" s="60" t="str">
        <f t="shared" si="174"/>
        <v xml:space="preserve"> </v>
      </c>
    </row>
    <row r="11183" spans="1:1" hidden="1" x14ac:dyDescent="0.2">
      <c r="A11183" s="60" t="str">
        <f t="shared" si="174"/>
        <v xml:space="preserve"> </v>
      </c>
    </row>
    <row r="11184" spans="1:1" hidden="1" x14ac:dyDescent="0.2">
      <c r="A11184" s="60" t="str">
        <f t="shared" si="174"/>
        <v xml:space="preserve"> </v>
      </c>
    </row>
    <row r="11185" spans="1:1" hidden="1" x14ac:dyDescent="0.2">
      <c r="A11185" s="60" t="str">
        <f t="shared" si="174"/>
        <v xml:space="preserve"> </v>
      </c>
    </row>
    <row r="11186" spans="1:1" hidden="1" x14ac:dyDescent="0.2">
      <c r="A11186" s="60" t="str">
        <f t="shared" si="174"/>
        <v xml:space="preserve"> </v>
      </c>
    </row>
    <row r="11187" spans="1:1" hidden="1" x14ac:dyDescent="0.2">
      <c r="A11187" s="60" t="str">
        <f t="shared" si="174"/>
        <v xml:space="preserve"> </v>
      </c>
    </row>
    <row r="11188" spans="1:1" hidden="1" x14ac:dyDescent="0.2">
      <c r="A11188" s="60" t="str">
        <f t="shared" si="174"/>
        <v xml:space="preserve"> </v>
      </c>
    </row>
    <row r="11189" spans="1:1" hidden="1" x14ac:dyDescent="0.2">
      <c r="A11189" s="60" t="str">
        <f t="shared" si="174"/>
        <v xml:space="preserve"> </v>
      </c>
    </row>
    <row r="11190" spans="1:1" hidden="1" x14ac:dyDescent="0.2">
      <c r="A11190" s="60" t="str">
        <f t="shared" si="174"/>
        <v xml:space="preserve"> </v>
      </c>
    </row>
    <row r="11191" spans="1:1" hidden="1" x14ac:dyDescent="0.2">
      <c r="A11191" s="60" t="str">
        <f t="shared" si="174"/>
        <v xml:space="preserve"> </v>
      </c>
    </row>
    <row r="11192" spans="1:1" hidden="1" x14ac:dyDescent="0.2">
      <c r="A11192" s="60" t="str">
        <f t="shared" si="174"/>
        <v xml:space="preserve"> </v>
      </c>
    </row>
    <row r="11193" spans="1:1" hidden="1" x14ac:dyDescent="0.2">
      <c r="A11193" s="60" t="str">
        <f t="shared" si="174"/>
        <v xml:space="preserve"> </v>
      </c>
    </row>
    <row r="11194" spans="1:1" hidden="1" x14ac:dyDescent="0.2">
      <c r="A11194" s="60" t="str">
        <f t="shared" si="174"/>
        <v xml:space="preserve"> </v>
      </c>
    </row>
    <row r="11195" spans="1:1" hidden="1" x14ac:dyDescent="0.2">
      <c r="A11195" s="60" t="str">
        <f t="shared" si="174"/>
        <v xml:space="preserve"> </v>
      </c>
    </row>
    <row r="11196" spans="1:1" hidden="1" x14ac:dyDescent="0.2">
      <c r="A11196" s="60" t="str">
        <f t="shared" si="174"/>
        <v xml:space="preserve"> </v>
      </c>
    </row>
    <row r="11197" spans="1:1" hidden="1" x14ac:dyDescent="0.2">
      <c r="A11197" s="60" t="str">
        <f t="shared" si="174"/>
        <v xml:space="preserve"> </v>
      </c>
    </row>
    <row r="11198" spans="1:1" hidden="1" x14ac:dyDescent="0.2">
      <c r="A11198" s="60" t="str">
        <f t="shared" si="174"/>
        <v xml:space="preserve"> </v>
      </c>
    </row>
    <row r="11199" spans="1:1" hidden="1" x14ac:dyDescent="0.2">
      <c r="A11199" s="60" t="str">
        <f t="shared" si="174"/>
        <v xml:space="preserve"> </v>
      </c>
    </row>
    <row r="11200" spans="1:1" hidden="1" x14ac:dyDescent="0.2">
      <c r="A11200" s="60" t="str">
        <f t="shared" si="174"/>
        <v xml:space="preserve"> </v>
      </c>
    </row>
    <row r="11201" spans="1:1" hidden="1" x14ac:dyDescent="0.2">
      <c r="A11201" s="60" t="str">
        <f t="shared" si="174"/>
        <v xml:space="preserve"> </v>
      </c>
    </row>
    <row r="11202" spans="1:1" hidden="1" x14ac:dyDescent="0.2">
      <c r="A11202" s="60" t="str">
        <f t="shared" si="174"/>
        <v xml:space="preserve"> </v>
      </c>
    </row>
    <row r="11203" spans="1:1" hidden="1" x14ac:dyDescent="0.2">
      <c r="A11203" s="60" t="str">
        <f t="shared" si="174"/>
        <v xml:space="preserve"> </v>
      </c>
    </row>
    <row r="11204" spans="1:1" hidden="1" x14ac:dyDescent="0.2">
      <c r="A11204" s="60" t="str">
        <f t="shared" si="174"/>
        <v xml:space="preserve"> </v>
      </c>
    </row>
    <row r="11205" spans="1:1" hidden="1" x14ac:dyDescent="0.2">
      <c r="A11205" s="60" t="str">
        <f t="shared" si="174"/>
        <v xml:space="preserve"> </v>
      </c>
    </row>
    <row r="11206" spans="1:1" hidden="1" x14ac:dyDescent="0.2">
      <c r="A11206" s="60" t="str">
        <f t="shared" si="174"/>
        <v xml:space="preserve"> </v>
      </c>
    </row>
    <row r="11207" spans="1:1" hidden="1" x14ac:dyDescent="0.2">
      <c r="A11207" s="60" t="str">
        <f t="shared" si="174"/>
        <v xml:space="preserve"> </v>
      </c>
    </row>
    <row r="11208" spans="1:1" hidden="1" x14ac:dyDescent="0.2">
      <c r="A11208" s="60" t="str">
        <f t="shared" si="174"/>
        <v xml:space="preserve"> </v>
      </c>
    </row>
    <row r="11209" spans="1:1" hidden="1" x14ac:dyDescent="0.2">
      <c r="A11209" s="60" t="str">
        <f t="shared" si="174"/>
        <v xml:space="preserve"> </v>
      </c>
    </row>
    <row r="11210" spans="1:1" hidden="1" x14ac:dyDescent="0.2">
      <c r="A11210" s="60" t="str">
        <f t="shared" ref="A11210:A11273" si="175">B11210&amp;" "&amp;D11210</f>
        <v xml:space="preserve"> </v>
      </c>
    </row>
    <row r="11211" spans="1:1" hidden="1" x14ac:dyDescent="0.2">
      <c r="A11211" s="60" t="str">
        <f t="shared" si="175"/>
        <v xml:space="preserve"> </v>
      </c>
    </row>
    <row r="11212" spans="1:1" hidden="1" x14ac:dyDescent="0.2">
      <c r="A11212" s="60" t="str">
        <f t="shared" si="175"/>
        <v xml:space="preserve"> </v>
      </c>
    </row>
    <row r="11213" spans="1:1" hidden="1" x14ac:dyDescent="0.2">
      <c r="A11213" s="60" t="str">
        <f t="shared" si="175"/>
        <v xml:space="preserve"> </v>
      </c>
    </row>
    <row r="11214" spans="1:1" hidden="1" x14ac:dyDescent="0.2">
      <c r="A11214" s="60" t="str">
        <f t="shared" si="175"/>
        <v xml:space="preserve"> </v>
      </c>
    </row>
    <row r="11215" spans="1:1" hidden="1" x14ac:dyDescent="0.2">
      <c r="A11215" s="60" t="str">
        <f t="shared" si="175"/>
        <v xml:space="preserve"> </v>
      </c>
    </row>
    <row r="11216" spans="1:1" hidden="1" x14ac:dyDescent="0.2">
      <c r="A11216" s="60" t="str">
        <f t="shared" si="175"/>
        <v xml:space="preserve"> </v>
      </c>
    </row>
    <row r="11217" spans="1:1" hidden="1" x14ac:dyDescent="0.2">
      <c r="A11217" s="60" t="str">
        <f t="shared" si="175"/>
        <v xml:space="preserve"> </v>
      </c>
    </row>
    <row r="11218" spans="1:1" hidden="1" x14ac:dyDescent="0.2">
      <c r="A11218" s="60" t="str">
        <f t="shared" si="175"/>
        <v xml:space="preserve"> </v>
      </c>
    </row>
    <row r="11219" spans="1:1" hidden="1" x14ac:dyDescent="0.2">
      <c r="A11219" s="60" t="str">
        <f t="shared" si="175"/>
        <v xml:space="preserve"> </v>
      </c>
    </row>
    <row r="11220" spans="1:1" hidden="1" x14ac:dyDescent="0.2">
      <c r="A11220" s="60" t="str">
        <f t="shared" si="175"/>
        <v xml:space="preserve"> </v>
      </c>
    </row>
    <row r="11221" spans="1:1" hidden="1" x14ac:dyDescent="0.2">
      <c r="A11221" s="60" t="str">
        <f t="shared" si="175"/>
        <v xml:space="preserve"> </v>
      </c>
    </row>
    <row r="11222" spans="1:1" hidden="1" x14ac:dyDescent="0.2">
      <c r="A11222" s="60" t="str">
        <f t="shared" si="175"/>
        <v xml:space="preserve"> </v>
      </c>
    </row>
    <row r="11223" spans="1:1" hidden="1" x14ac:dyDescent="0.2">
      <c r="A11223" s="60" t="str">
        <f t="shared" si="175"/>
        <v xml:space="preserve"> </v>
      </c>
    </row>
    <row r="11224" spans="1:1" hidden="1" x14ac:dyDescent="0.2">
      <c r="A11224" s="60" t="str">
        <f t="shared" si="175"/>
        <v xml:space="preserve"> </v>
      </c>
    </row>
    <row r="11225" spans="1:1" hidden="1" x14ac:dyDescent="0.2">
      <c r="A11225" s="60" t="str">
        <f t="shared" si="175"/>
        <v xml:space="preserve"> </v>
      </c>
    </row>
    <row r="11226" spans="1:1" hidden="1" x14ac:dyDescent="0.2">
      <c r="A11226" s="60" t="str">
        <f t="shared" si="175"/>
        <v xml:space="preserve"> </v>
      </c>
    </row>
    <row r="11227" spans="1:1" hidden="1" x14ac:dyDescent="0.2">
      <c r="A11227" s="60" t="str">
        <f t="shared" si="175"/>
        <v xml:space="preserve"> </v>
      </c>
    </row>
    <row r="11228" spans="1:1" hidden="1" x14ac:dyDescent="0.2">
      <c r="A11228" s="60" t="str">
        <f t="shared" si="175"/>
        <v xml:space="preserve"> </v>
      </c>
    </row>
    <row r="11229" spans="1:1" hidden="1" x14ac:dyDescent="0.2">
      <c r="A11229" s="60" t="str">
        <f t="shared" si="175"/>
        <v xml:space="preserve"> </v>
      </c>
    </row>
    <row r="11230" spans="1:1" hidden="1" x14ac:dyDescent="0.2">
      <c r="A11230" s="60" t="str">
        <f t="shared" si="175"/>
        <v xml:space="preserve"> </v>
      </c>
    </row>
    <row r="11231" spans="1:1" hidden="1" x14ac:dyDescent="0.2">
      <c r="A11231" s="60" t="str">
        <f t="shared" si="175"/>
        <v xml:space="preserve"> </v>
      </c>
    </row>
    <row r="11232" spans="1:1" hidden="1" x14ac:dyDescent="0.2">
      <c r="A11232" s="60" t="str">
        <f t="shared" si="175"/>
        <v xml:space="preserve"> </v>
      </c>
    </row>
    <row r="11233" spans="1:1" hidden="1" x14ac:dyDescent="0.2">
      <c r="A11233" s="60" t="str">
        <f t="shared" si="175"/>
        <v xml:space="preserve"> </v>
      </c>
    </row>
    <row r="11234" spans="1:1" hidden="1" x14ac:dyDescent="0.2">
      <c r="A11234" s="60" t="str">
        <f t="shared" si="175"/>
        <v xml:space="preserve"> </v>
      </c>
    </row>
    <row r="11235" spans="1:1" hidden="1" x14ac:dyDescent="0.2">
      <c r="A11235" s="60" t="str">
        <f t="shared" si="175"/>
        <v xml:space="preserve"> </v>
      </c>
    </row>
    <row r="11236" spans="1:1" hidden="1" x14ac:dyDescent="0.2">
      <c r="A11236" s="60" t="str">
        <f t="shared" si="175"/>
        <v xml:space="preserve"> </v>
      </c>
    </row>
    <row r="11237" spans="1:1" hidden="1" x14ac:dyDescent="0.2">
      <c r="A11237" s="60" t="str">
        <f t="shared" si="175"/>
        <v xml:space="preserve"> </v>
      </c>
    </row>
    <row r="11238" spans="1:1" hidden="1" x14ac:dyDescent="0.2">
      <c r="A11238" s="60" t="str">
        <f t="shared" si="175"/>
        <v xml:space="preserve"> </v>
      </c>
    </row>
    <row r="11239" spans="1:1" hidden="1" x14ac:dyDescent="0.2">
      <c r="A11239" s="60" t="str">
        <f t="shared" si="175"/>
        <v xml:space="preserve"> </v>
      </c>
    </row>
    <row r="11240" spans="1:1" hidden="1" x14ac:dyDescent="0.2">
      <c r="A11240" s="60" t="str">
        <f t="shared" si="175"/>
        <v xml:space="preserve"> </v>
      </c>
    </row>
    <row r="11241" spans="1:1" hidden="1" x14ac:dyDescent="0.2">
      <c r="A11241" s="60" t="str">
        <f t="shared" si="175"/>
        <v xml:space="preserve"> </v>
      </c>
    </row>
    <row r="11242" spans="1:1" hidden="1" x14ac:dyDescent="0.2">
      <c r="A11242" s="60" t="str">
        <f t="shared" si="175"/>
        <v xml:space="preserve"> </v>
      </c>
    </row>
    <row r="11243" spans="1:1" hidden="1" x14ac:dyDescent="0.2">
      <c r="A11243" s="60" t="str">
        <f t="shared" si="175"/>
        <v xml:space="preserve"> </v>
      </c>
    </row>
    <row r="11244" spans="1:1" hidden="1" x14ac:dyDescent="0.2">
      <c r="A11244" s="60" t="str">
        <f t="shared" si="175"/>
        <v xml:space="preserve"> </v>
      </c>
    </row>
    <row r="11245" spans="1:1" hidden="1" x14ac:dyDescent="0.2">
      <c r="A11245" s="60" t="str">
        <f t="shared" si="175"/>
        <v xml:space="preserve"> </v>
      </c>
    </row>
    <row r="11246" spans="1:1" hidden="1" x14ac:dyDescent="0.2">
      <c r="A11246" s="60" t="str">
        <f t="shared" si="175"/>
        <v xml:space="preserve"> </v>
      </c>
    </row>
    <row r="11247" spans="1:1" hidden="1" x14ac:dyDescent="0.2">
      <c r="A11247" s="60" t="str">
        <f t="shared" si="175"/>
        <v xml:space="preserve"> </v>
      </c>
    </row>
    <row r="11248" spans="1:1" hidden="1" x14ac:dyDescent="0.2">
      <c r="A11248" s="60" t="str">
        <f t="shared" si="175"/>
        <v xml:space="preserve"> </v>
      </c>
    </row>
    <row r="11249" spans="1:1" hidden="1" x14ac:dyDescent="0.2">
      <c r="A11249" s="60" t="str">
        <f t="shared" si="175"/>
        <v xml:space="preserve"> </v>
      </c>
    </row>
    <row r="11250" spans="1:1" hidden="1" x14ac:dyDescent="0.2">
      <c r="A11250" s="60" t="str">
        <f t="shared" si="175"/>
        <v xml:space="preserve"> </v>
      </c>
    </row>
    <row r="11251" spans="1:1" hidden="1" x14ac:dyDescent="0.2">
      <c r="A11251" s="60" t="str">
        <f t="shared" si="175"/>
        <v xml:space="preserve"> </v>
      </c>
    </row>
    <row r="11252" spans="1:1" hidden="1" x14ac:dyDescent="0.2">
      <c r="A11252" s="60" t="str">
        <f t="shared" si="175"/>
        <v xml:space="preserve"> </v>
      </c>
    </row>
    <row r="11253" spans="1:1" hidden="1" x14ac:dyDescent="0.2">
      <c r="A11253" s="60" t="str">
        <f t="shared" si="175"/>
        <v xml:space="preserve"> </v>
      </c>
    </row>
    <row r="11254" spans="1:1" hidden="1" x14ac:dyDescent="0.2">
      <c r="A11254" s="60" t="str">
        <f t="shared" si="175"/>
        <v xml:space="preserve"> </v>
      </c>
    </row>
    <row r="11255" spans="1:1" hidden="1" x14ac:dyDescent="0.2">
      <c r="A11255" s="60" t="str">
        <f t="shared" si="175"/>
        <v xml:space="preserve"> </v>
      </c>
    </row>
    <row r="11256" spans="1:1" hidden="1" x14ac:dyDescent="0.2">
      <c r="A11256" s="60" t="str">
        <f t="shared" si="175"/>
        <v xml:space="preserve"> </v>
      </c>
    </row>
    <row r="11257" spans="1:1" hidden="1" x14ac:dyDescent="0.2">
      <c r="A11257" s="60" t="str">
        <f t="shared" si="175"/>
        <v xml:space="preserve"> </v>
      </c>
    </row>
    <row r="11258" spans="1:1" hidden="1" x14ac:dyDescent="0.2">
      <c r="A11258" s="60" t="str">
        <f t="shared" si="175"/>
        <v xml:space="preserve"> </v>
      </c>
    </row>
    <row r="11259" spans="1:1" hidden="1" x14ac:dyDescent="0.2">
      <c r="A11259" s="60" t="str">
        <f t="shared" si="175"/>
        <v xml:space="preserve"> </v>
      </c>
    </row>
    <row r="11260" spans="1:1" hidden="1" x14ac:dyDescent="0.2">
      <c r="A11260" s="60" t="str">
        <f t="shared" si="175"/>
        <v xml:space="preserve"> </v>
      </c>
    </row>
    <row r="11261" spans="1:1" hidden="1" x14ac:dyDescent="0.2">
      <c r="A11261" s="60" t="str">
        <f t="shared" si="175"/>
        <v xml:space="preserve"> </v>
      </c>
    </row>
    <row r="11262" spans="1:1" hidden="1" x14ac:dyDescent="0.2">
      <c r="A11262" s="60" t="str">
        <f t="shared" si="175"/>
        <v xml:space="preserve"> </v>
      </c>
    </row>
    <row r="11263" spans="1:1" hidden="1" x14ac:dyDescent="0.2">
      <c r="A11263" s="60" t="str">
        <f t="shared" si="175"/>
        <v xml:space="preserve"> </v>
      </c>
    </row>
    <row r="11264" spans="1:1" hidden="1" x14ac:dyDescent="0.2">
      <c r="A11264" s="60" t="str">
        <f t="shared" si="175"/>
        <v xml:space="preserve"> </v>
      </c>
    </row>
    <row r="11265" spans="1:1" hidden="1" x14ac:dyDescent="0.2">
      <c r="A11265" s="60" t="str">
        <f t="shared" si="175"/>
        <v xml:space="preserve"> </v>
      </c>
    </row>
    <row r="11266" spans="1:1" hidden="1" x14ac:dyDescent="0.2">
      <c r="A11266" s="60" t="str">
        <f t="shared" si="175"/>
        <v xml:space="preserve"> </v>
      </c>
    </row>
    <row r="11267" spans="1:1" hidden="1" x14ac:dyDescent="0.2">
      <c r="A11267" s="60" t="str">
        <f t="shared" si="175"/>
        <v xml:space="preserve"> </v>
      </c>
    </row>
    <row r="11268" spans="1:1" hidden="1" x14ac:dyDescent="0.2">
      <c r="A11268" s="60" t="str">
        <f t="shared" si="175"/>
        <v xml:space="preserve"> </v>
      </c>
    </row>
    <row r="11269" spans="1:1" hidden="1" x14ac:dyDescent="0.2">
      <c r="A11269" s="60" t="str">
        <f t="shared" si="175"/>
        <v xml:space="preserve"> </v>
      </c>
    </row>
    <row r="11270" spans="1:1" hidden="1" x14ac:dyDescent="0.2">
      <c r="A11270" s="60" t="str">
        <f t="shared" si="175"/>
        <v xml:space="preserve"> </v>
      </c>
    </row>
    <row r="11271" spans="1:1" hidden="1" x14ac:dyDescent="0.2">
      <c r="A11271" s="60" t="str">
        <f t="shared" si="175"/>
        <v xml:space="preserve"> </v>
      </c>
    </row>
    <row r="11272" spans="1:1" hidden="1" x14ac:dyDescent="0.2">
      <c r="A11272" s="60" t="str">
        <f t="shared" si="175"/>
        <v xml:space="preserve"> </v>
      </c>
    </row>
    <row r="11273" spans="1:1" hidden="1" x14ac:dyDescent="0.2">
      <c r="A11273" s="60" t="str">
        <f t="shared" si="175"/>
        <v xml:space="preserve"> </v>
      </c>
    </row>
    <row r="11274" spans="1:1" hidden="1" x14ac:dyDescent="0.2">
      <c r="A11274" s="60" t="str">
        <f t="shared" ref="A11274:A11337" si="176">B11274&amp;" "&amp;D11274</f>
        <v xml:space="preserve"> </v>
      </c>
    </row>
    <row r="11275" spans="1:1" hidden="1" x14ac:dyDescent="0.2">
      <c r="A11275" s="60" t="str">
        <f t="shared" si="176"/>
        <v xml:space="preserve"> </v>
      </c>
    </row>
    <row r="11276" spans="1:1" hidden="1" x14ac:dyDescent="0.2">
      <c r="A11276" s="60" t="str">
        <f t="shared" si="176"/>
        <v xml:space="preserve"> </v>
      </c>
    </row>
    <row r="11277" spans="1:1" hidden="1" x14ac:dyDescent="0.2">
      <c r="A11277" s="60" t="str">
        <f t="shared" si="176"/>
        <v xml:space="preserve"> </v>
      </c>
    </row>
    <row r="11278" spans="1:1" hidden="1" x14ac:dyDescent="0.2">
      <c r="A11278" s="60" t="str">
        <f t="shared" si="176"/>
        <v xml:space="preserve"> </v>
      </c>
    </row>
    <row r="11279" spans="1:1" hidden="1" x14ac:dyDescent="0.2">
      <c r="A11279" s="60" t="str">
        <f t="shared" si="176"/>
        <v xml:space="preserve"> </v>
      </c>
    </row>
    <row r="11280" spans="1:1" hidden="1" x14ac:dyDescent="0.2">
      <c r="A11280" s="60" t="str">
        <f t="shared" si="176"/>
        <v xml:space="preserve"> </v>
      </c>
    </row>
    <row r="11281" spans="1:1" hidden="1" x14ac:dyDescent="0.2">
      <c r="A11281" s="60" t="str">
        <f t="shared" si="176"/>
        <v xml:space="preserve"> </v>
      </c>
    </row>
    <row r="11282" spans="1:1" hidden="1" x14ac:dyDescent="0.2">
      <c r="A11282" s="60" t="str">
        <f t="shared" si="176"/>
        <v xml:space="preserve"> </v>
      </c>
    </row>
    <row r="11283" spans="1:1" hidden="1" x14ac:dyDescent="0.2">
      <c r="A11283" s="60" t="str">
        <f t="shared" si="176"/>
        <v xml:space="preserve"> </v>
      </c>
    </row>
    <row r="11284" spans="1:1" hidden="1" x14ac:dyDescent="0.2">
      <c r="A11284" s="60" t="str">
        <f t="shared" si="176"/>
        <v xml:space="preserve"> </v>
      </c>
    </row>
    <row r="11285" spans="1:1" hidden="1" x14ac:dyDescent="0.2">
      <c r="A11285" s="60" t="str">
        <f t="shared" si="176"/>
        <v xml:space="preserve"> </v>
      </c>
    </row>
    <row r="11286" spans="1:1" hidden="1" x14ac:dyDescent="0.2">
      <c r="A11286" s="60" t="str">
        <f t="shared" si="176"/>
        <v xml:space="preserve"> </v>
      </c>
    </row>
    <row r="11287" spans="1:1" hidden="1" x14ac:dyDescent="0.2">
      <c r="A11287" s="60" t="str">
        <f t="shared" si="176"/>
        <v xml:space="preserve"> </v>
      </c>
    </row>
    <row r="11288" spans="1:1" hidden="1" x14ac:dyDescent="0.2">
      <c r="A11288" s="60" t="str">
        <f t="shared" si="176"/>
        <v xml:space="preserve"> </v>
      </c>
    </row>
    <row r="11289" spans="1:1" hidden="1" x14ac:dyDescent="0.2">
      <c r="A11289" s="60" t="str">
        <f t="shared" si="176"/>
        <v xml:space="preserve"> </v>
      </c>
    </row>
    <row r="11290" spans="1:1" hidden="1" x14ac:dyDescent="0.2">
      <c r="A11290" s="60" t="str">
        <f t="shared" si="176"/>
        <v xml:space="preserve"> </v>
      </c>
    </row>
    <row r="11291" spans="1:1" hidden="1" x14ac:dyDescent="0.2">
      <c r="A11291" s="60" t="str">
        <f t="shared" si="176"/>
        <v xml:space="preserve"> </v>
      </c>
    </row>
    <row r="11292" spans="1:1" hidden="1" x14ac:dyDescent="0.2">
      <c r="A11292" s="60" t="str">
        <f t="shared" si="176"/>
        <v xml:space="preserve"> </v>
      </c>
    </row>
    <row r="11293" spans="1:1" hidden="1" x14ac:dyDescent="0.2">
      <c r="A11293" s="60" t="str">
        <f t="shared" si="176"/>
        <v xml:space="preserve"> </v>
      </c>
    </row>
    <row r="11294" spans="1:1" hidden="1" x14ac:dyDescent="0.2">
      <c r="A11294" s="60" t="str">
        <f t="shared" si="176"/>
        <v xml:space="preserve"> </v>
      </c>
    </row>
    <row r="11295" spans="1:1" hidden="1" x14ac:dyDescent="0.2">
      <c r="A11295" s="60" t="str">
        <f t="shared" si="176"/>
        <v xml:space="preserve"> </v>
      </c>
    </row>
    <row r="11296" spans="1:1" hidden="1" x14ac:dyDescent="0.2">
      <c r="A11296" s="60" t="str">
        <f t="shared" si="176"/>
        <v xml:space="preserve"> </v>
      </c>
    </row>
    <row r="11297" spans="1:1" hidden="1" x14ac:dyDescent="0.2">
      <c r="A11297" s="60" t="str">
        <f t="shared" si="176"/>
        <v xml:space="preserve"> </v>
      </c>
    </row>
    <row r="11298" spans="1:1" hidden="1" x14ac:dyDescent="0.2">
      <c r="A11298" s="60" t="str">
        <f t="shared" si="176"/>
        <v xml:space="preserve"> </v>
      </c>
    </row>
    <row r="11299" spans="1:1" hidden="1" x14ac:dyDescent="0.2">
      <c r="A11299" s="60" t="str">
        <f t="shared" si="176"/>
        <v xml:space="preserve"> </v>
      </c>
    </row>
    <row r="11300" spans="1:1" hidden="1" x14ac:dyDescent="0.2">
      <c r="A11300" s="60" t="str">
        <f t="shared" si="176"/>
        <v xml:space="preserve"> </v>
      </c>
    </row>
    <row r="11301" spans="1:1" hidden="1" x14ac:dyDescent="0.2">
      <c r="A11301" s="60" t="str">
        <f t="shared" si="176"/>
        <v xml:space="preserve"> </v>
      </c>
    </row>
    <row r="11302" spans="1:1" hidden="1" x14ac:dyDescent="0.2">
      <c r="A11302" s="60" t="str">
        <f t="shared" si="176"/>
        <v xml:space="preserve"> </v>
      </c>
    </row>
    <row r="11303" spans="1:1" hidden="1" x14ac:dyDescent="0.2">
      <c r="A11303" s="60" t="str">
        <f t="shared" si="176"/>
        <v xml:space="preserve"> </v>
      </c>
    </row>
    <row r="11304" spans="1:1" hidden="1" x14ac:dyDescent="0.2">
      <c r="A11304" s="60" t="str">
        <f t="shared" si="176"/>
        <v xml:space="preserve"> </v>
      </c>
    </row>
    <row r="11305" spans="1:1" hidden="1" x14ac:dyDescent="0.2">
      <c r="A11305" s="60" t="str">
        <f t="shared" si="176"/>
        <v xml:space="preserve"> </v>
      </c>
    </row>
    <row r="11306" spans="1:1" hidden="1" x14ac:dyDescent="0.2">
      <c r="A11306" s="60" t="str">
        <f t="shared" si="176"/>
        <v xml:space="preserve"> </v>
      </c>
    </row>
    <row r="11307" spans="1:1" hidden="1" x14ac:dyDescent="0.2">
      <c r="A11307" s="60" t="str">
        <f t="shared" si="176"/>
        <v xml:space="preserve"> </v>
      </c>
    </row>
    <row r="11308" spans="1:1" hidden="1" x14ac:dyDescent="0.2">
      <c r="A11308" s="60" t="str">
        <f t="shared" si="176"/>
        <v xml:space="preserve"> </v>
      </c>
    </row>
    <row r="11309" spans="1:1" hidden="1" x14ac:dyDescent="0.2">
      <c r="A11309" s="60" t="str">
        <f t="shared" si="176"/>
        <v xml:space="preserve"> </v>
      </c>
    </row>
    <row r="11310" spans="1:1" hidden="1" x14ac:dyDescent="0.2">
      <c r="A11310" s="60" t="str">
        <f t="shared" si="176"/>
        <v xml:space="preserve"> </v>
      </c>
    </row>
    <row r="11311" spans="1:1" hidden="1" x14ac:dyDescent="0.2">
      <c r="A11311" s="60" t="str">
        <f t="shared" si="176"/>
        <v xml:space="preserve"> </v>
      </c>
    </row>
    <row r="11312" spans="1:1" hidden="1" x14ac:dyDescent="0.2">
      <c r="A11312" s="60" t="str">
        <f t="shared" si="176"/>
        <v xml:space="preserve"> </v>
      </c>
    </row>
    <row r="11313" spans="1:1" hidden="1" x14ac:dyDescent="0.2">
      <c r="A11313" s="60" t="str">
        <f t="shared" si="176"/>
        <v xml:space="preserve"> </v>
      </c>
    </row>
    <row r="11314" spans="1:1" hidden="1" x14ac:dyDescent="0.2">
      <c r="A11314" s="60" t="str">
        <f t="shared" si="176"/>
        <v xml:space="preserve"> </v>
      </c>
    </row>
    <row r="11315" spans="1:1" hidden="1" x14ac:dyDescent="0.2">
      <c r="A11315" s="60" t="str">
        <f t="shared" si="176"/>
        <v xml:space="preserve"> </v>
      </c>
    </row>
    <row r="11316" spans="1:1" hidden="1" x14ac:dyDescent="0.2">
      <c r="A11316" s="60" t="str">
        <f t="shared" si="176"/>
        <v xml:space="preserve"> </v>
      </c>
    </row>
    <row r="11317" spans="1:1" hidden="1" x14ac:dyDescent="0.2">
      <c r="A11317" s="60" t="str">
        <f t="shared" si="176"/>
        <v xml:space="preserve"> </v>
      </c>
    </row>
    <row r="11318" spans="1:1" hidden="1" x14ac:dyDescent="0.2">
      <c r="A11318" s="60" t="str">
        <f t="shared" si="176"/>
        <v xml:space="preserve"> </v>
      </c>
    </row>
    <row r="11319" spans="1:1" hidden="1" x14ac:dyDescent="0.2">
      <c r="A11319" s="60" t="str">
        <f t="shared" si="176"/>
        <v xml:space="preserve"> </v>
      </c>
    </row>
    <row r="11320" spans="1:1" hidden="1" x14ac:dyDescent="0.2">
      <c r="A11320" s="60" t="str">
        <f t="shared" si="176"/>
        <v xml:space="preserve"> </v>
      </c>
    </row>
    <row r="11321" spans="1:1" hidden="1" x14ac:dyDescent="0.2">
      <c r="A11321" s="60" t="str">
        <f t="shared" si="176"/>
        <v xml:space="preserve"> </v>
      </c>
    </row>
    <row r="11322" spans="1:1" hidden="1" x14ac:dyDescent="0.2">
      <c r="A11322" s="60" t="str">
        <f t="shared" si="176"/>
        <v xml:space="preserve"> </v>
      </c>
    </row>
    <row r="11323" spans="1:1" hidden="1" x14ac:dyDescent="0.2">
      <c r="A11323" s="60" t="str">
        <f t="shared" si="176"/>
        <v xml:space="preserve"> </v>
      </c>
    </row>
    <row r="11324" spans="1:1" hidden="1" x14ac:dyDescent="0.2">
      <c r="A11324" s="60" t="str">
        <f t="shared" si="176"/>
        <v xml:space="preserve"> </v>
      </c>
    </row>
    <row r="11325" spans="1:1" hidden="1" x14ac:dyDescent="0.2">
      <c r="A11325" s="60" t="str">
        <f t="shared" si="176"/>
        <v xml:space="preserve"> </v>
      </c>
    </row>
    <row r="11326" spans="1:1" hidden="1" x14ac:dyDescent="0.2">
      <c r="A11326" s="60" t="str">
        <f t="shared" si="176"/>
        <v xml:space="preserve"> </v>
      </c>
    </row>
    <row r="11327" spans="1:1" hidden="1" x14ac:dyDescent="0.2">
      <c r="A11327" s="60" t="str">
        <f t="shared" si="176"/>
        <v xml:space="preserve"> </v>
      </c>
    </row>
    <row r="11328" spans="1:1" hidden="1" x14ac:dyDescent="0.2">
      <c r="A11328" s="60" t="str">
        <f t="shared" si="176"/>
        <v xml:space="preserve"> </v>
      </c>
    </row>
    <row r="11329" spans="1:1" hidden="1" x14ac:dyDescent="0.2">
      <c r="A11329" s="60" t="str">
        <f t="shared" si="176"/>
        <v xml:space="preserve"> </v>
      </c>
    </row>
    <row r="11330" spans="1:1" hidden="1" x14ac:dyDescent="0.2">
      <c r="A11330" s="60" t="str">
        <f t="shared" si="176"/>
        <v xml:space="preserve"> </v>
      </c>
    </row>
    <row r="11331" spans="1:1" hidden="1" x14ac:dyDescent="0.2">
      <c r="A11331" s="60" t="str">
        <f t="shared" si="176"/>
        <v xml:space="preserve"> </v>
      </c>
    </row>
    <row r="11332" spans="1:1" hidden="1" x14ac:dyDescent="0.2">
      <c r="A11332" s="60" t="str">
        <f t="shared" si="176"/>
        <v xml:space="preserve"> </v>
      </c>
    </row>
    <row r="11333" spans="1:1" hidden="1" x14ac:dyDescent="0.2">
      <c r="A11333" s="60" t="str">
        <f t="shared" si="176"/>
        <v xml:space="preserve"> </v>
      </c>
    </row>
    <row r="11334" spans="1:1" hidden="1" x14ac:dyDescent="0.2">
      <c r="A11334" s="60" t="str">
        <f t="shared" si="176"/>
        <v xml:space="preserve"> </v>
      </c>
    </row>
    <row r="11335" spans="1:1" hidden="1" x14ac:dyDescent="0.2">
      <c r="A11335" s="60" t="str">
        <f t="shared" si="176"/>
        <v xml:space="preserve"> </v>
      </c>
    </row>
    <row r="11336" spans="1:1" hidden="1" x14ac:dyDescent="0.2">
      <c r="A11336" s="60" t="str">
        <f t="shared" si="176"/>
        <v xml:space="preserve"> </v>
      </c>
    </row>
    <row r="11337" spans="1:1" hidden="1" x14ac:dyDescent="0.2">
      <c r="A11337" s="60" t="str">
        <f t="shared" si="176"/>
        <v xml:space="preserve"> </v>
      </c>
    </row>
    <row r="11338" spans="1:1" hidden="1" x14ac:dyDescent="0.2">
      <c r="A11338" s="60" t="str">
        <f t="shared" ref="A11338:A11401" si="177">B11338&amp;" "&amp;D11338</f>
        <v xml:space="preserve"> </v>
      </c>
    </row>
    <row r="11339" spans="1:1" hidden="1" x14ac:dyDescent="0.2">
      <c r="A11339" s="60" t="str">
        <f t="shared" si="177"/>
        <v xml:space="preserve"> </v>
      </c>
    </row>
    <row r="11340" spans="1:1" hidden="1" x14ac:dyDescent="0.2">
      <c r="A11340" s="60" t="str">
        <f t="shared" si="177"/>
        <v xml:space="preserve"> </v>
      </c>
    </row>
    <row r="11341" spans="1:1" hidden="1" x14ac:dyDescent="0.2">
      <c r="A11341" s="60" t="str">
        <f t="shared" si="177"/>
        <v xml:space="preserve"> </v>
      </c>
    </row>
    <row r="11342" spans="1:1" hidden="1" x14ac:dyDescent="0.2">
      <c r="A11342" s="60" t="str">
        <f t="shared" si="177"/>
        <v xml:space="preserve"> </v>
      </c>
    </row>
    <row r="11343" spans="1:1" hidden="1" x14ac:dyDescent="0.2">
      <c r="A11343" s="60" t="str">
        <f t="shared" si="177"/>
        <v xml:space="preserve"> </v>
      </c>
    </row>
    <row r="11344" spans="1:1" hidden="1" x14ac:dyDescent="0.2">
      <c r="A11344" s="60" t="str">
        <f t="shared" si="177"/>
        <v xml:space="preserve"> </v>
      </c>
    </row>
    <row r="11345" spans="1:1" hidden="1" x14ac:dyDescent="0.2">
      <c r="A11345" s="60" t="str">
        <f t="shared" si="177"/>
        <v xml:space="preserve"> </v>
      </c>
    </row>
    <row r="11346" spans="1:1" hidden="1" x14ac:dyDescent="0.2">
      <c r="A11346" s="60" t="str">
        <f t="shared" si="177"/>
        <v xml:space="preserve"> </v>
      </c>
    </row>
    <row r="11347" spans="1:1" hidden="1" x14ac:dyDescent="0.2">
      <c r="A11347" s="60" t="str">
        <f t="shared" si="177"/>
        <v xml:space="preserve"> </v>
      </c>
    </row>
    <row r="11348" spans="1:1" hidden="1" x14ac:dyDescent="0.2">
      <c r="A11348" s="60" t="str">
        <f t="shared" si="177"/>
        <v xml:space="preserve"> </v>
      </c>
    </row>
    <row r="11349" spans="1:1" hidden="1" x14ac:dyDescent="0.2">
      <c r="A11349" s="60" t="str">
        <f t="shared" si="177"/>
        <v xml:space="preserve"> </v>
      </c>
    </row>
    <row r="11350" spans="1:1" hidden="1" x14ac:dyDescent="0.2">
      <c r="A11350" s="60" t="str">
        <f t="shared" si="177"/>
        <v xml:space="preserve"> </v>
      </c>
    </row>
    <row r="11351" spans="1:1" hidden="1" x14ac:dyDescent="0.2">
      <c r="A11351" s="60" t="str">
        <f t="shared" si="177"/>
        <v xml:space="preserve"> </v>
      </c>
    </row>
    <row r="11352" spans="1:1" hidden="1" x14ac:dyDescent="0.2">
      <c r="A11352" s="60" t="str">
        <f t="shared" si="177"/>
        <v xml:space="preserve"> </v>
      </c>
    </row>
    <row r="11353" spans="1:1" hidden="1" x14ac:dyDescent="0.2">
      <c r="A11353" s="60" t="str">
        <f t="shared" si="177"/>
        <v xml:space="preserve"> </v>
      </c>
    </row>
    <row r="11354" spans="1:1" hidden="1" x14ac:dyDescent="0.2">
      <c r="A11354" s="60" t="str">
        <f t="shared" si="177"/>
        <v xml:space="preserve"> </v>
      </c>
    </row>
    <row r="11355" spans="1:1" hidden="1" x14ac:dyDescent="0.2">
      <c r="A11355" s="60" t="str">
        <f t="shared" si="177"/>
        <v xml:space="preserve"> </v>
      </c>
    </row>
    <row r="11356" spans="1:1" hidden="1" x14ac:dyDescent="0.2">
      <c r="A11356" s="60" t="str">
        <f t="shared" si="177"/>
        <v xml:space="preserve"> </v>
      </c>
    </row>
    <row r="11357" spans="1:1" hidden="1" x14ac:dyDescent="0.2">
      <c r="A11357" s="60" t="str">
        <f t="shared" si="177"/>
        <v xml:space="preserve"> </v>
      </c>
    </row>
    <row r="11358" spans="1:1" hidden="1" x14ac:dyDescent="0.2">
      <c r="A11358" s="60" t="str">
        <f t="shared" si="177"/>
        <v xml:space="preserve"> </v>
      </c>
    </row>
    <row r="11359" spans="1:1" hidden="1" x14ac:dyDescent="0.2">
      <c r="A11359" s="60" t="str">
        <f t="shared" si="177"/>
        <v xml:space="preserve"> </v>
      </c>
    </row>
    <row r="11360" spans="1:1" hidden="1" x14ac:dyDescent="0.2">
      <c r="A11360" s="60" t="str">
        <f t="shared" si="177"/>
        <v xml:space="preserve"> </v>
      </c>
    </row>
    <row r="11361" spans="1:1" hidden="1" x14ac:dyDescent="0.2">
      <c r="A11361" s="60" t="str">
        <f t="shared" si="177"/>
        <v xml:space="preserve"> </v>
      </c>
    </row>
    <row r="11362" spans="1:1" hidden="1" x14ac:dyDescent="0.2">
      <c r="A11362" s="60" t="str">
        <f t="shared" si="177"/>
        <v xml:space="preserve"> </v>
      </c>
    </row>
    <row r="11363" spans="1:1" hidden="1" x14ac:dyDescent="0.2">
      <c r="A11363" s="60" t="str">
        <f t="shared" si="177"/>
        <v xml:space="preserve"> </v>
      </c>
    </row>
    <row r="11364" spans="1:1" hidden="1" x14ac:dyDescent="0.2">
      <c r="A11364" s="60" t="str">
        <f t="shared" si="177"/>
        <v xml:space="preserve"> </v>
      </c>
    </row>
    <row r="11365" spans="1:1" hidden="1" x14ac:dyDescent="0.2">
      <c r="A11365" s="60" t="str">
        <f t="shared" si="177"/>
        <v xml:space="preserve"> </v>
      </c>
    </row>
    <row r="11366" spans="1:1" hidden="1" x14ac:dyDescent="0.2">
      <c r="A11366" s="60" t="str">
        <f t="shared" si="177"/>
        <v xml:space="preserve"> </v>
      </c>
    </row>
    <row r="11367" spans="1:1" hidden="1" x14ac:dyDescent="0.2">
      <c r="A11367" s="60" t="str">
        <f t="shared" si="177"/>
        <v xml:space="preserve"> </v>
      </c>
    </row>
    <row r="11368" spans="1:1" hidden="1" x14ac:dyDescent="0.2">
      <c r="A11368" s="60" t="str">
        <f t="shared" si="177"/>
        <v xml:space="preserve"> </v>
      </c>
    </row>
    <row r="11369" spans="1:1" hidden="1" x14ac:dyDescent="0.2">
      <c r="A11369" s="60" t="str">
        <f t="shared" si="177"/>
        <v xml:space="preserve"> </v>
      </c>
    </row>
    <row r="11370" spans="1:1" hidden="1" x14ac:dyDescent="0.2">
      <c r="A11370" s="60" t="str">
        <f t="shared" si="177"/>
        <v xml:space="preserve"> </v>
      </c>
    </row>
    <row r="11371" spans="1:1" hidden="1" x14ac:dyDescent="0.2">
      <c r="A11371" s="60" t="str">
        <f t="shared" si="177"/>
        <v xml:space="preserve"> </v>
      </c>
    </row>
    <row r="11372" spans="1:1" hidden="1" x14ac:dyDescent="0.2">
      <c r="A11372" s="60" t="str">
        <f t="shared" si="177"/>
        <v xml:space="preserve"> </v>
      </c>
    </row>
    <row r="11373" spans="1:1" hidden="1" x14ac:dyDescent="0.2">
      <c r="A11373" s="60" t="str">
        <f t="shared" si="177"/>
        <v xml:space="preserve"> </v>
      </c>
    </row>
    <row r="11374" spans="1:1" hidden="1" x14ac:dyDescent="0.2">
      <c r="A11374" s="60" t="str">
        <f t="shared" si="177"/>
        <v xml:space="preserve"> </v>
      </c>
    </row>
    <row r="11375" spans="1:1" hidden="1" x14ac:dyDescent="0.2">
      <c r="A11375" s="60" t="str">
        <f t="shared" si="177"/>
        <v xml:space="preserve"> </v>
      </c>
    </row>
    <row r="11376" spans="1:1" hidden="1" x14ac:dyDescent="0.2">
      <c r="A11376" s="60" t="str">
        <f t="shared" si="177"/>
        <v xml:space="preserve"> </v>
      </c>
    </row>
    <row r="11377" spans="1:1" hidden="1" x14ac:dyDescent="0.2">
      <c r="A11377" s="60" t="str">
        <f t="shared" si="177"/>
        <v xml:space="preserve"> </v>
      </c>
    </row>
    <row r="11378" spans="1:1" hidden="1" x14ac:dyDescent="0.2">
      <c r="A11378" s="60" t="str">
        <f t="shared" si="177"/>
        <v xml:space="preserve"> </v>
      </c>
    </row>
    <row r="11379" spans="1:1" hidden="1" x14ac:dyDescent="0.2">
      <c r="A11379" s="60" t="str">
        <f t="shared" si="177"/>
        <v xml:space="preserve"> </v>
      </c>
    </row>
    <row r="11380" spans="1:1" hidden="1" x14ac:dyDescent="0.2">
      <c r="A11380" s="60" t="str">
        <f t="shared" si="177"/>
        <v xml:space="preserve"> </v>
      </c>
    </row>
    <row r="11381" spans="1:1" hidden="1" x14ac:dyDescent="0.2">
      <c r="A11381" s="60" t="str">
        <f t="shared" si="177"/>
        <v xml:space="preserve"> </v>
      </c>
    </row>
    <row r="11382" spans="1:1" hidden="1" x14ac:dyDescent="0.2">
      <c r="A11382" s="60" t="str">
        <f t="shared" si="177"/>
        <v xml:space="preserve"> </v>
      </c>
    </row>
    <row r="11383" spans="1:1" hidden="1" x14ac:dyDescent="0.2">
      <c r="A11383" s="60" t="str">
        <f t="shared" si="177"/>
        <v xml:space="preserve"> </v>
      </c>
    </row>
    <row r="11384" spans="1:1" hidden="1" x14ac:dyDescent="0.2">
      <c r="A11384" s="60" t="str">
        <f t="shared" si="177"/>
        <v xml:space="preserve"> </v>
      </c>
    </row>
    <row r="11385" spans="1:1" hidden="1" x14ac:dyDescent="0.2">
      <c r="A11385" s="60" t="str">
        <f t="shared" si="177"/>
        <v xml:space="preserve"> </v>
      </c>
    </row>
    <row r="11386" spans="1:1" hidden="1" x14ac:dyDescent="0.2">
      <c r="A11386" s="60" t="str">
        <f t="shared" si="177"/>
        <v xml:space="preserve"> </v>
      </c>
    </row>
    <row r="11387" spans="1:1" hidden="1" x14ac:dyDescent="0.2">
      <c r="A11387" s="60" t="str">
        <f t="shared" si="177"/>
        <v xml:space="preserve"> </v>
      </c>
    </row>
    <row r="11388" spans="1:1" hidden="1" x14ac:dyDescent="0.2">
      <c r="A11388" s="60" t="str">
        <f t="shared" si="177"/>
        <v xml:space="preserve"> </v>
      </c>
    </row>
    <row r="11389" spans="1:1" hidden="1" x14ac:dyDescent="0.2">
      <c r="A11389" s="60" t="str">
        <f t="shared" si="177"/>
        <v xml:space="preserve"> </v>
      </c>
    </row>
    <row r="11390" spans="1:1" hidden="1" x14ac:dyDescent="0.2">
      <c r="A11390" s="60" t="str">
        <f t="shared" si="177"/>
        <v xml:space="preserve"> </v>
      </c>
    </row>
    <row r="11391" spans="1:1" hidden="1" x14ac:dyDescent="0.2">
      <c r="A11391" s="60" t="str">
        <f t="shared" si="177"/>
        <v xml:space="preserve"> </v>
      </c>
    </row>
    <row r="11392" spans="1:1" hidden="1" x14ac:dyDescent="0.2">
      <c r="A11392" s="60" t="str">
        <f t="shared" si="177"/>
        <v xml:space="preserve"> </v>
      </c>
    </row>
    <row r="11393" spans="1:1" hidden="1" x14ac:dyDescent="0.2">
      <c r="A11393" s="60" t="str">
        <f t="shared" si="177"/>
        <v xml:space="preserve"> </v>
      </c>
    </row>
    <row r="11394" spans="1:1" hidden="1" x14ac:dyDescent="0.2">
      <c r="A11394" s="60" t="str">
        <f t="shared" si="177"/>
        <v xml:space="preserve"> </v>
      </c>
    </row>
    <row r="11395" spans="1:1" hidden="1" x14ac:dyDescent="0.2">
      <c r="A11395" s="60" t="str">
        <f t="shared" si="177"/>
        <v xml:space="preserve"> </v>
      </c>
    </row>
    <row r="11396" spans="1:1" hidden="1" x14ac:dyDescent="0.2">
      <c r="A11396" s="60" t="str">
        <f t="shared" si="177"/>
        <v xml:space="preserve"> </v>
      </c>
    </row>
    <row r="11397" spans="1:1" hidden="1" x14ac:dyDescent="0.2">
      <c r="A11397" s="60" t="str">
        <f t="shared" si="177"/>
        <v xml:space="preserve"> </v>
      </c>
    </row>
    <row r="11398" spans="1:1" hidden="1" x14ac:dyDescent="0.2">
      <c r="A11398" s="60" t="str">
        <f t="shared" si="177"/>
        <v xml:space="preserve"> </v>
      </c>
    </row>
    <row r="11399" spans="1:1" hidden="1" x14ac:dyDescent="0.2">
      <c r="A11399" s="60" t="str">
        <f t="shared" si="177"/>
        <v xml:space="preserve"> </v>
      </c>
    </row>
    <row r="11400" spans="1:1" hidden="1" x14ac:dyDescent="0.2">
      <c r="A11400" s="60" t="str">
        <f t="shared" si="177"/>
        <v xml:space="preserve"> </v>
      </c>
    </row>
    <row r="11401" spans="1:1" hidden="1" x14ac:dyDescent="0.2">
      <c r="A11401" s="60" t="str">
        <f t="shared" si="177"/>
        <v xml:space="preserve"> </v>
      </c>
    </row>
    <row r="11402" spans="1:1" hidden="1" x14ac:dyDescent="0.2">
      <c r="A11402" s="60" t="str">
        <f t="shared" ref="A11402:A11465" si="178">B11402&amp;" "&amp;D11402</f>
        <v xml:space="preserve"> </v>
      </c>
    </row>
    <row r="11403" spans="1:1" hidden="1" x14ac:dyDescent="0.2">
      <c r="A11403" s="60" t="str">
        <f t="shared" si="178"/>
        <v xml:space="preserve"> </v>
      </c>
    </row>
    <row r="11404" spans="1:1" hidden="1" x14ac:dyDescent="0.2">
      <c r="A11404" s="60" t="str">
        <f t="shared" si="178"/>
        <v xml:space="preserve"> </v>
      </c>
    </row>
    <row r="11405" spans="1:1" hidden="1" x14ac:dyDescent="0.2">
      <c r="A11405" s="60" t="str">
        <f t="shared" si="178"/>
        <v xml:space="preserve"> </v>
      </c>
    </row>
    <row r="11406" spans="1:1" hidden="1" x14ac:dyDescent="0.2">
      <c r="A11406" s="60" t="str">
        <f t="shared" si="178"/>
        <v xml:space="preserve"> </v>
      </c>
    </row>
    <row r="11407" spans="1:1" hidden="1" x14ac:dyDescent="0.2">
      <c r="A11407" s="60" t="str">
        <f t="shared" si="178"/>
        <v xml:space="preserve"> </v>
      </c>
    </row>
    <row r="11408" spans="1:1" hidden="1" x14ac:dyDescent="0.2">
      <c r="A11408" s="60" t="str">
        <f t="shared" si="178"/>
        <v xml:space="preserve"> </v>
      </c>
    </row>
    <row r="11409" spans="1:1" hidden="1" x14ac:dyDescent="0.2">
      <c r="A11409" s="60" t="str">
        <f t="shared" si="178"/>
        <v xml:space="preserve"> </v>
      </c>
    </row>
    <row r="11410" spans="1:1" hidden="1" x14ac:dyDescent="0.2">
      <c r="A11410" s="60" t="str">
        <f t="shared" si="178"/>
        <v xml:space="preserve"> </v>
      </c>
    </row>
    <row r="11411" spans="1:1" hidden="1" x14ac:dyDescent="0.2">
      <c r="A11411" s="60" t="str">
        <f t="shared" si="178"/>
        <v xml:space="preserve"> </v>
      </c>
    </row>
    <row r="11412" spans="1:1" hidden="1" x14ac:dyDescent="0.2">
      <c r="A11412" s="60" t="str">
        <f t="shared" si="178"/>
        <v xml:space="preserve"> </v>
      </c>
    </row>
    <row r="11413" spans="1:1" hidden="1" x14ac:dyDescent="0.2">
      <c r="A11413" s="60" t="str">
        <f t="shared" si="178"/>
        <v xml:space="preserve"> </v>
      </c>
    </row>
    <row r="11414" spans="1:1" hidden="1" x14ac:dyDescent="0.2">
      <c r="A11414" s="60" t="str">
        <f t="shared" si="178"/>
        <v xml:space="preserve"> </v>
      </c>
    </row>
    <row r="11415" spans="1:1" hidden="1" x14ac:dyDescent="0.2">
      <c r="A11415" s="60" t="str">
        <f t="shared" si="178"/>
        <v xml:space="preserve"> </v>
      </c>
    </row>
    <row r="11416" spans="1:1" hidden="1" x14ac:dyDescent="0.2">
      <c r="A11416" s="60" t="str">
        <f t="shared" si="178"/>
        <v xml:space="preserve"> </v>
      </c>
    </row>
    <row r="11417" spans="1:1" hidden="1" x14ac:dyDescent="0.2">
      <c r="A11417" s="60" t="str">
        <f t="shared" si="178"/>
        <v xml:space="preserve"> </v>
      </c>
    </row>
    <row r="11418" spans="1:1" hidden="1" x14ac:dyDescent="0.2">
      <c r="A11418" s="60" t="str">
        <f t="shared" si="178"/>
        <v xml:space="preserve"> </v>
      </c>
    </row>
    <row r="11419" spans="1:1" hidden="1" x14ac:dyDescent="0.2">
      <c r="A11419" s="60" t="str">
        <f t="shared" si="178"/>
        <v xml:space="preserve"> </v>
      </c>
    </row>
    <row r="11420" spans="1:1" hidden="1" x14ac:dyDescent="0.2">
      <c r="A11420" s="60" t="str">
        <f t="shared" si="178"/>
        <v xml:space="preserve"> </v>
      </c>
    </row>
    <row r="11421" spans="1:1" hidden="1" x14ac:dyDescent="0.2">
      <c r="A11421" s="60" t="str">
        <f t="shared" si="178"/>
        <v xml:space="preserve"> </v>
      </c>
    </row>
    <row r="11422" spans="1:1" hidden="1" x14ac:dyDescent="0.2">
      <c r="A11422" s="60" t="str">
        <f t="shared" si="178"/>
        <v xml:space="preserve"> </v>
      </c>
    </row>
    <row r="11423" spans="1:1" hidden="1" x14ac:dyDescent="0.2">
      <c r="A11423" s="60" t="str">
        <f t="shared" si="178"/>
        <v xml:space="preserve"> </v>
      </c>
    </row>
    <row r="11424" spans="1:1" hidden="1" x14ac:dyDescent="0.2">
      <c r="A11424" s="60" t="str">
        <f t="shared" si="178"/>
        <v xml:space="preserve"> </v>
      </c>
    </row>
    <row r="11425" spans="1:1" hidden="1" x14ac:dyDescent="0.2">
      <c r="A11425" s="60" t="str">
        <f t="shared" si="178"/>
        <v xml:space="preserve"> </v>
      </c>
    </row>
    <row r="11426" spans="1:1" hidden="1" x14ac:dyDescent="0.2">
      <c r="A11426" s="60" t="str">
        <f t="shared" si="178"/>
        <v xml:space="preserve"> </v>
      </c>
    </row>
    <row r="11427" spans="1:1" hidden="1" x14ac:dyDescent="0.2">
      <c r="A11427" s="60" t="str">
        <f t="shared" si="178"/>
        <v xml:space="preserve"> </v>
      </c>
    </row>
    <row r="11428" spans="1:1" hidden="1" x14ac:dyDescent="0.2">
      <c r="A11428" s="60" t="str">
        <f t="shared" si="178"/>
        <v xml:space="preserve"> </v>
      </c>
    </row>
    <row r="11429" spans="1:1" hidden="1" x14ac:dyDescent="0.2">
      <c r="A11429" s="60" t="str">
        <f t="shared" si="178"/>
        <v xml:space="preserve"> </v>
      </c>
    </row>
    <row r="11430" spans="1:1" hidden="1" x14ac:dyDescent="0.2">
      <c r="A11430" s="60" t="str">
        <f t="shared" si="178"/>
        <v xml:space="preserve"> </v>
      </c>
    </row>
    <row r="11431" spans="1:1" hidden="1" x14ac:dyDescent="0.2">
      <c r="A11431" s="60" t="str">
        <f t="shared" si="178"/>
        <v xml:space="preserve"> </v>
      </c>
    </row>
    <row r="11432" spans="1:1" hidden="1" x14ac:dyDescent="0.2">
      <c r="A11432" s="60" t="str">
        <f t="shared" si="178"/>
        <v xml:space="preserve"> </v>
      </c>
    </row>
    <row r="11433" spans="1:1" hidden="1" x14ac:dyDescent="0.2">
      <c r="A11433" s="60" t="str">
        <f t="shared" si="178"/>
        <v xml:space="preserve"> </v>
      </c>
    </row>
    <row r="11434" spans="1:1" hidden="1" x14ac:dyDescent="0.2">
      <c r="A11434" s="60" t="str">
        <f t="shared" si="178"/>
        <v xml:space="preserve"> </v>
      </c>
    </row>
    <row r="11435" spans="1:1" hidden="1" x14ac:dyDescent="0.2">
      <c r="A11435" s="60" t="str">
        <f t="shared" si="178"/>
        <v xml:space="preserve"> </v>
      </c>
    </row>
    <row r="11436" spans="1:1" hidden="1" x14ac:dyDescent="0.2">
      <c r="A11436" s="60" t="str">
        <f t="shared" si="178"/>
        <v xml:space="preserve"> </v>
      </c>
    </row>
    <row r="11437" spans="1:1" hidden="1" x14ac:dyDescent="0.2">
      <c r="A11437" s="60" t="str">
        <f t="shared" si="178"/>
        <v xml:space="preserve"> </v>
      </c>
    </row>
    <row r="11438" spans="1:1" hidden="1" x14ac:dyDescent="0.2">
      <c r="A11438" s="60" t="str">
        <f t="shared" si="178"/>
        <v xml:space="preserve"> </v>
      </c>
    </row>
    <row r="11439" spans="1:1" hidden="1" x14ac:dyDescent="0.2">
      <c r="A11439" s="60" t="str">
        <f t="shared" si="178"/>
        <v xml:space="preserve"> </v>
      </c>
    </row>
    <row r="11440" spans="1:1" hidden="1" x14ac:dyDescent="0.2">
      <c r="A11440" s="60" t="str">
        <f t="shared" si="178"/>
        <v xml:space="preserve"> </v>
      </c>
    </row>
    <row r="11441" spans="1:1" hidden="1" x14ac:dyDescent="0.2">
      <c r="A11441" s="60" t="str">
        <f t="shared" si="178"/>
        <v xml:space="preserve"> </v>
      </c>
    </row>
    <row r="11442" spans="1:1" hidden="1" x14ac:dyDescent="0.2">
      <c r="A11442" s="60" t="str">
        <f t="shared" si="178"/>
        <v xml:space="preserve"> </v>
      </c>
    </row>
    <row r="11443" spans="1:1" hidden="1" x14ac:dyDescent="0.2">
      <c r="A11443" s="60" t="str">
        <f t="shared" si="178"/>
        <v xml:space="preserve"> </v>
      </c>
    </row>
    <row r="11444" spans="1:1" hidden="1" x14ac:dyDescent="0.2">
      <c r="A11444" s="60" t="str">
        <f t="shared" si="178"/>
        <v xml:space="preserve"> </v>
      </c>
    </row>
    <row r="11445" spans="1:1" hidden="1" x14ac:dyDescent="0.2">
      <c r="A11445" s="60" t="str">
        <f t="shared" si="178"/>
        <v xml:space="preserve"> </v>
      </c>
    </row>
    <row r="11446" spans="1:1" hidden="1" x14ac:dyDescent="0.2">
      <c r="A11446" s="60" t="str">
        <f t="shared" si="178"/>
        <v xml:space="preserve"> </v>
      </c>
    </row>
    <row r="11447" spans="1:1" hidden="1" x14ac:dyDescent="0.2">
      <c r="A11447" s="60" t="str">
        <f t="shared" si="178"/>
        <v xml:space="preserve"> </v>
      </c>
    </row>
    <row r="11448" spans="1:1" hidden="1" x14ac:dyDescent="0.2">
      <c r="A11448" s="60" t="str">
        <f t="shared" si="178"/>
        <v xml:space="preserve"> </v>
      </c>
    </row>
    <row r="11449" spans="1:1" hidden="1" x14ac:dyDescent="0.2">
      <c r="A11449" s="60" t="str">
        <f t="shared" si="178"/>
        <v xml:space="preserve"> </v>
      </c>
    </row>
    <row r="11450" spans="1:1" hidden="1" x14ac:dyDescent="0.2">
      <c r="A11450" s="60" t="str">
        <f t="shared" si="178"/>
        <v xml:space="preserve"> </v>
      </c>
    </row>
    <row r="11451" spans="1:1" hidden="1" x14ac:dyDescent="0.2">
      <c r="A11451" s="60" t="str">
        <f t="shared" si="178"/>
        <v xml:space="preserve"> </v>
      </c>
    </row>
    <row r="11452" spans="1:1" hidden="1" x14ac:dyDescent="0.2">
      <c r="A11452" s="60" t="str">
        <f t="shared" si="178"/>
        <v xml:space="preserve"> </v>
      </c>
    </row>
    <row r="11453" spans="1:1" hidden="1" x14ac:dyDescent="0.2">
      <c r="A11453" s="60" t="str">
        <f t="shared" si="178"/>
        <v xml:space="preserve"> </v>
      </c>
    </row>
    <row r="11454" spans="1:1" hidden="1" x14ac:dyDescent="0.2">
      <c r="A11454" s="60" t="str">
        <f t="shared" si="178"/>
        <v xml:space="preserve"> </v>
      </c>
    </row>
    <row r="11455" spans="1:1" hidden="1" x14ac:dyDescent="0.2">
      <c r="A11455" s="60" t="str">
        <f t="shared" si="178"/>
        <v xml:space="preserve"> </v>
      </c>
    </row>
    <row r="11456" spans="1:1" hidden="1" x14ac:dyDescent="0.2">
      <c r="A11456" s="60" t="str">
        <f t="shared" si="178"/>
        <v xml:space="preserve"> </v>
      </c>
    </row>
    <row r="11457" spans="1:1" hidden="1" x14ac:dyDescent="0.2">
      <c r="A11457" s="60" t="str">
        <f t="shared" si="178"/>
        <v xml:space="preserve"> </v>
      </c>
    </row>
    <row r="11458" spans="1:1" hidden="1" x14ac:dyDescent="0.2">
      <c r="A11458" s="60" t="str">
        <f t="shared" si="178"/>
        <v xml:space="preserve"> </v>
      </c>
    </row>
    <row r="11459" spans="1:1" hidden="1" x14ac:dyDescent="0.2">
      <c r="A11459" s="60" t="str">
        <f t="shared" si="178"/>
        <v xml:space="preserve"> </v>
      </c>
    </row>
    <row r="11460" spans="1:1" hidden="1" x14ac:dyDescent="0.2">
      <c r="A11460" s="60" t="str">
        <f t="shared" si="178"/>
        <v xml:space="preserve"> </v>
      </c>
    </row>
    <row r="11461" spans="1:1" hidden="1" x14ac:dyDescent="0.2">
      <c r="A11461" s="60" t="str">
        <f t="shared" si="178"/>
        <v xml:space="preserve"> </v>
      </c>
    </row>
    <row r="11462" spans="1:1" hidden="1" x14ac:dyDescent="0.2">
      <c r="A11462" s="60" t="str">
        <f t="shared" si="178"/>
        <v xml:space="preserve"> </v>
      </c>
    </row>
    <row r="11463" spans="1:1" hidden="1" x14ac:dyDescent="0.2">
      <c r="A11463" s="60" t="str">
        <f t="shared" si="178"/>
        <v xml:space="preserve"> </v>
      </c>
    </row>
    <row r="11464" spans="1:1" hidden="1" x14ac:dyDescent="0.2">
      <c r="A11464" s="60" t="str">
        <f t="shared" si="178"/>
        <v xml:space="preserve"> </v>
      </c>
    </row>
    <row r="11465" spans="1:1" hidden="1" x14ac:dyDescent="0.2">
      <c r="A11465" s="60" t="str">
        <f t="shared" si="178"/>
        <v xml:space="preserve"> </v>
      </c>
    </row>
    <row r="11466" spans="1:1" hidden="1" x14ac:dyDescent="0.2">
      <c r="A11466" s="60" t="str">
        <f t="shared" ref="A11466:A11529" si="179">B11466&amp;" "&amp;D11466</f>
        <v xml:space="preserve"> </v>
      </c>
    </row>
    <row r="11467" spans="1:1" hidden="1" x14ac:dyDescent="0.2">
      <c r="A11467" s="60" t="str">
        <f t="shared" si="179"/>
        <v xml:space="preserve"> </v>
      </c>
    </row>
    <row r="11468" spans="1:1" hidden="1" x14ac:dyDescent="0.2">
      <c r="A11468" s="60" t="str">
        <f t="shared" si="179"/>
        <v xml:space="preserve"> </v>
      </c>
    </row>
    <row r="11469" spans="1:1" hidden="1" x14ac:dyDescent="0.2">
      <c r="A11469" s="60" t="str">
        <f t="shared" si="179"/>
        <v xml:space="preserve"> </v>
      </c>
    </row>
    <row r="11470" spans="1:1" hidden="1" x14ac:dyDescent="0.2">
      <c r="A11470" s="60" t="str">
        <f t="shared" si="179"/>
        <v xml:space="preserve"> </v>
      </c>
    </row>
    <row r="11471" spans="1:1" hidden="1" x14ac:dyDescent="0.2">
      <c r="A11471" s="60" t="str">
        <f t="shared" si="179"/>
        <v xml:space="preserve"> </v>
      </c>
    </row>
    <row r="11472" spans="1:1" hidden="1" x14ac:dyDescent="0.2">
      <c r="A11472" s="60" t="str">
        <f t="shared" si="179"/>
        <v xml:space="preserve"> </v>
      </c>
    </row>
    <row r="11473" spans="1:1" hidden="1" x14ac:dyDescent="0.2">
      <c r="A11473" s="60" t="str">
        <f t="shared" si="179"/>
        <v xml:space="preserve"> </v>
      </c>
    </row>
    <row r="11474" spans="1:1" hidden="1" x14ac:dyDescent="0.2">
      <c r="A11474" s="60" t="str">
        <f t="shared" si="179"/>
        <v xml:space="preserve"> </v>
      </c>
    </row>
    <row r="11475" spans="1:1" hidden="1" x14ac:dyDescent="0.2">
      <c r="A11475" s="60" t="str">
        <f t="shared" si="179"/>
        <v xml:space="preserve"> </v>
      </c>
    </row>
    <row r="11476" spans="1:1" hidden="1" x14ac:dyDescent="0.2">
      <c r="A11476" s="60" t="str">
        <f t="shared" si="179"/>
        <v xml:space="preserve"> </v>
      </c>
    </row>
    <row r="11477" spans="1:1" hidden="1" x14ac:dyDescent="0.2">
      <c r="A11477" s="60" t="str">
        <f t="shared" si="179"/>
        <v xml:space="preserve"> </v>
      </c>
    </row>
    <row r="11478" spans="1:1" hidden="1" x14ac:dyDescent="0.2">
      <c r="A11478" s="60" t="str">
        <f t="shared" si="179"/>
        <v xml:space="preserve"> </v>
      </c>
    </row>
    <row r="11479" spans="1:1" hidden="1" x14ac:dyDescent="0.2">
      <c r="A11479" s="60" t="str">
        <f t="shared" si="179"/>
        <v xml:space="preserve"> </v>
      </c>
    </row>
    <row r="11480" spans="1:1" hidden="1" x14ac:dyDescent="0.2">
      <c r="A11480" s="60" t="str">
        <f t="shared" si="179"/>
        <v xml:space="preserve"> </v>
      </c>
    </row>
    <row r="11481" spans="1:1" hidden="1" x14ac:dyDescent="0.2">
      <c r="A11481" s="60" t="str">
        <f t="shared" si="179"/>
        <v xml:space="preserve"> </v>
      </c>
    </row>
    <row r="11482" spans="1:1" hidden="1" x14ac:dyDescent="0.2">
      <c r="A11482" s="60" t="str">
        <f t="shared" si="179"/>
        <v xml:space="preserve"> </v>
      </c>
    </row>
    <row r="11483" spans="1:1" hidden="1" x14ac:dyDescent="0.2">
      <c r="A11483" s="60" t="str">
        <f t="shared" si="179"/>
        <v xml:space="preserve"> </v>
      </c>
    </row>
    <row r="11484" spans="1:1" hidden="1" x14ac:dyDescent="0.2">
      <c r="A11484" s="60" t="str">
        <f t="shared" si="179"/>
        <v xml:space="preserve"> </v>
      </c>
    </row>
    <row r="11485" spans="1:1" hidden="1" x14ac:dyDescent="0.2">
      <c r="A11485" s="60" t="str">
        <f t="shared" si="179"/>
        <v xml:space="preserve"> </v>
      </c>
    </row>
    <row r="11486" spans="1:1" hidden="1" x14ac:dyDescent="0.2">
      <c r="A11486" s="60" t="str">
        <f t="shared" si="179"/>
        <v xml:space="preserve"> </v>
      </c>
    </row>
    <row r="11487" spans="1:1" hidden="1" x14ac:dyDescent="0.2">
      <c r="A11487" s="60" t="str">
        <f t="shared" si="179"/>
        <v xml:space="preserve"> </v>
      </c>
    </row>
    <row r="11488" spans="1:1" hidden="1" x14ac:dyDescent="0.2">
      <c r="A11488" s="60" t="str">
        <f t="shared" si="179"/>
        <v xml:space="preserve"> </v>
      </c>
    </row>
    <row r="11489" spans="1:1" hidden="1" x14ac:dyDescent="0.2">
      <c r="A11489" s="60" t="str">
        <f t="shared" si="179"/>
        <v xml:space="preserve"> </v>
      </c>
    </row>
    <row r="11490" spans="1:1" hidden="1" x14ac:dyDescent="0.2">
      <c r="A11490" s="60" t="str">
        <f t="shared" si="179"/>
        <v xml:space="preserve"> </v>
      </c>
    </row>
    <row r="11491" spans="1:1" hidden="1" x14ac:dyDescent="0.2">
      <c r="A11491" s="60" t="str">
        <f t="shared" si="179"/>
        <v xml:space="preserve"> </v>
      </c>
    </row>
    <row r="11492" spans="1:1" hidden="1" x14ac:dyDescent="0.2">
      <c r="A11492" s="60" t="str">
        <f t="shared" si="179"/>
        <v xml:space="preserve"> </v>
      </c>
    </row>
    <row r="11493" spans="1:1" hidden="1" x14ac:dyDescent="0.2">
      <c r="A11493" s="60" t="str">
        <f t="shared" si="179"/>
        <v xml:space="preserve"> </v>
      </c>
    </row>
    <row r="11494" spans="1:1" hidden="1" x14ac:dyDescent="0.2">
      <c r="A11494" s="60" t="str">
        <f t="shared" si="179"/>
        <v xml:space="preserve"> </v>
      </c>
    </row>
    <row r="11495" spans="1:1" hidden="1" x14ac:dyDescent="0.2">
      <c r="A11495" s="60" t="str">
        <f t="shared" si="179"/>
        <v xml:space="preserve"> </v>
      </c>
    </row>
    <row r="11496" spans="1:1" hidden="1" x14ac:dyDescent="0.2">
      <c r="A11496" s="60" t="str">
        <f t="shared" si="179"/>
        <v xml:space="preserve"> </v>
      </c>
    </row>
    <row r="11497" spans="1:1" hidden="1" x14ac:dyDescent="0.2">
      <c r="A11497" s="60" t="str">
        <f t="shared" si="179"/>
        <v xml:space="preserve"> </v>
      </c>
    </row>
    <row r="11498" spans="1:1" hidden="1" x14ac:dyDescent="0.2">
      <c r="A11498" s="60" t="str">
        <f t="shared" si="179"/>
        <v xml:space="preserve"> </v>
      </c>
    </row>
    <row r="11499" spans="1:1" hidden="1" x14ac:dyDescent="0.2">
      <c r="A11499" s="60" t="str">
        <f t="shared" si="179"/>
        <v xml:space="preserve"> </v>
      </c>
    </row>
    <row r="11500" spans="1:1" hidden="1" x14ac:dyDescent="0.2">
      <c r="A11500" s="60" t="str">
        <f t="shared" si="179"/>
        <v xml:space="preserve"> </v>
      </c>
    </row>
    <row r="11501" spans="1:1" hidden="1" x14ac:dyDescent="0.2">
      <c r="A11501" s="60" t="str">
        <f t="shared" si="179"/>
        <v xml:space="preserve"> </v>
      </c>
    </row>
    <row r="11502" spans="1:1" hidden="1" x14ac:dyDescent="0.2">
      <c r="A11502" s="60" t="str">
        <f t="shared" si="179"/>
        <v xml:space="preserve"> </v>
      </c>
    </row>
    <row r="11503" spans="1:1" hidden="1" x14ac:dyDescent="0.2">
      <c r="A11503" s="60" t="str">
        <f t="shared" si="179"/>
        <v xml:space="preserve"> </v>
      </c>
    </row>
    <row r="11504" spans="1:1" hidden="1" x14ac:dyDescent="0.2">
      <c r="A11504" s="60" t="str">
        <f t="shared" si="179"/>
        <v xml:space="preserve"> </v>
      </c>
    </row>
    <row r="11505" spans="1:1" hidden="1" x14ac:dyDescent="0.2">
      <c r="A11505" s="60" t="str">
        <f t="shared" si="179"/>
        <v xml:space="preserve"> </v>
      </c>
    </row>
    <row r="11506" spans="1:1" hidden="1" x14ac:dyDescent="0.2">
      <c r="A11506" s="60" t="str">
        <f t="shared" si="179"/>
        <v xml:space="preserve"> </v>
      </c>
    </row>
    <row r="11507" spans="1:1" hidden="1" x14ac:dyDescent="0.2">
      <c r="A11507" s="60" t="str">
        <f t="shared" si="179"/>
        <v xml:space="preserve"> </v>
      </c>
    </row>
    <row r="11508" spans="1:1" hidden="1" x14ac:dyDescent="0.2">
      <c r="A11508" s="60" t="str">
        <f t="shared" si="179"/>
        <v xml:space="preserve"> </v>
      </c>
    </row>
    <row r="11509" spans="1:1" hidden="1" x14ac:dyDescent="0.2">
      <c r="A11509" s="60" t="str">
        <f t="shared" si="179"/>
        <v xml:space="preserve"> </v>
      </c>
    </row>
    <row r="11510" spans="1:1" hidden="1" x14ac:dyDescent="0.2">
      <c r="A11510" s="60" t="str">
        <f t="shared" si="179"/>
        <v xml:space="preserve"> </v>
      </c>
    </row>
    <row r="11511" spans="1:1" hidden="1" x14ac:dyDescent="0.2">
      <c r="A11511" s="60" t="str">
        <f t="shared" si="179"/>
        <v xml:space="preserve"> </v>
      </c>
    </row>
    <row r="11512" spans="1:1" hidden="1" x14ac:dyDescent="0.2">
      <c r="A11512" s="60" t="str">
        <f t="shared" si="179"/>
        <v xml:space="preserve"> </v>
      </c>
    </row>
    <row r="11513" spans="1:1" hidden="1" x14ac:dyDescent="0.2">
      <c r="A11513" s="60" t="str">
        <f t="shared" si="179"/>
        <v xml:space="preserve"> </v>
      </c>
    </row>
    <row r="11514" spans="1:1" hidden="1" x14ac:dyDescent="0.2">
      <c r="A11514" s="60" t="str">
        <f t="shared" si="179"/>
        <v xml:space="preserve"> </v>
      </c>
    </row>
    <row r="11515" spans="1:1" hidden="1" x14ac:dyDescent="0.2">
      <c r="A11515" s="60" t="str">
        <f t="shared" si="179"/>
        <v xml:space="preserve"> </v>
      </c>
    </row>
    <row r="11516" spans="1:1" hidden="1" x14ac:dyDescent="0.2">
      <c r="A11516" s="60" t="str">
        <f t="shared" si="179"/>
        <v xml:space="preserve"> </v>
      </c>
    </row>
    <row r="11517" spans="1:1" hidden="1" x14ac:dyDescent="0.2">
      <c r="A11517" s="60" t="str">
        <f t="shared" si="179"/>
        <v xml:space="preserve"> </v>
      </c>
    </row>
    <row r="11518" spans="1:1" hidden="1" x14ac:dyDescent="0.2">
      <c r="A11518" s="60" t="str">
        <f t="shared" si="179"/>
        <v xml:space="preserve"> </v>
      </c>
    </row>
    <row r="11519" spans="1:1" hidden="1" x14ac:dyDescent="0.2">
      <c r="A11519" s="60" t="str">
        <f t="shared" si="179"/>
        <v xml:space="preserve"> </v>
      </c>
    </row>
    <row r="11520" spans="1:1" hidden="1" x14ac:dyDescent="0.2">
      <c r="A11520" s="60" t="str">
        <f t="shared" si="179"/>
        <v xml:space="preserve"> </v>
      </c>
    </row>
    <row r="11521" spans="1:1" hidden="1" x14ac:dyDescent="0.2">
      <c r="A11521" s="60" t="str">
        <f t="shared" si="179"/>
        <v xml:space="preserve"> </v>
      </c>
    </row>
    <row r="11522" spans="1:1" hidden="1" x14ac:dyDescent="0.2">
      <c r="A11522" s="60" t="str">
        <f t="shared" si="179"/>
        <v xml:space="preserve"> </v>
      </c>
    </row>
    <row r="11523" spans="1:1" hidden="1" x14ac:dyDescent="0.2">
      <c r="A11523" s="60" t="str">
        <f t="shared" si="179"/>
        <v xml:space="preserve"> </v>
      </c>
    </row>
    <row r="11524" spans="1:1" hidden="1" x14ac:dyDescent="0.2">
      <c r="A11524" s="60" t="str">
        <f t="shared" si="179"/>
        <v xml:space="preserve"> </v>
      </c>
    </row>
    <row r="11525" spans="1:1" hidden="1" x14ac:dyDescent="0.2">
      <c r="A11525" s="60" t="str">
        <f t="shared" si="179"/>
        <v xml:space="preserve"> </v>
      </c>
    </row>
    <row r="11526" spans="1:1" hidden="1" x14ac:dyDescent="0.2">
      <c r="A11526" s="60" t="str">
        <f t="shared" si="179"/>
        <v xml:space="preserve"> </v>
      </c>
    </row>
    <row r="11527" spans="1:1" hidden="1" x14ac:dyDescent="0.2">
      <c r="A11527" s="60" t="str">
        <f t="shared" si="179"/>
        <v xml:space="preserve"> </v>
      </c>
    </row>
    <row r="11528" spans="1:1" hidden="1" x14ac:dyDescent="0.2">
      <c r="A11528" s="60" t="str">
        <f t="shared" si="179"/>
        <v xml:space="preserve"> </v>
      </c>
    </row>
    <row r="11529" spans="1:1" hidden="1" x14ac:dyDescent="0.2">
      <c r="A11529" s="60" t="str">
        <f t="shared" si="179"/>
        <v xml:space="preserve"> </v>
      </c>
    </row>
    <row r="11530" spans="1:1" hidden="1" x14ac:dyDescent="0.2">
      <c r="A11530" s="60" t="str">
        <f t="shared" ref="A11530:A11593" si="180">B11530&amp;" "&amp;D11530</f>
        <v xml:space="preserve"> </v>
      </c>
    </row>
    <row r="11531" spans="1:1" hidden="1" x14ac:dyDescent="0.2">
      <c r="A11531" s="60" t="str">
        <f t="shared" si="180"/>
        <v xml:space="preserve"> </v>
      </c>
    </row>
    <row r="11532" spans="1:1" hidden="1" x14ac:dyDescent="0.2">
      <c r="A11532" s="60" t="str">
        <f t="shared" si="180"/>
        <v xml:space="preserve"> </v>
      </c>
    </row>
    <row r="11533" spans="1:1" hidden="1" x14ac:dyDescent="0.2">
      <c r="A11533" s="60" t="str">
        <f t="shared" si="180"/>
        <v xml:space="preserve"> </v>
      </c>
    </row>
    <row r="11534" spans="1:1" hidden="1" x14ac:dyDescent="0.2">
      <c r="A11534" s="60" t="str">
        <f t="shared" si="180"/>
        <v xml:space="preserve"> </v>
      </c>
    </row>
    <row r="11535" spans="1:1" hidden="1" x14ac:dyDescent="0.2">
      <c r="A11535" s="60" t="str">
        <f t="shared" si="180"/>
        <v xml:space="preserve"> </v>
      </c>
    </row>
    <row r="11536" spans="1:1" hidden="1" x14ac:dyDescent="0.2">
      <c r="A11536" s="60" t="str">
        <f t="shared" si="180"/>
        <v xml:space="preserve"> </v>
      </c>
    </row>
    <row r="11537" spans="1:1" hidden="1" x14ac:dyDescent="0.2">
      <c r="A11537" s="60" t="str">
        <f t="shared" si="180"/>
        <v xml:space="preserve"> </v>
      </c>
    </row>
    <row r="11538" spans="1:1" hidden="1" x14ac:dyDescent="0.2">
      <c r="A11538" s="60" t="str">
        <f t="shared" si="180"/>
        <v xml:space="preserve"> </v>
      </c>
    </row>
    <row r="11539" spans="1:1" hidden="1" x14ac:dyDescent="0.2">
      <c r="A11539" s="60" t="str">
        <f t="shared" si="180"/>
        <v xml:space="preserve"> </v>
      </c>
    </row>
    <row r="11540" spans="1:1" hidden="1" x14ac:dyDescent="0.2">
      <c r="A11540" s="60" t="str">
        <f t="shared" si="180"/>
        <v xml:space="preserve"> </v>
      </c>
    </row>
    <row r="11541" spans="1:1" hidden="1" x14ac:dyDescent="0.2">
      <c r="A11541" s="60" t="str">
        <f t="shared" si="180"/>
        <v xml:space="preserve"> </v>
      </c>
    </row>
    <row r="11542" spans="1:1" hidden="1" x14ac:dyDescent="0.2">
      <c r="A11542" s="60" t="str">
        <f t="shared" si="180"/>
        <v xml:space="preserve"> </v>
      </c>
    </row>
    <row r="11543" spans="1:1" hidden="1" x14ac:dyDescent="0.2">
      <c r="A11543" s="60" t="str">
        <f t="shared" si="180"/>
        <v xml:space="preserve"> </v>
      </c>
    </row>
    <row r="11544" spans="1:1" hidden="1" x14ac:dyDescent="0.2">
      <c r="A11544" s="60" t="str">
        <f t="shared" si="180"/>
        <v xml:space="preserve"> </v>
      </c>
    </row>
    <row r="11545" spans="1:1" hidden="1" x14ac:dyDescent="0.2">
      <c r="A11545" s="60" t="str">
        <f t="shared" si="180"/>
        <v xml:space="preserve"> </v>
      </c>
    </row>
    <row r="11546" spans="1:1" hidden="1" x14ac:dyDescent="0.2">
      <c r="A11546" s="60" t="str">
        <f t="shared" si="180"/>
        <v xml:space="preserve"> </v>
      </c>
    </row>
    <row r="11547" spans="1:1" hidden="1" x14ac:dyDescent="0.2">
      <c r="A11547" s="60" t="str">
        <f t="shared" si="180"/>
        <v xml:space="preserve"> </v>
      </c>
    </row>
    <row r="11548" spans="1:1" hidden="1" x14ac:dyDescent="0.2">
      <c r="A11548" s="60" t="str">
        <f t="shared" si="180"/>
        <v xml:space="preserve"> </v>
      </c>
    </row>
    <row r="11549" spans="1:1" hidden="1" x14ac:dyDescent="0.2">
      <c r="A11549" s="60" t="str">
        <f t="shared" si="180"/>
        <v xml:space="preserve"> </v>
      </c>
    </row>
    <row r="11550" spans="1:1" hidden="1" x14ac:dyDescent="0.2">
      <c r="A11550" s="60" t="str">
        <f t="shared" si="180"/>
        <v xml:space="preserve"> </v>
      </c>
    </row>
    <row r="11551" spans="1:1" hidden="1" x14ac:dyDescent="0.2">
      <c r="A11551" s="60" t="str">
        <f t="shared" si="180"/>
        <v xml:space="preserve"> </v>
      </c>
    </row>
    <row r="11552" spans="1:1" hidden="1" x14ac:dyDescent="0.2">
      <c r="A11552" s="60" t="str">
        <f t="shared" si="180"/>
        <v xml:space="preserve"> </v>
      </c>
    </row>
    <row r="11553" spans="1:1" hidden="1" x14ac:dyDescent="0.2">
      <c r="A11553" s="60" t="str">
        <f t="shared" si="180"/>
        <v xml:space="preserve"> </v>
      </c>
    </row>
    <row r="11554" spans="1:1" hidden="1" x14ac:dyDescent="0.2">
      <c r="A11554" s="60" t="str">
        <f t="shared" si="180"/>
        <v xml:space="preserve"> </v>
      </c>
    </row>
    <row r="11555" spans="1:1" hidden="1" x14ac:dyDescent="0.2">
      <c r="A11555" s="60" t="str">
        <f t="shared" si="180"/>
        <v xml:space="preserve"> </v>
      </c>
    </row>
    <row r="11556" spans="1:1" hidden="1" x14ac:dyDescent="0.2">
      <c r="A11556" s="60" t="str">
        <f t="shared" si="180"/>
        <v xml:space="preserve"> </v>
      </c>
    </row>
    <row r="11557" spans="1:1" hidden="1" x14ac:dyDescent="0.2">
      <c r="A11557" s="60" t="str">
        <f t="shared" si="180"/>
        <v xml:space="preserve"> </v>
      </c>
    </row>
    <row r="11558" spans="1:1" hidden="1" x14ac:dyDescent="0.2">
      <c r="A11558" s="60" t="str">
        <f t="shared" si="180"/>
        <v xml:space="preserve"> </v>
      </c>
    </row>
    <row r="11559" spans="1:1" hidden="1" x14ac:dyDescent="0.2">
      <c r="A11559" s="60" t="str">
        <f t="shared" si="180"/>
        <v xml:space="preserve"> </v>
      </c>
    </row>
    <row r="11560" spans="1:1" hidden="1" x14ac:dyDescent="0.2">
      <c r="A11560" s="60" t="str">
        <f t="shared" si="180"/>
        <v xml:space="preserve"> </v>
      </c>
    </row>
    <row r="11561" spans="1:1" hidden="1" x14ac:dyDescent="0.2">
      <c r="A11561" s="60" t="str">
        <f t="shared" si="180"/>
        <v xml:space="preserve"> </v>
      </c>
    </row>
    <row r="11562" spans="1:1" hidden="1" x14ac:dyDescent="0.2">
      <c r="A11562" s="60" t="str">
        <f t="shared" si="180"/>
        <v xml:space="preserve"> </v>
      </c>
    </row>
    <row r="11563" spans="1:1" hidden="1" x14ac:dyDescent="0.2">
      <c r="A11563" s="60" t="str">
        <f t="shared" si="180"/>
        <v xml:space="preserve"> </v>
      </c>
    </row>
    <row r="11564" spans="1:1" hidden="1" x14ac:dyDescent="0.2">
      <c r="A11564" s="60" t="str">
        <f t="shared" si="180"/>
        <v xml:space="preserve"> </v>
      </c>
    </row>
    <row r="11565" spans="1:1" hidden="1" x14ac:dyDescent="0.2">
      <c r="A11565" s="60" t="str">
        <f t="shared" si="180"/>
        <v xml:space="preserve"> </v>
      </c>
    </row>
    <row r="11566" spans="1:1" hidden="1" x14ac:dyDescent="0.2">
      <c r="A11566" s="60" t="str">
        <f t="shared" si="180"/>
        <v xml:space="preserve"> </v>
      </c>
    </row>
    <row r="11567" spans="1:1" hidden="1" x14ac:dyDescent="0.2">
      <c r="A11567" s="60" t="str">
        <f t="shared" si="180"/>
        <v xml:space="preserve"> </v>
      </c>
    </row>
    <row r="11568" spans="1:1" hidden="1" x14ac:dyDescent="0.2">
      <c r="A11568" s="60" t="str">
        <f t="shared" si="180"/>
        <v xml:space="preserve"> </v>
      </c>
    </row>
    <row r="11569" spans="1:1" hidden="1" x14ac:dyDescent="0.2">
      <c r="A11569" s="60" t="str">
        <f t="shared" si="180"/>
        <v xml:space="preserve"> </v>
      </c>
    </row>
    <row r="11570" spans="1:1" hidden="1" x14ac:dyDescent="0.2">
      <c r="A11570" s="60" t="str">
        <f t="shared" si="180"/>
        <v xml:space="preserve"> </v>
      </c>
    </row>
    <row r="11571" spans="1:1" hidden="1" x14ac:dyDescent="0.2">
      <c r="A11571" s="60" t="str">
        <f t="shared" si="180"/>
        <v xml:space="preserve"> </v>
      </c>
    </row>
    <row r="11572" spans="1:1" hidden="1" x14ac:dyDescent="0.2">
      <c r="A11572" s="60" t="str">
        <f t="shared" si="180"/>
        <v xml:space="preserve"> </v>
      </c>
    </row>
    <row r="11573" spans="1:1" hidden="1" x14ac:dyDescent="0.2">
      <c r="A11573" s="60" t="str">
        <f t="shared" si="180"/>
        <v xml:space="preserve"> </v>
      </c>
    </row>
    <row r="11574" spans="1:1" hidden="1" x14ac:dyDescent="0.2">
      <c r="A11574" s="60" t="str">
        <f t="shared" si="180"/>
        <v xml:space="preserve"> </v>
      </c>
    </row>
    <row r="11575" spans="1:1" hidden="1" x14ac:dyDescent="0.2">
      <c r="A11575" s="60" t="str">
        <f t="shared" si="180"/>
        <v xml:space="preserve"> </v>
      </c>
    </row>
    <row r="11576" spans="1:1" hidden="1" x14ac:dyDescent="0.2">
      <c r="A11576" s="60" t="str">
        <f t="shared" si="180"/>
        <v xml:space="preserve"> </v>
      </c>
    </row>
    <row r="11577" spans="1:1" hidden="1" x14ac:dyDescent="0.2">
      <c r="A11577" s="60" t="str">
        <f t="shared" si="180"/>
        <v xml:space="preserve"> </v>
      </c>
    </row>
    <row r="11578" spans="1:1" hidden="1" x14ac:dyDescent="0.2">
      <c r="A11578" s="60" t="str">
        <f t="shared" si="180"/>
        <v xml:space="preserve"> </v>
      </c>
    </row>
    <row r="11579" spans="1:1" hidden="1" x14ac:dyDescent="0.2">
      <c r="A11579" s="60" t="str">
        <f t="shared" si="180"/>
        <v xml:space="preserve"> </v>
      </c>
    </row>
    <row r="11580" spans="1:1" hidden="1" x14ac:dyDescent="0.2">
      <c r="A11580" s="60" t="str">
        <f t="shared" si="180"/>
        <v xml:space="preserve"> </v>
      </c>
    </row>
    <row r="11581" spans="1:1" hidden="1" x14ac:dyDescent="0.2">
      <c r="A11581" s="60" t="str">
        <f t="shared" si="180"/>
        <v xml:space="preserve"> </v>
      </c>
    </row>
    <row r="11582" spans="1:1" hidden="1" x14ac:dyDescent="0.2">
      <c r="A11582" s="60" t="str">
        <f t="shared" si="180"/>
        <v xml:space="preserve"> </v>
      </c>
    </row>
    <row r="11583" spans="1:1" hidden="1" x14ac:dyDescent="0.2">
      <c r="A11583" s="60" t="str">
        <f t="shared" si="180"/>
        <v xml:space="preserve"> </v>
      </c>
    </row>
    <row r="11584" spans="1:1" hidden="1" x14ac:dyDescent="0.2">
      <c r="A11584" s="60" t="str">
        <f t="shared" si="180"/>
        <v xml:space="preserve"> </v>
      </c>
    </row>
    <row r="11585" spans="1:1" hidden="1" x14ac:dyDescent="0.2">
      <c r="A11585" s="60" t="str">
        <f t="shared" si="180"/>
        <v xml:space="preserve"> </v>
      </c>
    </row>
    <row r="11586" spans="1:1" hidden="1" x14ac:dyDescent="0.2">
      <c r="A11586" s="60" t="str">
        <f t="shared" si="180"/>
        <v xml:space="preserve"> </v>
      </c>
    </row>
    <row r="11587" spans="1:1" hidden="1" x14ac:dyDescent="0.2">
      <c r="A11587" s="60" t="str">
        <f t="shared" si="180"/>
        <v xml:space="preserve"> </v>
      </c>
    </row>
    <row r="11588" spans="1:1" hidden="1" x14ac:dyDescent="0.2">
      <c r="A11588" s="60" t="str">
        <f t="shared" si="180"/>
        <v xml:space="preserve"> </v>
      </c>
    </row>
    <row r="11589" spans="1:1" hidden="1" x14ac:dyDescent="0.2">
      <c r="A11589" s="60" t="str">
        <f t="shared" si="180"/>
        <v xml:space="preserve"> </v>
      </c>
    </row>
    <row r="11590" spans="1:1" hidden="1" x14ac:dyDescent="0.2">
      <c r="A11590" s="60" t="str">
        <f t="shared" si="180"/>
        <v xml:space="preserve"> </v>
      </c>
    </row>
    <row r="11591" spans="1:1" hidden="1" x14ac:dyDescent="0.2">
      <c r="A11591" s="60" t="str">
        <f t="shared" si="180"/>
        <v xml:space="preserve"> </v>
      </c>
    </row>
    <row r="11592" spans="1:1" hidden="1" x14ac:dyDescent="0.2">
      <c r="A11592" s="60" t="str">
        <f t="shared" si="180"/>
        <v xml:space="preserve"> </v>
      </c>
    </row>
    <row r="11593" spans="1:1" hidden="1" x14ac:dyDescent="0.2">
      <c r="A11593" s="60" t="str">
        <f t="shared" si="180"/>
        <v xml:space="preserve"> </v>
      </c>
    </row>
    <row r="11594" spans="1:1" hidden="1" x14ac:dyDescent="0.2">
      <c r="A11594" s="60" t="str">
        <f t="shared" ref="A11594:A11657" si="181">B11594&amp;" "&amp;D11594</f>
        <v xml:space="preserve"> </v>
      </c>
    </row>
    <row r="11595" spans="1:1" hidden="1" x14ac:dyDescent="0.2">
      <c r="A11595" s="60" t="str">
        <f t="shared" si="181"/>
        <v xml:space="preserve"> </v>
      </c>
    </row>
    <row r="11596" spans="1:1" hidden="1" x14ac:dyDescent="0.2">
      <c r="A11596" s="60" t="str">
        <f t="shared" si="181"/>
        <v xml:space="preserve"> </v>
      </c>
    </row>
    <row r="11597" spans="1:1" hidden="1" x14ac:dyDescent="0.2">
      <c r="A11597" s="60" t="str">
        <f t="shared" si="181"/>
        <v xml:space="preserve"> </v>
      </c>
    </row>
    <row r="11598" spans="1:1" hidden="1" x14ac:dyDescent="0.2">
      <c r="A11598" s="60" t="str">
        <f t="shared" si="181"/>
        <v xml:space="preserve"> </v>
      </c>
    </row>
    <row r="11599" spans="1:1" hidden="1" x14ac:dyDescent="0.2">
      <c r="A11599" s="60" t="str">
        <f t="shared" si="181"/>
        <v xml:space="preserve"> </v>
      </c>
    </row>
    <row r="11600" spans="1:1" hidden="1" x14ac:dyDescent="0.2">
      <c r="A11600" s="60" t="str">
        <f t="shared" si="181"/>
        <v xml:space="preserve"> </v>
      </c>
    </row>
    <row r="11601" spans="1:1" hidden="1" x14ac:dyDescent="0.2">
      <c r="A11601" s="60" t="str">
        <f t="shared" si="181"/>
        <v xml:space="preserve"> </v>
      </c>
    </row>
    <row r="11602" spans="1:1" hidden="1" x14ac:dyDescent="0.2">
      <c r="A11602" s="60" t="str">
        <f t="shared" si="181"/>
        <v xml:space="preserve"> </v>
      </c>
    </row>
    <row r="11603" spans="1:1" hidden="1" x14ac:dyDescent="0.2">
      <c r="A11603" s="60" t="str">
        <f t="shared" si="181"/>
        <v xml:space="preserve"> </v>
      </c>
    </row>
    <row r="11604" spans="1:1" hidden="1" x14ac:dyDescent="0.2">
      <c r="A11604" s="60" t="str">
        <f t="shared" si="181"/>
        <v xml:space="preserve"> </v>
      </c>
    </row>
    <row r="11605" spans="1:1" hidden="1" x14ac:dyDescent="0.2">
      <c r="A11605" s="60" t="str">
        <f t="shared" si="181"/>
        <v xml:space="preserve"> </v>
      </c>
    </row>
    <row r="11606" spans="1:1" hidden="1" x14ac:dyDescent="0.2">
      <c r="A11606" s="60" t="str">
        <f t="shared" si="181"/>
        <v xml:space="preserve"> </v>
      </c>
    </row>
    <row r="11607" spans="1:1" hidden="1" x14ac:dyDescent="0.2">
      <c r="A11607" s="60" t="str">
        <f t="shared" si="181"/>
        <v xml:space="preserve"> </v>
      </c>
    </row>
    <row r="11608" spans="1:1" hidden="1" x14ac:dyDescent="0.2">
      <c r="A11608" s="60" t="str">
        <f t="shared" si="181"/>
        <v xml:space="preserve"> </v>
      </c>
    </row>
    <row r="11609" spans="1:1" hidden="1" x14ac:dyDescent="0.2">
      <c r="A11609" s="60" t="str">
        <f t="shared" si="181"/>
        <v xml:space="preserve"> </v>
      </c>
    </row>
    <row r="11610" spans="1:1" hidden="1" x14ac:dyDescent="0.2">
      <c r="A11610" s="60" t="str">
        <f t="shared" si="181"/>
        <v xml:space="preserve"> </v>
      </c>
    </row>
    <row r="11611" spans="1:1" hidden="1" x14ac:dyDescent="0.2">
      <c r="A11611" s="60" t="str">
        <f t="shared" si="181"/>
        <v xml:space="preserve"> </v>
      </c>
    </row>
    <row r="11612" spans="1:1" hidden="1" x14ac:dyDescent="0.2">
      <c r="A11612" s="60" t="str">
        <f t="shared" si="181"/>
        <v xml:space="preserve"> </v>
      </c>
    </row>
    <row r="11613" spans="1:1" hidden="1" x14ac:dyDescent="0.2">
      <c r="A11613" s="60" t="str">
        <f t="shared" si="181"/>
        <v xml:space="preserve"> </v>
      </c>
    </row>
    <row r="11614" spans="1:1" hidden="1" x14ac:dyDescent="0.2">
      <c r="A11614" s="60" t="str">
        <f t="shared" si="181"/>
        <v xml:space="preserve"> </v>
      </c>
    </row>
    <row r="11615" spans="1:1" hidden="1" x14ac:dyDescent="0.2">
      <c r="A11615" s="60" t="str">
        <f t="shared" si="181"/>
        <v xml:space="preserve"> </v>
      </c>
    </row>
    <row r="11616" spans="1:1" hidden="1" x14ac:dyDescent="0.2">
      <c r="A11616" s="60" t="str">
        <f t="shared" si="181"/>
        <v xml:space="preserve"> </v>
      </c>
    </row>
    <row r="11617" spans="1:1" hidden="1" x14ac:dyDescent="0.2">
      <c r="A11617" s="60" t="str">
        <f t="shared" si="181"/>
        <v xml:space="preserve"> </v>
      </c>
    </row>
    <row r="11618" spans="1:1" hidden="1" x14ac:dyDescent="0.2">
      <c r="A11618" s="60" t="str">
        <f t="shared" si="181"/>
        <v xml:space="preserve"> </v>
      </c>
    </row>
    <row r="11619" spans="1:1" hidden="1" x14ac:dyDescent="0.2">
      <c r="A11619" s="60" t="str">
        <f t="shared" si="181"/>
        <v xml:space="preserve"> </v>
      </c>
    </row>
    <row r="11620" spans="1:1" hidden="1" x14ac:dyDescent="0.2">
      <c r="A11620" s="60" t="str">
        <f t="shared" si="181"/>
        <v xml:space="preserve"> </v>
      </c>
    </row>
    <row r="11621" spans="1:1" hidden="1" x14ac:dyDescent="0.2">
      <c r="A11621" s="60" t="str">
        <f t="shared" si="181"/>
        <v xml:space="preserve"> </v>
      </c>
    </row>
    <row r="11622" spans="1:1" hidden="1" x14ac:dyDescent="0.2">
      <c r="A11622" s="60" t="str">
        <f t="shared" si="181"/>
        <v xml:space="preserve"> </v>
      </c>
    </row>
    <row r="11623" spans="1:1" hidden="1" x14ac:dyDescent="0.2">
      <c r="A11623" s="60" t="str">
        <f t="shared" si="181"/>
        <v xml:space="preserve"> </v>
      </c>
    </row>
    <row r="11624" spans="1:1" hidden="1" x14ac:dyDescent="0.2">
      <c r="A11624" s="60" t="str">
        <f t="shared" si="181"/>
        <v xml:space="preserve"> </v>
      </c>
    </row>
    <row r="11625" spans="1:1" hidden="1" x14ac:dyDescent="0.2">
      <c r="A11625" s="60" t="str">
        <f t="shared" si="181"/>
        <v xml:space="preserve"> </v>
      </c>
    </row>
    <row r="11626" spans="1:1" hidden="1" x14ac:dyDescent="0.2">
      <c r="A11626" s="60" t="str">
        <f t="shared" si="181"/>
        <v xml:space="preserve"> </v>
      </c>
    </row>
    <row r="11627" spans="1:1" hidden="1" x14ac:dyDescent="0.2">
      <c r="A11627" s="60" t="str">
        <f t="shared" si="181"/>
        <v xml:space="preserve"> </v>
      </c>
    </row>
    <row r="11628" spans="1:1" hidden="1" x14ac:dyDescent="0.2">
      <c r="A11628" s="60" t="str">
        <f t="shared" si="181"/>
        <v xml:space="preserve"> </v>
      </c>
    </row>
    <row r="11629" spans="1:1" hidden="1" x14ac:dyDescent="0.2">
      <c r="A11629" s="60" t="str">
        <f t="shared" si="181"/>
        <v xml:space="preserve"> </v>
      </c>
    </row>
    <row r="11630" spans="1:1" hidden="1" x14ac:dyDescent="0.2">
      <c r="A11630" s="60" t="str">
        <f t="shared" si="181"/>
        <v xml:space="preserve"> </v>
      </c>
    </row>
    <row r="11631" spans="1:1" hidden="1" x14ac:dyDescent="0.2">
      <c r="A11631" s="60" t="str">
        <f t="shared" si="181"/>
        <v xml:space="preserve"> </v>
      </c>
    </row>
    <row r="11632" spans="1:1" hidden="1" x14ac:dyDescent="0.2">
      <c r="A11632" s="60" t="str">
        <f t="shared" si="181"/>
        <v xml:space="preserve"> </v>
      </c>
    </row>
    <row r="11633" spans="1:1" hidden="1" x14ac:dyDescent="0.2">
      <c r="A11633" s="60" t="str">
        <f t="shared" si="181"/>
        <v xml:space="preserve"> </v>
      </c>
    </row>
    <row r="11634" spans="1:1" hidden="1" x14ac:dyDescent="0.2">
      <c r="A11634" s="60" t="str">
        <f t="shared" si="181"/>
        <v xml:space="preserve"> </v>
      </c>
    </row>
    <row r="11635" spans="1:1" hidden="1" x14ac:dyDescent="0.2">
      <c r="A11635" s="60" t="str">
        <f t="shared" si="181"/>
        <v xml:space="preserve"> </v>
      </c>
    </row>
    <row r="11636" spans="1:1" hidden="1" x14ac:dyDescent="0.2">
      <c r="A11636" s="60" t="str">
        <f t="shared" si="181"/>
        <v xml:space="preserve"> </v>
      </c>
    </row>
    <row r="11637" spans="1:1" hidden="1" x14ac:dyDescent="0.2">
      <c r="A11637" s="60" t="str">
        <f t="shared" si="181"/>
        <v xml:space="preserve"> </v>
      </c>
    </row>
    <row r="11638" spans="1:1" hidden="1" x14ac:dyDescent="0.2">
      <c r="A11638" s="60" t="str">
        <f t="shared" si="181"/>
        <v xml:space="preserve"> </v>
      </c>
    </row>
    <row r="11639" spans="1:1" hidden="1" x14ac:dyDescent="0.2">
      <c r="A11639" s="60" t="str">
        <f t="shared" si="181"/>
        <v xml:space="preserve"> </v>
      </c>
    </row>
    <row r="11640" spans="1:1" hidden="1" x14ac:dyDescent="0.2">
      <c r="A11640" s="60" t="str">
        <f t="shared" si="181"/>
        <v xml:space="preserve"> </v>
      </c>
    </row>
    <row r="11641" spans="1:1" hidden="1" x14ac:dyDescent="0.2">
      <c r="A11641" s="60" t="str">
        <f t="shared" si="181"/>
        <v xml:space="preserve"> </v>
      </c>
    </row>
    <row r="11642" spans="1:1" hidden="1" x14ac:dyDescent="0.2">
      <c r="A11642" s="60" t="str">
        <f t="shared" si="181"/>
        <v xml:space="preserve"> </v>
      </c>
    </row>
    <row r="11643" spans="1:1" hidden="1" x14ac:dyDescent="0.2">
      <c r="A11643" s="60" t="str">
        <f t="shared" si="181"/>
        <v xml:space="preserve"> </v>
      </c>
    </row>
    <row r="11644" spans="1:1" hidden="1" x14ac:dyDescent="0.2">
      <c r="A11644" s="60" t="str">
        <f t="shared" si="181"/>
        <v xml:space="preserve"> </v>
      </c>
    </row>
    <row r="11645" spans="1:1" hidden="1" x14ac:dyDescent="0.2">
      <c r="A11645" s="60" t="str">
        <f t="shared" si="181"/>
        <v xml:space="preserve"> </v>
      </c>
    </row>
    <row r="11646" spans="1:1" hidden="1" x14ac:dyDescent="0.2">
      <c r="A11646" s="60" t="str">
        <f t="shared" si="181"/>
        <v xml:space="preserve"> </v>
      </c>
    </row>
    <row r="11647" spans="1:1" hidden="1" x14ac:dyDescent="0.2">
      <c r="A11647" s="60" t="str">
        <f t="shared" si="181"/>
        <v xml:space="preserve"> </v>
      </c>
    </row>
    <row r="11648" spans="1:1" hidden="1" x14ac:dyDescent="0.2">
      <c r="A11648" s="60" t="str">
        <f t="shared" si="181"/>
        <v xml:space="preserve"> </v>
      </c>
    </row>
    <row r="11649" spans="1:1" hidden="1" x14ac:dyDescent="0.2">
      <c r="A11649" s="60" t="str">
        <f t="shared" si="181"/>
        <v xml:space="preserve"> </v>
      </c>
    </row>
    <row r="11650" spans="1:1" hidden="1" x14ac:dyDescent="0.2">
      <c r="A11650" s="60" t="str">
        <f t="shared" si="181"/>
        <v xml:space="preserve"> </v>
      </c>
    </row>
    <row r="11651" spans="1:1" hidden="1" x14ac:dyDescent="0.2">
      <c r="A11651" s="60" t="str">
        <f t="shared" si="181"/>
        <v xml:space="preserve"> </v>
      </c>
    </row>
    <row r="11652" spans="1:1" hidden="1" x14ac:dyDescent="0.2">
      <c r="A11652" s="60" t="str">
        <f t="shared" si="181"/>
        <v xml:space="preserve"> </v>
      </c>
    </row>
    <row r="11653" spans="1:1" hidden="1" x14ac:dyDescent="0.2">
      <c r="A11653" s="60" t="str">
        <f t="shared" si="181"/>
        <v xml:space="preserve"> </v>
      </c>
    </row>
    <row r="11654" spans="1:1" hidden="1" x14ac:dyDescent="0.2">
      <c r="A11654" s="60" t="str">
        <f t="shared" si="181"/>
        <v xml:space="preserve"> </v>
      </c>
    </row>
    <row r="11655" spans="1:1" hidden="1" x14ac:dyDescent="0.2">
      <c r="A11655" s="60" t="str">
        <f t="shared" si="181"/>
        <v xml:space="preserve"> </v>
      </c>
    </row>
    <row r="11656" spans="1:1" hidden="1" x14ac:dyDescent="0.2">
      <c r="A11656" s="60" t="str">
        <f t="shared" si="181"/>
        <v xml:space="preserve"> </v>
      </c>
    </row>
    <row r="11657" spans="1:1" hidden="1" x14ac:dyDescent="0.2">
      <c r="A11657" s="60" t="str">
        <f t="shared" si="181"/>
        <v xml:space="preserve"> </v>
      </c>
    </row>
    <row r="11658" spans="1:1" hidden="1" x14ac:dyDescent="0.2">
      <c r="A11658" s="60" t="str">
        <f t="shared" ref="A11658:A11721" si="182">B11658&amp;" "&amp;D11658</f>
        <v xml:space="preserve"> </v>
      </c>
    </row>
    <row r="11659" spans="1:1" hidden="1" x14ac:dyDescent="0.2">
      <c r="A11659" s="60" t="str">
        <f t="shared" si="182"/>
        <v xml:space="preserve"> </v>
      </c>
    </row>
    <row r="11660" spans="1:1" hidden="1" x14ac:dyDescent="0.2">
      <c r="A11660" s="60" t="str">
        <f t="shared" si="182"/>
        <v xml:space="preserve"> </v>
      </c>
    </row>
    <row r="11661" spans="1:1" hidden="1" x14ac:dyDescent="0.2">
      <c r="A11661" s="60" t="str">
        <f t="shared" si="182"/>
        <v xml:space="preserve"> </v>
      </c>
    </row>
    <row r="11662" spans="1:1" hidden="1" x14ac:dyDescent="0.2">
      <c r="A11662" s="60" t="str">
        <f t="shared" si="182"/>
        <v xml:space="preserve"> </v>
      </c>
    </row>
    <row r="11663" spans="1:1" hidden="1" x14ac:dyDescent="0.2">
      <c r="A11663" s="60" t="str">
        <f t="shared" si="182"/>
        <v xml:space="preserve"> </v>
      </c>
    </row>
    <row r="11664" spans="1:1" hidden="1" x14ac:dyDescent="0.2">
      <c r="A11664" s="60" t="str">
        <f t="shared" si="182"/>
        <v xml:space="preserve"> </v>
      </c>
    </row>
    <row r="11665" spans="1:1" hidden="1" x14ac:dyDescent="0.2">
      <c r="A11665" s="60" t="str">
        <f t="shared" si="182"/>
        <v xml:space="preserve"> </v>
      </c>
    </row>
    <row r="11666" spans="1:1" hidden="1" x14ac:dyDescent="0.2">
      <c r="A11666" s="60" t="str">
        <f t="shared" si="182"/>
        <v xml:space="preserve"> </v>
      </c>
    </row>
    <row r="11667" spans="1:1" hidden="1" x14ac:dyDescent="0.2">
      <c r="A11667" s="60" t="str">
        <f t="shared" si="182"/>
        <v xml:space="preserve"> </v>
      </c>
    </row>
    <row r="11668" spans="1:1" hidden="1" x14ac:dyDescent="0.2">
      <c r="A11668" s="60" t="str">
        <f t="shared" si="182"/>
        <v xml:space="preserve"> </v>
      </c>
    </row>
    <row r="11669" spans="1:1" hidden="1" x14ac:dyDescent="0.2">
      <c r="A11669" s="60" t="str">
        <f t="shared" si="182"/>
        <v xml:space="preserve"> </v>
      </c>
    </row>
    <row r="11670" spans="1:1" hidden="1" x14ac:dyDescent="0.2">
      <c r="A11670" s="60" t="str">
        <f t="shared" si="182"/>
        <v xml:space="preserve"> </v>
      </c>
    </row>
    <row r="11671" spans="1:1" hidden="1" x14ac:dyDescent="0.2">
      <c r="A11671" s="60" t="str">
        <f t="shared" si="182"/>
        <v xml:space="preserve"> </v>
      </c>
    </row>
    <row r="11672" spans="1:1" hidden="1" x14ac:dyDescent="0.2">
      <c r="A11672" s="60" t="str">
        <f t="shared" si="182"/>
        <v xml:space="preserve"> </v>
      </c>
    </row>
    <row r="11673" spans="1:1" hidden="1" x14ac:dyDescent="0.2">
      <c r="A11673" s="60" t="str">
        <f t="shared" si="182"/>
        <v xml:space="preserve"> </v>
      </c>
    </row>
    <row r="11674" spans="1:1" hidden="1" x14ac:dyDescent="0.2">
      <c r="A11674" s="60" t="str">
        <f t="shared" si="182"/>
        <v xml:space="preserve"> </v>
      </c>
    </row>
    <row r="11675" spans="1:1" hidden="1" x14ac:dyDescent="0.2">
      <c r="A11675" s="60" t="str">
        <f t="shared" si="182"/>
        <v xml:space="preserve"> </v>
      </c>
    </row>
    <row r="11676" spans="1:1" hidden="1" x14ac:dyDescent="0.2">
      <c r="A11676" s="60" t="str">
        <f t="shared" si="182"/>
        <v xml:space="preserve"> </v>
      </c>
    </row>
    <row r="11677" spans="1:1" hidden="1" x14ac:dyDescent="0.2">
      <c r="A11677" s="60" t="str">
        <f t="shared" si="182"/>
        <v xml:space="preserve"> </v>
      </c>
    </row>
    <row r="11678" spans="1:1" hidden="1" x14ac:dyDescent="0.2">
      <c r="A11678" s="60" t="str">
        <f t="shared" si="182"/>
        <v xml:space="preserve"> </v>
      </c>
    </row>
    <row r="11679" spans="1:1" hidden="1" x14ac:dyDescent="0.2">
      <c r="A11679" s="60" t="str">
        <f t="shared" si="182"/>
        <v xml:space="preserve"> </v>
      </c>
    </row>
    <row r="11680" spans="1:1" hidden="1" x14ac:dyDescent="0.2">
      <c r="A11680" s="60" t="str">
        <f t="shared" si="182"/>
        <v xml:space="preserve"> </v>
      </c>
    </row>
    <row r="11681" spans="1:1" hidden="1" x14ac:dyDescent="0.2">
      <c r="A11681" s="60" t="str">
        <f t="shared" si="182"/>
        <v xml:space="preserve"> </v>
      </c>
    </row>
    <row r="11682" spans="1:1" hidden="1" x14ac:dyDescent="0.2">
      <c r="A11682" s="60" t="str">
        <f t="shared" si="182"/>
        <v xml:space="preserve"> </v>
      </c>
    </row>
    <row r="11683" spans="1:1" hidden="1" x14ac:dyDescent="0.2">
      <c r="A11683" s="60" t="str">
        <f t="shared" si="182"/>
        <v xml:space="preserve"> </v>
      </c>
    </row>
    <row r="11684" spans="1:1" hidden="1" x14ac:dyDescent="0.2">
      <c r="A11684" s="60" t="str">
        <f t="shared" si="182"/>
        <v xml:space="preserve"> </v>
      </c>
    </row>
    <row r="11685" spans="1:1" hidden="1" x14ac:dyDescent="0.2">
      <c r="A11685" s="60" t="str">
        <f t="shared" si="182"/>
        <v xml:space="preserve"> </v>
      </c>
    </row>
    <row r="11686" spans="1:1" hidden="1" x14ac:dyDescent="0.2">
      <c r="A11686" s="60" t="str">
        <f t="shared" si="182"/>
        <v xml:space="preserve"> </v>
      </c>
    </row>
    <row r="11687" spans="1:1" hidden="1" x14ac:dyDescent="0.2">
      <c r="A11687" s="60" t="str">
        <f t="shared" si="182"/>
        <v xml:space="preserve"> </v>
      </c>
    </row>
    <row r="11688" spans="1:1" hidden="1" x14ac:dyDescent="0.2">
      <c r="A11688" s="60" t="str">
        <f t="shared" si="182"/>
        <v xml:space="preserve"> </v>
      </c>
    </row>
    <row r="11689" spans="1:1" hidden="1" x14ac:dyDescent="0.2">
      <c r="A11689" s="60" t="str">
        <f t="shared" si="182"/>
        <v xml:space="preserve"> </v>
      </c>
    </row>
    <row r="11690" spans="1:1" hidden="1" x14ac:dyDescent="0.2">
      <c r="A11690" s="60" t="str">
        <f t="shared" si="182"/>
        <v xml:space="preserve"> </v>
      </c>
    </row>
    <row r="11691" spans="1:1" hidden="1" x14ac:dyDescent="0.2">
      <c r="A11691" s="60" t="str">
        <f t="shared" si="182"/>
        <v xml:space="preserve"> </v>
      </c>
    </row>
    <row r="11692" spans="1:1" hidden="1" x14ac:dyDescent="0.2">
      <c r="A11692" s="60" t="str">
        <f t="shared" si="182"/>
        <v xml:space="preserve"> </v>
      </c>
    </row>
    <row r="11693" spans="1:1" hidden="1" x14ac:dyDescent="0.2">
      <c r="A11693" s="60" t="str">
        <f t="shared" si="182"/>
        <v xml:space="preserve"> </v>
      </c>
    </row>
    <row r="11694" spans="1:1" hidden="1" x14ac:dyDescent="0.2">
      <c r="A11694" s="60" t="str">
        <f t="shared" si="182"/>
        <v xml:space="preserve"> </v>
      </c>
    </row>
    <row r="11695" spans="1:1" hidden="1" x14ac:dyDescent="0.2">
      <c r="A11695" s="60" t="str">
        <f t="shared" si="182"/>
        <v xml:space="preserve"> </v>
      </c>
    </row>
    <row r="11696" spans="1:1" hidden="1" x14ac:dyDescent="0.2">
      <c r="A11696" s="60" t="str">
        <f t="shared" si="182"/>
        <v xml:space="preserve"> </v>
      </c>
    </row>
    <row r="11697" spans="1:1" hidden="1" x14ac:dyDescent="0.2">
      <c r="A11697" s="60" t="str">
        <f t="shared" si="182"/>
        <v xml:space="preserve"> </v>
      </c>
    </row>
    <row r="11698" spans="1:1" hidden="1" x14ac:dyDescent="0.2">
      <c r="A11698" s="60" t="str">
        <f t="shared" si="182"/>
        <v xml:space="preserve"> </v>
      </c>
    </row>
    <row r="11699" spans="1:1" hidden="1" x14ac:dyDescent="0.2">
      <c r="A11699" s="60" t="str">
        <f t="shared" si="182"/>
        <v xml:space="preserve"> </v>
      </c>
    </row>
    <row r="11700" spans="1:1" hidden="1" x14ac:dyDescent="0.2">
      <c r="A11700" s="60" t="str">
        <f t="shared" si="182"/>
        <v xml:space="preserve"> </v>
      </c>
    </row>
    <row r="11701" spans="1:1" hidden="1" x14ac:dyDescent="0.2">
      <c r="A11701" s="60" t="str">
        <f t="shared" si="182"/>
        <v xml:space="preserve"> </v>
      </c>
    </row>
    <row r="11702" spans="1:1" hidden="1" x14ac:dyDescent="0.2">
      <c r="A11702" s="60" t="str">
        <f t="shared" si="182"/>
        <v xml:space="preserve"> </v>
      </c>
    </row>
    <row r="11703" spans="1:1" hidden="1" x14ac:dyDescent="0.2">
      <c r="A11703" s="60" t="str">
        <f t="shared" si="182"/>
        <v xml:space="preserve"> </v>
      </c>
    </row>
    <row r="11704" spans="1:1" hidden="1" x14ac:dyDescent="0.2">
      <c r="A11704" s="60" t="str">
        <f t="shared" si="182"/>
        <v xml:space="preserve"> </v>
      </c>
    </row>
    <row r="11705" spans="1:1" hidden="1" x14ac:dyDescent="0.2">
      <c r="A11705" s="60" t="str">
        <f t="shared" si="182"/>
        <v xml:space="preserve"> </v>
      </c>
    </row>
    <row r="11706" spans="1:1" hidden="1" x14ac:dyDescent="0.2">
      <c r="A11706" s="60" t="str">
        <f t="shared" si="182"/>
        <v xml:space="preserve"> </v>
      </c>
    </row>
    <row r="11707" spans="1:1" hidden="1" x14ac:dyDescent="0.2">
      <c r="A11707" s="60" t="str">
        <f t="shared" si="182"/>
        <v xml:space="preserve"> </v>
      </c>
    </row>
    <row r="11708" spans="1:1" hidden="1" x14ac:dyDescent="0.2">
      <c r="A11708" s="60" t="str">
        <f t="shared" si="182"/>
        <v xml:space="preserve"> </v>
      </c>
    </row>
    <row r="11709" spans="1:1" hidden="1" x14ac:dyDescent="0.2">
      <c r="A11709" s="60" t="str">
        <f t="shared" si="182"/>
        <v xml:space="preserve"> </v>
      </c>
    </row>
    <row r="11710" spans="1:1" hidden="1" x14ac:dyDescent="0.2">
      <c r="A11710" s="60" t="str">
        <f t="shared" si="182"/>
        <v xml:space="preserve"> </v>
      </c>
    </row>
    <row r="11711" spans="1:1" hidden="1" x14ac:dyDescent="0.2">
      <c r="A11711" s="60" t="str">
        <f t="shared" si="182"/>
        <v xml:space="preserve"> </v>
      </c>
    </row>
    <row r="11712" spans="1:1" hidden="1" x14ac:dyDescent="0.2">
      <c r="A11712" s="60" t="str">
        <f t="shared" si="182"/>
        <v xml:space="preserve"> </v>
      </c>
    </row>
    <row r="11713" spans="1:1" hidden="1" x14ac:dyDescent="0.2">
      <c r="A11713" s="60" t="str">
        <f t="shared" si="182"/>
        <v xml:space="preserve"> </v>
      </c>
    </row>
    <row r="11714" spans="1:1" hidden="1" x14ac:dyDescent="0.2">
      <c r="A11714" s="60" t="str">
        <f t="shared" si="182"/>
        <v xml:space="preserve"> </v>
      </c>
    </row>
    <row r="11715" spans="1:1" hidden="1" x14ac:dyDescent="0.2">
      <c r="A11715" s="60" t="str">
        <f t="shared" si="182"/>
        <v xml:space="preserve"> </v>
      </c>
    </row>
    <row r="11716" spans="1:1" hidden="1" x14ac:dyDescent="0.2">
      <c r="A11716" s="60" t="str">
        <f t="shared" si="182"/>
        <v xml:space="preserve"> </v>
      </c>
    </row>
    <row r="11717" spans="1:1" hidden="1" x14ac:dyDescent="0.2">
      <c r="A11717" s="60" t="str">
        <f t="shared" si="182"/>
        <v xml:space="preserve"> </v>
      </c>
    </row>
    <row r="11718" spans="1:1" hidden="1" x14ac:dyDescent="0.2">
      <c r="A11718" s="60" t="str">
        <f t="shared" si="182"/>
        <v xml:space="preserve"> </v>
      </c>
    </row>
    <row r="11719" spans="1:1" hidden="1" x14ac:dyDescent="0.2">
      <c r="A11719" s="60" t="str">
        <f t="shared" si="182"/>
        <v xml:space="preserve"> </v>
      </c>
    </row>
    <row r="11720" spans="1:1" hidden="1" x14ac:dyDescent="0.2">
      <c r="A11720" s="60" t="str">
        <f t="shared" si="182"/>
        <v xml:space="preserve"> </v>
      </c>
    </row>
    <row r="11721" spans="1:1" hidden="1" x14ac:dyDescent="0.2">
      <c r="A11721" s="60" t="str">
        <f t="shared" si="182"/>
        <v xml:space="preserve"> </v>
      </c>
    </row>
    <row r="11722" spans="1:1" hidden="1" x14ac:dyDescent="0.2">
      <c r="A11722" s="60" t="str">
        <f t="shared" ref="A11722:A11785" si="183">B11722&amp;" "&amp;D11722</f>
        <v xml:space="preserve"> </v>
      </c>
    </row>
    <row r="11723" spans="1:1" hidden="1" x14ac:dyDescent="0.2">
      <c r="A11723" s="60" t="str">
        <f t="shared" si="183"/>
        <v xml:space="preserve"> </v>
      </c>
    </row>
    <row r="11724" spans="1:1" hidden="1" x14ac:dyDescent="0.2">
      <c r="A11724" s="60" t="str">
        <f t="shared" si="183"/>
        <v xml:space="preserve"> </v>
      </c>
    </row>
    <row r="11725" spans="1:1" hidden="1" x14ac:dyDescent="0.2">
      <c r="A11725" s="60" t="str">
        <f t="shared" si="183"/>
        <v xml:space="preserve"> </v>
      </c>
    </row>
    <row r="11726" spans="1:1" hidden="1" x14ac:dyDescent="0.2">
      <c r="A11726" s="60" t="str">
        <f t="shared" si="183"/>
        <v xml:space="preserve"> </v>
      </c>
    </row>
    <row r="11727" spans="1:1" hidden="1" x14ac:dyDescent="0.2">
      <c r="A11727" s="60" t="str">
        <f t="shared" si="183"/>
        <v xml:space="preserve"> </v>
      </c>
    </row>
    <row r="11728" spans="1:1" hidden="1" x14ac:dyDescent="0.2">
      <c r="A11728" s="60" t="str">
        <f t="shared" si="183"/>
        <v xml:space="preserve"> </v>
      </c>
    </row>
    <row r="11729" spans="1:1" hidden="1" x14ac:dyDescent="0.2">
      <c r="A11729" s="60" t="str">
        <f t="shared" si="183"/>
        <v xml:space="preserve"> </v>
      </c>
    </row>
    <row r="11730" spans="1:1" hidden="1" x14ac:dyDescent="0.2">
      <c r="A11730" s="60" t="str">
        <f t="shared" si="183"/>
        <v xml:space="preserve"> </v>
      </c>
    </row>
    <row r="11731" spans="1:1" hidden="1" x14ac:dyDescent="0.2">
      <c r="A11731" s="60" t="str">
        <f t="shared" si="183"/>
        <v xml:space="preserve"> </v>
      </c>
    </row>
    <row r="11732" spans="1:1" hidden="1" x14ac:dyDescent="0.2">
      <c r="A11732" s="60" t="str">
        <f t="shared" si="183"/>
        <v xml:space="preserve"> </v>
      </c>
    </row>
    <row r="11733" spans="1:1" hidden="1" x14ac:dyDescent="0.2">
      <c r="A11733" s="60" t="str">
        <f t="shared" si="183"/>
        <v xml:space="preserve"> </v>
      </c>
    </row>
    <row r="11734" spans="1:1" hidden="1" x14ac:dyDescent="0.2">
      <c r="A11734" s="60" t="str">
        <f t="shared" si="183"/>
        <v xml:space="preserve"> </v>
      </c>
    </row>
    <row r="11735" spans="1:1" hidden="1" x14ac:dyDescent="0.2">
      <c r="A11735" s="60" t="str">
        <f t="shared" si="183"/>
        <v xml:space="preserve"> </v>
      </c>
    </row>
    <row r="11736" spans="1:1" hidden="1" x14ac:dyDescent="0.2">
      <c r="A11736" s="60" t="str">
        <f t="shared" si="183"/>
        <v xml:space="preserve"> </v>
      </c>
    </row>
    <row r="11737" spans="1:1" hidden="1" x14ac:dyDescent="0.2">
      <c r="A11737" s="60" t="str">
        <f t="shared" si="183"/>
        <v xml:space="preserve"> </v>
      </c>
    </row>
    <row r="11738" spans="1:1" hidden="1" x14ac:dyDescent="0.2">
      <c r="A11738" s="60" t="str">
        <f t="shared" si="183"/>
        <v xml:space="preserve"> </v>
      </c>
    </row>
    <row r="11739" spans="1:1" hidden="1" x14ac:dyDescent="0.2">
      <c r="A11739" s="60" t="str">
        <f t="shared" si="183"/>
        <v xml:space="preserve"> </v>
      </c>
    </row>
    <row r="11740" spans="1:1" hidden="1" x14ac:dyDescent="0.2">
      <c r="A11740" s="60" t="str">
        <f t="shared" si="183"/>
        <v xml:space="preserve"> </v>
      </c>
    </row>
    <row r="11741" spans="1:1" hidden="1" x14ac:dyDescent="0.2">
      <c r="A11741" s="60" t="str">
        <f t="shared" si="183"/>
        <v xml:space="preserve"> </v>
      </c>
    </row>
    <row r="11742" spans="1:1" hidden="1" x14ac:dyDescent="0.2">
      <c r="A11742" s="60" t="str">
        <f t="shared" si="183"/>
        <v xml:space="preserve"> </v>
      </c>
    </row>
    <row r="11743" spans="1:1" hidden="1" x14ac:dyDescent="0.2">
      <c r="A11743" s="60" t="str">
        <f t="shared" si="183"/>
        <v xml:space="preserve"> </v>
      </c>
    </row>
    <row r="11744" spans="1:1" hidden="1" x14ac:dyDescent="0.2">
      <c r="A11744" s="60" t="str">
        <f t="shared" si="183"/>
        <v xml:space="preserve"> </v>
      </c>
    </row>
    <row r="11745" spans="1:1" hidden="1" x14ac:dyDescent="0.2">
      <c r="A11745" s="60" t="str">
        <f t="shared" si="183"/>
        <v xml:space="preserve"> </v>
      </c>
    </row>
    <row r="11746" spans="1:1" hidden="1" x14ac:dyDescent="0.2">
      <c r="A11746" s="60" t="str">
        <f t="shared" si="183"/>
        <v xml:space="preserve"> </v>
      </c>
    </row>
    <row r="11747" spans="1:1" hidden="1" x14ac:dyDescent="0.2">
      <c r="A11747" s="60" t="str">
        <f t="shared" si="183"/>
        <v xml:space="preserve"> </v>
      </c>
    </row>
    <row r="11748" spans="1:1" hidden="1" x14ac:dyDescent="0.2">
      <c r="A11748" s="60" t="str">
        <f t="shared" si="183"/>
        <v xml:space="preserve"> </v>
      </c>
    </row>
    <row r="11749" spans="1:1" hidden="1" x14ac:dyDescent="0.2">
      <c r="A11749" s="60" t="str">
        <f t="shared" si="183"/>
        <v xml:space="preserve"> </v>
      </c>
    </row>
    <row r="11750" spans="1:1" hidden="1" x14ac:dyDescent="0.2">
      <c r="A11750" s="60" t="str">
        <f t="shared" si="183"/>
        <v xml:space="preserve"> </v>
      </c>
    </row>
    <row r="11751" spans="1:1" hidden="1" x14ac:dyDescent="0.2">
      <c r="A11751" s="60" t="str">
        <f t="shared" si="183"/>
        <v xml:space="preserve"> </v>
      </c>
    </row>
    <row r="11752" spans="1:1" hidden="1" x14ac:dyDescent="0.2">
      <c r="A11752" s="60" t="str">
        <f t="shared" si="183"/>
        <v xml:space="preserve"> </v>
      </c>
    </row>
    <row r="11753" spans="1:1" hidden="1" x14ac:dyDescent="0.2">
      <c r="A11753" s="60" t="str">
        <f t="shared" si="183"/>
        <v xml:space="preserve"> </v>
      </c>
    </row>
    <row r="11754" spans="1:1" hidden="1" x14ac:dyDescent="0.2">
      <c r="A11754" s="60" t="str">
        <f t="shared" si="183"/>
        <v xml:space="preserve"> </v>
      </c>
    </row>
    <row r="11755" spans="1:1" hidden="1" x14ac:dyDescent="0.2">
      <c r="A11755" s="60" t="str">
        <f t="shared" si="183"/>
        <v xml:space="preserve"> </v>
      </c>
    </row>
    <row r="11756" spans="1:1" hidden="1" x14ac:dyDescent="0.2">
      <c r="A11756" s="60" t="str">
        <f t="shared" si="183"/>
        <v xml:space="preserve"> </v>
      </c>
    </row>
    <row r="11757" spans="1:1" hidden="1" x14ac:dyDescent="0.2">
      <c r="A11757" s="60" t="str">
        <f t="shared" si="183"/>
        <v xml:space="preserve"> </v>
      </c>
    </row>
    <row r="11758" spans="1:1" hidden="1" x14ac:dyDescent="0.2">
      <c r="A11758" s="60" t="str">
        <f t="shared" si="183"/>
        <v xml:space="preserve"> </v>
      </c>
    </row>
    <row r="11759" spans="1:1" hidden="1" x14ac:dyDescent="0.2">
      <c r="A11759" s="60" t="str">
        <f t="shared" si="183"/>
        <v xml:space="preserve"> </v>
      </c>
    </row>
    <row r="11760" spans="1:1" hidden="1" x14ac:dyDescent="0.2">
      <c r="A11760" s="60" t="str">
        <f t="shared" si="183"/>
        <v xml:space="preserve"> </v>
      </c>
    </row>
    <row r="11761" spans="1:1" hidden="1" x14ac:dyDescent="0.2">
      <c r="A11761" s="60" t="str">
        <f t="shared" si="183"/>
        <v xml:space="preserve"> </v>
      </c>
    </row>
    <row r="11762" spans="1:1" hidden="1" x14ac:dyDescent="0.2">
      <c r="A11762" s="60" t="str">
        <f t="shared" si="183"/>
        <v xml:space="preserve"> </v>
      </c>
    </row>
    <row r="11763" spans="1:1" hidden="1" x14ac:dyDescent="0.2">
      <c r="A11763" s="60" t="str">
        <f t="shared" si="183"/>
        <v xml:space="preserve"> </v>
      </c>
    </row>
    <row r="11764" spans="1:1" hidden="1" x14ac:dyDescent="0.2">
      <c r="A11764" s="60" t="str">
        <f t="shared" si="183"/>
        <v xml:space="preserve"> </v>
      </c>
    </row>
    <row r="11765" spans="1:1" hidden="1" x14ac:dyDescent="0.2">
      <c r="A11765" s="60" t="str">
        <f t="shared" si="183"/>
        <v xml:space="preserve"> </v>
      </c>
    </row>
    <row r="11766" spans="1:1" hidden="1" x14ac:dyDescent="0.2">
      <c r="A11766" s="60" t="str">
        <f t="shared" si="183"/>
        <v xml:space="preserve"> </v>
      </c>
    </row>
    <row r="11767" spans="1:1" hidden="1" x14ac:dyDescent="0.2">
      <c r="A11767" s="60" t="str">
        <f t="shared" si="183"/>
        <v xml:space="preserve"> </v>
      </c>
    </row>
    <row r="11768" spans="1:1" hidden="1" x14ac:dyDescent="0.2">
      <c r="A11768" s="60" t="str">
        <f t="shared" si="183"/>
        <v xml:space="preserve"> </v>
      </c>
    </row>
    <row r="11769" spans="1:1" hidden="1" x14ac:dyDescent="0.2">
      <c r="A11769" s="60" t="str">
        <f t="shared" si="183"/>
        <v xml:space="preserve"> </v>
      </c>
    </row>
    <row r="11770" spans="1:1" hidden="1" x14ac:dyDescent="0.2">
      <c r="A11770" s="60" t="str">
        <f t="shared" si="183"/>
        <v xml:space="preserve"> </v>
      </c>
    </row>
    <row r="11771" spans="1:1" hidden="1" x14ac:dyDescent="0.2">
      <c r="A11771" s="60" t="str">
        <f t="shared" si="183"/>
        <v xml:space="preserve"> </v>
      </c>
    </row>
    <row r="11772" spans="1:1" hidden="1" x14ac:dyDescent="0.2">
      <c r="A11772" s="60" t="str">
        <f t="shared" si="183"/>
        <v xml:space="preserve"> </v>
      </c>
    </row>
    <row r="11773" spans="1:1" hidden="1" x14ac:dyDescent="0.2">
      <c r="A11773" s="60" t="str">
        <f t="shared" si="183"/>
        <v xml:space="preserve"> </v>
      </c>
    </row>
    <row r="11774" spans="1:1" hidden="1" x14ac:dyDescent="0.2">
      <c r="A11774" s="60" t="str">
        <f t="shared" si="183"/>
        <v xml:space="preserve"> </v>
      </c>
    </row>
    <row r="11775" spans="1:1" hidden="1" x14ac:dyDescent="0.2">
      <c r="A11775" s="60" t="str">
        <f t="shared" si="183"/>
        <v xml:space="preserve"> </v>
      </c>
    </row>
    <row r="11776" spans="1:1" hidden="1" x14ac:dyDescent="0.2">
      <c r="A11776" s="60" t="str">
        <f t="shared" si="183"/>
        <v xml:space="preserve"> </v>
      </c>
    </row>
    <row r="11777" spans="1:1" hidden="1" x14ac:dyDescent="0.2">
      <c r="A11777" s="60" t="str">
        <f t="shared" si="183"/>
        <v xml:space="preserve"> </v>
      </c>
    </row>
    <row r="11778" spans="1:1" hidden="1" x14ac:dyDescent="0.2">
      <c r="A11778" s="60" t="str">
        <f t="shared" si="183"/>
        <v xml:space="preserve"> </v>
      </c>
    </row>
    <row r="11779" spans="1:1" hidden="1" x14ac:dyDescent="0.2">
      <c r="A11779" s="60" t="str">
        <f t="shared" si="183"/>
        <v xml:space="preserve"> </v>
      </c>
    </row>
    <row r="11780" spans="1:1" hidden="1" x14ac:dyDescent="0.2">
      <c r="A11780" s="60" t="str">
        <f t="shared" si="183"/>
        <v xml:space="preserve"> </v>
      </c>
    </row>
    <row r="11781" spans="1:1" hidden="1" x14ac:dyDescent="0.2">
      <c r="A11781" s="60" t="str">
        <f t="shared" si="183"/>
        <v xml:space="preserve"> </v>
      </c>
    </row>
    <row r="11782" spans="1:1" hidden="1" x14ac:dyDescent="0.2">
      <c r="A11782" s="60" t="str">
        <f t="shared" si="183"/>
        <v xml:space="preserve"> </v>
      </c>
    </row>
    <row r="11783" spans="1:1" hidden="1" x14ac:dyDescent="0.2">
      <c r="A11783" s="60" t="str">
        <f t="shared" si="183"/>
        <v xml:space="preserve"> </v>
      </c>
    </row>
    <row r="11784" spans="1:1" hidden="1" x14ac:dyDescent="0.2">
      <c r="A11784" s="60" t="str">
        <f t="shared" si="183"/>
        <v xml:space="preserve"> </v>
      </c>
    </row>
    <row r="11785" spans="1:1" hidden="1" x14ac:dyDescent="0.2">
      <c r="A11785" s="60" t="str">
        <f t="shared" si="183"/>
        <v xml:space="preserve"> </v>
      </c>
    </row>
    <row r="11786" spans="1:1" hidden="1" x14ac:dyDescent="0.2">
      <c r="A11786" s="60" t="str">
        <f t="shared" ref="A11786:A11849" si="184">B11786&amp;" "&amp;D11786</f>
        <v xml:space="preserve"> </v>
      </c>
    </row>
    <row r="11787" spans="1:1" hidden="1" x14ac:dyDescent="0.2">
      <c r="A11787" s="60" t="str">
        <f t="shared" si="184"/>
        <v xml:space="preserve"> </v>
      </c>
    </row>
    <row r="11788" spans="1:1" hidden="1" x14ac:dyDescent="0.2">
      <c r="A11788" s="60" t="str">
        <f t="shared" si="184"/>
        <v xml:space="preserve"> </v>
      </c>
    </row>
    <row r="11789" spans="1:1" hidden="1" x14ac:dyDescent="0.2">
      <c r="A11789" s="60" t="str">
        <f t="shared" si="184"/>
        <v xml:space="preserve"> </v>
      </c>
    </row>
    <row r="11790" spans="1:1" hidden="1" x14ac:dyDescent="0.2">
      <c r="A11790" s="60" t="str">
        <f t="shared" si="184"/>
        <v xml:space="preserve"> </v>
      </c>
    </row>
    <row r="11791" spans="1:1" hidden="1" x14ac:dyDescent="0.2">
      <c r="A11791" s="60" t="str">
        <f t="shared" si="184"/>
        <v xml:space="preserve"> </v>
      </c>
    </row>
    <row r="11792" spans="1:1" hidden="1" x14ac:dyDescent="0.2">
      <c r="A11792" s="60" t="str">
        <f t="shared" si="184"/>
        <v xml:space="preserve"> </v>
      </c>
    </row>
    <row r="11793" spans="1:1" hidden="1" x14ac:dyDescent="0.2">
      <c r="A11793" s="60" t="str">
        <f t="shared" si="184"/>
        <v xml:space="preserve"> </v>
      </c>
    </row>
    <row r="11794" spans="1:1" hidden="1" x14ac:dyDescent="0.2">
      <c r="A11794" s="60" t="str">
        <f t="shared" si="184"/>
        <v xml:space="preserve"> </v>
      </c>
    </row>
    <row r="11795" spans="1:1" hidden="1" x14ac:dyDescent="0.2">
      <c r="A11795" s="60" t="str">
        <f t="shared" si="184"/>
        <v xml:space="preserve"> </v>
      </c>
    </row>
    <row r="11796" spans="1:1" hidden="1" x14ac:dyDescent="0.2">
      <c r="A11796" s="60" t="str">
        <f t="shared" si="184"/>
        <v xml:space="preserve"> </v>
      </c>
    </row>
    <row r="11797" spans="1:1" hidden="1" x14ac:dyDescent="0.2">
      <c r="A11797" s="60" t="str">
        <f t="shared" si="184"/>
        <v xml:space="preserve"> </v>
      </c>
    </row>
    <row r="11798" spans="1:1" hidden="1" x14ac:dyDescent="0.2">
      <c r="A11798" s="60" t="str">
        <f t="shared" si="184"/>
        <v xml:space="preserve"> </v>
      </c>
    </row>
    <row r="11799" spans="1:1" hidden="1" x14ac:dyDescent="0.2">
      <c r="A11799" s="60" t="str">
        <f t="shared" si="184"/>
        <v xml:space="preserve"> </v>
      </c>
    </row>
    <row r="11800" spans="1:1" hidden="1" x14ac:dyDescent="0.2">
      <c r="A11800" s="60" t="str">
        <f t="shared" si="184"/>
        <v xml:space="preserve"> </v>
      </c>
    </row>
    <row r="11801" spans="1:1" hidden="1" x14ac:dyDescent="0.2">
      <c r="A11801" s="60" t="str">
        <f t="shared" si="184"/>
        <v xml:space="preserve"> </v>
      </c>
    </row>
    <row r="11802" spans="1:1" hidden="1" x14ac:dyDescent="0.2">
      <c r="A11802" s="60" t="str">
        <f t="shared" si="184"/>
        <v xml:space="preserve"> </v>
      </c>
    </row>
    <row r="11803" spans="1:1" hidden="1" x14ac:dyDescent="0.2">
      <c r="A11803" s="60" t="str">
        <f t="shared" si="184"/>
        <v xml:space="preserve"> </v>
      </c>
    </row>
    <row r="11804" spans="1:1" hidden="1" x14ac:dyDescent="0.2">
      <c r="A11804" s="60" t="str">
        <f t="shared" si="184"/>
        <v xml:space="preserve"> </v>
      </c>
    </row>
    <row r="11805" spans="1:1" hidden="1" x14ac:dyDescent="0.2">
      <c r="A11805" s="60" t="str">
        <f t="shared" si="184"/>
        <v xml:space="preserve"> </v>
      </c>
    </row>
    <row r="11806" spans="1:1" hidden="1" x14ac:dyDescent="0.2">
      <c r="A11806" s="60" t="str">
        <f t="shared" si="184"/>
        <v xml:space="preserve"> </v>
      </c>
    </row>
    <row r="11807" spans="1:1" hidden="1" x14ac:dyDescent="0.2">
      <c r="A11807" s="60" t="str">
        <f t="shared" si="184"/>
        <v xml:space="preserve"> </v>
      </c>
    </row>
    <row r="11808" spans="1:1" hidden="1" x14ac:dyDescent="0.2">
      <c r="A11808" s="60" t="str">
        <f t="shared" si="184"/>
        <v xml:space="preserve"> </v>
      </c>
    </row>
    <row r="11809" spans="1:1" hidden="1" x14ac:dyDescent="0.2">
      <c r="A11809" s="60" t="str">
        <f t="shared" si="184"/>
        <v xml:space="preserve"> </v>
      </c>
    </row>
    <row r="11810" spans="1:1" hidden="1" x14ac:dyDescent="0.2">
      <c r="A11810" s="60" t="str">
        <f t="shared" si="184"/>
        <v xml:space="preserve"> </v>
      </c>
    </row>
    <row r="11811" spans="1:1" hidden="1" x14ac:dyDescent="0.2">
      <c r="A11811" s="60" t="str">
        <f t="shared" si="184"/>
        <v xml:space="preserve"> </v>
      </c>
    </row>
    <row r="11812" spans="1:1" hidden="1" x14ac:dyDescent="0.2">
      <c r="A11812" s="60" t="str">
        <f t="shared" si="184"/>
        <v xml:space="preserve"> </v>
      </c>
    </row>
    <row r="11813" spans="1:1" hidden="1" x14ac:dyDescent="0.2">
      <c r="A11813" s="60" t="str">
        <f t="shared" si="184"/>
        <v xml:space="preserve"> </v>
      </c>
    </row>
    <row r="11814" spans="1:1" hidden="1" x14ac:dyDescent="0.2">
      <c r="A11814" s="60" t="str">
        <f t="shared" si="184"/>
        <v xml:space="preserve"> </v>
      </c>
    </row>
    <row r="11815" spans="1:1" hidden="1" x14ac:dyDescent="0.2">
      <c r="A11815" s="60" t="str">
        <f t="shared" si="184"/>
        <v xml:space="preserve"> </v>
      </c>
    </row>
    <row r="11816" spans="1:1" hidden="1" x14ac:dyDescent="0.2">
      <c r="A11816" s="60" t="str">
        <f t="shared" si="184"/>
        <v xml:space="preserve"> </v>
      </c>
    </row>
    <row r="11817" spans="1:1" hidden="1" x14ac:dyDescent="0.2">
      <c r="A11817" s="60" t="str">
        <f t="shared" si="184"/>
        <v xml:space="preserve"> </v>
      </c>
    </row>
    <row r="11818" spans="1:1" hidden="1" x14ac:dyDescent="0.2">
      <c r="A11818" s="60" t="str">
        <f t="shared" si="184"/>
        <v xml:space="preserve"> </v>
      </c>
    </row>
    <row r="11819" spans="1:1" hidden="1" x14ac:dyDescent="0.2">
      <c r="A11819" s="60" t="str">
        <f t="shared" si="184"/>
        <v xml:space="preserve"> </v>
      </c>
    </row>
    <row r="11820" spans="1:1" hidden="1" x14ac:dyDescent="0.2">
      <c r="A11820" s="60" t="str">
        <f t="shared" si="184"/>
        <v xml:space="preserve"> </v>
      </c>
    </row>
    <row r="11821" spans="1:1" hidden="1" x14ac:dyDescent="0.2">
      <c r="A11821" s="60" t="str">
        <f t="shared" si="184"/>
        <v xml:space="preserve"> </v>
      </c>
    </row>
    <row r="11822" spans="1:1" hidden="1" x14ac:dyDescent="0.2">
      <c r="A11822" s="60" t="str">
        <f t="shared" si="184"/>
        <v xml:space="preserve"> </v>
      </c>
    </row>
    <row r="11823" spans="1:1" hidden="1" x14ac:dyDescent="0.2">
      <c r="A11823" s="60" t="str">
        <f t="shared" si="184"/>
        <v xml:space="preserve"> </v>
      </c>
    </row>
    <row r="11824" spans="1:1" hidden="1" x14ac:dyDescent="0.2">
      <c r="A11824" s="60" t="str">
        <f t="shared" si="184"/>
        <v xml:space="preserve"> </v>
      </c>
    </row>
    <row r="11825" spans="1:1" hidden="1" x14ac:dyDescent="0.2">
      <c r="A11825" s="60" t="str">
        <f t="shared" si="184"/>
        <v xml:space="preserve"> </v>
      </c>
    </row>
    <row r="11826" spans="1:1" hidden="1" x14ac:dyDescent="0.2">
      <c r="A11826" s="60" t="str">
        <f t="shared" si="184"/>
        <v xml:space="preserve"> </v>
      </c>
    </row>
    <row r="11827" spans="1:1" hidden="1" x14ac:dyDescent="0.2">
      <c r="A11827" s="60" t="str">
        <f t="shared" si="184"/>
        <v xml:space="preserve"> </v>
      </c>
    </row>
    <row r="11828" spans="1:1" hidden="1" x14ac:dyDescent="0.2">
      <c r="A11828" s="60" t="str">
        <f t="shared" si="184"/>
        <v xml:space="preserve"> </v>
      </c>
    </row>
    <row r="11829" spans="1:1" hidden="1" x14ac:dyDescent="0.2">
      <c r="A11829" s="60" t="str">
        <f t="shared" si="184"/>
        <v xml:space="preserve"> </v>
      </c>
    </row>
    <row r="11830" spans="1:1" hidden="1" x14ac:dyDescent="0.2">
      <c r="A11830" s="60" t="str">
        <f t="shared" si="184"/>
        <v xml:space="preserve"> </v>
      </c>
    </row>
    <row r="11831" spans="1:1" hidden="1" x14ac:dyDescent="0.2">
      <c r="A11831" s="60" t="str">
        <f t="shared" si="184"/>
        <v xml:space="preserve"> </v>
      </c>
    </row>
    <row r="11832" spans="1:1" hidden="1" x14ac:dyDescent="0.2">
      <c r="A11832" s="60" t="str">
        <f t="shared" si="184"/>
        <v xml:space="preserve"> </v>
      </c>
    </row>
    <row r="11833" spans="1:1" hidden="1" x14ac:dyDescent="0.2">
      <c r="A11833" s="60" t="str">
        <f t="shared" si="184"/>
        <v xml:space="preserve"> </v>
      </c>
    </row>
    <row r="11834" spans="1:1" hidden="1" x14ac:dyDescent="0.2">
      <c r="A11834" s="60" t="str">
        <f t="shared" si="184"/>
        <v xml:space="preserve"> </v>
      </c>
    </row>
    <row r="11835" spans="1:1" hidden="1" x14ac:dyDescent="0.2">
      <c r="A11835" s="60" t="str">
        <f t="shared" si="184"/>
        <v xml:space="preserve"> </v>
      </c>
    </row>
    <row r="11836" spans="1:1" hidden="1" x14ac:dyDescent="0.2">
      <c r="A11836" s="60" t="str">
        <f t="shared" si="184"/>
        <v xml:space="preserve"> </v>
      </c>
    </row>
    <row r="11837" spans="1:1" hidden="1" x14ac:dyDescent="0.2">
      <c r="A11837" s="60" t="str">
        <f t="shared" si="184"/>
        <v xml:space="preserve"> </v>
      </c>
    </row>
    <row r="11838" spans="1:1" hidden="1" x14ac:dyDescent="0.2">
      <c r="A11838" s="60" t="str">
        <f t="shared" si="184"/>
        <v xml:space="preserve"> </v>
      </c>
    </row>
    <row r="11839" spans="1:1" hidden="1" x14ac:dyDescent="0.2">
      <c r="A11839" s="60" t="str">
        <f t="shared" si="184"/>
        <v xml:space="preserve"> </v>
      </c>
    </row>
    <row r="11840" spans="1:1" hidden="1" x14ac:dyDescent="0.2">
      <c r="A11840" s="60" t="str">
        <f t="shared" si="184"/>
        <v xml:space="preserve"> </v>
      </c>
    </row>
    <row r="11841" spans="1:1" hidden="1" x14ac:dyDescent="0.2">
      <c r="A11841" s="60" t="str">
        <f t="shared" si="184"/>
        <v xml:space="preserve"> </v>
      </c>
    </row>
    <row r="11842" spans="1:1" hidden="1" x14ac:dyDescent="0.2">
      <c r="A11842" s="60" t="str">
        <f t="shared" si="184"/>
        <v xml:space="preserve"> </v>
      </c>
    </row>
    <row r="11843" spans="1:1" hidden="1" x14ac:dyDescent="0.2">
      <c r="A11843" s="60" t="str">
        <f t="shared" si="184"/>
        <v xml:space="preserve"> </v>
      </c>
    </row>
    <row r="11844" spans="1:1" hidden="1" x14ac:dyDescent="0.2">
      <c r="A11844" s="60" t="str">
        <f t="shared" si="184"/>
        <v xml:space="preserve"> </v>
      </c>
    </row>
    <row r="11845" spans="1:1" hidden="1" x14ac:dyDescent="0.2">
      <c r="A11845" s="60" t="str">
        <f t="shared" si="184"/>
        <v xml:space="preserve"> </v>
      </c>
    </row>
    <row r="11846" spans="1:1" hidden="1" x14ac:dyDescent="0.2">
      <c r="A11846" s="60" t="str">
        <f t="shared" si="184"/>
        <v xml:space="preserve"> </v>
      </c>
    </row>
    <row r="11847" spans="1:1" hidden="1" x14ac:dyDescent="0.2">
      <c r="A11847" s="60" t="str">
        <f t="shared" si="184"/>
        <v xml:space="preserve"> </v>
      </c>
    </row>
    <row r="11848" spans="1:1" hidden="1" x14ac:dyDescent="0.2">
      <c r="A11848" s="60" t="str">
        <f t="shared" si="184"/>
        <v xml:space="preserve"> </v>
      </c>
    </row>
    <row r="11849" spans="1:1" hidden="1" x14ac:dyDescent="0.2">
      <c r="A11849" s="60" t="str">
        <f t="shared" si="184"/>
        <v xml:space="preserve"> </v>
      </c>
    </row>
    <row r="11850" spans="1:1" hidden="1" x14ac:dyDescent="0.2">
      <c r="A11850" s="60" t="str">
        <f t="shared" ref="A11850:A11913" si="185">B11850&amp;" "&amp;D11850</f>
        <v xml:space="preserve"> </v>
      </c>
    </row>
    <row r="11851" spans="1:1" hidden="1" x14ac:dyDescent="0.2">
      <c r="A11851" s="60" t="str">
        <f t="shared" si="185"/>
        <v xml:space="preserve"> </v>
      </c>
    </row>
    <row r="11852" spans="1:1" hidden="1" x14ac:dyDescent="0.2">
      <c r="A11852" s="60" t="str">
        <f t="shared" si="185"/>
        <v xml:space="preserve"> </v>
      </c>
    </row>
    <row r="11853" spans="1:1" hidden="1" x14ac:dyDescent="0.2">
      <c r="A11853" s="60" t="str">
        <f t="shared" si="185"/>
        <v xml:space="preserve"> </v>
      </c>
    </row>
    <row r="11854" spans="1:1" hidden="1" x14ac:dyDescent="0.2">
      <c r="A11854" s="60" t="str">
        <f t="shared" si="185"/>
        <v xml:space="preserve"> </v>
      </c>
    </row>
    <row r="11855" spans="1:1" hidden="1" x14ac:dyDescent="0.2">
      <c r="A11855" s="60" t="str">
        <f t="shared" si="185"/>
        <v xml:space="preserve"> </v>
      </c>
    </row>
    <row r="11856" spans="1:1" hidden="1" x14ac:dyDescent="0.2">
      <c r="A11856" s="60" t="str">
        <f t="shared" si="185"/>
        <v xml:space="preserve"> </v>
      </c>
    </row>
    <row r="11857" spans="1:1" hidden="1" x14ac:dyDescent="0.2">
      <c r="A11857" s="60" t="str">
        <f t="shared" si="185"/>
        <v xml:space="preserve"> </v>
      </c>
    </row>
    <row r="11858" spans="1:1" hidden="1" x14ac:dyDescent="0.2">
      <c r="A11858" s="60" t="str">
        <f t="shared" si="185"/>
        <v xml:space="preserve"> </v>
      </c>
    </row>
    <row r="11859" spans="1:1" hidden="1" x14ac:dyDescent="0.2">
      <c r="A11859" s="60" t="str">
        <f t="shared" si="185"/>
        <v xml:space="preserve"> </v>
      </c>
    </row>
    <row r="11860" spans="1:1" hidden="1" x14ac:dyDescent="0.2">
      <c r="A11860" s="60" t="str">
        <f t="shared" si="185"/>
        <v xml:space="preserve"> </v>
      </c>
    </row>
    <row r="11861" spans="1:1" hidden="1" x14ac:dyDescent="0.2">
      <c r="A11861" s="60" t="str">
        <f t="shared" si="185"/>
        <v xml:space="preserve"> </v>
      </c>
    </row>
    <row r="11862" spans="1:1" hidden="1" x14ac:dyDescent="0.2">
      <c r="A11862" s="60" t="str">
        <f t="shared" si="185"/>
        <v xml:space="preserve"> </v>
      </c>
    </row>
    <row r="11863" spans="1:1" hidden="1" x14ac:dyDescent="0.2">
      <c r="A11863" s="60" t="str">
        <f t="shared" si="185"/>
        <v xml:space="preserve"> </v>
      </c>
    </row>
    <row r="11864" spans="1:1" hidden="1" x14ac:dyDescent="0.2">
      <c r="A11864" s="60" t="str">
        <f t="shared" si="185"/>
        <v xml:space="preserve"> </v>
      </c>
    </row>
    <row r="11865" spans="1:1" hidden="1" x14ac:dyDescent="0.2">
      <c r="A11865" s="60" t="str">
        <f t="shared" si="185"/>
        <v xml:space="preserve"> </v>
      </c>
    </row>
    <row r="11866" spans="1:1" hidden="1" x14ac:dyDescent="0.2">
      <c r="A11866" s="60" t="str">
        <f t="shared" si="185"/>
        <v xml:space="preserve"> </v>
      </c>
    </row>
    <row r="11867" spans="1:1" hidden="1" x14ac:dyDescent="0.2">
      <c r="A11867" s="60" t="str">
        <f t="shared" si="185"/>
        <v xml:space="preserve"> </v>
      </c>
    </row>
    <row r="11868" spans="1:1" hidden="1" x14ac:dyDescent="0.2">
      <c r="A11868" s="60" t="str">
        <f t="shared" si="185"/>
        <v xml:space="preserve"> </v>
      </c>
    </row>
    <row r="11869" spans="1:1" hidden="1" x14ac:dyDescent="0.2">
      <c r="A11869" s="60" t="str">
        <f t="shared" si="185"/>
        <v xml:space="preserve"> </v>
      </c>
    </row>
    <row r="11870" spans="1:1" hidden="1" x14ac:dyDescent="0.2">
      <c r="A11870" s="60" t="str">
        <f t="shared" si="185"/>
        <v xml:space="preserve"> </v>
      </c>
    </row>
    <row r="11871" spans="1:1" hidden="1" x14ac:dyDescent="0.2">
      <c r="A11871" s="60" t="str">
        <f t="shared" si="185"/>
        <v xml:space="preserve"> </v>
      </c>
    </row>
    <row r="11872" spans="1:1" hidden="1" x14ac:dyDescent="0.2">
      <c r="A11872" s="60" t="str">
        <f t="shared" si="185"/>
        <v xml:space="preserve"> </v>
      </c>
    </row>
    <row r="11873" spans="1:1" hidden="1" x14ac:dyDescent="0.2">
      <c r="A11873" s="60" t="str">
        <f t="shared" si="185"/>
        <v xml:space="preserve"> </v>
      </c>
    </row>
    <row r="11874" spans="1:1" hidden="1" x14ac:dyDescent="0.2">
      <c r="A11874" s="60" t="str">
        <f t="shared" si="185"/>
        <v xml:space="preserve"> </v>
      </c>
    </row>
    <row r="11875" spans="1:1" hidden="1" x14ac:dyDescent="0.2">
      <c r="A11875" s="60" t="str">
        <f t="shared" si="185"/>
        <v xml:space="preserve"> </v>
      </c>
    </row>
    <row r="11876" spans="1:1" hidden="1" x14ac:dyDescent="0.2">
      <c r="A11876" s="60" t="str">
        <f t="shared" si="185"/>
        <v xml:space="preserve"> </v>
      </c>
    </row>
    <row r="11877" spans="1:1" hidden="1" x14ac:dyDescent="0.2">
      <c r="A11877" s="60" t="str">
        <f t="shared" si="185"/>
        <v xml:space="preserve"> </v>
      </c>
    </row>
    <row r="11878" spans="1:1" hidden="1" x14ac:dyDescent="0.2">
      <c r="A11878" s="60" t="str">
        <f t="shared" si="185"/>
        <v xml:space="preserve"> </v>
      </c>
    </row>
    <row r="11879" spans="1:1" hidden="1" x14ac:dyDescent="0.2">
      <c r="A11879" s="60" t="str">
        <f t="shared" si="185"/>
        <v xml:space="preserve"> </v>
      </c>
    </row>
    <row r="11880" spans="1:1" hidden="1" x14ac:dyDescent="0.2">
      <c r="A11880" s="60" t="str">
        <f t="shared" si="185"/>
        <v xml:space="preserve"> </v>
      </c>
    </row>
    <row r="11881" spans="1:1" hidden="1" x14ac:dyDescent="0.2">
      <c r="A11881" s="60" t="str">
        <f t="shared" si="185"/>
        <v xml:space="preserve"> </v>
      </c>
    </row>
    <row r="11882" spans="1:1" hidden="1" x14ac:dyDescent="0.2">
      <c r="A11882" s="60" t="str">
        <f t="shared" si="185"/>
        <v xml:space="preserve"> </v>
      </c>
    </row>
    <row r="11883" spans="1:1" hidden="1" x14ac:dyDescent="0.2">
      <c r="A11883" s="60" t="str">
        <f t="shared" si="185"/>
        <v xml:space="preserve"> </v>
      </c>
    </row>
    <row r="11884" spans="1:1" hidden="1" x14ac:dyDescent="0.2">
      <c r="A11884" s="60" t="str">
        <f t="shared" si="185"/>
        <v xml:space="preserve"> </v>
      </c>
    </row>
    <row r="11885" spans="1:1" hidden="1" x14ac:dyDescent="0.2">
      <c r="A11885" s="60" t="str">
        <f t="shared" si="185"/>
        <v xml:space="preserve"> </v>
      </c>
    </row>
    <row r="11886" spans="1:1" hidden="1" x14ac:dyDescent="0.2">
      <c r="A11886" s="60" t="str">
        <f t="shared" si="185"/>
        <v xml:space="preserve"> </v>
      </c>
    </row>
    <row r="11887" spans="1:1" hidden="1" x14ac:dyDescent="0.2">
      <c r="A11887" s="60" t="str">
        <f t="shared" si="185"/>
        <v xml:space="preserve"> </v>
      </c>
    </row>
    <row r="11888" spans="1:1" hidden="1" x14ac:dyDescent="0.2">
      <c r="A11888" s="60" t="str">
        <f t="shared" si="185"/>
        <v xml:space="preserve"> </v>
      </c>
    </row>
    <row r="11889" spans="1:1" hidden="1" x14ac:dyDescent="0.2">
      <c r="A11889" s="60" t="str">
        <f t="shared" si="185"/>
        <v xml:space="preserve"> </v>
      </c>
    </row>
    <row r="11890" spans="1:1" hidden="1" x14ac:dyDescent="0.2">
      <c r="A11890" s="60" t="str">
        <f t="shared" si="185"/>
        <v xml:space="preserve"> </v>
      </c>
    </row>
    <row r="11891" spans="1:1" hidden="1" x14ac:dyDescent="0.2">
      <c r="A11891" s="60" t="str">
        <f t="shared" si="185"/>
        <v xml:space="preserve"> </v>
      </c>
    </row>
    <row r="11892" spans="1:1" hidden="1" x14ac:dyDescent="0.2">
      <c r="A11892" s="60" t="str">
        <f t="shared" si="185"/>
        <v xml:space="preserve"> </v>
      </c>
    </row>
    <row r="11893" spans="1:1" hidden="1" x14ac:dyDescent="0.2">
      <c r="A11893" s="60" t="str">
        <f t="shared" si="185"/>
        <v xml:space="preserve"> </v>
      </c>
    </row>
    <row r="11894" spans="1:1" hidden="1" x14ac:dyDescent="0.2">
      <c r="A11894" s="60" t="str">
        <f t="shared" si="185"/>
        <v xml:space="preserve"> </v>
      </c>
    </row>
    <row r="11895" spans="1:1" hidden="1" x14ac:dyDescent="0.2">
      <c r="A11895" s="60" t="str">
        <f t="shared" si="185"/>
        <v xml:space="preserve"> </v>
      </c>
    </row>
    <row r="11896" spans="1:1" hidden="1" x14ac:dyDescent="0.2">
      <c r="A11896" s="60" t="str">
        <f t="shared" si="185"/>
        <v xml:space="preserve"> </v>
      </c>
    </row>
    <row r="11897" spans="1:1" hidden="1" x14ac:dyDescent="0.2">
      <c r="A11897" s="60" t="str">
        <f t="shared" si="185"/>
        <v xml:space="preserve"> </v>
      </c>
    </row>
    <row r="11898" spans="1:1" hidden="1" x14ac:dyDescent="0.2">
      <c r="A11898" s="60" t="str">
        <f t="shared" si="185"/>
        <v xml:space="preserve"> </v>
      </c>
    </row>
    <row r="11899" spans="1:1" hidden="1" x14ac:dyDescent="0.2">
      <c r="A11899" s="60" t="str">
        <f t="shared" si="185"/>
        <v xml:space="preserve"> </v>
      </c>
    </row>
    <row r="11900" spans="1:1" hidden="1" x14ac:dyDescent="0.2">
      <c r="A11900" s="60" t="str">
        <f t="shared" si="185"/>
        <v xml:space="preserve"> </v>
      </c>
    </row>
    <row r="11901" spans="1:1" hidden="1" x14ac:dyDescent="0.2">
      <c r="A11901" s="60" t="str">
        <f t="shared" si="185"/>
        <v xml:space="preserve"> </v>
      </c>
    </row>
    <row r="11902" spans="1:1" hidden="1" x14ac:dyDescent="0.2">
      <c r="A11902" s="60" t="str">
        <f t="shared" si="185"/>
        <v xml:space="preserve"> </v>
      </c>
    </row>
    <row r="11903" spans="1:1" hidden="1" x14ac:dyDescent="0.2">
      <c r="A11903" s="60" t="str">
        <f t="shared" si="185"/>
        <v xml:space="preserve"> </v>
      </c>
    </row>
    <row r="11904" spans="1:1" hidden="1" x14ac:dyDescent="0.2">
      <c r="A11904" s="60" t="str">
        <f t="shared" si="185"/>
        <v xml:space="preserve"> </v>
      </c>
    </row>
    <row r="11905" spans="1:1" hidden="1" x14ac:dyDescent="0.2">
      <c r="A11905" s="60" t="str">
        <f t="shared" si="185"/>
        <v xml:space="preserve"> </v>
      </c>
    </row>
    <row r="11906" spans="1:1" hidden="1" x14ac:dyDescent="0.2">
      <c r="A11906" s="60" t="str">
        <f t="shared" si="185"/>
        <v xml:space="preserve"> </v>
      </c>
    </row>
    <row r="11907" spans="1:1" hidden="1" x14ac:dyDescent="0.2">
      <c r="A11907" s="60" t="str">
        <f t="shared" si="185"/>
        <v xml:space="preserve"> </v>
      </c>
    </row>
    <row r="11908" spans="1:1" hidden="1" x14ac:dyDescent="0.2">
      <c r="A11908" s="60" t="str">
        <f t="shared" si="185"/>
        <v xml:space="preserve"> </v>
      </c>
    </row>
    <row r="11909" spans="1:1" hidden="1" x14ac:dyDescent="0.2">
      <c r="A11909" s="60" t="str">
        <f t="shared" si="185"/>
        <v xml:space="preserve"> </v>
      </c>
    </row>
    <row r="11910" spans="1:1" hidden="1" x14ac:dyDescent="0.2">
      <c r="A11910" s="60" t="str">
        <f t="shared" si="185"/>
        <v xml:space="preserve"> </v>
      </c>
    </row>
    <row r="11911" spans="1:1" hidden="1" x14ac:dyDescent="0.2">
      <c r="A11911" s="60" t="str">
        <f t="shared" si="185"/>
        <v xml:space="preserve"> </v>
      </c>
    </row>
    <row r="11912" spans="1:1" hidden="1" x14ac:dyDescent="0.2">
      <c r="A11912" s="60" t="str">
        <f t="shared" si="185"/>
        <v xml:space="preserve"> </v>
      </c>
    </row>
    <row r="11913" spans="1:1" hidden="1" x14ac:dyDescent="0.2">
      <c r="A11913" s="60" t="str">
        <f t="shared" si="185"/>
        <v xml:space="preserve"> </v>
      </c>
    </row>
    <row r="11914" spans="1:1" hidden="1" x14ac:dyDescent="0.2">
      <c r="A11914" s="60" t="str">
        <f t="shared" ref="A11914:A11977" si="186">B11914&amp;" "&amp;D11914</f>
        <v xml:space="preserve"> </v>
      </c>
    </row>
    <row r="11915" spans="1:1" hidden="1" x14ac:dyDescent="0.2">
      <c r="A11915" s="60" t="str">
        <f t="shared" si="186"/>
        <v xml:space="preserve"> </v>
      </c>
    </row>
    <row r="11916" spans="1:1" hidden="1" x14ac:dyDescent="0.2">
      <c r="A11916" s="60" t="str">
        <f t="shared" si="186"/>
        <v xml:space="preserve"> </v>
      </c>
    </row>
    <row r="11917" spans="1:1" hidden="1" x14ac:dyDescent="0.2">
      <c r="A11917" s="60" t="str">
        <f t="shared" si="186"/>
        <v xml:space="preserve"> </v>
      </c>
    </row>
    <row r="11918" spans="1:1" hidden="1" x14ac:dyDescent="0.2">
      <c r="A11918" s="60" t="str">
        <f t="shared" si="186"/>
        <v xml:space="preserve"> </v>
      </c>
    </row>
    <row r="11919" spans="1:1" hidden="1" x14ac:dyDescent="0.2">
      <c r="A11919" s="60" t="str">
        <f t="shared" si="186"/>
        <v xml:space="preserve"> </v>
      </c>
    </row>
    <row r="11920" spans="1:1" hidden="1" x14ac:dyDescent="0.2">
      <c r="A11920" s="60" t="str">
        <f t="shared" si="186"/>
        <v xml:space="preserve"> </v>
      </c>
    </row>
    <row r="11921" spans="1:1" hidden="1" x14ac:dyDescent="0.2">
      <c r="A11921" s="60" t="str">
        <f t="shared" si="186"/>
        <v xml:space="preserve"> </v>
      </c>
    </row>
    <row r="11922" spans="1:1" hidden="1" x14ac:dyDescent="0.2">
      <c r="A11922" s="60" t="str">
        <f t="shared" si="186"/>
        <v xml:space="preserve"> </v>
      </c>
    </row>
    <row r="11923" spans="1:1" hidden="1" x14ac:dyDescent="0.2">
      <c r="A11923" s="60" t="str">
        <f t="shared" si="186"/>
        <v xml:space="preserve"> </v>
      </c>
    </row>
    <row r="11924" spans="1:1" hidden="1" x14ac:dyDescent="0.2">
      <c r="A11924" s="60" t="str">
        <f t="shared" si="186"/>
        <v xml:space="preserve"> </v>
      </c>
    </row>
    <row r="11925" spans="1:1" hidden="1" x14ac:dyDescent="0.2">
      <c r="A11925" s="60" t="str">
        <f t="shared" si="186"/>
        <v xml:space="preserve"> </v>
      </c>
    </row>
    <row r="11926" spans="1:1" hidden="1" x14ac:dyDescent="0.2">
      <c r="A11926" s="60" t="str">
        <f t="shared" si="186"/>
        <v xml:space="preserve"> </v>
      </c>
    </row>
    <row r="11927" spans="1:1" hidden="1" x14ac:dyDescent="0.2">
      <c r="A11927" s="60" t="str">
        <f t="shared" si="186"/>
        <v xml:space="preserve"> </v>
      </c>
    </row>
    <row r="11928" spans="1:1" hidden="1" x14ac:dyDescent="0.2">
      <c r="A11928" s="60" t="str">
        <f t="shared" si="186"/>
        <v xml:space="preserve"> </v>
      </c>
    </row>
    <row r="11929" spans="1:1" hidden="1" x14ac:dyDescent="0.2">
      <c r="A11929" s="60" t="str">
        <f t="shared" si="186"/>
        <v xml:space="preserve"> </v>
      </c>
    </row>
    <row r="11930" spans="1:1" hidden="1" x14ac:dyDescent="0.2">
      <c r="A11930" s="60" t="str">
        <f t="shared" si="186"/>
        <v xml:space="preserve"> </v>
      </c>
    </row>
    <row r="11931" spans="1:1" hidden="1" x14ac:dyDescent="0.2">
      <c r="A11931" s="60" t="str">
        <f t="shared" si="186"/>
        <v xml:space="preserve"> </v>
      </c>
    </row>
    <row r="11932" spans="1:1" hidden="1" x14ac:dyDescent="0.2">
      <c r="A11932" s="60" t="str">
        <f t="shared" si="186"/>
        <v xml:space="preserve"> </v>
      </c>
    </row>
    <row r="11933" spans="1:1" hidden="1" x14ac:dyDescent="0.2">
      <c r="A11933" s="60" t="str">
        <f t="shared" si="186"/>
        <v xml:space="preserve"> </v>
      </c>
    </row>
    <row r="11934" spans="1:1" hidden="1" x14ac:dyDescent="0.2">
      <c r="A11934" s="60" t="str">
        <f t="shared" si="186"/>
        <v xml:space="preserve"> </v>
      </c>
    </row>
    <row r="11935" spans="1:1" hidden="1" x14ac:dyDescent="0.2">
      <c r="A11935" s="60" t="str">
        <f t="shared" si="186"/>
        <v xml:space="preserve"> </v>
      </c>
    </row>
    <row r="11936" spans="1:1" hidden="1" x14ac:dyDescent="0.2">
      <c r="A11936" s="60" t="str">
        <f t="shared" si="186"/>
        <v xml:space="preserve"> </v>
      </c>
    </row>
    <row r="11937" spans="1:1" hidden="1" x14ac:dyDescent="0.2">
      <c r="A11937" s="60" t="str">
        <f t="shared" si="186"/>
        <v xml:space="preserve"> </v>
      </c>
    </row>
    <row r="11938" spans="1:1" hidden="1" x14ac:dyDescent="0.2">
      <c r="A11938" s="60" t="str">
        <f t="shared" si="186"/>
        <v xml:space="preserve"> </v>
      </c>
    </row>
    <row r="11939" spans="1:1" hidden="1" x14ac:dyDescent="0.2">
      <c r="A11939" s="60" t="str">
        <f t="shared" si="186"/>
        <v xml:space="preserve"> </v>
      </c>
    </row>
    <row r="11940" spans="1:1" hidden="1" x14ac:dyDescent="0.2">
      <c r="A11940" s="60" t="str">
        <f t="shared" si="186"/>
        <v xml:space="preserve"> </v>
      </c>
    </row>
    <row r="11941" spans="1:1" hidden="1" x14ac:dyDescent="0.2">
      <c r="A11941" s="60" t="str">
        <f t="shared" si="186"/>
        <v xml:space="preserve"> </v>
      </c>
    </row>
    <row r="11942" spans="1:1" hidden="1" x14ac:dyDescent="0.2">
      <c r="A11942" s="60" t="str">
        <f t="shared" si="186"/>
        <v xml:space="preserve"> </v>
      </c>
    </row>
    <row r="11943" spans="1:1" hidden="1" x14ac:dyDescent="0.2">
      <c r="A11943" s="60" t="str">
        <f t="shared" si="186"/>
        <v xml:space="preserve"> </v>
      </c>
    </row>
    <row r="11944" spans="1:1" hidden="1" x14ac:dyDescent="0.2">
      <c r="A11944" s="60" t="str">
        <f t="shared" si="186"/>
        <v xml:space="preserve"> </v>
      </c>
    </row>
    <row r="11945" spans="1:1" hidden="1" x14ac:dyDescent="0.2">
      <c r="A11945" s="60" t="str">
        <f t="shared" si="186"/>
        <v xml:space="preserve"> </v>
      </c>
    </row>
    <row r="11946" spans="1:1" hidden="1" x14ac:dyDescent="0.2">
      <c r="A11946" s="60" t="str">
        <f t="shared" si="186"/>
        <v xml:space="preserve"> </v>
      </c>
    </row>
    <row r="11947" spans="1:1" hidden="1" x14ac:dyDescent="0.2">
      <c r="A11947" s="60" t="str">
        <f t="shared" si="186"/>
        <v xml:space="preserve"> </v>
      </c>
    </row>
    <row r="11948" spans="1:1" hidden="1" x14ac:dyDescent="0.2">
      <c r="A11948" s="60" t="str">
        <f t="shared" si="186"/>
        <v xml:space="preserve"> </v>
      </c>
    </row>
    <row r="11949" spans="1:1" hidden="1" x14ac:dyDescent="0.2">
      <c r="A11949" s="60" t="str">
        <f t="shared" si="186"/>
        <v xml:space="preserve"> </v>
      </c>
    </row>
    <row r="11950" spans="1:1" hidden="1" x14ac:dyDescent="0.2">
      <c r="A11950" s="60" t="str">
        <f t="shared" si="186"/>
        <v xml:space="preserve"> </v>
      </c>
    </row>
    <row r="11951" spans="1:1" hidden="1" x14ac:dyDescent="0.2">
      <c r="A11951" s="60" t="str">
        <f t="shared" si="186"/>
        <v xml:space="preserve"> </v>
      </c>
    </row>
    <row r="11952" spans="1:1" hidden="1" x14ac:dyDescent="0.2">
      <c r="A11952" s="60" t="str">
        <f t="shared" si="186"/>
        <v xml:space="preserve"> </v>
      </c>
    </row>
    <row r="11953" spans="1:1" hidden="1" x14ac:dyDescent="0.2">
      <c r="A11953" s="60" t="str">
        <f t="shared" si="186"/>
        <v xml:space="preserve"> </v>
      </c>
    </row>
    <row r="11954" spans="1:1" hidden="1" x14ac:dyDescent="0.2">
      <c r="A11954" s="60" t="str">
        <f t="shared" si="186"/>
        <v xml:space="preserve"> </v>
      </c>
    </row>
    <row r="11955" spans="1:1" hidden="1" x14ac:dyDescent="0.2">
      <c r="A11955" s="60" t="str">
        <f t="shared" si="186"/>
        <v xml:space="preserve"> </v>
      </c>
    </row>
    <row r="11956" spans="1:1" hidden="1" x14ac:dyDescent="0.2">
      <c r="A11956" s="60" t="str">
        <f t="shared" si="186"/>
        <v xml:space="preserve"> </v>
      </c>
    </row>
    <row r="11957" spans="1:1" hidden="1" x14ac:dyDescent="0.2">
      <c r="A11957" s="60" t="str">
        <f t="shared" si="186"/>
        <v xml:space="preserve"> </v>
      </c>
    </row>
    <row r="11958" spans="1:1" hidden="1" x14ac:dyDescent="0.2">
      <c r="A11958" s="60" t="str">
        <f t="shared" si="186"/>
        <v xml:space="preserve"> </v>
      </c>
    </row>
    <row r="11959" spans="1:1" hidden="1" x14ac:dyDescent="0.2">
      <c r="A11959" s="60" t="str">
        <f t="shared" si="186"/>
        <v xml:space="preserve"> </v>
      </c>
    </row>
    <row r="11960" spans="1:1" hidden="1" x14ac:dyDescent="0.2">
      <c r="A11960" s="60" t="str">
        <f t="shared" si="186"/>
        <v xml:space="preserve"> </v>
      </c>
    </row>
    <row r="11961" spans="1:1" hidden="1" x14ac:dyDescent="0.2">
      <c r="A11961" s="60" t="str">
        <f t="shared" si="186"/>
        <v xml:space="preserve"> </v>
      </c>
    </row>
    <row r="11962" spans="1:1" hidden="1" x14ac:dyDescent="0.2">
      <c r="A11962" s="60" t="str">
        <f t="shared" si="186"/>
        <v xml:space="preserve"> </v>
      </c>
    </row>
    <row r="11963" spans="1:1" hidden="1" x14ac:dyDescent="0.2">
      <c r="A11963" s="60" t="str">
        <f t="shared" si="186"/>
        <v xml:space="preserve"> </v>
      </c>
    </row>
    <row r="11964" spans="1:1" hidden="1" x14ac:dyDescent="0.2">
      <c r="A11964" s="60" t="str">
        <f t="shared" si="186"/>
        <v xml:space="preserve"> </v>
      </c>
    </row>
    <row r="11965" spans="1:1" hidden="1" x14ac:dyDescent="0.2">
      <c r="A11965" s="60" t="str">
        <f t="shared" si="186"/>
        <v xml:space="preserve"> </v>
      </c>
    </row>
    <row r="11966" spans="1:1" hidden="1" x14ac:dyDescent="0.2">
      <c r="A11966" s="60" t="str">
        <f t="shared" si="186"/>
        <v xml:space="preserve"> </v>
      </c>
    </row>
    <row r="11967" spans="1:1" hidden="1" x14ac:dyDescent="0.2">
      <c r="A11967" s="60" t="str">
        <f t="shared" si="186"/>
        <v xml:space="preserve"> </v>
      </c>
    </row>
    <row r="11968" spans="1:1" hidden="1" x14ac:dyDescent="0.2">
      <c r="A11968" s="60" t="str">
        <f t="shared" si="186"/>
        <v xml:space="preserve"> </v>
      </c>
    </row>
    <row r="11969" spans="1:1" hidden="1" x14ac:dyDescent="0.2">
      <c r="A11969" s="60" t="str">
        <f t="shared" si="186"/>
        <v xml:space="preserve"> </v>
      </c>
    </row>
    <row r="11970" spans="1:1" hidden="1" x14ac:dyDescent="0.2">
      <c r="A11970" s="60" t="str">
        <f t="shared" si="186"/>
        <v xml:space="preserve"> </v>
      </c>
    </row>
    <row r="11971" spans="1:1" hidden="1" x14ac:dyDescent="0.2">
      <c r="A11971" s="60" t="str">
        <f t="shared" si="186"/>
        <v xml:space="preserve"> </v>
      </c>
    </row>
    <row r="11972" spans="1:1" hidden="1" x14ac:dyDescent="0.2">
      <c r="A11972" s="60" t="str">
        <f t="shared" si="186"/>
        <v xml:space="preserve"> </v>
      </c>
    </row>
    <row r="11973" spans="1:1" hidden="1" x14ac:dyDescent="0.2">
      <c r="A11973" s="60" t="str">
        <f t="shared" si="186"/>
        <v xml:space="preserve"> </v>
      </c>
    </row>
    <row r="11974" spans="1:1" hidden="1" x14ac:dyDescent="0.2">
      <c r="A11974" s="60" t="str">
        <f t="shared" si="186"/>
        <v xml:space="preserve"> </v>
      </c>
    </row>
    <row r="11975" spans="1:1" hidden="1" x14ac:dyDescent="0.2">
      <c r="A11975" s="60" t="str">
        <f t="shared" si="186"/>
        <v xml:space="preserve"> </v>
      </c>
    </row>
    <row r="11976" spans="1:1" hidden="1" x14ac:dyDescent="0.2">
      <c r="A11976" s="60" t="str">
        <f t="shared" si="186"/>
        <v xml:space="preserve"> </v>
      </c>
    </row>
    <row r="11977" spans="1:1" hidden="1" x14ac:dyDescent="0.2">
      <c r="A11977" s="60" t="str">
        <f t="shared" si="186"/>
        <v xml:space="preserve"> </v>
      </c>
    </row>
    <row r="11978" spans="1:1" hidden="1" x14ac:dyDescent="0.2">
      <c r="A11978" s="60" t="str">
        <f t="shared" ref="A11978:A12041" si="187">B11978&amp;" "&amp;D11978</f>
        <v xml:space="preserve"> </v>
      </c>
    </row>
    <row r="11979" spans="1:1" hidden="1" x14ac:dyDescent="0.2">
      <c r="A11979" s="60" t="str">
        <f t="shared" si="187"/>
        <v xml:space="preserve"> </v>
      </c>
    </row>
    <row r="11980" spans="1:1" hidden="1" x14ac:dyDescent="0.2">
      <c r="A11980" s="60" t="str">
        <f t="shared" si="187"/>
        <v xml:space="preserve"> </v>
      </c>
    </row>
    <row r="11981" spans="1:1" hidden="1" x14ac:dyDescent="0.2">
      <c r="A11981" s="60" t="str">
        <f t="shared" si="187"/>
        <v xml:space="preserve"> </v>
      </c>
    </row>
    <row r="11982" spans="1:1" hidden="1" x14ac:dyDescent="0.2">
      <c r="A11982" s="60" t="str">
        <f t="shared" si="187"/>
        <v xml:space="preserve"> </v>
      </c>
    </row>
    <row r="11983" spans="1:1" hidden="1" x14ac:dyDescent="0.2">
      <c r="A11983" s="60" t="str">
        <f t="shared" si="187"/>
        <v xml:space="preserve"> </v>
      </c>
    </row>
    <row r="11984" spans="1:1" hidden="1" x14ac:dyDescent="0.2">
      <c r="A11984" s="60" t="str">
        <f t="shared" si="187"/>
        <v xml:space="preserve"> </v>
      </c>
    </row>
    <row r="11985" spans="1:1" hidden="1" x14ac:dyDescent="0.2">
      <c r="A11985" s="60" t="str">
        <f t="shared" si="187"/>
        <v xml:space="preserve"> </v>
      </c>
    </row>
    <row r="11986" spans="1:1" hidden="1" x14ac:dyDescent="0.2">
      <c r="A11986" s="60" t="str">
        <f t="shared" si="187"/>
        <v xml:space="preserve"> </v>
      </c>
    </row>
    <row r="11987" spans="1:1" hidden="1" x14ac:dyDescent="0.2">
      <c r="A11987" s="60" t="str">
        <f t="shared" si="187"/>
        <v xml:space="preserve"> </v>
      </c>
    </row>
    <row r="11988" spans="1:1" hidden="1" x14ac:dyDescent="0.2">
      <c r="A11988" s="60" t="str">
        <f t="shared" si="187"/>
        <v xml:space="preserve"> </v>
      </c>
    </row>
    <row r="11989" spans="1:1" hidden="1" x14ac:dyDescent="0.2">
      <c r="A11989" s="60" t="str">
        <f t="shared" si="187"/>
        <v xml:space="preserve"> </v>
      </c>
    </row>
    <row r="11990" spans="1:1" hidden="1" x14ac:dyDescent="0.2">
      <c r="A11990" s="60" t="str">
        <f t="shared" si="187"/>
        <v xml:space="preserve"> </v>
      </c>
    </row>
    <row r="11991" spans="1:1" hidden="1" x14ac:dyDescent="0.2">
      <c r="A11991" s="60" t="str">
        <f t="shared" si="187"/>
        <v xml:space="preserve"> </v>
      </c>
    </row>
    <row r="11992" spans="1:1" hidden="1" x14ac:dyDescent="0.2">
      <c r="A11992" s="60" t="str">
        <f t="shared" si="187"/>
        <v xml:space="preserve"> </v>
      </c>
    </row>
    <row r="11993" spans="1:1" hidden="1" x14ac:dyDescent="0.2">
      <c r="A11993" s="60" t="str">
        <f t="shared" si="187"/>
        <v xml:space="preserve"> </v>
      </c>
    </row>
    <row r="11994" spans="1:1" hidden="1" x14ac:dyDescent="0.2">
      <c r="A11994" s="60" t="str">
        <f t="shared" si="187"/>
        <v xml:space="preserve"> </v>
      </c>
    </row>
    <row r="11995" spans="1:1" hidden="1" x14ac:dyDescent="0.2">
      <c r="A11995" s="60" t="str">
        <f t="shared" si="187"/>
        <v xml:space="preserve"> </v>
      </c>
    </row>
    <row r="11996" spans="1:1" hidden="1" x14ac:dyDescent="0.2">
      <c r="A11996" s="60" t="str">
        <f t="shared" si="187"/>
        <v xml:space="preserve"> </v>
      </c>
    </row>
    <row r="11997" spans="1:1" hidden="1" x14ac:dyDescent="0.2">
      <c r="A11997" s="60" t="str">
        <f t="shared" si="187"/>
        <v xml:space="preserve"> </v>
      </c>
    </row>
    <row r="11998" spans="1:1" hidden="1" x14ac:dyDescent="0.2">
      <c r="A11998" s="60" t="str">
        <f t="shared" si="187"/>
        <v xml:space="preserve"> </v>
      </c>
    </row>
    <row r="11999" spans="1:1" hidden="1" x14ac:dyDescent="0.2">
      <c r="A11999" s="60" t="str">
        <f t="shared" si="187"/>
        <v xml:space="preserve"> </v>
      </c>
    </row>
    <row r="12000" spans="1:1" hidden="1" x14ac:dyDescent="0.2">
      <c r="A12000" s="60" t="str">
        <f t="shared" si="187"/>
        <v xml:space="preserve"> </v>
      </c>
    </row>
    <row r="12001" spans="1:1" hidden="1" x14ac:dyDescent="0.2">
      <c r="A12001" s="60" t="str">
        <f t="shared" si="187"/>
        <v xml:space="preserve"> </v>
      </c>
    </row>
    <row r="12002" spans="1:1" hidden="1" x14ac:dyDescent="0.2">
      <c r="A12002" s="60" t="str">
        <f t="shared" si="187"/>
        <v xml:space="preserve"> </v>
      </c>
    </row>
    <row r="12003" spans="1:1" hidden="1" x14ac:dyDescent="0.2">
      <c r="A12003" s="60" t="str">
        <f t="shared" si="187"/>
        <v xml:space="preserve"> </v>
      </c>
    </row>
    <row r="12004" spans="1:1" hidden="1" x14ac:dyDescent="0.2">
      <c r="A12004" s="60" t="str">
        <f t="shared" si="187"/>
        <v xml:space="preserve"> </v>
      </c>
    </row>
    <row r="12005" spans="1:1" hidden="1" x14ac:dyDescent="0.2">
      <c r="A12005" s="60" t="str">
        <f t="shared" si="187"/>
        <v xml:space="preserve"> </v>
      </c>
    </row>
    <row r="12006" spans="1:1" hidden="1" x14ac:dyDescent="0.2">
      <c r="A12006" s="60" t="str">
        <f t="shared" si="187"/>
        <v xml:space="preserve"> </v>
      </c>
    </row>
    <row r="12007" spans="1:1" hidden="1" x14ac:dyDescent="0.2">
      <c r="A12007" s="60" t="str">
        <f t="shared" si="187"/>
        <v xml:space="preserve"> </v>
      </c>
    </row>
    <row r="12008" spans="1:1" hidden="1" x14ac:dyDescent="0.2">
      <c r="A12008" s="60" t="str">
        <f t="shared" si="187"/>
        <v xml:space="preserve"> </v>
      </c>
    </row>
    <row r="12009" spans="1:1" hidden="1" x14ac:dyDescent="0.2">
      <c r="A12009" s="60" t="str">
        <f t="shared" si="187"/>
        <v xml:space="preserve"> </v>
      </c>
    </row>
    <row r="12010" spans="1:1" hidden="1" x14ac:dyDescent="0.2">
      <c r="A12010" s="60" t="str">
        <f t="shared" si="187"/>
        <v xml:space="preserve"> </v>
      </c>
    </row>
    <row r="12011" spans="1:1" hidden="1" x14ac:dyDescent="0.2">
      <c r="A12011" s="60" t="str">
        <f t="shared" si="187"/>
        <v xml:space="preserve"> </v>
      </c>
    </row>
    <row r="12012" spans="1:1" hidden="1" x14ac:dyDescent="0.2">
      <c r="A12012" s="60" t="str">
        <f t="shared" si="187"/>
        <v xml:space="preserve"> </v>
      </c>
    </row>
    <row r="12013" spans="1:1" hidden="1" x14ac:dyDescent="0.2">
      <c r="A12013" s="60" t="str">
        <f t="shared" si="187"/>
        <v xml:space="preserve"> </v>
      </c>
    </row>
    <row r="12014" spans="1:1" hidden="1" x14ac:dyDescent="0.2">
      <c r="A12014" s="60" t="str">
        <f t="shared" si="187"/>
        <v xml:space="preserve"> </v>
      </c>
    </row>
    <row r="12015" spans="1:1" hidden="1" x14ac:dyDescent="0.2">
      <c r="A12015" s="60" t="str">
        <f t="shared" si="187"/>
        <v xml:space="preserve"> </v>
      </c>
    </row>
    <row r="12016" spans="1:1" hidden="1" x14ac:dyDescent="0.2">
      <c r="A12016" s="60" t="str">
        <f t="shared" si="187"/>
        <v xml:space="preserve"> </v>
      </c>
    </row>
    <row r="12017" spans="1:1" hidden="1" x14ac:dyDescent="0.2">
      <c r="A12017" s="60" t="str">
        <f t="shared" si="187"/>
        <v xml:space="preserve"> </v>
      </c>
    </row>
    <row r="12018" spans="1:1" hidden="1" x14ac:dyDescent="0.2">
      <c r="A12018" s="60" t="str">
        <f t="shared" si="187"/>
        <v xml:space="preserve"> </v>
      </c>
    </row>
    <row r="12019" spans="1:1" hidden="1" x14ac:dyDescent="0.2">
      <c r="A12019" s="60" t="str">
        <f t="shared" si="187"/>
        <v xml:space="preserve"> </v>
      </c>
    </row>
    <row r="12020" spans="1:1" hidden="1" x14ac:dyDescent="0.2">
      <c r="A12020" s="60" t="str">
        <f t="shared" si="187"/>
        <v xml:space="preserve"> </v>
      </c>
    </row>
    <row r="12021" spans="1:1" hidden="1" x14ac:dyDescent="0.2">
      <c r="A12021" s="60" t="str">
        <f t="shared" si="187"/>
        <v xml:space="preserve"> </v>
      </c>
    </row>
    <row r="12022" spans="1:1" hidden="1" x14ac:dyDescent="0.2">
      <c r="A12022" s="60" t="str">
        <f t="shared" si="187"/>
        <v xml:space="preserve"> </v>
      </c>
    </row>
    <row r="12023" spans="1:1" hidden="1" x14ac:dyDescent="0.2">
      <c r="A12023" s="60" t="str">
        <f t="shared" si="187"/>
        <v xml:space="preserve"> </v>
      </c>
    </row>
    <row r="12024" spans="1:1" hidden="1" x14ac:dyDescent="0.2">
      <c r="A12024" s="60" t="str">
        <f t="shared" si="187"/>
        <v xml:space="preserve"> </v>
      </c>
    </row>
    <row r="12025" spans="1:1" hidden="1" x14ac:dyDescent="0.2">
      <c r="A12025" s="60" t="str">
        <f t="shared" si="187"/>
        <v xml:space="preserve"> </v>
      </c>
    </row>
    <row r="12026" spans="1:1" hidden="1" x14ac:dyDescent="0.2">
      <c r="A12026" s="60" t="str">
        <f t="shared" si="187"/>
        <v xml:space="preserve"> </v>
      </c>
    </row>
    <row r="12027" spans="1:1" hidden="1" x14ac:dyDescent="0.2">
      <c r="A12027" s="60" t="str">
        <f t="shared" si="187"/>
        <v xml:space="preserve"> </v>
      </c>
    </row>
    <row r="12028" spans="1:1" hidden="1" x14ac:dyDescent="0.2">
      <c r="A12028" s="60" t="str">
        <f t="shared" si="187"/>
        <v xml:space="preserve"> </v>
      </c>
    </row>
    <row r="12029" spans="1:1" hidden="1" x14ac:dyDescent="0.2">
      <c r="A12029" s="60" t="str">
        <f t="shared" si="187"/>
        <v xml:space="preserve"> </v>
      </c>
    </row>
    <row r="12030" spans="1:1" hidden="1" x14ac:dyDescent="0.2">
      <c r="A12030" s="60" t="str">
        <f t="shared" si="187"/>
        <v xml:space="preserve"> </v>
      </c>
    </row>
    <row r="12031" spans="1:1" hidden="1" x14ac:dyDescent="0.2">
      <c r="A12031" s="60" t="str">
        <f t="shared" si="187"/>
        <v xml:space="preserve"> </v>
      </c>
    </row>
    <row r="12032" spans="1:1" hidden="1" x14ac:dyDescent="0.2">
      <c r="A12032" s="60" t="str">
        <f t="shared" si="187"/>
        <v xml:space="preserve"> </v>
      </c>
    </row>
    <row r="12033" spans="1:1" hidden="1" x14ac:dyDescent="0.2">
      <c r="A12033" s="60" t="str">
        <f t="shared" si="187"/>
        <v xml:space="preserve"> </v>
      </c>
    </row>
    <row r="12034" spans="1:1" hidden="1" x14ac:dyDescent="0.2">
      <c r="A12034" s="60" t="str">
        <f t="shared" si="187"/>
        <v xml:space="preserve"> </v>
      </c>
    </row>
    <row r="12035" spans="1:1" hidden="1" x14ac:dyDescent="0.2">
      <c r="A12035" s="60" t="str">
        <f t="shared" si="187"/>
        <v xml:space="preserve"> </v>
      </c>
    </row>
    <row r="12036" spans="1:1" hidden="1" x14ac:dyDescent="0.2">
      <c r="A12036" s="60" t="str">
        <f t="shared" si="187"/>
        <v xml:space="preserve"> </v>
      </c>
    </row>
    <row r="12037" spans="1:1" hidden="1" x14ac:dyDescent="0.2">
      <c r="A12037" s="60" t="str">
        <f t="shared" si="187"/>
        <v xml:space="preserve"> </v>
      </c>
    </row>
    <row r="12038" spans="1:1" hidden="1" x14ac:dyDescent="0.2">
      <c r="A12038" s="60" t="str">
        <f t="shared" si="187"/>
        <v xml:space="preserve"> </v>
      </c>
    </row>
    <row r="12039" spans="1:1" hidden="1" x14ac:dyDescent="0.2">
      <c r="A12039" s="60" t="str">
        <f t="shared" si="187"/>
        <v xml:space="preserve"> </v>
      </c>
    </row>
    <row r="12040" spans="1:1" hidden="1" x14ac:dyDescent="0.2">
      <c r="A12040" s="60" t="str">
        <f t="shared" si="187"/>
        <v xml:space="preserve"> </v>
      </c>
    </row>
    <row r="12041" spans="1:1" hidden="1" x14ac:dyDescent="0.2">
      <c r="A12041" s="60" t="str">
        <f t="shared" si="187"/>
        <v xml:space="preserve"> </v>
      </c>
    </row>
    <row r="12042" spans="1:1" hidden="1" x14ac:dyDescent="0.2">
      <c r="A12042" s="60" t="str">
        <f t="shared" ref="A12042:A12105" si="188">B12042&amp;" "&amp;D12042</f>
        <v xml:space="preserve"> </v>
      </c>
    </row>
    <row r="12043" spans="1:1" hidden="1" x14ac:dyDescent="0.2">
      <c r="A12043" s="60" t="str">
        <f t="shared" si="188"/>
        <v xml:space="preserve"> </v>
      </c>
    </row>
    <row r="12044" spans="1:1" hidden="1" x14ac:dyDescent="0.2">
      <c r="A12044" s="60" t="str">
        <f t="shared" si="188"/>
        <v xml:space="preserve"> </v>
      </c>
    </row>
    <row r="12045" spans="1:1" hidden="1" x14ac:dyDescent="0.2">
      <c r="A12045" s="60" t="str">
        <f t="shared" si="188"/>
        <v xml:space="preserve"> </v>
      </c>
    </row>
    <row r="12046" spans="1:1" hidden="1" x14ac:dyDescent="0.2">
      <c r="A12046" s="60" t="str">
        <f t="shared" si="188"/>
        <v xml:space="preserve"> </v>
      </c>
    </row>
    <row r="12047" spans="1:1" hidden="1" x14ac:dyDescent="0.2">
      <c r="A12047" s="60" t="str">
        <f t="shared" si="188"/>
        <v xml:space="preserve"> </v>
      </c>
    </row>
    <row r="12048" spans="1:1" hidden="1" x14ac:dyDescent="0.2">
      <c r="A12048" s="60" t="str">
        <f t="shared" si="188"/>
        <v xml:space="preserve"> </v>
      </c>
    </row>
    <row r="12049" spans="1:1" hidden="1" x14ac:dyDescent="0.2">
      <c r="A12049" s="60" t="str">
        <f t="shared" si="188"/>
        <v xml:space="preserve"> </v>
      </c>
    </row>
    <row r="12050" spans="1:1" hidden="1" x14ac:dyDescent="0.2">
      <c r="A12050" s="60" t="str">
        <f t="shared" si="188"/>
        <v xml:space="preserve"> </v>
      </c>
    </row>
    <row r="12051" spans="1:1" hidden="1" x14ac:dyDescent="0.2">
      <c r="A12051" s="60" t="str">
        <f t="shared" si="188"/>
        <v xml:space="preserve"> </v>
      </c>
    </row>
    <row r="12052" spans="1:1" hidden="1" x14ac:dyDescent="0.2">
      <c r="A12052" s="60" t="str">
        <f t="shared" si="188"/>
        <v xml:space="preserve"> </v>
      </c>
    </row>
    <row r="12053" spans="1:1" hidden="1" x14ac:dyDescent="0.2">
      <c r="A12053" s="60" t="str">
        <f t="shared" si="188"/>
        <v xml:space="preserve"> </v>
      </c>
    </row>
    <row r="12054" spans="1:1" hidden="1" x14ac:dyDescent="0.2">
      <c r="A12054" s="60" t="str">
        <f t="shared" si="188"/>
        <v xml:space="preserve"> </v>
      </c>
    </row>
    <row r="12055" spans="1:1" hidden="1" x14ac:dyDescent="0.2">
      <c r="A12055" s="60" t="str">
        <f t="shared" si="188"/>
        <v xml:space="preserve"> </v>
      </c>
    </row>
    <row r="12056" spans="1:1" hidden="1" x14ac:dyDescent="0.2">
      <c r="A12056" s="60" t="str">
        <f t="shared" si="188"/>
        <v xml:space="preserve"> </v>
      </c>
    </row>
    <row r="12057" spans="1:1" hidden="1" x14ac:dyDescent="0.2">
      <c r="A12057" s="60" t="str">
        <f t="shared" si="188"/>
        <v xml:space="preserve"> </v>
      </c>
    </row>
    <row r="12058" spans="1:1" hidden="1" x14ac:dyDescent="0.2">
      <c r="A12058" s="60" t="str">
        <f t="shared" si="188"/>
        <v xml:space="preserve"> </v>
      </c>
    </row>
    <row r="12059" spans="1:1" hidden="1" x14ac:dyDescent="0.2">
      <c r="A12059" s="60" t="str">
        <f t="shared" si="188"/>
        <v xml:space="preserve"> </v>
      </c>
    </row>
    <row r="12060" spans="1:1" hidden="1" x14ac:dyDescent="0.2">
      <c r="A12060" s="60" t="str">
        <f t="shared" si="188"/>
        <v xml:space="preserve"> </v>
      </c>
    </row>
    <row r="12061" spans="1:1" hidden="1" x14ac:dyDescent="0.2">
      <c r="A12061" s="60" t="str">
        <f t="shared" si="188"/>
        <v xml:space="preserve"> </v>
      </c>
    </row>
    <row r="12062" spans="1:1" hidden="1" x14ac:dyDescent="0.2">
      <c r="A12062" s="60" t="str">
        <f t="shared" si="188"/>
        <v xml:space="preserve"> </v>
      </c>
    </row>
    <row r="12063" spans="1:1" hidden="1" x14ac:dyDescent="0.2">
      <c r="A12063" s="60" t="str">
        <f t="shared" si="188"/>
        <v xml:space="preserve"> </v>
      </c>
    </row>
    <row r="12064" spans="1:1" hidden="1" x14ac:dyDescent="0.2">
      <c r="A12064" s="60" t="str">
        <f t="shared" si="188"/>
        <v xml:space="preserve"> </v>
      </c>
    </row>
    <row r="12065" spans="1:1" hidden="1" x14ac:dyDescent="0.2">
      <c r="A12065" s="60" t="str">
        <f t="shared" si="188"/>
        <v xml:space="preserve"> </v>
      </c>
    </row>
    <row r="12066" spans="1:1" hidden="1" x14ac:dyDescent="0.2">
      <c r="A12066" s="60" t="str">
        <f t="shared" si="188"/>
        <v xml:space="preserve"> </v>
      </c>
    </row>
    <row r="12067" spans="1:1" hidden="1" x14ac:dyDescent="0.2">
      <c r="A12067" s="60" t="str">
        <f t="shared" si="188"/>
        <v xml:space="preserve"> </v>
      </c>
    </row>
    <row r="12068" spans="1:1" hidden="1" x14ac:dyDescent="0.2">
      <c r="A12068" s="60" t="str">
        <f t="shared" si="188"/>
        <v xml:space="preserve"> </v>
      </c>
    </row>
    <row r="12069" spans="1:1" hidden="1" x14ac:dyDescent="0.2">
      <c r="A12069" s="60" t="str">
        <f t="shared" si="188"/>
        <v xml:space="preserve"> </v>
      </c>
    </row>
    <row r="12070" spans="1:1" hidden="1" x14ac:dyDescent="0.2">
      <c r="A12070" s="60" t="str">
        <f t="shared" si="188"/>
        <v xml:space="preserve"> </v>
      </c>
    </row>
    <row r="12071" spans="1:1" hidden="1" x14ac:dyDescent="0.2">
      <c r="A12071" s="60" t="str">
        <f t="shared" si="188"/>
        <v xml:space="preserve"> </v>
      </c>
    </row>
    <row r="12072" spans="1:1" hidden="1" x14ac:dyDescent="0.2">
      <c r="A12072" s="60" t="str">
        <f t="shared" si="188"/>
        <v xml:space="preserve"> </v>
      </c>
    </row>
    <row r="12073" spans="1:1" hidden="1" x14ac:dyDescent="0.2">
      <c r="A12073" s="60" t="str">
        <f t="shared" si="188"/>
        <v xml:space="preserve"> </v>
      </c>
    </row>
    <row r="12074" spans="1:1" hidden="1" x14ac:dyDescent="0.2">
      <c r="A12074" s="60" t="str">
        <f t="shared" si="188"/>
        <v xml:space="preserve"> </v>
      </c>
    </row>
    <row r="12075" spans="1:1" hidden="1" x14ac:dyDescent="0.2">
      <c r="A12075" s="60" t="str">
        <f t="shared" si="188"/>
        <v xml:space="preserve"> </v>
      </c>
    </row>
    <row r="12076" spans="1:1" hidden="1" x14ac:dyDescent="0.2">
      <c r="A12076" s="60" t="str">
        <f t="shared" si="188"/>
        <v xml:space="preserve"> </v>
      </c>
    </row>
    <row r="12077" spans="1:1" hidden="1" x14ac:dyDescent="0.2">
      <c r="A12077" s="60" t="str">
        <f t="shared" si="188"/>
        <v xml:space="preserve"> </v>
      </c>
    </row>
    <row r="12078" spans="1:1" hidden="1" x14ac:dyDescent="0.2">
      <c r="A12078" s="60" t="str">
        <f t="shared" si="188"/>
        <v xml:space="preserve"> </v>
      </c>
    </row>
    <row r="12079" spans="1:1" hidden="1" x14ac:dyDescent="0.2">
      <c r="A12079" s="60" t="str">
        <f t="shared" si="188"/>
        <v xml:space="preserve"> </v>
      </c>
    </row>
    <row r="12080" spans="1:1" hidden="1" x14ac:dyDescent="0.2">
      <c r="A12080" s="60" t="str">
        <f t="shared" si="188"/>
        <v xml:space="preserve"> </v>
      </c>
    </row>
    <row r="12081" spans="1:1" hidden="1" x14ac:dyDescent="0.2">
      <c r="A12081" s="60" t="str">
        <f t="shared" si="188"/>
        <v xml:space="preserve"> </v>
      </c>
    </row>
    <row r="12082" spans="1:1" hidden="1" x14ac:dyDescent="0.2">
      <c r="A12082" s="60" t="str">
        <f t="shared" si="188"/>
        <v xml:space="preserve"> </v>
      </c>
    </row>
    <row r="12083" spans="1:1" hidden="1" x14ac:dyDescent="0.2">
      <c r="A12083" s="60" t="str">
        <f t="shared" si="188"/>
        <v xml:space="preserve"> </v>
      </c>
    </row>
    <row r="12084" spans="1:1" hidden="1" x14ac:dyDescent="0.2">
      <c r="A12084" s="60" t="str">
        <f t="shared" si="188"/>
        <v xml:space="preserve"> </v>
      </c>
    </row>
    <row r="12085" spans="1:1" hidden="1" x14ac:dyDescent="0.2">
      <c r="A12085" s="60" t="str">
        <f t="shared" si="188"/>
        <v xml:space="preserve"> </v>
      </c>
    </row>
    <row r="12086" spans="1:1" hidden="1" x14ac:dyDescent="0.2">
      <c r="A12086" s="60" t="str">
        <f t="shared" si="188"/>
        <v xml:space="preserve"> </v>
      </c>
    </row>
    <row r="12087" spans="1:1" hidden="1" x14ac:dyDescent="0.2">
      <c r="A12087" s="60" t="str">
        <f t="shared" si="188"/>
        <v xml:space="preserve"> </v>
      </c>
    </row>
    <row r="12088" spans="1:1" hidden="1" x14ac:dyDescent="0.2">
      <c r="A12088" s="60" t="str">
        <f t="shared" si="188"/>
        <v xml:space="preserve"> </v>
      </c>
    </row>
    <row r="12089" spans="1:1" hidden="1" x14ac:dyDescent="0.2">
      <c r="A12089" s="60" t="str">
        <f t="shared" si="188"/>
        <v xml:space="preserve"> </v>
      </c>
    </row>
    <row r="12090" spans="1:1" hidden="1" x14ac:dyDescent="0.2">
      <c r="A12090" s="60" t="str">
        <f t="shared" si="188"/>
        <v xml:space="preserve"> </v>
      </c>
    </row>
    <row r="12091" spans="1:1" hidden="1" x14ac:dyDescent="0.2">
      <c r="A12091" s="60" t="str">
        <f t="shared" si="188"/>
        <v xml:space="preserve"> </v>
      </c>
    </row>
    <row r="12092" spans="1:1" hidden="1" x14ac:dyDescent="0.2">
      <c r="A12092" s="60" t="str">
        <f t="shared" si="188"/>
        <v xml:space="preserve"> </v>
      </c>
    </row>
    <row r="12093" spans="1:1" hidden="1" x14ac:dyDescent="0.2">
      <c r="A12093" s="60" t="str">
        <f t="shared" si="188"/>
        <v xml:space="preserve"> </v>
      </c>
    </row>
    <row r="12094" spans="1:1" hidden="1" x14ac:dyDescent="0.2">
      <c r="A12094" s="60" t="str">
        <f t="shared" si="188"/>
        <v xml:space="preserve"> </v>
      </c>
    </row>
    <row r="12095" spans="1:1" hidden="1" x14ac:dyDescent="0.2">
      <c r="A12095" s="60" t="str">
        <f t="shared" si="188"/>
        <v xml:space="preserve"> </v>
      </c>
    </row>
    <row r="12096" spans="1:1" hidden="1" x14ac:dyDescent="0.2">
      <c r="A12096" s="60" t="str">
        <f t="shared" si="188"/>
        <v xml:space="preserve"> </v>
      </c>
    </row>
    <row r="12097" spans="1:1" hidden="1" x14ac:dyDescent="0.2">
      <c r="A12097" s="60" t="str">
        <f t="shared" si="188"/>
        <v xml:space="preserve"> </v>
      </c>
    </row>
    <row r="12098" spans="1:1" hidden="1" x14ac:dyDescent="0.2">
      <c r="A12098" s="60" t="str">
        <f t="shared" si="188"/>
        <v xml:space="preserve"> </v>
      </c>
    </row>
    <row r="12099" spans="1:1" hidden="1" x14ac:dyDescent="0.2">
      <c r="A12099" s="60" t="str">
        <f t="shared" si="188"/>
        <v xml:space="preserve"> </v>
      </c>
    </row>
    <row r="12100" spans="1:1" hidden="1" x14ac:dyDescent="0.2">
      <c r="A12100" s="60" t="str">
        <f t="shared" si="188"/>
        <v xml:space="preserve"> </v>
      </c>
    </row>
    <row r="12101" spans="1:1" hidden="1" x14ac:dyDescent="0.2">
      <c r="A12101" s="60" t="str">
        <f t="shared" si="188"/>
        <v xml:space="preserve"> </v>
      </c>
    </row>
    <row r="12102" spans="1:1" hidden="1" x14ac:dyDescent="0.2">
      <c r="A12102" s="60" t="str">
        <f t="shared" si="188"/>
        <v xml:space="preserve"> </v>
      </c>
    </row>
    <row r="12103" spans="1:1" hidden="1" x14ac:dyDescent="0.2">
      <c r="A12103" s="60" t="str">
        <f t="shared" si="188"/>
        <v xml:space="preserve"> </v>
      </c>
    </row>
    <row r="12104" spans="1:1" hidden="1" x14ac:dyDescent="0.2">
      <c r="A12104" s="60" t="str">
        <f t="shared" si="188"/>
        <v xml:space="preserve"> </v>
      </c>
    </row>
    <row r="12105" spans="1:1" hidden="1" x14ac:dyDescent="0.2">
      <c r="A12105" s="60" t="str">
        <f t="shared" si="188"/>
        <v xml:space="preserve"> </v>
      </c>
    </row>
    <row r="12106" spans="1:1" hidden="1" x14ac:dyDescent="0.2">
      <c r="A12106" s="60" t="str">
        <f t="shared" ref="A12106:A12169" si="189">B12106&amp;" "&amp;D12106</f>
        <v xml:space="preserve"> </v>
      </c>
    </row>
    <row r="12107" spans="1:1" hidden="1" x14ac:dyDescent="0.2">
      <c r="A12107" s="60" t="str">
        <f t="shared" si="189"/>
        <v xml:space="preserve"> </v>
      </c>
    </row>
    <row r="12108" spans="1:1" hidden="1" x14ac:dyDescent="0.2">
      <c r="A12108" s="60" t="str">
        <f t="shared" si="189"/>
        <v xml:space="preserve"> </v>
      </c>
    </row>
    <row r="12109" spans="1:1" hidden="1" x14ac:dyDescent="0.2">
      <c r="A12109" s="60" t="str">
        <f t="shared" si="189"/>
        <v xml:space="preserve"> </v>
      </c>
    </row>
    <row r="12110" spans="1:1" hidden="1" x14ac:dyDescent="0.2">
      <c r="A12110" s="60" t="str">
        <f t="shared" si="189"/>
        <v xml:space="preserve"> </v>
      </c>
    </row>
    <row r="12111" spans="1:1" hidden="1" x14ac:dyDescent="0.2">
      <c r="A12111" s="60" t="str">
        <f t="shared" si="189"/>
        <v xml:space="preserve"> </v>
      </c>
    </row>
    <row r="12112" spans="1:1" hidden="1" x14ac:dyDescent="0.2">
      <c r="A12112" s="60" t="str">
        <f t="shared" si="189"/>
        <v xml:space="preserve"> </v>
      </c>
    </row>
    <row r="12113" spans="1:1" hidden="1" x14ac:dyDescent="0.2">
      <c r="A12113" s="60" t="str">
        <f t="shared" si="189"/>
        <v xml:space="preserve"> </v>
      </c>
    </row>
    <row r="12114" spans="1:1" hidden="1" x14ac:dyDescent="0.2">
      <c r="A12114" s="60" t="str">
        <f t="shared" si="189"/>
        <v xml:space="preserve"> </v>
      </c>
    </row>
    <row r="12115" spans="1:1" hidden="1" x14ac:dyDescent="0.2">
      <c r="A12115" s="60" t="str">
        <f t="shared" si="189"/>
        <v xml:space="preserve"> </v>
      </c>
    </row>
    <row r="12116" spans="1:1" hidden="1" x14ac:dyDescent="0.2">
      <c r="A12116" s="60" t="str">
        <f t="shared" si="189"/>
        <v xml:space="preserve"> </v>
      </c>
    </row>
    <row r="12117" spans="1:1" hidden="1" x14ac:dyDescent="0.2">
      <c r="A12117" s="60" t="str">
        <f t="shared" si="189"/>
        <v xml:space="preserve"> </v>
      </c>
    </row>
    <row r="12118" spans="1:1" hidden="1" x14ac:dyDescent="0.2">
      <c r="A12118" s="60" t="str">
        <f t="shared" si="189"/>
        <v xml:space="preserve"> </v>
      </c>
    </row>
    <row r="12119" spans="1:1" hidden="1" x14ac:dyDescent="0.2">
      <c r="A12119" s="60" t="str">
        <f t="shared" si="189"/>
        <v xml:space="preserve"> </v>
      </c>
    </row>
    <row r="12120" spans="1:1" hidden="1" x14ac:dyDescent="0.2">
      <c r="A12120" s="60" t="str">
        <f t="shared" si="189"/>
        <v xml:space="preserve"> </v>
      </c>
    </row>
    <row r="12121" spans="1:1" hidden="1" x14ac:dyDescent="0.2">
      <c r="A12121" s="60" t="str">
        <f t="shared" si="189"/>
        <v xml:space="preserve"> </v>
      </c>
    </row>
    <row r="12122" spans="1:1" hidden="1" x14ac:dyDescent="0.2">
      <c r="A12122" s="60" t="str">
        <f t="shared" si="189"/>
        <v xml:space="preserve"> </v>
      </c>
    </row>
    <row r="12123" spans="1:1" hidden="1" x14ac:dyDescent="0.2">
      <c r="A12123" s="60" t="str">
        <f t="shared" si="189"/>
        <v xml:space="preserve"> </v>
      </c>
    </row>
    <row r="12124" spans="1:1" hidden="1" x14ac:dyDescent="0.2">
      <c r="A12124" s="60" t="str">
        <f t="shared" si="189"/>
        <v xml:space="preserve"> </v>
      </c>
    </row>
    <row r="12125" spans="1:1" hidden="1" x14ac:dyDescent="0.2">
      <c r="A12125" s="60" t="str">
        <f t="shared" si="189"/>
        <v xml:space="preserve"> </v>
      </c>
    </row>
    <row r="12126" spans="1:1" hidden="1" x14ac:dyDescent="0.2">
      <c r="A12126" s="60" t="str">
        <f t="shared" si="189"/>
        <v xml:space="preserve"> </v>
      </c>
    </row>
    <row r="12127" spans="1:1" hidden="1" x14ac:dyDescent="0.2">
      <c r="A12127" s="60" t="str">
        <f t="shared" si="189"/>
        <v xml:space="preserve"> </v>
      </c>
    </row>
    <row r="12128" spans="1:1" hidden="1" x14ac:dyDescent="0.2">
      <c r="A12128" s="60" t="str">
        <f t="shared" si="189"/>
        <v xml:space="preserve"> </v>
      </c>
    </row>
    <row r="12129" spans="1:1" hidden="1" x14ac:dyDescent="0.2">
      <c r="A12129" s="60" t="str">
        <f t="shared" si="189"/>
        <v xml:space="preserve"> </v>
      </c>
    </row>
    <row r="12130" spans="1:1" hidden="1" x14ac:dyDescent="0.2">
      <c r="A12130" s="60" t="str">
        <f t="shared" si="189"/>
        <v xml:space="preserve"> </v>
      </c>
    </row>
    <row r="12131" spans="1:1" hidden="1" x14ac:dyDescent="0.2">
      <c r="A12131" s="60" t="str">
        <f t="shared" si="189"/>
        <v xml:space="preserve"> </v>
      </c>
    </row>
    <row r="12132" spans="1:1" hidden="1" x14ac:dyDescent="0.2">
      <c r="A12132" s="60" t="str">
        <f t="shared" si="189"/>
        <v xml:space="preserve"> </v>
      </c>
    </row>
    <row r="12133" spans="1:1" hidden="1" x14ac:dyDescent="0.2">
      <c r="A12133" s="60" t="str">
        <f t="shared" si="189"/>
        <v xml:space="preserve"> </v>
      </c>
    </row>
    <row r="12134" spans="1:1" hidden="1" x14ac:dyDescent="0.2">
      <c r="A12134" s="60" t="str">
        <f t="shared" si="189"/>
        <v xml:space="preserve"> </v>
      </c>
    </row>
    <row r="12135" spans="1:1" hidden="1" x14ac:dyDescent="0.2">
      <c r="A12135" s="60" t="str">
        <f t="shared" si="189"/>
        <v xml:space="preserve"> </v>
      </c>
    </row>
    <row r="12136" spans="1:1" hidden="1" x14ac:dyDescent="0.2">
      <c r="A12136" s="60" t="str">
        <f t="shared" si="189"/>
        <v xml:space="preserve"> </v>
      </c>
    </row>
    <row r="12137" spans="1:1" hidden="1" x14ac:dyDescent="0.2">
      <c r="A12137" s="60" t="str">
        <f t="shared" si="189"/>
        <v xml:space="preserve"> </v>
      </c>
    </row>
    <row r="12138" spans="1:1" hidden="1" x14ac:dyDescent="0.2">
      <c r="A12138" s="60" t="str">
        <f t="shared" si="189"/>
        <v xml:space="preserve"> </v>
      </c>
    </row>
    <row r="12139" spans="1:1" hidden="1" x14ac:dyDescent="0.2">
      <c r="A12139" s="60" t="str">
        <f t="shared" si="189"/>
        <v xml:space="preserve"> </v>
      </c>
    </row>
    <row r="12140" spans="1:1" hidden="1" x14ac:dyDescent="0.2">
      <c r="A12140" s="60" t="str">
        <f t="shared" si="189"/>
        <v xml:space="preserve"> </v>
      </c>
    </row>
    <row r="12141" spans="1:1" hidden="1" x14ac:dyDescent="0.2">
      <c r="A12141" s="60" t="str">
        <f t="shared" si="189"/>
        <v xml:space="preserve"> </v>
      </c>
    </row>
    <row r="12142" spans="1:1" hidden="1" x14ac:dyDescent="0.2">
      <c r="A12142" s="60" t="str">
        <f t="shared" si="189"/>
        <v xml:space="preserve"> </v>
      </c>
    </row>
    <row r="12143" spans="1:1" hidden="1" x14ac:dyDescent="0.2">
      <c r="A12143" s="60" t="str">
        <f t="shared" si="189"/>
        <v xml:space="preserve"> </v>
      </c>
    </row>
    <row r="12144" spans="1:1" hidden="1" x14ac:dyDescent="0.2">
      <c r="A12144" s="60" t="str">
        <f t="shared" si="189"/>
        <v xml:space="preserve"> </v>
      </c>
    </row>
    <row r="12145" spans="1:1" hidden="1" x14ac:dyDescent="0.2">
      <c r="A12145" s="60" t="str">
        <f t="shared" si="189"/>
        <v xml:space="preserve"> </v>
      </c>
    </row>
    <row r="12146" spans="1:1" hidden="1" x14ac:dyDescent="0.2">
      <c r="A12146" s="60" t="str">
        <f t="shared" si="189"/>
        <v xml:space="preserve"> </v>
      </c>
    </row>
    <row r="12147" spans="1:1" hidden="1" x14ac:dyDescent="0.2">
      <c r="A12147" s="60" t="str">
        <f t="shared" si="189"/>
        <v xml:space="preserve"> </v>
      </c>
    </row>
    <row r="12148" spans="1:1" hidden="1" x14ac:dyDescent="0.2">
      <c r="A12148" s="60" t="str">
        <f t="shared" si="189"/>
        <v xml:space="preserve"> </v>
      </c>
    </row>
    <row r="12149" spans="1:1" hidden="1" x14ac:dyDescent="0.2">
      <c r="A12149" s="60" t="str">
        <f t="shared" si="189"/>
        <v xml:space="preserve"> </v>
      </c>
    </row>
    <row r="12150" spans="1:1" hidden="1" x14ac:dyDescent="0.2">
      <c r="A12150" s="60" t="str">
        <f t="shared" si="189"/>
        <v xml:space="preserve"> </v>
      </c>
    </row>
    <row r="12151" spans="1:1" hidden="1" x14ac:dyDescent="0.2">
      <c r="A12151" s="60" t="str">
        <f t="shared" si="189"/>
        <v xml:space="preserve"> </v>
      </c>
    </row>
    <row r="12152" spans="1:1" hidden="1" x14ac:dyDescent="0.2">
      <c r="A12152" s="60" t="str">
        <f t="shared" si="189"/>
        <v xml:space="preserve"> </v>
      </c>
    </row>
    <row r="12153" spans="1:1" hidden="1" x14ac:dyDescent="0.2">
      <c r="A12153" s="60" t="str">
        <f t="shared" si="189"/>
        <v xml:space="preserve"> </v>
      </c>
    </row>
    <row r="12154" spans="1:1" hidden="1" x14ac:dyDescent="0.2">
      <c r="A12154" s="60" t="str">
        <f t="shared" si="189"/>
        <v xml:space="preserve"> </v>
      </c>
    </row>
    <row r="12155" spans="1:1" hidden="1" x14ac:dyDescent="0.2">
      <c r="A12155" s="60" t="str">
        <f t="shared" si="189"/>
        <v xml:space="preserve"> </v>
      </c>
    </row>
    <row r="12156" spans="1:1" hidden="1" x14ac:dyDescent="0.2">
      <c r="A12156" s="60" t="str">
        <f t="shared" si="189"/>
        <v xml:space="preserve"> </v>
      </c>
    </row>
    <row r="12157" spans="1:1" hidden="1" x14ac:dyDescent="0.2">
      <c r="A12157" s="60" t="str">
        <f t="shared" si="189"/>
        <v xml:space="preserve"> </v>
      </c>
    </row>
    <row r="12158" spans="1:1" hidden="1" x14ac:dyDescent="0.2">
      <c r="A12158" s="60" t="str">
        <f t="shared" si="189"/>
        <v xml:space="preserve"> </v>
      </c>
    </row>
    <row r="12159" spans="1:1" hidden="1" x14ac:dyDescent="0.2">
      <c r="A12159" s="60" t="str">
        <f t="shared" si="189"/>
        <v xml:space="preserve"> </v>
      </c>
    </row>
    <row r="12160" spans="1:1" hidden="1" x14ac:dyDescent="0.2">
      <c r="A12160" s="60" t="str">
        <f t="shared" si="189"/>
        <v xml:space="preserve"> </v>
      </c>
    </row>
    <row r="12161" spans="1:1" hidden="1" x14ac:dyDescent="0.2">
      <c r="A12161" s="60" t="str">
        <f t="shared" si="189"/>
        <v xml:space="preserve"> </v>
      </c>
    </row>
    <row r="12162" spans="1:1" hidden="1" x14ac:dyDescent="0.2">
      <c r="A12162" s="60" t="str">
        <f t="shared" si="189"/>
        <v xml:space="preserve"> </v>
      </c>
    </row>
    <row r="12163" spans="1:1" hidden="1" x14ac:dyDescent="0.2">
      <c r="A12163" s="60" t="str">
        <f t="shared" si="189"/>
        <v xml:space="preserve"> </v>
      </c>
    </row>
    <row r="12164" spans="1:1" hidden="1" x14ac:dyDescent="0.2">
      <c r="A12164" s="60" t="str">
        <f t="shared" si="189"/>
        <v xml:space="preserve"> </v>
      </c>
    </row>
    <row r="12165" spans="1:1" hidden="1" x14ac:dyDescent="0.2">
      <c r="A12165" s="60" t="str">
        <f t="shared" si="189"/>
        <v xml:space="preserve"> </v>
      </c>
    </row>
    <row r="12166" spans="1:1" hidden="1" x14ac:dyDescent="0.2">
      <c r="A12166" s="60" t="str">
        <f t="shared" si="189"/>
        <v xml:space="preserve"> </v>
      </c>
    </row>
    <row r="12167" spans="1:1" hidden="1" x14ac:dyDescent="0.2">
      <c r="A12167" s="60" t="str">
        <f t="shared" si="189"/>
        <v xml:space="preserve"> </v>
      </c>
    </row>
    <row r="12168" spans="1:1" hidden="1" x14ac:dyDescent="0.2">
      <c r="A12168" s="60" t="str">
        <f t="shared" si="189"/>
        <v xml:space="preserve"> </v>
      </c>
    </row>
    <row r="12169" spans="1:1" hidden="1" x14ac:dyDescent="0.2">
      <c r="A12169" s="60" t="str">
        <f t="shared" si="189"/>
        <v xml:space="preserve"> </v>
      </c>
    </row>
    <row r="12170" spans="1:1" hidden="1" x14ac:dyDescent="0.2">
      <c r="A12170" s="60" t="str">
        <f t="shared" ref="A12170:A12233" si="190">B12170&amp;" "&amp;D12170</f>
        <v xml:space="preserve"> </v>
      </c>
    </row>
    <row r="12171" spans="1:1" hidden="1" x14ac:dyDescent="0.2">
      <c r="A12171" s="60" t="str">
        <f t="shared" si="190"/>
        <v xml:space="preserve"> </v>
      </c>
    </row>
    <row r="12172" spans="1:1" hidden="1" x14ac:dyDescent="0.2">
      <c r="A12172" s="60" t="str">
        <f t="shared" si="190"/>
        <v xml:space="preserve"> </v>
      </c>
    </row>
    <row r="12173" spans="1:1" hidden="1" x14ac:dyDescent="0.2">
      <c r="A12173" s="60" t="str">
        <f t="shared" si="190"/>
        <v xml:space="preserve"> </v>
      </c>
    </row>
    <row r="12174" spans="1:1" hidden="1" x14ac:dyDescent="0.2">
      <c r="A12174" s="60" t="str">
        <f t="shared" si="190"/>
        <v xml:space="preserve"> </v>
      </c>
    </row>
    <row r="12175" spans="1:1" hidden="1" x14ac:dyDescent="0.2">
      <c r="A12175" s="60" t="str">
        <f t="shared" si="190"/>
        <v xml:space="preserve"> </v>
      </c>
    </row>
    <row r="12176" spans="1:1" hidden="1" x14ac:dyDescent="0.2">
      <c r="A12176" s="60" t="str">
        <f t="shared" si="190"/>
        <v xml:space="preserve"> </v>
      </c>
    </row>
    <row r="12177" spans="1:1" hidden="1" x14ac:dyDescent="0.2">
      <c r="A12177" s="60" t="str">
        <f t="shared" si="190"/>
        <v xml:space="preserve"> </v>
      </c>
    </row>
    <row r="12178" spans="1:1" hidden="1" x14ac:dyDescent="0.2">
      <c r="A12178" s="60" t="str">
        <f t="shared" si="190"/>
        <v xml:space="preserve"> </v>
      </c>
    </row>
    <row r="12179" spans="1:1" hidden="1" x14ac:dyDescent="0.2">
      <c r="A12179" s="60" t="str">
        <f t="shared" si="190"/>
        <v xml:space="preserve"> </v>
      </c>
    </row>
    <row r="12180" spans="1:1" hidden="1" x14ac:dyDescent="0.2">
      <c r="A12180" s="60" t="str">
        <f t="shared" si="190"/>
        <v xml:space="preserve"> </v>
      </c>
    </row>
    <row r="12181" spans="1:1" hidden="1" x14ac:dyDescent="0.2">
      <c r="A12181" s="60" t="str">
        <f t="shared" si="190"/>
        <v xml:space="preserve"> </v>
      </c>
    </row>
    <row r="12182" spans="1:1" hidden="1" x14ac:dyDescent="0.2">
      <c r="A12182" s="60" t="str">
        <f t="shared" si="190"/>
        <v xml:space="preserve"> </v>
      </c>
    </row>
    <row r="12183" spans="1:1" hidden="1" x14ac:dyDescent="0.2">
      <c r="A12183" s="60" t="str">
        <f t="shared" si="190"/>
        <v xml:space="preserve"> </v>
      </c>
    </row>
    <row r="12184" spans="1:1" hidden="1" x14ac:dyDescent="0.2">
      <c r="A12184" s="60" t="str">
        <f t="shared" si="190"/>
        <v xml:space="preserve"> </v>
      </c>
    </row>
    <row r="12185" spans="1:1" hidden="1" x14ac:dyDescent="0.2">
      <c r="A12185" s="60" t="str">
        <f t="shared" si="190"/>
        <v xml:space="preserve"> </v>
      </c>
    </row>
    <row r="12186" spans="1:1" hidden="1" x14ac:dyDescent="0.2">
      <c r="A12186" s="60" t="str">
        <f t="shared" si="190"/>
        <v xml:space="preserve"> </v>
      </c>
    </row>
    <row r="12187" spans="1:1" hidden="1" x14ac:dyDescent="0.2">
      <c r="A12187" s="60" t="str">
        <f t="shared" si="190"/>
        <v xml:space="preserve"> </v>
      </c>
    </row>
    <row r="12188" spans="1:1" hidden="1" x14ac:dyDescent="0.2">
      <c r="A12188" s="60" t="str">
        <f t="shared" si="190"/>
        <v xml:space="preserve"> </v>
      </c>
    </row>
    <row r="12189" spans="1:1" hidden="1" x14ac:dyDescent="0.2">
      <c r="A12189" s="60" t="str">
        <f t="shared" si="190"/>
        <v xml:space="preserve"> </v>
      </c>
    </row>
    <row r="12190" spans="1:1" hidden="1" x14ac:dyDescent="0.2">
      <c r="A12190" s="60" t="str">
        <f t="shared" si="190"/>
        <v xml:space="preserve"> </v>
      </c>
    </row>
    <row r="12191" spans="1:1" hidden="1" x14ac:dyDescent="0.2">
      <c r="A12191" s="60" t="str">
        <f t="shared" si="190"/>
        <v xml:space="preserve"> </v>
      </c>
    </row>
    <row r="12192" spans="1:1" hidden="1" x14ac:dyDescent="0.2">
      <c r="A12192" s="60" t="str">
        <f t="shared" si="190"/>
        <v xml:space="preserve"> </v>
      </c>
    </row>
    <row r="12193" spans="1:1" hidden="1" x14ac:dyDescent="0.2">
      <c r="A12193" s="60" t="str">
        <f t="shared" si="190"/>
        <v xml:space="preserve"> </v>
      </c>
    </row>
    <row r="12194" spans="1:1" hidden="1" x14ac:dyDescent="0.2">
      <c r="A12194" s="60" t="str">
        <f t="shared" si="190"/>
        <v xml:space="preserve"> </v>
      </c>
    </row>
    <row r="12195" spans="1:1" hidden="1" x14ac:dyDescent="0.2">
      <c r="A12195" s="60" t="str">
        <f t="shared" si="190"/>
        <v xml:space="preserve"> </v>
      </c>
    </row>
    <row r="12196" spans="1:1" hidden="1" x14ac:dyDescent="0.2">
      <c r="A12196" s="60" t="str">
        <f t="shared" si="190"/>
        <v xml:space="preserve"> </v>
      </c>
    </row>
    <row r="12197" spans="1:1" hidden="1" x14ac:dyDescent="0.2">
      <c r="A12197" s="60" t="str">
        <f t="shared" si="190"/>
        <v xml:space="preserve"> </v>
      </c>
    </row>
    <row r="12198" spans="1:1" hidden="1" x14ac:dyDescent="0.2">
      <c r="A12198" s="60" t="str">
        <f t="shared" si="190"/>
        <v xml:space="preserve"> </v>
      </c>
    </row>
    <row r="12199" spans="1:1" hidden="1" x14ac:dyDescent="0.2">
      <c r="A12199" s="60" t="str">
        <f t="shared" si="190"/>
        <v xml:space="preserve"> </v>
      </c>
    </row>
    <row r="12200" spans="1:1" hidden="1" x14ac:dyDescent="0.2">
      <c r="A12200" s="60" t="str">
        <f t="shared" si="190"/>
        <v xml:space="preserve"> </v>
      </c>
    </row>
    <row r="12201" spans="1:1" hidden="1" x14ac:dyDescent="0.2">
      <c r="A12201" s="60" t="str">
        <f t="shared" si="190"/>
        <v xml:space="preserve"> </v>
      </c>
    </row>
    <row r="12202" spans="1:1" hidden="1" x14ac:dyDescent="0.2">
      <c r="A12202" s="60" t="str">
        <f t="shared" si="190"/>
        <v xml:space="preserve"> </v>
      </c>
    </row>
    <row r="12203" spans="1:1" hidden="1" x14ac:dyDescent="0.2">
      <c r="A12203" s="60" t="str">
        <f t="shared" si="190"/>
        <v xml:space="preserve"> </v>
      </c>
    </row>
    <row r="12204" spans="1:1" hidden="1" x14ac:dyDescent="0.2">
      <c r="A12204" s="60" t="str">
        <f t="shared" si="190"/>
        <v xml:space="preserve"> </v>
      </c>
    </row>
    <row r="12205" spans="1:1" hidden="1" x14ac:dyDescent="0.2">
      <c r="A12205" s="60" t="str">
        <f t="shared" si="190"/>
        <v xml:space="preserve"> </v>
      </c>
    </row>
    <row r="12206" spans="1:1" hidden="1" x14ac:dyDescent="0.2">
      <c r="A12206" s="60" t="str">
        <f t="shared" si="190"/>
        <v xml:space="preserve"> </v>
      </c>
    </row>
    <row r="12207" spans="1:1" hidden="1" x14ac:dyDescent="0.2">
      <c r="A12207" s="60" t="str">
        <f t="shared" si="190"/>
        <v xml:space="preserve"> </v>
      </c>
    </row>
    <row r="12208" spans="1:1" hidden="1" x14ac:dyDescent="0.2">
      <c r="A12208" s="60" t="str">
        <f t="shared" si="190"/>
        <v xml:space="preserve"> </v>
      </c>
    </row>
    <row r="12209" spans="1:1" hidden="1" x14ac:dyDescent="0.2">
      <c r="A12209" s="60" t="str">
        <f t="shared" si="190"/>
        <v xml:space="preserve"> </v>
      </c>
    </row>
    <row r="12210" spans="1:1" hidden="1" x14ac:dyDescent="0.2">
      <c r="A12210" s="60" t="str">
        <f t="shared" si="190"/>
        <v xml:space="preserve"> </v>
      </c>
    </row>
    <row r="12211" spans="1:1" hidden="1" x14ac:dyDescent="0.2">
      <c r="A12211" s="60" t="str">
        <f t="shared" si="190"/>
        <v xml:space="preserve"> </v>
      </c>
    </row>
    <row r="12212" spans="1:1" hidden="1" x14ac:dyDescent="0.2">
      <c r="A12212" s="60" t="str">
        <f t="shared" si="190"/>
        <v xml:space="preserve"> </v>
      </c>
    </row>
    <row r="12213" spans="1:1" hidden="1" x14ac:dyDescent="0.2">
      <c r="A12213" s="60" t="str">
        <f t="shared" si="190"/>
        <v xml:space="preserve"> </v>
      </c>
    </row>
    <row r="12214" spans="1:1" hidden="1" x14ac:dyDescent="0.2">
      <c r="A12214" s="60" t="str">
        <f t="shared" si="190"/>
        <v xml:space="preserve"> </v>
      </c>
    </row>
    <row r="12215" spans="1:1" hidden="1" x14ac:dyDescent="0.2">
      <c r="A12215" s="60" t="str">
        <f t="shared" si="190"/>
        <v xml:space="preserve"> </v>
      </c>
    </row>
    <row r="12216" spans="1:1" hidden="1" x14ac:dyDescent="0.2">
      <c r="A12216" s="60" t="str">
        <f t="shared" si="190"/>
        <v xml:space="preserve"> </v>
      </c>
    </row>
    <row r="12217" spans="1:1" hidden="1" x14ac:dyDescent="0.2">
      <c r="A12217" s="60" t="str">
        <f t="shared" si="190"/>
        <v xml:space="preserve"> </v>
      </c>
    </row>
    <row r="12218" spans="1:1" hidden="1" x14ac:dyDescent="0.2">
      <c r="A12218" s="60" t="str">
        <f t="shared" si="190"/>
        <v xml:space="preserve"> </v>
      </c>
    </row>
    <row r="12219" spans="1:1" hidden="1" x14ac:dyDescent="0.2">
      <c r="A12219" s="60" t="str">
        <f t="shared" si="190"/>
        <v xml:space="preserve"> </v>
      </c>
    </row>
    <row r="12220" spans="1:1" hidden="1" x14ac:dyDescent="0.2">
      <c r="A12220" s="60" t="str">
        <f t="shared" si="190"/>
        <v xml:space="preserve"> </v>
      </c>
    </row>
    <row r="12221" spans="1:1" hidden="1" x14ac:dyDescent="0.2">
      <c r="A12221" s="60" t="str">
        <f t="shared" si="190"/>
        <v xml:space="preserve"> </v>
      </c>
    </row>
    <row r="12222" spans="1:1" hidden="1" x14ac:dyDescent="0.2">
      <c r="A12222" s="60" t="str">
        <f t="shared" si="190"/>
        <v xml:space="preserve"> </v>
      </c>
    </row>
    <row r="12223" spans="1:1" hidden="1" x14ac:dyDescent="0.2">
      <c r="A12223" s="60" t="str">
        <f t="shared" si="190"/>
        <v xml:space="preserve"> </v>
      </c>
    </row>
    <row r="12224" spans="1:1" hidden="1" x14ac:dyDescent="0.2">
      <c r="A12224" s="60" t="str">
        <f t="shared" si="190"/>
        <v xml:space="preserve"> </v>
      </c>
    </row>
    <row r="12225" spans="1:1" hidden="1" x14ac:dyDescent="0.2">
      <c r="A12225" s="60" t="str">
        <f t="shared" si="190"/>
        <v xml:space="preserve"> </v>
      </c>
    </row>
    <row r="12226" spans="1:1" hidden="1" x14ac:dyDescent="0.2">
      <c r="A12226" s="60" t="str">
        <f t="shared" si="190"/>
        <v xml:space="preserve"> </v>
      </c>
    </row>
    <row r="12227" spans="1:1" hidden="1" x14ac:dyDescent="0.2">
      <c r="A12227" s="60" t="str">
        <f t="shared" si="190"/>
        <v xml:space="preserve"> </v>
      </c>
    </row>
    <row r="12228" spans="1:1" hidden="1" x14ac:dyDescent="0.2">
      <c r="A12228" s="60" t="str">
        <f t="shared" si="190"/>
        <v xml:space="preserve"> </v>
      </c>
    </row>
    <row r="12229" spans="1:1" hidden="1" x14ac:dyDescent="0.2">
      <c r="A12229" s="60" t="str">
        <f t="shared" si="190"/>
        <v xml:space="preserve"> </v>
      </c>
    </row>
    <row r="12230" spans="1:1" hidden="1" x14ac:dyDescent="0.2">
      <c r="A12230" s="60" t="str">
        <f t="shared" si="190"/>
        <v xml:space="preserve"> </v>
      </c>
    </row>
    <row r="12231" spans="1:1" hidden="1" x14ac:dyDescent="0.2">
      <c r="A12231" s="60" t="str">
        <f t="shared" si="190"/>
        <v xml:space="preserve"> </v>
      </c>
    </row>
    <row r="12232" spans="1:1" hidden="1" x14ac:dyDescent="0.2">
      <c r="A12232" s="60" t="str">
        <f t="shared" si="190"/>
        <v xml:space="preserve"> </v>
      </c>
    </row>
    <row r="12233" spans="1:1" hidden="1" x14ac:dyDescent="0.2">
      <c r="A12233" s="60" t="str">
        <f t="shared" si="190"/>
        <v xml:space="preserve"> </v>
      </c>
    </row>
    <row r="12234" spans="1:1" hidden="1" x14ac:dyDescent="0.2">
      <c r="A12234" s="60" t="str">
        <f t="shared" ref="A12234:A12297" si="191">B12234&amp;" "&amp;D12234</f>
        <v xml:space="preserve"> </v>
      </c>
    </row>
    <row r="12235" spans="1:1" hidden="1" x14ac:dyDescent="0.2">
      <c r="A12235" s="60" t="str">
        <f t="shared" si="191"/>
        <v xml:space="preserve"> </v>
      </c>
    </row>
    <row r="12236" spans="1:1" hidden="1" x14ac:dyDescent="0.2">
      <c r="A12236" s="60" t="str">
        <f t="shared" si="191"/>
        <v xml:space="preserve"> </v>
      </c>
    </row>
    <row r="12237" spans="1:1" hidden="1" x14ac:dyDescent="0.2">
      <c r="A12237" s="60" t="str">
        <f t="shared" si="191"/>
        <v xml:space="preserve"> </v>
      </c>
    </row>
    <row r="12238" spans="1:1" hidden="1" x14ac:dyDescent="0.2">
      <c r="A12238" s="60" t="str">
        <f t="shared" si="191"/>
        <v xml:space="preserve"> </v>
      </c>
    </row>
    <row r="12239" spans="1:1" hidden="1" x14ac:dyDescent="0.2">
      <c r="A12239" s="60" t="str">
        <f t="shared" si="191"/>
        <v xml:space="preserve"> </v>
      </c>
    </row>
    <row r="12240" spans="1:1" hidden="1" x14ac:dyDescent="0.2">
      <c r="A12240" s="60" t="str">
        <f t="shared" si="191"/>
        <v xml:space="preserve"> </v>
      </c>
    </row>
    <row r="12241" spans="1:1" hidden="1" x14ac:dyDescent="0.2">
      <c r="A12241" s="60" t="str">
        <f t="shared" si="191"/>
        <v xml:space="preserve"> </v>
      </c>
    </row>
    <row r="12242" spans="1:1" hidden="1" x14ac:dyDescent="0.2">
      <c r="A12242" s="60" t="str">
        <f t="shared" si="191"/>
        <v xml:space="preserve"> </v>
      </c>
    </row>
    <row r="12243" spans="1:1" hidden="1" x14ac:dyDescent="0.2">
      <c r="A12243" s="60" t="str">
        <f t="shared" si="191"/>
        <v xml:space="preserve"> </v>
      </c>
    </row>
    <row r="12244" spans="1:1" hidden="1" x14ac:dyDescent="0.2">
      <c r="A12244" s="60" t="str">
        <f t="shared" si="191"/>
        <v xml:space="preserve"> </v>
      </c>
    </row>
    <row r="12245" spans="1:1" hidden="1" x14ac:dyDescent="0.2">
      <c r="A12245" s="60" t="str">
        <f t="shared" si="191"/>
        <v xml:space="preserve"> </v>
      </c>
    </row>
    <row r="12246" spans="1:1" hidden="1" x14ac:dyDescent="0.2">
      <c r="A12246" s="60" t="str">
        <f t="shared" si="191"/>
        <v xml:space="preserve"> </v>
      </c>
    </row>
    <row r="12247" spans="1:1" hidden="1" x14ac:dyDescent="0.2">
      <c r="A12247" s="60" t="str">
        <f t="shared" si="191"/>
        <v xml:space="preserve"> </v>
      </c>
    </row>
    <row r="12248" spans="1:1" hidden="1" x14ac:dyDescent="0.2">
      <c r="A12248" s="60" t="str">
        <f t="shared" si="191"/>
        <v xml:space="preserve"> </v>
      </c>
    </row>
    <row r="12249" spans="1:1" hidden="1" x14ac:dyDescent="0.2">
      <c r="A12249" s="60" t="str">
        <f t="shared" si="191"/>
        <v xml:space="preserve"> </v>
      </c>
    </row>
    <row r="12250" spans="1:1" hidden="1" x14ac:dyDescent="0.2">
      <c r="A12250" s="60" t="str">
        <f t="shared" si="191"/>
        <v xml:space="preserve"> </v>
      </c>
    </row>
    <row r="12251" spans="1:1" hidden="1" x14ac:dyDescent="0.2">
      <c r="A12251" s="60" t="str">
        <f t="shared" si="191"/>
        <v xml:space="preserve"> </v>
      </c>
    </row>
    <row r="12252" spans="1:1" hidden="1" x14ac:dyDescent="0.2">
      <c r="A12252" s="60" t="str">
        <f t="shared" si="191"/>
        <v xml:space="preserve"> </v>
      </c>
    </row>
    <row r="12253" spans="1:1" hidden="1" x14ac:dyDescent="0.2">
      <c r="A12253" s="60" t="str">
        <f t="shared" si="191"/>
        <v xml:space="preserve"> </v>
      </c>
    </row>
    <row r="12254" spans="1:1" hidden="1" x14ac:dyDescent="0.2">
      <c r="A12254" s="60" t="str">
        <f t="shared" si="191"/>
        <v xml:space="preserve"> </v>
      </c>
    </row>
    <row r="12255" spans="1:1" hidden="1" x14ac:dyDescent="0.2">
      <c r="A12255" s="60" t="str">
        <f t="shared" si="191"/>
        <v xml:space="preserve"> </v>
      </c>
    </row>
    <row r="12256" spans="1:1" hidden="1" x14ac:dyDescent="0.2">
      <c r="A12256" s="60" t="str">
        <f t="shared" si="191"/>
        <v xml:space="preserve"> </v>
      </c>
    </row>
    <row r="12257" spans="1:1" hidden="1" x14ac:dyDescent="0.2">
      <c r="A12257" s="60" t="str">
        <f t="shared" si="191"/>
        <v xml:space="preserve"> </v>
      </c>
    </row>
    <row r="12258" spans="1:1" hidden="1" x14ac:dyDescent="0.2">
      <c r="A12258" s="60" t="str">
        <f t="shared" si="191"/>
        <v xml:space="preserve"> </v>
      </c>
    </row>
    <row r="12259" spans="1:1" hidden="1" x14ac:dyDescent="0.2">
      <c r="A12259" s="60" t="str">
        <f t="shared" si="191"/>
        <v xml:space="preserve"> </v>
      </c>
    </row>
    <row r="12260" spans="1:1" hidden="1" x14ac:dyDescent="0.2">
      <c r="A12260" s="60" t="str">
        <f t="shared" si="191"/>
        <v xml:space="preserve"> </v>
      </c>
    </row>
    <row r="12261" spans="1:1" hidden="1" x14ac:dyDescent="0.2">
      <c r="A12261" s="60" t="str">
        <f t="shared" si="191"/>
        <v xml:space="preserve"> </v>
      </c>
    </row>
    <row r="12262" spans="1:1" hidden="1" x14ac:dyDescent="0.2">
      <c r="A12262" s="60" t="str">
        <f t="shared" si="191"/>
        <v xml:space="preserve"> </v>
      </c>
    </row>
    <row r="12263" spans="1:1" hidden="1" x14ac:dyDescent="0.2">
      <c r="A12263" s="60" t="str">
        <f t="shared" si="191"/>
        <v xml:space="preserve"> </v>
      </c>
    </row>
    <row r="12264" spans="1:1" hidden="1" x14ac:dyDescent="0.2">
      <c r="A12264" s="60" t="str">
        <f t="shared" si="191"/>
        <v xml:space="preserve"> </v>
      </c>
    </row>
    <row r="12265" spans="1:1" hidden="1" x14ac:dyDescent="0.2">
      <c r="A12265" s="60" t="str">
        <f t="shared" si="191"/>
        <v xml:space="preserve"> </v>
      </c>
    </row>
    <row r="12266" spans="1:1" hidden="1" x14ac:dyDescent="0.2">
      <c r="A12266" s="60" t="str">
        <f t="shared" si="191"/>
        <v xml:space="preserve"> </v>
      </c>
    </row>
    <row r="12267" spans="1:1" hidden="1" x14ac:dyDescent="0.2">
      <c r="A12267" s="60" t="str">
        <f t="shared" si="191"/>
        <v xml:space="preserve"> </v>
      </c>
    </row>
    <row r="12268" spans="1:1" hidden="1" x14ac:dyDescent="0.2">
      <c r="A12268" s="60" t="str">
        <f t="shared" si="191"/>
        <v xml:space="preserve"> </v>
      </c>
    </row>
    <row r="12269" spans="1:1" hidden="1" x14ac:dyDescent="0.2">
      <c r="A12269" s="60" t="str">
        <f t="shared" si="191"/>
        <v xml:space="preserve"> </v>
      </c>
    </row>
    <row r="12270" spans="1:1" hidden="1" x14ac:dyDescent="0.2">
      <c r="A12270" s="60" t="str">
        <f t="shared" si="191"/>
        <v xml:space="preserve"> </v>
      </c>
    </row>
    <row r="12271" spans="1:1" hidden="1" x14ac:dyDescent="0.2">
      <c r="A12271" s="60" t="str">
        <f t="shared" si="191"/>
        <v xml:space="preserve"> </v>
      </c>
    </row>
    <row r="12272" spans="1:1" hidden="1" x14ac:dyDescent="0.2">
      <c r="A12272" s="60" t="str">
        <f t="shared" si="191"/>
        <v xml:space="preserve"> </v>
      </c>
    </row>
    <row r="12273" spans="1:1" hidden="1" x14ac:dyDescent="0.2">
      <c r="A12273" s="60" t="str">
        <f t="shared" si="191"/>
        <v xml:space="preserve"> </v>
      </c>
    </row>
    <row r="12274" spans="1:1" hidden="1" x14ac:dyDescent="0.2">
      <c r="A12274" s="60" t="str">
        <f t="shared" si="191"/>
        <v xml:space="preserve"> </v>
      </c>
    </row>
    <row r="12275" spans="1:1" hidden="1" x14ac:dyDescent="0.2">
      <c r="A12275" s="60" t="str">
        <f t="shared" si="191"/>
        <v xml:space="preserve"> </v>
      </c>
    </row>
    <row r="12276" spans="1:1" hidden="1" x14ac:dyDescent="0.2">
      <c r="A12276" s="60" t="str">
        <f t="shared" si="191"/>
        <v xml:space="preserve"> </v>
      </c>
    </row>
    <row r="12277" spans="1:1" hidden="1" x14ac:dyDescent="0.2">
      <c r="A12277" s="60" t="str">
        <f t="shared" si="191"/>
        <v xml:space="preserve"> </v>
      </c>
    </row>
    <row r="12278" spans="1:1" hidden="1" x14ac:dyDescent="0.2">
      <c r="A12278" s="60" t="str">
        <f t="shared" si="191"/>
        <v xml:space="preserve"> </v>
      </c>
    </row>
    <row r="12279" spans="1:1" hidden="1" x14ac:dyDescent="0.2">
      <c r="A12279" s="60" t="str">
        <f t="shared" si="191"/>
        <v xml:space="preserve"> </v>
      </c>
    </row>
    <row r="12280" spans="1:1" hidden="1" x14ac:dyDescent="0.2">
      <c r="A12280" s="60" t="str">
        <f t="shared" si="191"/>
        <v xml:space="preserve"> </v>
      </c>
    </row>
    <row r="12281" spans="1:1" hidden="1" x14ac:dyDescent="0.2">
      <c r="A12281" s="60" t="str">
        <f t="shared" si="191"/>
        <v xml:space="preserve"> </v>
      </c>
    </row>
    <row r="12282" spans="1:1" hidden="1" x14ac:dyDescent="0.2">
      <c r="A12282" s="60" t="str">
        <f t="shared" si="191"/>
        <v xml:space="preserve"> </v>
      </c>
    </row>
    <row r="12283" spans="1:1" hidden="1" x14ac:dyDescent="0.2">
      <c r="A12283" s="60" t="str">
        <f t="shared" si="191"/>
        <v xml:space="preserve"> </v>
      </c>
    </row>
    <row r="12284" spans="1:1" hidden="1" x14ac:dyDescent="0.2">
      <c r="A12284" s="60" t="str">
        <f t="shared" si="191"/>
        <v xml:space="preserve"> </v>
      </c>
    </row>
    <row r="12285" spans="1:1" hidden="1" x14ac:dyDescent="0.2">
      <c r="A12285" s="60" t="str">
        <f t="shared" si="191"/>
        <v xml:space="preserve"> </v>
      </c>
    </row>
    <row r="12286" spans="1:1" hidden="1" x14ac:dyDescent="0.2">
      <c r="A12286" s="60" t="str">
        <f t="shared" si="191"/>
        <v xml:space="preserve"> </v>
      </c>
    </row>
    <row r="12287" spans="1:1" hidden="1" x14ac:dyDescent="0.2">
      <c r="A12287" s="60" t="str">
        <f t="shared" si="191"/>
        <v xml:space="preserve"> </v>
      </c>
    </row>
    <row r="12288" spans="1:1" hidden="1" x14ac:dyDescent="0.2">
      <c r="A12288" s="60" t="str">
        <f t="shared" si="191"/>
        <v xml:space="preserve"> </v>
      </c>
    </row>
    <row r="12289" spans="1:1" hidden="1" x14ac:dyDescent="0.2">
      <c r="A12289" s="60" t="str">
        <f t="shared" si="191"/>
        <v xml:space="preserve"> </v>
      </c>
    </row>
    <row r="12290" spans="1:1" hidden="1" x14ac:dyDescent="0.2">
      <c r="A12290" s="60" t="str">
        <f t="shared" si="191"/>
        <v xml:space="preserve"> </v>
      </c>
    </row>
    <row r="12291" spans="1:1" hidden="1" x14ac:dyDescent="0.2">
      <c r="A12291" s="60" t="str">
        <f t="shared" si="191"/>
        <v xml:space="preserve"> </v>
      </c>
    </row>
    <row r="12292" spans="1:1" hidden="1" x14ac:dyDescent="0.2">
      <c r="A12292" s="60" t="str">
        <f t="shared" si="191"/>
        <v xml:space="preserve"> </v>
      </c>
    </row>
    <row r="12293" spans="1:1" hidden="1" x14ac:dyDescent="0.2">
      <c r="A12293" s="60" t="str">
        <f t="shared" si="191"/>
        <v xml:space="preserve"> </v>
      </c>
    </row>
    <row r="12294" spans="1:1" hidden="1" x14ac:dyDescent="0.2">
      <c r="A12294" s="60" t="str">
        <f t="shared" si="191"/>
        <v xml:space="preserve"> </v>
      </c>
    </row>
    <row r="12295" spans="1:1" hidden="1" x14ac:dyDescent="0.2">
      <c r="A12295" s="60" t="str">
        <f t="shared" si="191"/>
        <v xml:space="preserve"> </v>
      </c>
    </row>
    <row r="12296" spans="1:1" hidden="1" x14ac:dyDescent="0.2">
      <c r="A12296" s="60" t="str">
        <f t="shared" si="191"/>
        <v xml:space="preserve"> </v>
      </c>
    </row>
    <row r="12297" spans="1:1" hidden="1" x14ac:dyDescent="0.2">
      <c r="A12297" s="60" t="str">
        <f t="shared" si="191"/>
        <v xml:space="preserve"> </v>
      </c>
    </row>
    <row r="12298" spans="1:1" hidden="1" x14ac:dyDescent="0.2">
      <c r="A12298" s="60" t="str">
        <f t="shared" ref="A12298:A12361" si="192">B12298&amp;" "&amp;D12298</f>
        <v xml:space="preserve"> </v>
      </c>
    </row>
    <row r="12299" spans="1:1" hidden="1" x14ac:dyDescent="0.2">
      <c r="A12299" s="60" t="str">
        <f t="shared" si="192"/>
        <v xml:space="preserve"> </v>
      </c>
    </row>
    <row r="12300" spans="1:1" hidden="1" x14ac:dyDescent="0.2">
      <c r="A12300" s="60" t="str">
        <f t="shared" si="192"/>
        <v xml:space="preserve"> </v>
      </c>
    </row>
    <row r="12301" spans="1:1" hidden="1" x14ac:dyDescent="0.2">
      <c r="A12301" s="60" t="str">
        <f t="shared" si="192"/>
        <v xml:space="preserve"> </v>
      </c>
    </row>
    <row r="12302" spans="1:1" hidden="1" x14ac:dyDescent="0.2">
      <c r="A12302" s="60" t="str">
        <f t="shared" si="192"/>
        <v xml:space="preserve"> </v>
      </c>
    </row>
    <row r="12303" spans="1:1" hidden="1" x14ac:dyDescent="0.2">
      <c r="A12303" s="60" t="str">
        <f t="shared" si="192"/>
        <v xml:space="preserve"> </v>
      </c>
    </row>
    <row r="12304" spans="1:1" hidden="1" x14ac:dyDescent="0.2">
      <c r="A12304" s="60" t="str">
        <f t="shared" si="192"/>
        <v xml:space="preserve"> </v>
      </c>
    </row>
    <row r="12305" spans="1:1" hidden="1" x14ac:dyDescent="0.2">
      <c r="A12305" s="60" t="str">
        <f t="shared" si="192"/>
        <v xml:space="preserve"> </v>
      </c>
    </row>
    <row r="12306" spans="1:1" hidden="1" x14ac:dyDescent="0.2">
      <c r="A12306" s="60" t="str">
        <f t="shared" si="192"/>
        <v xml:space="preserve"> </v>
      </c>
    </row>
    <row r="12307" spans="1:1" hidden="1" x14ac:dyDescent="0.2">
      <c r="A12307" s="60" t="str">
        <f t="shared" si="192"/>
        <v xml:space="preserve"> </v>
      </c>
    </row>
    <row r="12308" spans="1:1" hidden="1" x14ac:dyDescent="0.2">
      <c r="A12308" s="60" t="str">
        <f t="shared" si="192"/>
        <v xml:space="preserve"> </v>
      </c>
    </row>
    <row r="12309" spans="1:1" hidden="1" x14ac:dyDescent="0.2">
      <c r="A12309" s="60" t="str">
        <f t="shared" si="192"/>
        <v xml:space="preserve"> </v>
      </c>
    </row>
    <row r="12310" spans="1:1" hidden="1" x14ac:dyDescent="0.2">
      <c r="A12310" s="60" t="str">
        <f t="shared" si="192"/>
        <v xml:space="preserve"> </v>
      </c>
    </row>
    <row r="12311" spans="1:1" hidden="1" x14ac:dyDescent="0.2">
      <c r="A12311" s="60" t="str">
        <f t="shared" si="192"/>
        <v xml:space="preserve"> </v>
      </c>
    </row>
    <row r="12312" spans="1:1" hidden="1" x14ac:dyDescent="0.2">
      <c r="A12312" s="60" t="str">
        <f t="shared" si="192"/>
        <v xml:space="preserve"> </v>
      </c>
    </row>
    <row r="12313" spans="1:1" hidden="1" x14ac:dyDescent="0.2">
      <c r="A12313" s="60" t="str">
        <f t="shared" si="192"/>
        <v xml:space="preserve"> </v>
      </c>
    </row>
    <row r="12314" spans="1:1" hidden="1" x14ac:dyDescent="0.2">
      <c r="A12314" s="60" t="str">
        <f t="shared" si="192"/>
        <v xml:space="preserve"> </v>
      </c>
    </row>
    <row r="12315" spans="1:1" hidden="1" x14ac:dyDescent="0.2">
      <c r="A12315" s="60" t="str">
        <f t="shared" si="192"/>
        <v xml:space="preserve"> </v>
      </c>
    </row>
    <row r="12316" spans="1:1" hidden="1" x14ac:dyDescent="0.2">
      <c r="A12316" s="60" t="str">
        <f t="shared" si="192"/>
        <v xml:space="preserve"> </v>
      </c>
    </row>
    <row r="12317" spans="1:1" hidden="1" x14ac:dyDescent="0.2">
      <c r="A12317" s="60" t="str">
        <f t="shared" si="192"/>
        <v xml:space="preserve"> </v>
      </c>
    </row>
    <row r="12318" spans="1:1" hidden="1" x14ac:dyDescent="0.2">
      <c r="A12318" s="60" t="str">
        <f t="shared" si="192"/>
        <v xml:space="preserve"> </v>
      </c>
    </row>
    <row r="12319" spans="1:1" hidden="1" x14ac:dyDescent="0.2">
      <c r="A12319" s="60" t="str">
        <f t="shared" si="192"/>
        <v xml:space="preserve"> </v>
      </c>
    </row>
    <row r="12320" spans="1:1" hidden="1" x14ac:dyDescent="0.2">
      <c r="A12320" s="60" t="str">
        <f t="shared" si="192"/>
        <v xml:space="preserve"> </v>
      </c>
    </row>
    <row r="12321" spans="1:1" hidden="1" x14ac:dyDescent="0.2">
      <c r="A12321" s="60" t="str">
        <f t="shared" si="192"/>
        <v xml:space="preserve"> </v>
      </c>
    </row>
    <row r="12322" spans="1:1" hidden="1" x14ac:dyDescent="0.2">
      <c r="A12322" s="60" t="str">
        <f t="shared" si="192"/>
        <v xml:space="preserve"> </v>
      </c>
    </row>
    <row r="12323" spans="1:1" hidden="1" x14ac:dyDescent="0.2">
      <c r="A12323" s="60" t="str">
        <f t="shared" si="192"/>
        <v xml:space="preserve"> </v>
      </c>
    </row>
    <row r="12324" spans="1:1" hidden="1" x14ac:dyDescent="0.2">
      <c r="A12324" s="60" t="str">
        <f t="shared" si="192"/>
        <v xml:space="preserve"> </v>
      </c>
    </row>
    <row r="12325" spans="1:1" hidden="1" x14ac:dyDescent="0.2">
      <c r="A12325" s="60" t="str">
        <f t="shared" si="192"/>
        <v xml:space="preserve"> </v>
      </c>
    </row>
    <row r="12326" spans="1:1" hidden="1" x14ac:dyDescent="0.2">
      <c r="A12326" s="60" t="str">
        <f t="shared" si="192"/>
        <v xml:space="preserve"> </v>
      </c>
    </row>
    <row r="12327" spans="1:1" hidden="1" x14ac:dyDescent="0.2">
      <c r="A12327" s="60" t="str">
        <f t="shared" si="192"/>
        <v xml:space="preserve"> </v>
      </c>
    </row>
    <row r="12328" spans="1:1" hidden="1" x14ac:dyDescent="0.2">
      <c r="A12328" s="60" t="str">
        <f t="shared" si="192"/>
        <v xml:space="preserve"> </v>
      </c>
    </row>
    <row r="12329" spans="1:1" hidden="1" x14ac:dyDescent="0.2">
      <c r="A12329" s="60" t="str">
        <f t="shared" si="192"/>
        <v xml:space="preserve"> </v>
      </c>
    </row>
    <row r="12330" spans="1:1" hidden="1" x14ac:dyDescent="0.2">
      <c r="A12330" s="60" t="str">
        <f t="shared" si="192"/>
        <v xml:space="preserve"> </v>
      </c>
    </row>
    <row r="12331" spans="1:1" hidden="1" x14ac:dyDescent="0.2">
      <c r="A12331" s="60" t="str">
        <f t="shared" si="192"/>
        <v xml:space="preserve"> </v>
      </c>
    </row>
    <row r="12332" spans="1:1" hidden="1" x14ac:dyDescent="0.2">
      <c r="A12332" s="60" t="str">
        <f t="shared" si="192"/>
        <v xml:space="preserve"> </v>
      </c>
    </row>
    <row r="12333" spans="1:1" hidden="1" x14ac:dyDescent="0.2">
      <c r="A12333" s="60" t="str">
        <f t="shared" si="192"/>
        <v xml:space="preserve"> </v>
      </c>
    </row>
    <row r="12334" spans="1:1" hidden="1" x14ac:dyDescent="0.2">
      <c r="A12334" s="60" t="str">
        <f t="shared" si="192"/>
        <v xml:space="preserve"> </v>
      </c>
    </row>
    <row r="12335" spans="1:1" hidden="1" x14ac:dyDescent="0.2">
      <c r="A12335" s="60" t="str">
        <f t="shared" si="192"/>
        <v xml:space="preserve"> </v>
      </c>
    </row>
    <row r="12336" spans="1:1" hidden="1" x14ac:dyDescent="0.2">
      <c r="A12336" s="60" t="str">
        <f t="shared" si="192"/>
        <v xml:space="preserve"> </v>
      </c>
    </row>
    <row r="12337" spans="1:1" hidden="1" x14ac:dyDescent="0.2">
      <c r="A12337" s="60" t="str">
        <f t="shared" si="192"/>
        <v xml:space="preserve"> </v>
      </c>
    </row>
    <row r="12338" spans="1:1" hidden="1" x14ac:dyDescent="0.2">
      <c r="A12338" s="60" t="str">
        <f t="shared" si="192"/>
        <v xml:space="preserve"> </v>
      </c>
    </row>
    <row r="12339" spans="1:1" hidden="1" x14ac:dyDescent="0.2">
      <c r="A12339" s="60" t="str">
        <f t="shared" si="192"/>
        <v xml:space="preserve"> </v>
      </c>
    </row>
    <row r="12340" spans="1:1" hidden="1" x14ac:dyDescent="0.2">
      <c r="A12340" s="60" t="str">
        <f t="shared" si="192"/>
        <v xml:space="preserve"> </v>
      </c>
    </row>
    <row r="12341" spans="1:1" hidden="1" x14ac:dyDescent="0.2">
      <c r="A12341" s="60" t="str">
        <f t="shared" si="192"/>
        <v xml:space="preserve"> </v>
      </c>
    </row>
    <row r="12342" spans="1:1" hidden="1" x14ac:dyDescent="0.2">
      <c r="A12342" s="60" t="str">
        <f t="shared" si="192"/>
        <v xml:space="preserve"> </v>
      </c>
    </row>
    <row r="12343" spans="1:1" hidden="1" x14ac:dyDescent="0.2">
      <c r="A12343" s="60" t="str">
        <f t="shared" si="192"/>
        <v xml:space="preserve"> </v>
      </c>
    </row>
    <row r="12344" spans="1:1" hidden="1" x14ac:dyDescent="0.2">
      <c r="A12344" s="60" t="str">
        <f t="shared" si="192"/>
        <v xml:space="preserve"> </v>
      </c>
    </row>
    <row r="12345" spans="1:1" hidden="1" x14ac:dyDescent="0.2">
      <c r="A12345" s="60" t="str">
        <f t="shared" si="192"/>
        <v xml:space="preserve"> </v>
      </c>
    </row>
    <row r="12346" spans="1:1" hidden="1" x14ac:dyDescent="0.2">
      <c r="A12346" s="60" t="str">
        <f t="shared" si="192"/>
        <v xml:space="preserve"> </v>
      </c>
    </row>
    <row r="12347" spans="1:1" hidden="1" x14ac:dyDescent="0.2">
      <c r="A12347" s="60" t="str">
        <f t="shared" si="192"/>
        <v xml:space="preserve"> </v>
      </c>
    </row>
    <row r="12348" spans="1:1" hidden="1" x14ac:dyDescent="0.2">
      <c r="A12348" s="60" t="str">
        <f t="shared" si="192"/>
        <v xml:space="preserve"> </v>
      </c>
    </row>
    <row r="12349" spans="1:1" hidden="1" x14ac:dyDescent="0.2">
      <c r="A12349" s="60" t="str">
        <f t="shared" si="192"/>
        <v xml:space="preserve"> </v>
      </c>
    </row>
    <row r="12350" spans="1:1" hidden="1" x14ac:dyDescent="0.2">
      <c r="A12350" s="60" t="str">
        <f t="shared" si="192"/>
        <v xml:space="preserve"> </v>
      </c>
    </row>
    <row r="12351" spans="1:1" hidden="1" x14ac:dyDescent="0.2">
      <c r="A12351" s="60" t="str">
        <f t="shared" si="192"/>
        <v xml:space="preserve"> </v>
      </c>
    </row>
    <row r="12352" spans="1:1" hidden="1" x14ac:dyDescent="0.2">
      <c r="A12352" s="60" t="str">
        <f t="shared" si="192"/>
        <v xml:space="preserve"> </v>
      </c>
    </row>
    <row r="12353" spans="1:1" hidden="1" x14ac:dyDescent="0.2">
      <c r="A12353" s="60" t="str">
        <f t="shared" si="192"/>
        <v xml:space="preserve"> </v>
      </c>
    </row>
    <row r="12354" spans="1:1" hidden="1" x14ac:dyDescent="0.2">
      <c r="A12354" s="60" t="str">
        <f t="shared" si="192"/>
        <v xml:space="preserve"> </v>
      </c>
    </row>
    <row r="12355" spans="1:1" hidden="1" x14ac:dyDescent="0.2">
      <c r="A12355" s="60" t="str">
        <f t="shared" si="192"/>
        <v xml:space="preserve"> </v>
      </c>
    </row>
    <row r="12356" spans="1:1" hidden="1" x14ac:dyDescent="0.2">
      <c r="A12356" s="60" t="str">
        <f t="shared" si="192"/>
        <v xml:space="preserve"> </v>
      </c>
    </row>
    <row r="12357" spans="1:1" hidden="1" x14ac:dyDescent="0.2">
      <c r="A12357" s="60" t="str">
        <f t="shared" si="192"/>
        <v xml:space="preserve"> </v>
      </c>
    </row>
    <row r="12358" spans="1:1" hidden="1" x14ac:dyDescent="0.2">
      <c r="A12358" s="60" t="str">
        <f t="shared" si="192"/>
        <v xml:space="preserve"> </v>
      </c>
    </row>
    <row r="12359" spans="1:1" hidden="1" x14ac:dyDescent="0.2">
      <c r="A12359" s="60" t="str">
        <f t="shared" si="192"/>
        <v xml:space="preserve"> </v>
      </c>
    </row>
    <row r="12360" spans="1:1" hidden="1" x14ac:dyDescent="0.2">
      <c r="A12360" s="60" t="str">
        <f t="shared" si="192"/>
        <v xml:space="preserve"> </v>
      </c>
    </row>
    <row r="12361" spans="1:1" hidden="1" x14ac:dyDescent="0.2">
      <c r="A12361" s="60" t="str">
        <f t="shared" si="192"/>
        <v xml:space="preserve"> </v>
      </c>
    </row>
    <row r="12362" spans="1:1" hidden="1" x14ac:dyDescent="0.2">
      <c r="A12362" s="60" t="str">
        <f t="shared" ref="A12362:A12425" si="193">B12362&amp;" "&amp;D12362</f>
        <v xml:space="preserve"> </v>
      </c>
    </row>
    <row r="12363" spans="1:1" hidden="1" x14ac:dyDescent="0.2">
      <c r="A12363" s="60" t="str">
        <f t="shared" si="193"/>
        <v xml:space="preserve"> </v>
      </c>
    </row>
    <row r="12364" spans="1:1" hidden="1" x14ac:dyDescent="0.2">
      <c r="A12364" s="60" t="str">
        <f t="shared" si="193"/>
        <v xml:space="preserve"> </v>
      </c>
    </row>
    <row r="12365" spans="1:1" hidden="1" x14ac:dyDescent="0.2">
      <c r="A12365" s="60" t="str">
        <f t="shared" si="193"/>
        <v xml:space="preserve"> </v>
      </c>
    </row>
    <row r="12366" spans="1:1" hidden="1" x14ac:dyDescent="0.2">
      <c r="A12366" s="60" t="str">
        <f t="shared" si="193"/>
        <v xml:space="preserve"> </v>
      </c>
    </row>
    <row r="12367" spans="1:1" hidden="1" x14ac:dyDescent="0.2">
      <c r="A12367" s="60" t="str">
        <f t="shared" si="193"/>
        <v xml:space="preserve"> </v>
      </c>
    </row>
    <row r="12368" spans="1:1" hidden="1" x14ac:dyDescent="0.2">
      <c r="A12368" s="60" t="str">
        <f t="shared" si="193"/>
        <v xml:space="preserve"> </v>
      </c>
    </row>
    <row r="12369" spans="1:1" hidden="1" x14ac:dyDescent="0.2">
      <c r="A12369" s="60" t="str">
        <f t="shared" si="193"/>
        <v xml:space="preserve"> </v>
      </c>
    </row>
    <row r="12370" spans="1:1" hidden="1" x14ac:dyDescent="0.2">
      <c r="A12370" s="60" t="str">
        <f t="shared" si="193"/>
        <v xml:space="preserve"> </v>
      </c>
    </row>
    <row r="12371" spans="1:1" hidden="1" x14ac:dyDescent="0.2">
      <c r="A12371" s="60" t="str">
        <f t="shared" si="193"/>
        <v xml:space="preserve"> </v>
      </c>
    </row>
    <row r="12372" spans="1:1" hidden="1" x14ac:dyDescent="0.2">
      <c r="A12372" s="60" t="str">
        <f t="shared" si="193"/>
        <v xml:space="preserve"> </v>
      </c>
    </row>
    <row r="12373" spans="1:1" hidden="1" x14ac:dyDescent="0.2">
      <c r="A12373" s="60" t="str">
        <f t="shared" si="193"/>
        <v xml:space="preserve"> </v>
      </c>
    </row>
    <row r="12374" spans="1:1" hidden="1" x14ac:dyDescent="0.2">
      <c r="A12374" s="60" t="str">
        <f t="shared" si="193"/>
        <v xml:space="preserve"> </v>
      </c>
    </row>
    <row r="12375" spans="1:1" hidden="1" x14ac:dyDescent="0.2">
      <c r="A12375" s="60" t="str">
        <f t="shared" si="193"/>
        <v xml:space="preserve"> </v>
      </c>
    </row>
    <row r="12376" spans="1:1" hidden="1" x14ac:dyDescent="0.2">
      <c r="A12376" s="60" t="str">
        <f t="shared" si="193"/>
        <v xml:space="preserve"> </v>
      </c>
    </row>
    <row r="12377" spans="1:1" hidden="1" x14ac:dyDescent="0.2">
      <c r="A12377" s="60" t="str">
        <f t="shared" si="193"/>
        <v xml:space="preserve"> </v>
      </c>
    </row>
    <row r="12378" spans="1:1" hidden="1" x14ac:dyDescent="0.2">
      <c r="A12378" s="60" t="str">
        <f t="shared" si="193"/>
        <v xml:space="preserve"> </v>
      </c>
    </row>
    <row r="12379" spans="1:1" hidden="1" x14ac:dyDescent="0.2">
      <c r="A12379" s="60" t="str">
        <f t="shared" si="193"/>
        <v xml:space="preserve"> </v>
      </c>
    </row>
    <row r="12380" spans="1:1" hidden="1" x14ac:dyDescent="0.2">
      <c r="A12380" s="60" t="str">
        <f t="shared" si="193"/>
        <v xml:space="preserve"> </v>
      </c>
    </row>
    <row r="12381" spans="1:1" hidden="1" x14ac:dyDescent="0.2">
      <c r="A12381" s="60" t="str">
        <f t="shared" si="193"/>
        <v xml:space="preserve"> </v>
      </c>
    </row>
    <row r="12382" spans="1:1" hidden="1" x14ac:dyDescent="0.2">
      <c r="A12382" s="60" t="str">
        <f t="shared" si="193"/>
        <v xml:space="preserve"> </v>
      </c>
    </row>
    <row r="12383" spans="1:1" hidden="1" x14ac:dyDescent="0.2">
      <c r="A12383" s="60" t="str">
        <f t="shared" si="193"/>
        <v xml:space="preserve"> </v>
      </c>
    </row>
    <row r="12384" spans="1:1" hidden="1" x14ac:dyDescent="0.2">
      <c r="A12384" s="60" t="str">
        <f t="shared" si="193"/>
        <v xml:space="preserve"> </v>
      </c>
    </row>
    <row r="12385" spans="1:1" hidden="1" x14ac:dyDescent="0.2">
      <c r="A12385" s="60" t="str">
        <f t="shared" si="193"/>
        <v xml:space="preserve"> </v>
      </c>
    </row>
    <row r="12386" spans="1:1" hidden="1" x14ac:dyDescent="0.2">
      <c r="A12386" s="60" t="str">
        <f t="shared" si="193"/>
        <v xml:space="preserve"> </v>
      </c>
    </row>
    <row r="12387" spans="1:1" hidden="1" x14ac:dyDescent="0.2">
      <c r="A12387" s="60" t="str">
        <f t="shared" si="193"/>
        <v xml:space="preserve"> </v>
      </c>
    </row>
    <row r="12388" spans="1:1" hidden="1" x14ac:dyDescent="0.2">
      <c r="A12388" s="60" t="str">
        <f t="shared" si="193"/>
        <v xml:space="preserve"> </v>
      </c>
    </row>
    <row r="12389" spans="1:1" hidden="1" x14ac:dyDescent="0.2">
      <c r="A12389" s="60" t="str">
        <f t="shared" si="193"/>
        <v xml:space="preserve"> </v>
      </c>
    </row>
    <row r="12390" spans="1:1" hidden="1" x14ac:dyDescent="0.2">
      <c r="A12390" s="60" t="str">
        <f t="shared" si="193"/>
        <v xml:space="preserve"> </v>
      </c>
    </row>
    <row r="12391" spans="1:1" hidden="1" x14ac:dyDescent="0.2">
      <c r="A12391" s="60" t="str">
        <f t="shared" si="193"/>
        <v xml:space="preserve"> </v>
      </c>
    </row>
    <row r="12392" spans="1:1" hidden="1" x14ac:dyDescent="0.2">
      <c r="A12392" s="60" t="str">
        <f t="shared" si="193"/>
        <v xml:space="preserve"> </v>
      </c>
    </row>
    <row r="12393" spans="1:1" hidden="1" x14ac:dyDescent="0.2">
      <c r="A12393" s="60" t="str">
        <f t="shared" si="193"/>
        <v xml:space="preserve"> </v>
      </c>
    </row>
    <row r="12394" spans="1:1" hidden="1" x14ac:dyDescent="0.2">
      <c r="A12394" s="60" t="str">
        <f t="shared" si="193"/>
        <v xml:space="preserve"> </v>
      </c>
    </row>
    <row r="12395" spans="1:1" hidden="1" x14ac:dyDescent="0.2">
      <c r="A12395" s="60" t="str">
        <f t="shared" si="193"/>
        <v xml:space="preserve"> </v>
      </c>
    </row>
    <row r="12396" spans="1:1" hidden="1" x14ac:dyDescent="0.2">
      <c r="A12396" s="60" t="str">
        <f t="shared" si="193"/>
        <v xml:space="preserve"> </v>
      </c>
    </row>
    <row r="12397" spans="1:1" hidden="1" x14ac:dyDescent="0.2">
      <c r="A12397" s="60" t="str">
        <f t="shared" si="193"/>
        <v xml:space="preserve"> </v>
      </c>
    </row>
    <row r="12398" spans="1:1" hidden="1" x14ac:dyDescent="0.2">
      <c r="A12398" s="60" t="str">
        <f t="shared" si="193"/>
        <v xml:space="preserve"> </v>
      </c>
    </row>
    <row r="12399" spans="1:1" hidden="1" x14ac:dyDescent="0.2">
      <c r="A12399" s="60" t="str">
        <f t="shared" si="193"/>
        <v xml:space="preserve"> </v>
      </c>
    </row>
    <row r="12400" spans="1:1" hidden="1" x14ac:dyDescent="0.2">
      <c r="A12400" s="60" t="str">
        <f t="shared" si="193"/>
        <v xml:space="preserve"> </v>
      </c>
    </row>
    <row r="12401" spans="1:1" hidden="1" x14ac:dyDescent="0.2">
      <c r="A12401" s="60" t="str">
        <f t="shared" si="193"/>
        <v xml:space="preserve"> </v>
      </c>
    </row>
    <row r="12402" spans="1:1" hidden="1" x14ac:dyDescent="0.2">
      <c r="A12402" s="60" t="str">
        <f t="shared" si="193"/>
        <v xml:space="preserve"> </v>
      </c>
    </row>
    <row r="12403" spans="1:1" hidden="1" x14ac:dyDescent="0.2">
      <c r="A12403" s="60" t="str">
        <f t="shared" si="193"/>
        <v xml:space="preserve"> </v>
      </c>
    </row>
    <row r="12404" spans="1:1" hidden="1" x14ac:dyDescent="0.2">
      <c r="A12404" s="60" t="str">
        <f t="shared" si="193"/>
        <v xml:space="preserve"> </v>
      </c>
    </row>
    <row r="12405" spans="1:1" hidden="1" x14ac:dyDescent="0.2">
      <c r="A12405" s="60" t="str">
        <f t="shared" si="193"/>
        <v xml:space="preserve"> </v>
      </c>
    </row>
    <row r="12406" spans="1:1" hidden="1" x14ac:dyDescent="0.2">
      <c r="A12406" s="60" t="str">
        <f t="shared" si="193"/>
        <v xml:space="preserve"> </v>
      </c>
    </row>
    <row r="12407" spans="1:1" hidden="1" x14ac:dyDescent="0.2">
      <c r="A12407" s="60" t="str">
        <f t="shared" si="193"/>
        <v xml:space="preserve"> </v>
      </c>
    </row>
    <row r="12408" spans="1:1" hidden="1" x14ac:dyDescent="0.2">
      <c r="A12408" s="60" t="str">
        <f t="shared" si="193"/>
        <v xml:space="preserve"> </v>
      </c>
    </row>
    <row r="12409" spans="1:1" hidden="1" x14ac:dyDescent="0.2">
      <c r="A12409" s="60" t="str">
        <f t="shared" si="193"/>
        <v xml:space="preserve"> </v>
      </c>
    </row>
    <row r="12410" spans="1:1" hidden="1" x14ac:dyDescent="0.2">
      <c r="A12410" s="60" t="str">
        <f t="shared" si="193"/>
        <v xml:space="preserve"> </v>
      </c>
    </row>
    <row r="12411" spans="1:1" hidden="1" x14ac:dyDescent="0.2">
      <c r="A12411" s="60" t="str">
        <f t="shared" si="193"/>
        <v xml:space="preserve"> </v>
      </c>
    </row>
    <row r="12412" spans="1:1" hidden="1" x14ac:dyDescent="0.2">
      <c r="A12412" s="60" t="str">
        <f t="shared" si="193"/>
        <v xml:space="preserve"> </v>
      </c>
    </row>
    <row r="12413" spans="1:1" hidden="1" x14ac:dyDescent="0.2">
      <c r="A12413" s="60" t="str">
        <f t="shared" si="193"/>
        <v xml:space="preserve"> </v>
      </c>
    </row>
    <row r="12414" spans="1:1" hidden="1" x14ac:dyDescent="0.2">
      <c r="A12414" s="60" t="str">
        <f t="shared" si="193"/>
        <v xml:space="preserve"> </v>
      </c>
    </row>
    <row r="12415" spans="1:1" hidden="1" x14ac:dyDescent="0.2">
      <c r="A12415" s="60" t="str">
        <f t="shared" si="193"/>
        <v xml:space="preserve"> </v>
      </c>
    </row>
    <row r="12416" spans="1:1" hidden="1" x14ac:dyDescent="0.2">
      <c r="A12416" s="60" t="str">
        <f t="shared" si="193"/>
        <v xml:space="preserve"> </v>
      </c>
    </row>
    <row r="12417" spans="1:1" hidden="1" x14ac:dyDescent="0.2">
      <c r="A12417" s="60" t="str">
        <f t="shared" si="193"/>
        <v xml:space="preserve"> </v>
      </c>
    </row>
    <row r="12418" spans="1:1" hidden="1" x14ac:dyDescent="0.2">
      <c r="A12418" s="60" t="str">
        <f t="shared" si="193"/>
        <v xml:space="preserve"> </v>
      </c>
    </row>
    <row r="12419" spans="1:1" hidden="1" x14ac:dyDescent="0.2">
      <c r="A12419" s="60" t="str">
        <f t="shared" si="193"/>
        <v xml:space="preserve"> </v>
      </c>
    </row>
    <row r="12420" spans="1:1" hidden="1" x14ac:dyDescent="0.2">
      <c r="A12420" s="60" t="str">
        <f t="shared" si="193"/>
        <v xml:space="preserve"> </v>
      </c>
    </row>
    <row r="12421" spans="1:1" hidden="1" x14ac:dyDescent="0.2">
      <c r="A12421" s="60" t="str">
        <f t="shared" si="193"/>
        <v xml:space="preserve"> </v>
      </c>
    </row>
    <row r="12422" spans="1:1" hidden="1" x14ac:dyDescent="0.2">
      <c r="A12422" s="60" t="str">
        <f t="shared" si="193"/>
        <v xml:space="preserve"> </v>
      </c>
    </row>
    <row r="12423" spans="1:1" hidden="1" x14ac:dyDescent="0.2">
      <c r="A12423" s="60" t="str">
        <f t="shared" si="193"/>
        <v xml:space="preserve"> </v>
      </c>
    </row>
    <row r="12424" spans="1:1" hidden="1" x14ac:dyDescent="0.2">
      <c r="A12424" s="60" t="str">
        <f t="shared" si="193"/>
        <v xml:space="preserve"> </v>
      </c>
    </row>
    <row r="12425" spans="1:1" hidden="1" x14ac:dyDescent="0.2">
      <c r="A12425" s="60" t="str">
        <f t="shared" si="193"/>
        <v xml:space="preserve"> </v>
      </c>
    </row>
    <row r="12426" spans="1:1" hidden="1" x14ac:dyDescent="0.2">
      <c r="A12426" s="60" t="str">
        <f t="shared" ref="A12426:A12489" si="194">B12426&amp;" "&amp;D12426</f>
        <v xml:space="preserve"> </v>
      </c>
    </row>
    <row r="12427" spans="1:1" hidden="1" x14ac:dyDescent="0.2">
      <c r="A12427" s="60" t="str">
        <f t="shared" si="194"/>
        <v xml:space="preserve"> </v>
      </c>
    </row>
    <row r="12428" spans="1:1" hidden="1" x14ac:dyDescent="0.2">
      <c r="A12428" s="60" t="str">
        <f t="shared" si="194"/>
        <v xml:space="preserve"> </v>
      </c>
    </row>
    <row r="12429" spans="1:1" hidden="1" x14ac:dyDescent="0.2">
      <c r="A12429" s="60" t="str">
        <f t="shared" si="194"/>
        <v xml:space="preserve"> </v>
      </c>
    </row>
    <row r="12430" spans="1:1" hidden="1" x14ac:dyDescent="0.2">
      <c r="A12430" s="60" t="str">
        <f t="shared" si="194"/>
        <v xml:space="preserve"> </v>
      </c>
    </row>
    <row r="12431" spans="1:1" hidden="1" x14ac:dyDescent="0.2">
      <c r="A12431" s="60" t="str">
        <f t="shared" si="194"/>
        <v xml:space="preserve"> </v>
      </c>
    </row>
    <row r="12432" spans="1:1" hidden="1" x14ac:dyDescent="0.2">
      <c r="A12432" s="60" t="str">
        <f t="shared" si="194"/>
        <v xml:space="preserve"> </v>
      </c>
    </row>
    <row r="12433" spans="1:1" hidden="1" x14ac:dyDescent="0.2">
      <c r="A12433" s="60" t="str">
        <f t="shared" si="194"/>
        <v xml:space="preserve"> </v>
      </c>
    </row>
    <row r="12434" spans="1:1" hidden="1" x14ac:dyDescent="0.2">
      <c r="A12434" s="60" t="str">
        <f t="shared" si="194"/>
        <v xml:space="preserve"> </v>
      </c>
    </row>
    <row r="12435" spans="1:1" hidden="1" x14ac:dyDescent="0.2">
      <c r="A12435" s="60" t="str">
        <f t="shared" si="194"/>
        <v xml:space="preserve"> </v>
      </c>
    </row>
    <row r="12436" spans="1:1" hidden="1" x14ac:dyDescent="0.2">
      <c r="A12436" s="60" t="str">
        <f t="shared" si="194"/>
        <v xml:space="preserve"> </v>
      </c>
    </row>
    <row r="12437" spans="1:1" hidden="1" x14ac:dyDescent="0.2">
      <c r="A12437" s="60" t="str">
        <f t="shared" si="194"/>
        <v xml:space="preserve"> </v>
      </c>
    </row>
    <row r="12438" spans="1:1" hidden="1" x14ac:dyDescent="0.2">
      <c r="A12438" s="60" t="str">
        <f t="shared" si="194"/>
        <v xml:space="preserve"> </v>
      </c>
    </row>
    <row r="12439" spans="1:1" hidden="1" x14ac:dyDescent="0.2">
      <c r="A12439" s="60" t="str">
        <f t="shared" si="194"/>
        <v xml:space="preserve"> </v>
      </c>
    </row>
    <row r="12440" spans="1:1" hidden="1" x14ac:dyDescent="0.2">
      <c r="A12440" s="60" t="str">
        <f t="shared" si="194"/>
        <v xml:space="preserve"> </v>
      </c>
    </row>
    <row r="12441" spans="1:1" hidden="1" x14ac:dyDescent="0.2">
      <c r="A12441" s="60" t="str">
        <f t="shared" si="194"/>
        <v xml:space="preserve"> </v>
      </c>
    </row>
    <row r="12442" spans="1:1" hidden="1" x14ac:dyDescent="0.2">
      <c r="A12442" s="60" t="str">
        <f t="shared" si="194"/>
        <v xml:space="preserve"> </v>
      </c>
    </row>
    <row r="12443" spans="1:1" hidden="1" x14ac:dyDescent="0.2">
      <c r="A12443" s="60" t="str">
        <f t="shared" si="194"/>
        <v xml:space="preserve"> </v>
      </c>
    </row>
    <row r="12444" spans="1:1" hidden="1" x14ac:dyDescent="0.2">
      <c r="A12444" s="60" t="str">
        <f t="shared" si="194"/>
        <v xml:space="preserve"> </v>
      </c>
    </row>
    <row r="12445" spans="1:1" hidden="1" x14ac:dyDescent="0.2">
      <c r="A12445" s="60" t="str">
        <f t="shared" si="194"/>
        <v xml:space="preserve"> </v>
      </c>
    </row>
    <row r="12446" spans="1:1" hidden="1" x14ac:dyDescent="0.2">
      <c r="A12446" s="60" t="str">
        <f t="shared" si="194"/>
        <v xml:space="preserve"> </v>
      </c>
    </row>
    <row r="12447" spans="1:1" hidden="1" x14ac:dyDescent="0.2">
      <c r="A12447" s="60" t="str">
        <f t="shared" si="194"/>
        <v xml:space="preserve"> </v>
      </c>
    </row>
    <row r="12448" spans="1:1" hidden="1" x14ac:dyDescent="0.2">
      <c r="A12448" s="60" t="str">
        <f t="shared" si="194"/>
        <v xml:space="preserve"> </v>
      </c>
    </row>
    <row r="12449" spans="1:1" hidden="1" x14ac:dyDescent="0.2">
      <c r="A12449" s="60" t="str">
        <f t="shared" si="194"/>
        <v xml:space="preserve"> </v>
      </c>
    </row>
    <row r="12450" spans="1:1" hidden="1" x14ac:dyDescent="0.2">
      <c r="A12450" s="60" t="str">
        <f t="shared" si="194"/>
        <v xml:space="preserve"> </v>
      </c>
    </row>
    <row r="12451" spans="1:1" hidden="1" x14ac:dyDescent="0.2">
      <c r="A12451" s="60" t="str">
        <f t="shared" si="194"/>
        <v xml:space="preserve"> </v>
      </c>
    </row>
    <row r="12452" spans="1:1" hidden="1" x14ac:dyDescent="0.2">
      <c r="A12452" s="60" t="str">
        <f t="shared" si="194"/>
        <v xml:space="preserve"> </v>
      </c>
    </row>
    <row r="12453" spans="1:1" hidden="1" x14ac:dyDescent="0.2">
      <c r="A12453" s="60" t="str">
        <f t="shared" si="194"/>
        <v xml:space="preserve"> </v>
      </c>
    </row>
    <row r="12454" spans="1:1" hidden="1" x14ac:dyDescent="0.2">
      <c r="A12454" s="60" t="str">
        <f t="shared" si="194"/>
        <v xml:space="preserve"> </v>
      </c>
    </row>
    <row r="12455" spans="1:1" hidden="1" x14ac:dyDescent="0.2">
      <c r="A12455" s="60" t="str">
        <f t="shared" si="194"/>
        <v xml:space="preserve"> </v>
      </c>
    </row>
    <row r="12456" spans="1:1" hidden="1" x14ac:dyDescent="0.2">
      <c r="A12456" s="60" t="str">
        <f t="shared" si="194"/>
        <v xml:space="preserve"> </v>
      </c>
    </row>
    <row r="12457" spans="1:1" hidden="1" x14ac:dyDescent="0.2">
      <c r="A12457" s="60" t="str">
        <f t="shared" si="194"/>
        <v xml:space="preserve"> </v>
      </c>
    </row>
    <row r="12458" spans="1:1" hidden="1" x14ac:dyDescent="0.2">
      <c r="A12458" s="60" t="str">
        <f t="shared" si="194"/>
        <v xml:space="preserve"> </v>
      </c>
    </row>
    <row r="12459" spans="1:1" hidden="1" x14ac:dyDescent="0.2">
      <c r="A12459" s="60" t="str">
        <f t="shared" si="194"/>
        <v xml:space="preserve"> </v>
      </c>
    </row>
    <row r="12460" spans="1:1" hidden="1" x14ac:dyDescent="0.2">
      <c r="A12460" s="60" t="str">
        <f t="shared" si="194"/>
        <v xml:space="preserve"> </v>
      </c>
    </row>
    <row r="12461" spans="1:1" hidden="1" x14ac:dyDescent="0.2">
      <c r="A12461" s="60" t="str">
        <f t="shared" si="194"/>
        <v xml:space="preserve"> </v>
      </c>
    </row>
    <row r="12462" spans="1:1" hidden="1" x14ac:dyDescent="0.2">
      <c r="A12462" s="60" t="str">
        <f t="shared" si="194"/>
        <v xml:space="preserve"> </v>
      </c>
    </row>
    <row r="12463" spans="1:1" hidden="1" x14ac:dyDescent="0.2">
      <c r="A12463" s="60" t="str">
        <f t="shared" si="194"/>
        <v xml:space="preserve"> </v>
      </c>
    </row>
    <row r="12464" spans="1:1" hidden="1" x14ac:dyDescent="0.2">
      <c r="A12464" s="60" t="str">
        <f t="shared" si="194"/>
        <v xml:space="preserve"> </v>
      </c>
    </row>
    <row r="12465" spans="1:1" hidden="1" x14ac:dyDescent="0.2">
      <c r="A12465" s="60" t="str">
        <f t="shared" si="194"/>
        <v xml:space="preserve"> </v>
      </c>
    </row>
    <row r="12466" spans="1:1" hidden="1" x14ac:dyDescent="0.2">
      <c r="A12466" s="60" t="str">
        <f t="shared" si="194"/>
        <v xml:space="preserve"> </v>
      </c>
    </row>
    <row r="12467" spans="1:1" hidden="1" x14ac:dyDescent="0.2">
      <c r="A12467" s="60" t="str">
        <f t="shared" si="194"/>
        <v xml:space="preserve"> </v>
      </c>
    </row>
    <row r="12468" spans="1:1" hidden="1" x14ac:dyDescent="0.2">
      <c r="A12468" s="60" t="str">
        <f t="shared" si="194"/>
        <v xml:space="preserve"> </v>
      </c>
    </row>
    <row r="12469" spans="1:1" hidden="1" x14ac:dyDescent="0.2">
      <c r="A12469" s="60" t="str">
        <f t="shared" si="194"/>
        <v xml:space="preserve"> </v>
      </c>
    </row>
    <row r="12470" spans="1:1" hidden="1" x14ac:dyDescent="0.2">
      <c r="A12470" s="60" t="str">
        <f t="shared" si="194"/>
        <v xml:space="preserve"> </v>
      </c>
    </row>
    <row r="12471" spans="1:1" hidden="1" x14ac:dyDescent="0.2">
      <c r="A12471" s="60" t="str">
        <f t="shared" si="194"/>
        <v xml:space="preserve"> </v>
      </c>
    </row>
    <row r="12472" spans="1:1" hidden="1" x14ac:dyDescent="0.2">
      <c r="A12472" s="60" t="str">
        <f t="shared" si="194"/>
        <v xml:space="preserve"> </v>
      </c>
    </row>
    <row r="12473" spans="1:1" hidden="1" x14ac:dyDescent="0.2">
      <c r="A12473" s="60" t="str">
        <f t="shared" si="194"/>
        <v xml:space="preserve"> </v>
      </c>
    </row>
    <row r="12474" spans="1:1" hidden="1" x14ac:dyDescent="0.2">
      <c r="A12474" s="60" t="str">
        <f t="shared" si="194"/>
        <v xml:space="preserve"> </v>
      </c>
    </row>
    <row r="12475" spans="1:1" hidden="1" x14ac:dyDescent="0.2">
      <c r="A12475" s="60" t="str">
        <f t="shared" si="194"/>
        <v xml:space="preserve"> </v>
      </c>
    </row>
    <row r="12476" spans="1:1" hidden="1" x14ac:dyDescent="0.2">
      <c r="A12476" s="60" t="str">
        <f t="shared" si="194"/>
        <v xml:space="preserve"> </v>
      </c>
    </row>
    <row r="12477" spans="1:1" hidden="1" x14ac:dyDescent="0.2">
      <c r="A12477" s="60" t="str">
        <f t="shared" si="194"/>
        <v xml:space="preserve"> </v>
      </c>
    </row>
    <row r="12478" spans="1:1" hidden="1" x14ac:dyDescent="0.2">
      <c r="A12478" s="60" t="str">
        <f t="shared" si="194"/>
        <v xml:space="preserve"> </v>
      </c>
    </row>
    <row r="12479" spans="1:1" hidden="1" x14ac:dyDescent="0.2">
      <c r="A12479" s="60" t="str">
        <f t="shared" si="194"/>
        <v xml:space="preserve"> </v>
      </c>
    </row>
    <row r="12480" spans="1:1" hidden="1" x14ac:dyDescent="0.2">
      <c r="A12480" s="60" t="str">
        <f t="shared" si="194"/>
        <v xml:space="preserve"> </v>
      </c>
    </row>
    <row r="12481" spans="1:1" hidden="1" x14ac:dyDescent="0.2">
      <c r="A12481" s="60" t="str">
        <f t="shared" si="194"/>
        <v xml:space="preserve"> </v>
      </c>
    </row>
    <row r="12482" spans="1:1" hidden="1" x14ac:dyDescent="0.2">
      <c r="A12482" s="60" t="str">
        <f t="shared" si="194"/>
        <v xml:space="preserve"> </v>
      </c>
    </row>
    <row r="12483" spans="1:1" hidden="1" x14ac:dyDescent="0.2">
      <c r="A12483" s="60" t="str">
        <f t="shared" si="194"/>
        <v xml:space="preserve"> </v>
      </c>
    </row>
    <row r="12484" spans="1:1" hidden="1" x14ac:dyDescent="0.2">
      <c r="A12484" s="60" t="str">
        <f t="shared" si="194"/>
        <v xml:space="preserve"> </v>
      </c>
    </row>
    <row r="12485" spans="1:1" hidden="1" x14ac:dyDescent="0.2">
      <c r="A12485" s="60" t="str">
        <f t="shared" si="194"/>
        <v xml:space="preserve"> </v>
      </c>
    </row>
    <row r="12486" spans="1:1" hidden="1" x14ac:dyDescent="0.2">
      <c r="A12486" s="60" t="str">
        <f t="shared" si="194"/>
        <v xml:space="preserve"> </v>
      </c>
    </row>
    <row r="12487" spans="1:1" hidden="1" x14ac:dyDescent="0.2">
      <c r="A12487" s="60" t="str">
        <f t="shared" si="194"/>
        <v xml:space="preserve"> </v>
      </c>
    </row>
    <row r="12488" spans="1:1" hidden="1" x14ac:dyDescent="0.2">
      <c r="A12488" s="60" t="str">
        <f t="shared" si="194"/>
        <v xml:space="preserve"> </v>
      </c>
    </row>
    <row r="12489" spans="1:1" hidden="1" x14ac:dyDescent="0.2">
      <c r="A12489" s="60" t="str">
        <f t="shared" si="194"/>
        <v xml:space="preserve"> </v>
      </c>
    </row>
    <row r="12490" spans="1:1" hidden="1" x14ac:dyDescent="0.2">
      <c r="A12490" s="60" t="str">
        <f t="shared" ref="A12490:A12553" si="195">B12490&amp;" "&amp;D12490</f>
        <v xml:space="preserve"> </v>
      </c>
    </row>
    <row r="12491" spans="1:1" hidden="1" x14ac:dyDescent="0.2">
      <c r="A12491" s="60" t="str">
        <f t="shared" si="195"/>
        <v xml:space="preserve"> </v>
      </c>
    </row>
    <row r="12492" spans="1:1" hidden="1" x14ac:dyDescent="0.2">
      <c r="A12492" s="60" t="str">
        <f t="shared" si="195"/>
        <v xml:space="preserve"> </v>
      </c>
    </row>
    <row r="12493" spans="1:1" hidden="1" x14ac:dyDescent="0.2">
      <c r="A12493" s="60" t="str">
        <f t="shared" si="195"/>
        <v xml:space="preserve"> </v>
      </c>
    </row>
    <row r="12494" spans="1:1" hidden="1" x14ac:dyDescent="0.2">
      <c r="A12494" s="60" t="str">
        <f t="shared" si="195"/>
        <v xml:space="preserve"> </v>
      </c>
    </row>
    <row r="12495" spans="1:1" hidden="1" x14ac:dyDescent="0.2">
      <c r="A12495" s="60" t="str">
        <f t="shared" si="195"/>
        <v xml:space="preserve"> </v>
      </c>
    </row>
    <row r="12496" spans="1:1" hidden="1" x14ac:dyDescent="0.2">
      <c r="A12496" s="60" t="str">
        <f t="shared" si="195"/>
        <v xml:space="preserve"> </v>
      </c>
    </row>
    <row r="12497" spans="1:1" hidden="1" x14ac:dyDescent="0.2">
      <c r="A12497" s="60" t="str">
        <f t="shared" si="195"/>
        <v xml:space="preserve"> </v>
      </c>
    </row>
    <row r="12498" spans="1:1" hidden="1" x14ac:dyDescent="0.2">
      <c r="A12498" s="60" t="str">
        <f t="shared" si="195"/>
        <v xml:space="preserve"> </v>
      </c>
    </row>
    <row r="12499" spans="1:1" hidden="1" x14ac:dyDescent="0.2">
      <c r="A12499" s="60" t="str">
        <f t="shared" si="195"/>
        <v xml:space="preserve"> </v>
      </c>
    </row>
    <row r="12500" spans="1:1" hidden="1" x14ac:dyDescent="0.2">
      <c r="A12500" s="60" t="str">
        <f t="shared" si="195"/>
        <v xml:space="preserve"> </v>
      </c>
    </row>
    <row r="12501" spans="1:1" hidden="1" x14ac:dyDescent="0.2">
      <c r="A12501" s="60" t="str">
        <f t="shared" si="195"/>
        <v xml:space="preserve"> </v>
      </c>
    </row>
    <row r="12502" spans="1:1" hidden="1" x14ac:dyDescent="0.2">
      <c r="A12502" s="60" t="str">
        <f t="shared" si="195"/>
        <v xml:space="preserve"> </v>
      </c>
    </row>
    <row r="12503" spans="1:1" hidden="1" x14ac:dyDescent="0.2">
      <c r="A12503" s="60" t="str">
        <f t="shared" si="195"/>
        <v xml:space="preserve"> </v>
      </c>
    </row>
    <row r="12504" spans="1:1" hidden="1" x14ac:dyDescent="0.2">
      <c r="A12504" s="60" t="str">
        <f t="shared" si="195"/>
        <v xml:space="preserve"> </v>
      </c>
    </row>
    <row r="12505" spans="1:1" hidden="1" x14ac:dyDescent="0.2">
      <c r="A12505" s="60" t="str">
        <f t="shared" si="195"/>
        <v xml:space="preserve"> </v>
      </c>
    </row>
    <row r="12506" spans="1:1" hidden="1" x14ac:dyDescent="0.2">
      <c r="A12506" s="60" t="str">
        <f t="shared" si="195"/>
        <v xml:space="preserve"> </v>
      </c>
    </row>
    <row r="12507" spans="1:1" hidden="1" x14ac:dyDescent="0.2">
      <c r="A12507" s="60" t="str">
        <f t="shared" si="195"/>
        <v xml:space="preserve"> </v>
      </c>
    </row>
    <row r="12508" spans="1:1" hidden="1" x14ac:dyDescent="0.2">
      <c r="A12508" s="60" t="str">
        <f t="shared" si="195"/>
        <v xml:space="preserve"> </v>
      </c>
    </row>
    <row r="12509" spans="1:1" hidden="1" x14ac:dyDescent="0.2">
      <c r="A12509" s="60" t="str">
        <f t="shared" si="195"/>
        <v xml:space="preserve"> </v>
      </c>
    </row>
    <row r="12510" spans="1:1" hidden="1" x14ac:dyDescent="0.2">
      <c r="A12510" s="60" t="str">
        <f t="shared" si="195"/>
        <v xml:space="preserve"> </v>
      </c>
    </row>
    <row r="12511" spans="1:1" hidden="1" x14ac:dyDescent="0.2">
      <c r="A12511" s="60" t="str">
        <f t="shared" si="195"/>
        <v xml:space="preserve"> </v>
      </c>
    </row>
    <row r="12512" spans="1:1" hidden="1" x14ac:dyDescent="0.2">
      <c r="A12512" s="60" t="str">
        <f t="shared" si="195"/>
        <v xml:space="preserve"> </v>
      </c>
    </row>
    <row r="12513" spans="1:1" hidden="1" x14ac:dyDescent="0.2">
      <c r="A12513" s="60" t="str">
        <f t="shared" si="195"/>
        <v xml:space="preserve"> </v>
      </c>
    </row>
    <row r="12514" spans="1:1" hidden="1" x14ac:dyDescent="0.2">
      <c r="A12514" s="60" t="str">
        <f t="shared" si="195"/>
        <v xml:space="preserve"> </v>
      </c>
    </row>
    <row r="12515" spans="1:1" hidden="1" x14ac:dyDescent="0.2">
      <c r="A12515" s="60" t="str">
        <f t="shared" si="195"/>
        <v xml:space="preserve"> </v>
      </c>
    </row>
    <row r="12516" spans="1:1" hidden="1" x14ac:dyDescent="0.2">
      <c r="A12516" s="60" t="str">
        <f t="shared" si="195"/>
        <v xml:space="preserve"> </v>
      </c>
    </row>
    <row r="12517" spans="1:1" hidden="1" x14ac:dyDescent="0.2">
      <c r="A12517" s="60" t="str">
        <f t="shared" si="195"/>
        <v xml:space="preserve"> </v>
      </c>
    </row>
    <row r="12518" spans="1:1" hidden="1" x14ac:dyDescent="0.2">
      <c r="A12518" s="60" t="str">
        <f t="shared" si="195"/>
        <v xml:space="preserve"> </v>
      </c>
    </row>
    <row r="12519" spans="1:1" hidden="1" x14ac:dyDescent="0.2">
      <c r="A12519" s="60" t="str">
        <f t="shared" si="195"/>
        <v xml:space="preserve"> </v>
      </c>
    </row>
    <row r="12520" spans="1:1" hidden="1" x14ac:dyDescent="0.2">
      <c r="A12520" s="60" t="str">
        <f t="shared" si="195"/>
        <v xml:space="preserve"> </v>
      </c>
    </row>
    <row r="12521" spans="1:1" hidden="1" x14ac:dyDescent="0.2">
      <c r="A12521" s="60" t="str">
        <f t="shared" si="195"/>
        <v xml:space="preserve"> </v>
      </c>
    </row>
    <row r="12522" spans="1:1" hidden="1" x14ac:dyDescent="0.2">
      <c r="A12522" s="60" t="str">
        <f t="shared" si="195"/>
        <v xml:space="preserve"> </v>
      </c>
    </row>
    <row r="12523" spans="1:1" hidden="1" x14ac:dyDescent="0.2">
      <c r="A12523" s="60" t="str">
        <f t="shared" si="195"/>
        <v xml:space="preserve"> </v>
      </c>
    </row>
    <row r="12524" spans="1:1" hidden="1" x14ac:dyDescent="0.2">
      <c r="A12524" s="60" t="str">
        <f t="shared" si="195"/>
        <v xml:space="preserve"> </v>
      </c>
    </row>
    <row r="12525" spans="1:1" hidden="1" x14ac:dyDescent="0.2">
      <c r="A12525" s="60" t="str">
        <f t="shared" si="195"/>
        <v xml:space="preserve"> </v>
      </c>
    </row>
    <row r="12526" spans="1:1" hidden="1" x14ac:dyDescent="0.2">
      <c r="A12526" s="60" t="str">
        <f t="shared" si="195"/>
        <v xml:space="preserve"> </v>
      </c>
    </row>
    <row r="12527" spans="1:1" hidden="1" x14ac:dyDescent="0.2">
      <c r="A12527" s="60" t="str">
        <f t="shared" si="195"/>
        <v xml:space="preserve"> </v>
      </c>
    </row>
    <row r="12528" spans="1:1" hidden="1" x14ac:dyDescent="0.2">
      <c r="A12528" s="60" t="str">
        <f t="shared" si="195"/>
        <v xml:space="preserve"> </v>
      </c>
    </row>
    <row r="12529" spans="1:1" hidden="1" x14ac:dyDescent="0.2">
      <c r="A12529" s="60" t="str">
        <f t="shared" si="195"/>
        <v xml:space="preserve"> </v>
      </c>
    </row>
    <row r="12530" spans="1:1" hidden="1" x14ac:dyDescent="0.2">
      <c r="A12530" s="60" t="str">
        <f t="shared" si="195"/>
        <v xml:space="preserve"> </v>
      </c>
    </row>
    <row r="12531" spans="1:1" hidden="1" x14ac:dyDescent="0.2">
      <c r="A12531" s="60" t="str">
        <f t="shared" si="195"/>
        <v xml:space="preserve"> </v>
      </c>
    </row>
    <row r="12532" spans="1:1" hidden="1" x14ac:dyDescent="0.2">
      <c r="A12532" s="60" t="str">
        <f t="shared" si="195"/>
        <v xml:space="preserve"> </v>
      </c>
    </row>
    <row r="12533" spans="1:1" hidden="1" x14ac:dyDescent="0.2">
      <c r="A12533" s="60" t="str">
        <f t="shared" si="195"/>
        <v xml:space="preserve"> </v>
      </c>
    </row>
    <row r="12534" spans="1:1" hidden="1" x14ac:dyDescent="0.2">
      <c r="A12534" s="60" t="str">
        <f t="shared" si="195"/>
        <v xml:space="preserve"> </v>
      </c>
    </row>
    <row r="12535" spans="1:1" hidden="1" x14ac:dyDescent="0.2">
      <c r="A12535" s="60" t="str">
        <f t="shared" si="195"/>
        <v xml:space="preserve"> </v>
      </c>
    </row>
    <row r="12536" spans="1:1" hidden="1" x14ac:dyDescent="0.2">
      <c r="A12536" s="60" t="str">
        <f t="shared" si="195"/>
        <v xml:space="preserve"> </v>
      </c>
    </row>
    <row r="12537" spans="1:1" hidden="1" x14ac:dyDescent="0.2">
      <c r="A12537" s="60" t="str">
        <f t="shared" si="195"/>
        <v xml:space="preserve"> </v>
      </c>
    </row>
    <row r="12538" spans="1:1" hidden="1" x14ac:dyDescent="0.2">
      <c r="A12538" s="60" t="str">
        <f t="shared" si="195"/>
        <v xml:space="preserve"> </v>
      </c>
    </row>
    <row r="12539" spans="1:1" hidden="1" x14ac:dyDescent="0.2">
      <c r="A12539" s="60" t="str">
        <f t="shared" si="195"/>
        <v xml:space="preserve"> </v>
      </c>
    </row>
    <row r="12540" spans="1:1" hidden="1" x14ac:dyDescent="0.2">
      <c r="A12540" s="60" t="str">
        <f t="shared" si="195"/>
        <v xml:space="preserve"> </v>
      </c>
    </row>
    <row r="12541" spans="1:1" hidden="1" x14ac:dyDescent="0.2">
      <c r="A12541" s="60" t="str">
        <f t="shared" si="195"/>
        <v xml:space="preserve"> </v>
      </c>
    </row>
    <row r="12542" spans="1:1" hidden="1" x14ac:dyDescent="0.2">
      <c r="A12542" s="60" t="str">
        <f t="shared" si="195"/>
        <v xml:space="preserve"> </v>
      </c>
    </row>
    <row r="12543" spans="1:1" hidden="1" x14ac:dyDescent="0.2">
      <c r="A12543" s="60" t="str">
        <f t="shared" si="195"/>
        <v xml:space="preserve"> </v>
      </c>
    </row>
    <row r="12544" spans="1:1" hidden="1" x14ac:dyDescent="0.2">
      <c r="A12544" s="60" t="str">
        <f t="shared" si="195"/>
        <v xml:space="preserve"> </v>
      </c>
    </row>
    <row r="12545" spans="1:1" hidden="1" x14ac:dyDescent="0.2">
      <c r="A12545" s="60" t="str">
        <f t="shared" si="195"/>
        <v xml:space="preserve"> </v>
      </c>
    </row>
    <row r="12546" spans="1:1" hidden="1" x14ac:dyDescent="0.2">
      <c r="A12546" s="60" t="str">
        <f t="shared" si="195"/>
        <v xml:space="preserve"> </v>
      </c>
    </row>
    <row r="12547" spans="1:1" hidden="1" x14ac:dyDescent="0.2">
      <c r="A12547" s="60" t="str">
        <f t="shared" si="195"/>
        <v xml:space="preserve"> </v>
      </c>
    </row>
    <row r="12548" spans="1:1" hidden="1" x14ac:dyDescent="0.2">
      <c r="A12548" s="60" t="str">
        <f t="shared" si="195"/>
        <v xml:space="preserve"> </v>
      </c>
    </row>
    <row r="12549" spans="1:1" hidden="1" x14ac:dyDescent="0.2">
      <c r="A12549" s="60" t="str">
        <f t="shared" si="195"/>
        <v xml:space="preserve"> </v>
      </c>
    </row>
    <row r="12550" spans="1:1" hidden="1" x14ac:dyDescent="0.2">
      <c r="A12550" s="60" t="str">
        <f t="shared" si="195"/>
        <v xml:space="preserve"> </v>
      </c>
    </row>
    <row r="12551" spans="1:1" hidden="1" x14ac:dyDescent="0.2">
      <c r="A12551" s="60" t="str">
        <f t="shared" si="195"/>
        <v xml:space="preserve"> </v>
      </c>
    </row>
    <row r="12552" spans="1:1" hidden="1" x14ac:dyDescent="0.2">
      <c r="A12552" s="60" t="str">
        <f t="shared" si="195"/>
        <v xml:space="preserve"> </v>
      </c>
    </row>
    <row r="12553" spans="1:1" hidden="1" x14ac:dyDescent="0.2">
      <c r="A12553" s="60" t="str">
        <f t="shared" si="195"/>
        <v xml:space="preserve"> </v>
      </c>
    </row>
    <row r="12554" spans="1:1" hidden="1" x14ac:dyDescent="0.2">
      <c r="A12554" s="60" t="str">
        <f t="shared" ref="A12554:A12617" si="196">B12554&amp;" "&amp;D12554</f>
        <v xml:space="preserve"> </v>
      </c>
    </row>
    <row r="12555" spans="1:1" hidden="1" x14ac:dyDescent="0.2">
      <c r="A12555" s="60" t="str">
        <f t="shared" si="196"/>
        <v xml:space="preserve"> </v>
      </c>
    </row>
    <row r="12556" spans="1:1" hidden="1" x14ac:dyDescent="0.2">
      <c r="A12556" s="60" t="str">
        <f t="shared" si="196"/>
        <v xml:space="preserve"> </v>
      </c>
    </row>
    <row r="12557" spans="1:1" hidden="1" x14ac:dyDescent="0.2">
      <c r="A12557" s="60" t="str">
        <f t="shared" si="196"/>
        <v xml:space="preserve"> </v>
      </c>
    </row>
    <row r="12558" spans="1:1" hidden="1" x14ac:dyDescent="0.2">
      <c r="A12558" s="60" t="str">
        <f t="shared" si="196"/>
        <v xml:space="preserve"> </v>
      </c>
    </row>
    <row r="12559" spans="1:1" hidden="1" x14ac:dyDescent="0.2">
      <c r="A12559" s="60" t="str">
        <f t="shared" si="196"/>
        <v xml:space="preserve"> </v>
      </c>
    </row>
    <row r="12560" spans="1:1" hidden="1" x14ac:dyDescent="0.2">
      <c r="A12560" s="60" t="str">
        <f t="shared" si="196"/>
        <v xml:space="preserve"> </v>
      </c>
    </row>
    <row r="12561" spans="1:1" hidden="1" x14ac:dyDescent="0.2">
      <c r="A12561" s="60" t="str">
        <f t="shared" si="196"/>
        <v xml:space="preserve"> </v>
      </c>
    </row>
    <row r="12562" spans="1:1" hidden="1" x14ac:dyDescent="0.2">
      <c r="A12562" s="60" t="str">
        <f t="shared" si="196"/>
        <v xml:space="preserve"> </v>
      </c>
    </row>
    <row r="12563" spans="1:1" hidden="1" x14ac:dyDescent="0.2">
      <c r="A12563" s="60" t="str">
        <f t="shared" si="196"/>
        <v xml:space="preserve"> </v>
      </c>
    </row>
    <row r="12564" spans="1:1" hidden="1" x14ac:dyDescent="0.2">
      <c r="A12564" s="60" t="str">
        <f t="shared" si="196"/>
        <v xml:space="preserve"> </v>
      </c>
    </row>
    <row r="12565" spans="1:1" hidden="1" x14ac:dyDescent="0.2">
      <c r="A12565" s="60" t="str">
        <f t="shared" si="196"/>
        <v xml:space="preserve"> </v>
      </c>
    </row>
    <row r="12566" spans="1:1" hidden="1" x14ac:dyDescent="0.2">
      <c r="A12566" s="60" t="str">
        <f t="shared" si="196"/>
        <v xml:space="preserve"> </v>
      </c>
    </row>
    <row r="12567" spans="1:1" hidden="1" x14ac:dyDescent="0.2">
      <c r="A12567" s="60" t="str">
        <f t="shared" si="196"/>
        <v xml:space="preserve"> </v>
      </c>
    </row>
    <row r="12568" spans="1:1" hidden="1" x14ac:dyDescent="0.2">
      <c r="A12568" s="60" t="str">
        <f t="shared" si="196"/>
        <v xml:space="preserve"> </v>
      </c>
    </row>
    <row r="12569" spans="1:1" hidden="1" x14ac:dyDescent="0.2">
      <c r="A12569" s="60" t="str">
        <f t="shared" si="196"/>
        <v xml:space="preserve"> </v>
      </c>
    </row>
    <row r="12570" spans="1:1" hidden="1" x14ac:dyDescent="0.2">
      <c r="A12570" s="60" t="str">
        <f t="shared" si="196"/>
        <v xml:space="preserve"> </v>
      </c>
    </row>
    <row r="12571" spans="1:1" hidden="1" x14ac:dyDescent="0.2">
      <c r="A12571" s="60" t="str">
        <f t="shared" si="196"/>
        <v xml:space="preserve"> </v>
      </c>
    </row>
    <row r="12572" spans="1:1" hidden="1" x14ac:dyDescent="0.2">
      <c r="A12572" s="60" t="str">
        <f t="shared" si="196"/>
        <v xml:space="preserve"> </v>
      </c>
    </row>
    <row r="12573" spans="1:1" hidden="1" x14ac:dyDescent="0.2">
      <c r="A12573" s="60" t="str">
        <f t="shared" si="196"/>
        <v xml:space="preserve"> </v>
      </c>
    </row>
    <row r="12574" spans="1:1" hidden="1" x14ac:dyDescent="0.2">
      <c r="A12574" s="60" t="str">
        <f t="shared" si="196"/>
        <v xml:space="preserve"> </v>
      </c>
    </row>
    <row r="12575" spans="1:1" hidden="1" x14ac:dyDescent="0.2">
      <c r="A12575" s="60" t="str">
        <f t="shared" si="196"/>
        <v xml:space="preserve"> </v>
      </c>
    </row>
    <row r="12576" spans="1:1" hidden="1" x14ac:dyDescent="0.2">
      <c r="A12576" s="60" t="str">
        <f t="shared" si="196"/>
        <v xml:space="preserve"> </v>
      </c>
    </row>
    <row r="12577" spans="1:1" hidden="1" x14ac:dyDescent="0.2">
      <c r="A12577" s="60" t="str">
        <f t="shared" si="196"/>
        <v xml:space="preserve"> </v>
      </c>
    </row>
    <row r="12578" spans="1:1" hidden="1" x14ac:dyDescent="0.2">
      <c r="A12578" s="60" t="str">
        <f t="shared" si="196"/>
        <v xml:space="preserve"> </v>
      </c>
    </row>
    <row r="12579" spans="1:1" hidden="1" x14ac:dyDescent="0.2">
      <c r="A12579" s="60" t="str">
        <f t="shared" si="196"/>
        <v xml:space="preserve"> </v>
      </c>
    </row>
    <row r="12580" spans="1:1" hidden="1" x14ac:dyDescent="0.2">
      <c r="A12580" s="60" t="str">
        <f t="shared" si="196"/>
        <v xml:space="preserve"> </v>
      </c>
    </row>
    <row r="12581" spans="1:1" hidden="1" x14ac:dyDescent="0.2">
      <c r="A12581" s="60" t="str">
        <f t="shared" si="196"/>
        <v xml:space="preserve"> </v>
      </c>
    </row>
    <row r="12582" spans="1:1" hidden="1" x14ac:dyDescent="0.2">
      <c r="A12582" s="60" t="str">
        <f t="shared" si="196"/>
        <v xml:space="preserve"> </v>
      </c>
    </row>
    <row r="12583" spans="1:1" hidden="1" x14ac:dyDescent="0.2">
      <c r="A12583" s="60" t="str">
        <f t="shared" si="196"/>
        <v xml:space="preserve"> </v>
      </c>
    </row>
    <row r="12584" spans="1:1" hidden="1" x14ac:dyDescent="0.2">
      <c r="A12584" s="60" t="str">
        <f t="shared" si="196"/>
        <v xml:space="preserve"> </v>
      </c>
    </row>
    <row r="12585" spans="1:1" hidden="1" x14ac:dyDescent="0.2">
      <c r="A12585" s="60" t="str">
        <f t="shared" si="196"/>
        <v xml:space="preserve"> </v>
      </c>
    </row>
    <row r="12586" spans="1:1" hidden="1" x14ac:dyDescent="0.2">
      <c r="A12586" s="60" t="str">
        <f t="shared" si="196"/>
        <v xml:space="preserve"> </v>
      </c>
    </row>
    <row r="12587" spans="1:1" hidden="1" x14ac:dyDescent="0.2">
      <c r="A12587" s="60" t="str">
        <f t="shared" si="196"/>
        <v xml:space="preserve"> </v>
      </c>
    </row>
    <row r="12588" spans="1:1" hidden="1" x14ac:dyDescent="0.2">
      <c r="A12588" s="60" t="str">
        <f t="shared" si="196"/>
        <v xml:space="preserve"> </v>
      </c>
    </row>
    <row r="12589" spans="1:1" hidden="1" x14ac:dyDescent="0.2">
      <c r="A12589" s="60" t="str">
        <f t="shared" si="196"/>
        <v xml:space="preserve"> </v>
      </c>
    </row>
    <row r="12590" spans="1:1" hidden="1" x14ac:dyDescent="0.2">
      <c r="A12590" s="60" t="str">
        <f t="shared" si="196"/>
        <v xml:space="preserve"> </v>
      </c>
    </row>
    <row r="12591" spans="1:1" hidden="1" x14ac:dyDescent="0.2">
      <c r="A12591" s="60" t="str">
        <f t="shared" si="196"/>
        <v xml:space="preserve"> </v>
      </c>
    </row>
    <row r="12592" spans="1:1" hidden="1" x14ac:dyDescent="0.2">
      <c r="A12592" s="60" t="str">
        <f t="shared" si="196"/>
        <v xml:space="preserve"> </v>
      </c>
    </row>
    <row r="12593" spans="1:1" hidden="1" x14ac:dyDescent="0.2">
      <c r="A12593" s="60" t="str">
        <f t="shared" si="196"/>
        <v xml:space="preserve"> </v>
      </c>
    </row>
    <row r="12594" spans="1:1" hidden="1" x14ac:dyDescent="0.2">
      <c r="A12594" s="60" t="str">
        <f t="shared" si="196"/>
        <v xml:space="preserve"> </v>
      </c>
    </row>
    <row r="12595" spans="1:1" hidden="1" x14ac:dyDescent="0.2">
      <c r="A12595" s="60" t="str">
        <f t="shared" si="196"/>
        <v xml:space="preserve"> </v>
      </c>
    </row>
    <row r="12596" spans="1:1" hidden="1" x14ac:dyDescent="0.2">
      <c r="A12596" s="60" t="str">
        <f t="shared" si="196"/>
        <v xml:space="preserve"> </v>
      </c>
    </row>
    <row r="12597" spans="1:1" hidden="1" x14ac:dyDescent="0.2">
      <c r="A12597" s="60" t="str">
        <f t="shared" si="196"/>
        <v xml:space="preserve"> </v>
      </c>
    </row>
    <row r="12598" spans="1:1" hidden="1" x14ac:dyDescent="0.2">
      <c r="A12598" s="60" t="str">
        <f t="shared" si="196"/>
        <v xml:space="preserve"> </v>
      </c>
    </row>
    <row r="12599" spans="1:1" hidden="1" x14ac:dyDescent="0.2">
      <c r="A12599" s="60" t="str">
        <f t="shared" si="196"/>
        <v xml:space="preserve"> </v>
      </c>
    </row>
    <row r="12600" spans="1:1" hidden="1" x14ac:dyDescent="0.2">
      <c r="A12600" s="60" t="str">
        <f t="shared" si="196"/>
        <v xml:space="preserve"> </v>
      </c>
    </row>
    <row r="12601" spans="1:1" hidden="1" x14ac:dyDescent="0.2">
      <c r="A12601" s="60" t="str">
        <f t="shared" si="196"/>
        <v xml:space="preserve"> </v>
      </c>
    </row>
    <row r="12602" spans="1:1" hidden="1" x14ac:dyDescent="0.2">
      <c r="A12602" s="60" t="str">
        <f t="shared" si="196"/>
        <v xml:space="preserve"> </v>
      </c>
    </row>
    <row r="12603" spans="1:1" hidden="1" x14ac:dyDescent="0.2">
      <c r="A12603" s="60" t="str">
        <f t="shared" si="196"/>
        <v xml:space="preserve"> </v>
      </c>
    </row>
    <row r="12604" spans="1:1" hidden="1" x14ac:dyDescent="0.2">
      <c r="A12604" s="60" t="str">
        <f t="shared" si="196"/>
        <v xml:space="preserve"> </v>
      </c>
    </row>
    <row r="12605" spans="1:1" hidden="1" x14ac:dyDescent="0.2">
      <c r="A12605" s="60" t="str">
        <f t="shared" si="196"/>
        <v xml:space="preserve"> </v>
      </c>
    </row>
    <row r="12606" spans="1:1" hidden="1" x14ac:dyDescent="0.2">
      <c r="A12606" s="60" t="str">
        <f t="shared" si="196"/>
        <v xml:space="preserve"> </v>
      </c>
    </row>
    <row r="12607" spans="1:1" hidden="1" x14ac:dyDescent="0.2">
      <c r="A12607" s="60" t="str">
        <f t="shared" si="196"/>
        <v xml:space="preserve"> </v>
      </c>
    </row>
    <row r="12608" spans="1:1" hidden="1" x14ac:dyDescent="0.2">
      <c r="A12608" s="60" t="str">
        <f t="shared" si="196"/>
        <v xml:space="preserve"> </v>
      </c>
    </row>
    <row r="12609" spans="1:1" hidden="1" x14ac:dyDescent="0.2">
      <c r="A12609" s="60" t="str">
        <f t="shared" si="196"/>
        <v xml:space="preserve"> </v>
      </c>
    </row>
    <row r="12610" spans="1:1" hidden="1" x14ac:dyDescent="0.2">
      <c r="A12610" s="60" t="str">
        <f t="shared" si="196"/>
        <v xml:space="preserve"> </v>
      </c>
    </row>
    <row r="12611" spans="1:1" hidden="1" x14ac:dyDescent="0.2">
      <c r="A12611" s="60" t="str">
        <f t="shared" si="196"/>
        <v xml:space="preserve"> </v>
      </c>
    </row>
    <row r="12612" spans="1:1" hidden="1" x14ac:dyDescent="0.2">
      <c r="A12612" s="60" t="str">
        <f t="shared" si="196"/>
        <v xml:space="preserve"> </v>
      </c>
    </row>
    <row r="12613" spans="1:1" hidden="1" x14ac:dyDescent="0.2">
      <c r="A12613" s="60" t="str">
        <f t="shared" si="196"/>
        <v xml:space="preserve"> </v>
      </c>
    </row>
    <row r="12614" spans="1:1" hidden="1" x14ac:dyDescent="0.2">
      <c r="A12614" s="60" t="str">
        <f t="shared" si="196"/>
        <v xml:space="preserve"> </v>
      </c>
    </row>
    <row r="12615" spans="1:1" hidden="1" x14ac:dyDescent="0.2">
      <c r="A12615" s="60" t="str">
        <f t="shared" si="196"/>
        <v xml:space="preserve"> </v>
      </c>
    </row>
    <row r="12616" spans="1:1" hidden="1" x14ac:dyDescent="0.2">
      <c r="A12616" s="60" t="str">
        <f t="shared" si="196"/>
        <v xml:space="preserve"> </v>
      </c>
    </row>
    <row r="12617" spans="1:1" hidden="1" x14ac:dyDescent="0.2">
      <c r="A12617" s="60" t="str">
        <f t="shared" si="196"/>
        <v xml:space="preserve"> </v>
      </c>
    </row>
    <row r="12618" spans="1:1" hidden="1" x14ac:dyDescent="0.2">
      <c r="A12618" s="60" t="str">
        <f t="shared" ref="A12618:A12681" si="197">B12618&amp;" "&amp;D12618</f>
        <v xml:space="preserve"> </v>
      </c>
    </row>
    <row r="12619" spans="1:1" hidden="1" x14ac:dyDescent="0.2">
      <c r="A12619" s="60" t="str">
        <f t="shared" si="197"/>
        <v xml:space="preserve"> </v>
      </c>
    </row>
    <row r="12620" spans="1:1" hidden="1" x14ac:dyDescent="0.2">
      <c r="A12620" s="60" t="str">
        <f t="shared" si="197"/>
        <v xml:space="preserve"> </v>
      </c>
    </row>
    <row r="12621" spans="1:1" hidden="1" x14ac:dyDescent="0.2">
      <c r="A12621" s="60" t="str">
        <f t="shared" si="197"/>
        <v xml:space="preserve"> </v>
      </c>
    </row>
    <row r="12622" spans="1:1" hidden="1" x14ac:dyDescent="0.2">
      <c r="A12622" s="60" t="str">
        <f t="shared" si="197"/>
        <v xml:space="preserve"> </v>
      </c>
    </row>
    <row r="12623" spans="1:1" hidden="1" x14ac:dyDescent="0.2">
      <c r="A12623" s="60" t="str">
        <f t="shared" si="197"/>
        <v xml:space="preserve"> </v>
      </c>
    </row>
    <row r="12624" spans="1:1" hidden="1" x14ac:dyDescent="0.2">
      <c r="A12624" s="60" t="str">
        <f t="shared" si="197"/>
        <v xml:space="preserve"> </v>
      </c>
    </row>
    <row r="12625" spans="1:1" hidden="1" x14ac:dyDescent="0.2">
      <c r="A12625" s="60" t="str">
        <f t="shared" si="197"/>
        <v xml:space="preserve"> </v>
      </c>
    </row>
    <row r="12626" spans="1:1" hidden="1" x14ac:dyDescent="0.2">
      <c r="A12626" s="60" t="str">
        <f t="shared" si="197"/>
        <v xml:space="preserve"> </v>
      </c>
    </row>
    <row r="12627" spans="1:1" hidden="1" x14ac:dyDescent="0.2">
      <c r="A12627" s="60" t="str">
        <f t="shared" si="197"/>
        <v xml:space="preserve"> </v>
      </c>
    </row>
    <row r="12628" spans="1:1" hidden="1" x14ac:dyDescent="0.2">
      <c r="A12628" s="60" t="str">
        <f t="shared" si="197"/>
        <v xml:space="preserve"> </v>
      </c>
    </row>
    <row r="12629" spans="1:1" hidden="1" x14ac:dyDescent="0.2">
      <c r="A12629" s="60" t="str">
        <f t="shared" si="197"/>
        <v xml:space="preserve"> </v>
      </c>
    </row>
    <row r="12630" spans="1:1" hidden="1" x14ac:dyDescent="0.2">
      <c r="A12630" s="60" t="str">
        <f t="shared" si="197"/>
        <v xml:space="preserve"> </v>
      </c>
    </row>
    <row r="12631" spans="1:1" hidden="1" x14ac:dyDescent="0.2">
      <c r="A12631" s="60" t="str">
        <f t="shared" si="197"/>
        <v xml:space="preserve"> </v>
      </c>
    </row>
    <row r="12632" spans="1:1" hidden="1" x14ac:dyDescent="0.2">
      <c r="A12632" s="60" t="str">
        <f t="shared" si="197"/>
        <v xml:space="preserve"> </v>
      </c>
    </row>
    <row r="12633" spans="1:1" hidden="1" x14ac:dyDescent="0.2">
      <c r="A12633" s="60" t="str">
        <f t="shared" si="197"/>
        <v xml:space="preserve"> </v>
      </c>
    </row>
    <row r="12634" spans="1:1" hidden="1" x14ac:dyDescent="0.2">
      <c r="A12634" s="60" t="str">
        <f t="shared" si="197"/>
        <v xml:space="preserve"> </v>
      </c>
    </row>
    <row r="12635" spans="1:1" hidden="1" x14ac:dyDescent="0.2">
      <c r="A12635" s="60" t="str">
        <f t="shared" si="197"/>
        <v xml:space="preserve"> </v>
      </c>
    </row>
    <row r="12636" spans="1:1" hidden="1" x14ac:dyDescent="0.2">
      <c r="A12636" s="60" t="str">
        <f t="shared" si="197"/>
        <v xml:space="preserve"> </v>
      </c>
    </row>
    <row r="12637" spans="1:1" hidden="1" x14ac:dyDescent="0.2">
      <c r="A12637" s="60" t="str">
        <f t="shared" si="197"/>
        <v xml:space="preserve"> </v>
      </c>
    </row>
    <row r="12638" spans="1:1" hidden="1" x14ac:dyDescent="0.2">
      <c r="A12638" s="60" t="str">
        <f t="shared" si="197"/>
        <v xml:space="preserve"> </v>
      </c>
    </row>
    <row r="12639" spans="1:1" hidden="1" x14ac:dyDescent="0.2">
      <c r="A12639" s="60" t="str">
        <f t="shared" si="197"/>
        <v xml:space="preserve"> </v>
      </c>
    </row>
    <row r="12640" spans="1:1" hidden="1" x14ac:dyDescent="0.2">
      <c r="A12640" s="60" t="str">
        <f t="shared" si="197"/>
        <v xml:space="preserve"> </v>
      </c>
    </row>
    <row r="12641" spans="1:1" hidden="1" x14ac:dyDescent="0.2">
      <c r="A12641" s="60" t="str">
        <f t="shared" si="197"/>
        <v xml:space="preserve"> </v>
      </c>
    </row>
    <row r="12642" spans="1:1" hidden="1" x14ac:dyDescent="0.2">
      <c r="A12642" s="60" t="str">
        <f t="shared" si="197"/>
        <v xml:space="preserve"> </v>
      </c>
    </row>
    <row r="12643" spans="1:1" hidden="1" x14ac:dyDescent="0.2">
      <c r="A12643" s="60" t="str">
        <f t="shared" si="197"/>
        <v xml:space="preserve"> </v>
      </c>
    </row>
    <row r="12644" spans="1:1" hidden="1" x14ac:dyDescent="0.2">
      <c r="A12644" s="60" t="str">
        <f t="shared" si="197"/>
        <v xml:space="preserve"> </v>
      </c>
    </row>
    <row r="12645" spans="1:1" hidden="1" x14ac:dyDescent="0.2">
      <c r="A12645" s="60" t="str">
        <f t="shared" si="197"/>
        <v xml:space="preserve"> </v>
      </c>
    </row>
    <row r="12646" spans="1:1" hidden="1" x14ac:dyDescent="0.2">
      <c r="A12646" s="60" t="str">
        <f t="shared" si="197"/>
        <v xml:space="preserve"> </v>
      </c>
    </row>
    <row r="12647" spans="1:1" hidden="1" x14ac:dyDescent="0.2">
      <c r="A12647" s="60" t="str">
        <f t="shared" si="197"/>
        <v xml:space="preserve"> </v>
      </c>
    </row>
    <row r="12648" spans="1:1" hidden="1" x14ac:dyDescent="0.2">
      <c r="A12648" s="60" t="str">
        <f t="shared" si="197"/>
        <v xml:space="preserve"> </v>
      </c>
    </row>
    <row r="12649" spans="1:1" hidden="1" x14ac:dyDescent="0.2">
      <c r="A12649" s="60" t="str">
        <f t="shared" si="197"/>
        <v xml:space="preserve"> </v>
      </c>
    </row>
    <row r="12650" spans="1:1" hidden="1" x14ac:dyDescent="0.2">
      <c r="A12650" s="60" t="str">
        <f t="shared" si="197"/>
        <v xml:space="preserve"> </v>
      </c>
    </row>
    <row r="12651" spans="1:1" hidden="1" x14ac:dyDescent="0.2">
      <c r="A12651" s="60" t="str">
        <f t="shared" si="197"/>
        <v xml:space="preserve"> </v>
      </c>
    </row>
    <row r="12652" spans="1:1" hidden="1" x14ac:dyDescent="0.2">
      <c r="A12652" s="60" t="str">
        <f t="shared" si="197"/>
        <v xml:space="preserve"> </v>
      </c>
    </row>
    <row r="12653" spans="1:1" hidden="1" x14ac:dyDescent="0.2">
      <c r="A12653" s="60" t="str">
        <f t="shared" si="197"/>
        <v xml:space="preserve"> </v>
      </c>
    </row>
    <row r="12654" spans="1:1" hidden="1" x14ac:dyDescent="0.2">
      <c r="A12654" s="60" t="str">
        <f t="shared" si="197"/>
        <v xml:space="preserve"> </v>
      </c>
    </row>
    <row r="12655" spans="1:1" hidden="1" x14ac:dyDescent="0.2">
      <c r="A12655" s="60" t="str">
        <f t="shared" si="197"/>
        <v xml:space="preserve"> </v>
      </c>
    </row>
    <row r="12656" spans="1:1" hidden="1" x14ac:dyDescent="0.2">
      <c r="A12656" s="60" t="str">
        <f t="shared" si="197"/>
        <v xml:space="preserve"> </v>
      </c>
    </row>
    <row r="12657" spans="1:1" hidden="1" x14ac:dyDescent="0.2">
      <c r="A12657" s="60" t="str">
        <f t="shared" si="197"/>
        <v xml:space="preserve"> </v>
      </c>
    </row>
    <row r="12658" spans="1:1" hidden="1" x14ac:dyDescent="0.2">
      <c r="A12658" s="60" t="str">
        <f t="shared" si="197"/>
        <v xml:space="preserve"> </v>
      </c>
    </row>
    <row r="12659" spans="1:1" hidden="1" x14ac:dyDescent="0.2">
      <c r="A12659" s="60" t="str">
        <f t="shared" si="197"/>
        <v xml:space="preserve"> </v>
      </c>
    </row>
    <row r="12660" spans="1:1" hidden="1" x14ac:dyDescent="0.2">
      <c r="A12660" s="60" t="str">
        <f t="shared" si="197"/>
        <v xml:space="preserve"> </v>
      </c>
    </row>
    <row r="12661" spans="1:1" hidden="1" x14ac:dyDescent="0.2">
      <c r="A12661" s="60" t="str">
        <f t="shared" si="197"/>
        <v xml:space="preserve"> </v>
      </c>
    </row>
    <row r="12662" spans="1:1" hidden="1" x14ac:dyDescent="0.2">
      <c r="A12662" s="60" t="str">
        <f t="shared" si="197"/>
        <v xml:space="preserve"> </v>
      </c>
    </row>
    <row r="12663" spans="1:1" hidden="1" x14ac:dyDescent="0.2">
      <c r="A12663" s="60" t="str">
        <f t="shared" si="197"/>
        <v xml:space="preserve"> </v>
      </c>
    </row>
    <row r="12664" spans="1:1" hidden="1" x14ac:dyDescent="0.2">
      <c r="A12664" s="60" t="str">
        <f t="shared" si="197"/>
        <v xml:space="preserve"> </v>
      </c>
    </row>
    <row r="12665" spans="1:1" hidden="1" x14ac:dyDescent="0.2">
      <c r="A12665" s="60" t="str">
        <f t="shared" si="197"/>
        <v xml:space="preserve"> </v>
      </c>
    </row>
    <row r="12666" spans="1:1" hidden="1" x14ac:dyDescent="0.2">
      <c r="A12666" s="60" t="str">
        <f t="shared" si="197"/>
        <v xml:space="preserve"> </v>
      </c>
    </row>
    <row r="12667" spans="1:1" hidden="1" x14ac:dyDescent="0.2">
      <c r="A12667" s="60" t="str">
        <f t="shared" si="197"/>
        <v xml:space="preserve"> </v>
      </c>
    </row>
    <row r="12668" spans="1:1" hidden="1" x14ac:dyDescent="0.2">
      <c r="A12668" s="60" t="str">
        <f t="shared" si="197"/>
        <v xml:space="preserve"> </v>
      </c>
    </row>
    <row r="12669" spans="1:1" hidden="1" x14ac:dyDescent="0.2">
      <c r="A12669" s="60" t="str">
        <f t="shared" si="197"/>
        <v xml:space="preserve"> </v>
      </c>
    </row>
    <row r="12670" spans="1:1" hidden="1" x14ac:dyDescent="0.2">
      <c r="A12670" s="60" t="str">
        <f t="shared" si="197"/>
        <v xml:space="preserve"> </v>
      </c>
    </row>
    <row r="12671" spans="1:1" hidden="1" x14ac:dyDescent="0.2">
      <c r="A12671" s="60" t="str">
        <f t="shared" si="197"/>
        <v xml:space="preserve"> </v>
      </c>
    </row>
    <row r="12672" spans="1:1" hidden="1" x14ac:dyDescent="0.2">
      <c r="A12672" s="60" t="str">
        <f t="shared" si="197"/>
        <v xml:space="preserve"> </v>
      </c>
    </row>
    <row r="12673" spans="1:1" hidden="1" x14ac:dyDescent="0.2">
      <c r="A12673" s="60" t="str">
        <f t="shared" si="197"/>
        <v xml:space="preserve"> </v>
      </c>
    </row>
    <row r="12674" spans="1:1" hidden="1" x14ac:dyDescent="0.2">
      <c r="A12674" s="60" t="str">
        <f t="shared" si="197"/>
        <v xml:space="preserve"> </v>
      </c>
    </row>
    <row r="12675" spans="1:1" hidden="1" x14ac:dyDescent="0.2">
      <c r="A12675" s="60" t="str">
        <f t="shared" si="197"/>
        <v xml:space="preserve"> </v>
      </c>
    </row>
    <row r="12676" spans="1:1" hidden="1" x14ac:dyDescent="0.2">
      <c r="A12676" s="60" t="str">
        <f t="shared" si="197"/>
        <v xml:space="preserve"> </v>
      </c>
    </row>
    <row r="12677" spans="1:1" hidden="1" x14ac:dyDescent="0.2">
      <c r="A12677" s="60" t="str">
        <f t="shared" si="197"/>
        <v xml:space="preserve"> </v>
      </c>
    </row>
    <row r="12678" spans="1:1" hidden="1" x14ac:dyDescent="0.2">
      <c r="A12678" s="60" t="str">
        <f t="shared" si="197"/>
        <v xml:space="preserve"> </v>
      </c>
    </row>
    <row r="12679" spans="1:1" hidden="1" x14ac:dyDescent="0.2">
      <c r="A12679" s="60" t="str">
        <f t="shared" si="197"/>
        <v xml:space="preserve"> </v>
      </c>
    </row>
    <row r="12680" spans="1:1" hidden="1" x14ac:dyDescent="0.2">
      <c r="A12680" s="60" t="str">
        <f t="shared" si="197"/>
        <v xml:space="preserve"> </v>
      </c>
    </row>
    <row r="12681" spans="1:1" hidden="1" x14ac:dyDescent="0.2">
      <c r="A12681" s="60" t="str">
        <f t="shared" si="197"/>
        <v xml:space="preserve"> </v>
      </c>
    </row>
    <row r="12682" spans="1:1" hidden="1" x14ac:dyDescent="0.2">
      <c r="A12682" s="60" t="str">
        <f t="shared" ref="A12682:A12745" si="198">B12682&amp;" "&amp;D12682</f>
        <v xml:space="preserve"> </v>
      </c>
    </row>
    <row r="12683" spans="1:1" hidden="1" x14ac:dyDescent="0.2">
      <c r="A12683" s="60" t="str">
        <f t="shared" si="198"/>
        <v xml:space="preserve"> </v>
      </c>
    </row>
    <row r="12684" spans="1:1" hidden="1" x14ac:dyDescent="0.2">
      <c r="A12684" s="60" t="str">
        <f t="shared" si="198"/>
        <v xml:space="preserve"> </v>
      </c>
    </row>
    <row r="12685" spans="1:1" hidden="1" x14ac:dyDescent="0.2">
      <c r="A12685" s="60" t="str">
        <f t="shared" si="198"/>
        <v xml:space="preserve"> </v>
      </c>
    </row>
    <row r="12686" spans="1:1" hidden="1" x14ac:dyDescent="0.2">
      <c r="A12686" s="60" t="str">
        <f t="shared" si="198"/>
        <v xml:space="preserve"> </v>
      </c>
    </row>
    <row r="12687" spans="1:1" hidden="1" x14ac:dyDescent="0.2">
      <c r="A12687" s="60" t="str">
        <f t="shared" si="198"/>
        <v xml:space="preserve"> </v>
      </c>
    </row>
    <row r="12688" spans="1:1" hidden="1" x14ac:dyDescent="0.2">
      <c r="A12688" s="60" t="str">
        <f t="shared" si="198"/>
        <v xml:space="preserve"> </v>
      </c>
    </row>
    <row r="12689" spans="1:1" hidden="1" x14ac:dyDescent="0.2">
      <c r="A12689" s="60" t="str">
        <f t="shared" si="198"/>
        <v xml:space="preserve"> </v>
      </c>
    </row>
    <row r="12690" spans="1:1" hidden="1" x14ac:dyDescent="0.2">
      <c r="A12690" s="60" t="str">
        <f t="shared" si="198"/>
        <v xml:space="preserve"> </v>
      </c>
    </row>
    <row r="12691" spans="1:1" hidden="1" x14ac:dyDescent="0.2">
      <c r="A12691" s="60" t="str">
        <f t="shared" si="198"/>
        <v xml:space="preserve"> </v>
      </c>
    </row>
    <row r="12692" spans="1:1" hidden="1" x14ac:dyDescent="0.2">
      <c r="A12692" s="60" t="str">
        <f t="shared" si="198"/>
        <v xml:space="preserve"> </v>
      </c>
    </row>
    <row r="12693" spans="1:1" hidden="1" x14ac:dyDescent="0.2">
      <c r="A12693" s="60" t="str">
        <f t="shared" si="198"/>
        <v xml:space="preserve"> </v>
      </c>
    </row>
    <row r="12694" spans="1:1" hidden="1" x14ac:dyDescent="0.2">
      <c r="A12694" s="60" t="str">
        <f t="shared" si="198"/>
        <v xml:space="preserve"> </v>
      </c>
    </row>
    <row r="12695" spans="1:1" hidden="1" x14ac:dyDescent="0.2">
      <c r="A12695" s="60" t="str">
        <f t="shared" si="198"/>
        <v xml:space="preserve"> </v>
      </c>
    </row>
    <row r="12696" spans="1:1" hidden="1" x14ac:dyDescent="0.2">
      <c r="A12696" s="60" t="str">
        <f t="shared" si="198"/>
        <v xml:space="preserve"> </v>
      </c>
    </row>
    <row r="12697" spans="1:1" hidden="1" x14ac:dyDescent="0.2">
      <c r="A12697" s="60" t="str">
        <f t="shared" si="198"/>
        <v xml:space="preserve"> </v>
      </c>
    </row>
    <row r="12698" spans="1:1" hidden="1" x14ac:dyDescent="0.2">
      <c r="A12698" s="60" t="str">
        <f t="shared" si="198"/>
        <v xml:space="preserve"> </v>
      </c>
    </row>
    <row r="12699" spans="1:1" hidden="1" x14ac:dyDescent="0.2">
      <c r="A12699" s="60" t="str">
        <f t="shared" si="198"/>
        <v xml:space="preserve"> </v>
      </c>
    </row>
    <row r="12700" spans="1:1" hidden="1" x14ac:dyDescent="0.2">
      <c r="A12700" s="60" t="str">
        <f t="shared" si="198"/>
        <v xml:space="preserve"> </v>
      </c>
    </row>
    <row r="12701" spans="1:1" hidden="1" x14ac:dyDescent="0.2">
      <c r="A12701" s="60" t="str">
        <f t="shared" si="198"/>
        <v xml:space="preserve"> </v>
      </c>
    </row>
    <row r="12702" spans="1:1" hidden="1" x14ac:dyDescent="0.2">
      <c r="A12702" s="60" t="str">
        <f t="shared" si="198"/>
        <v xml:space="preserve"> </v>
      </c>
    </row>
    <row r="12703" spans="1:1" hidden="1" x14ac:dyDescent="0.2">
      <c r="A12703" s="60" t="str">
        <f t="shared" si="198"/>
        <v xml:space="preserve"> </v>
      </c>
    </row>
    <row r="12704" spans="1:1" hidden="1" x14ac:dyDescent="0.2">
      <c r="A12704" s="60" t="str">
        <f t="shared" si="198"/>
        <v xml:space="preserve"> </v>
      </c>
    </row>
    <row r="12705" spans="1:1" hidden="1" x14ac:dyDescent="0.2">
      <c r="A12705" s="60" t="str">
        <f t="shared" si="198"/>
        <v xml:space="preserve"> </v>
      </c>
    </row>
    <row r="12706" spans="1:1" hidden="1" x14ac:dyDescent="0.2">
      <c r="A12706" s="60" t="str">
        <f t="shared" si="198"/>
        <v xml:space="preserve"> </v>
      </c>
    </row>
    <row r="12707" spans="1:1" hidden="1" x14ac:dyDescent="0.2">
      <c r="A12707" s="60" t="str">
        <f t="shared" si="198"/>
        <v xml:space="preserve"> </v>
      </c>
    </row>
    <row r="12708" spans="1:1" hidden="1" x14ac:dyDescent="0.2">
      <c r="A12708" s="60" t="str">
        <f t="shared" si="198"/>
        <v xml:space="preserve"> </v>
      </c>
    </row>
    <row r="12709" spans="1:1" hidden="1" x14ac:dyDescent="0.2">
      <c r="A12709" s="60" t="str">
        <f t="shared" si="198"/>
        <v xml:space="preserve"> </v>
      </c>
    </row>
    <row r="12710" spans="1:1" hidden="1" x14ac:dyDescent="0.2">
      <c r="A12710" s="60" t="str">
        <f t="shared" si="198"/>
        <v xml:space="preserve"> </v>
      </c>
    </row>
    <row r="12711" spans="1:1" hidden="1" x14ac:dyDescent="0.2">
      <c r="A12711" s="60" t="str">
        <f t="shared" si="198"/>
        <v xml:space="preserve"> </v>
      </c>
    </row>
    <row r="12712" spans="1:1" hidden="1" x14ac:dyDescent="0.2">
      <c r="A12712" s="60" t="str">
        <f t="shared" si="198"/>
        <v xml:space="preserve"> </v>
      </c>
    </row>
    <row r="12713" spans="1:1" hidden="1" x14ac:dyDescent="0.2">
      <c r="A12713" s="60" t="str">
        <f t="shared" si="198"/>
        <v xml:space="preserve"> </v>
      </c>
    </row>
    <row r="12714" spans="1:1" hidden="1" x14ac:dyDescent="0.2">
      <c r="A12714" s="60" t="str">
        <f t="shared" si="198"/>
        <v xml:space="preserve"> </v>
      </c>
    </row>
    <row r="12715" spans="1:1" hidden="1" x14ac:dyDescent="0.2">
      <c r="A12715" s="60" t="str">
        <f t="shared" si="198"/>
        <v xml:space="preserve"> </v>
      </c>
    </row>
    <row r="12716" spans="1:1" hidden="1" x14ac:dyDescent="0.2">
      <c r="A12716" s="60" t="str">
        <f t="shared" si="198"/>
        <v xml:space="preserve"> </v>
      </c>
    </row>
    <row r="12717" spans="1:1" hidden="1" x14ac:dyDescent="0.2">
      <c r="A12717" s="60" t="str">
        <f t="shared" si="198"/>
        <v xml:space="preserve"> </v>
      </c>
    </row>
    <row r="12718" spans="1:1" hidden="1" x14ac:dyDescent="0.2">
      <c r="A12718" s="60" t="str">
        <f t="shared" si="198"/>
        <v xml:space="preserve"> </v>
      </c>
    </row>
    <row r="12719" spans="1:1" hidden="1" x14ac:dyDescent="0.2">
      <c r="A12719" s="60" t="str">
        <f t="shared" si="198"/>
        <v xml:space="preserve"> </v>
      </c>
    </row>
    <row r="12720" spans="1:1" hidden="1" x14ac:dyDescent="0.2">
      <c r="A12720" s="60" t="str">
        <f t="shared" si="198"/>
        <v xml:space="preserve"> </v>
      </c>
    </row>
    <row r="12721" spans="1:1" hidden="1" x14ac:dyDescent="0.2">
      <c r="A12721" s="60" t="str">
        <f t="shared" si="198"/>
        <v xml:space="preserve"> </v>
      </c>
    </row>
    <row r="12722" spans="1:1" hidden="1" x14ac:dyDescent="0.2">
      <c r="A12722" s="60" t="str">
        <f t="shared" si="198"/>
        <v xml:space="preserve"> </v>
      </c>
    </row>
    <row r="12723" spans="1:1" hidden="1" x14ac:dyDescent="0.2">
      <c r="A12723" s="60" t="str">
        <f t="shared" si="198"/>
        <v xml:space="preserve"> </v>
      </c>
    </row>
    <row r="12724" spans="1:1" hidden="1" x14ac:dyDescent="0.2">
      <c r="A12724" s="60" t="str">
        <f t="shared" si="198"/>
        <v xml:space="preserve"> </v>
      </c>
    </row>
    <row r="12725" spans="1:1" hidden="1" x14ac:dyDescent="0.2">
      <c r="A12725" s="60" t="str">
        <f t="shared" si="198"/>
        <v xml:space="preserve"> </v>
      </c>
    </row>
    <row r="12726" spans="1:1" hidden="1" x14ac:dyDescent="0.2">
      <c r="A12726" s="60" t="str">
        <f t="shared" si="198"/>
        <v xml:space="preserve"> </v>
      </c>
    </row>
    <row r="12727" spans="1:1" hidden="1" x14ac:dyDescent="0.2">
      <c r="A12727" s="60" t="str">
        <f t="shared" si="198"/>
        <v xml:space="preserve"> </v>
      </c>
    </row>
    <row r="12728" spans="1:1" hidden="1" x14ac:dyDescent="0.2">
      <c r="A12728" s="60" t="str">
        <f t="shared" si="198"/>
        <v xml:space="preserve"> </v>
      </c>
    </row>
    <row r="12729" spans="1:1" hidden="1" x14ac:dyDescent="0.2">
      <c r="A12729" s="60" t="str">
        <f t="shared" si="198"/>
        <v xml:space="preserve"> </v>
      </c>
    </row>
    <row r="12730" spans="1:1" hidden="1" x14ac:dyDescent="0.2">
      <c r="A12730" s="60" t="str">
        <f t="shared" si="198"/>
        <v xml:space="preserve"> </v>
      </c>
    </row>
    <row r="12731" spans="1:1" hidden="1" x14ac:dyDescent="0.2">
      <c r="A12731" s="60" t="str">
        <f t="shared" si="198"/>
        <v xml:space="preserve"> </v>
      </c>
    </row>
    <row r="12732" spans="1:1" hidden="1" x14ac:dyDescent="0.2">
      <c r="A12732" s="60" t="str">
        <f t="shared" si="198"/>
        <v xml:space="preserve"> </v>
      </c>
    </row>
    <row r="12733" spans="1:1" hidden="1" x14ac:dyDescent="0.2">
      <c r="A12733" s="60" t="str">
        <f t="shared" si="198"/>
        <v xml:space="preserve"> </v>
      </c>
    </row>
    <row r="12734" spans="1:1" hidden="1" x14ac:dyDescent="0.2">
      <c r="A12734" s="60" t="str">
        <f t="shared" si="198"/>
        <v xml:space="preserve"> </v>
      </c>
    </row>
    <row r="12735" spans="1:1" hidden="1" x14ac:dyDescent="0.2">
      <c r="A12735" s="60" t="str">
        <f t="shared" si="198"/>
        <v xml:space="preserve"> </v>
      </c>
    </row>
    <row r="12736" spans="1:1" hidden="1" x14ac:dyDescent="0.2">
      <c r="A12736" s="60" t="str">
        <f t="shared" si="198"/>
        <v xml:space="preserve"> </v>
      </c>
    </row>
    <row r="12737" spans="1:1" hidden="1" x14ac:dyDescent="0.2">
      <c r="A12737" s="60" t="str">
        <f t="shared" si="198"/>
        <v xml:space="preserve"> </v>
      </c>
    </row>
    <row r="12738" spans="1:1" hidden="1" x14ac:dyDescent="0.2">
      <c r="A12738" s="60" t="str">
        <f t="shared" si="198"/>
        <v xml:space="preserve"> </v>
      </c>
    </row>
    <row r="12739" spans="1:1" hidden="1" x14ac:dyDescent="0.2">
      <c r="A12739" s="60" t="str">
        <f t="shared" si="198"/>
        <v xml:space="preserve"> </v>
      </c>
    </row>
    <row r="12740" spans="1:1" hidden="1" x14ac:dyDescent="0.2">
      <c r="A12740" s="60" t="str">
        <f t="shared" si="198"/>
        <v xml:space="preserve"> </v>
      </c>
    </row>
    <row r="12741" spans="1:1" hidden="1" x14ac:dyDescent="0.2">
      <c r="A12741" s="60" t="str">
        <f t="shared" si="198"/>
        <v xml:space="preserve"> </v>
      </c>
    </row>
    <row r="12742" spans="1:1" hidden="1" x14ac:dyDescent="0.2">
      <c r="A12742" s="60" t="str">
        <f t="shared" si="198"/>
        <v xml:space="preserve"> </v>
      </c>
    </row>
    <row r="12743" spans="1:1" hidden="1" x14ac:dyDescent="0.2">
      <c r="A12743" s="60" t="str">
        <f t="shared" si="198"/>
        <v xml:space="preserve"> </v>
      </c>
    </row>
    <row r="12744" spans="1:1" hidden="1" x14ac:dyDescent="0.2">
      <c r="A12744" s="60" t="str">
        <f t="shared" si="198"/>
        <v xml:space="preserve"> </v>
      </c>
    </row>
    <row r="12745" spans="1:1" hidden="1" x14ac:dyDescent="0.2">
      <c r="A12745" s="60" t="str">
        <f t="shared" si="198"/>
        <v xml:space="preserve"> </v>
      </c>
    </row>
    <row r="12746" spans="1:1" hidden="1" x14ac:dyDescent="0.2">
      <c r="A12746" s="60" t="str">
        <f t="shared" ref="A12746:A12809" si="199">B12746&amp;" "&amp;D12746</f>
        <v xml:space="preserve"> </v>
      </c>
    </row>
    <row r="12747" spans="1:1" hidden="1" x14ac:dyDescent="0.2">
      <c r="A12747" s="60" t="str">
        <f t="shared" si="199"/>
        <v xml:space="preserve"> </v>
      </c>
    </row>
    <row r="12748" spans="1:1" hidden="1" x14ac:dyDescent="0.2">
      <c r="A12748" s="60" t="str">
        <f t="shared" si="199"/>
        <v xml:space="preserve"> </v>
      </c>
    </row>
    <row r="12749" spans="1:1" hidden="1" x14ac:dyDescent="0.2">
      <c r="A12749" s="60" t="str">
        <f t="shared" si="199"/>
        <v xml:space="preserve"> </v>
      </c>
    </row>
    <row r="12750" spans="1:1" hidden="1" x14ac:dyDescent="0.2">
      <c r="A12750" s="60" t="str">
        <f t="shared" si="199"/>
        <v xml:space="preserve"> </v>
      </c>
    </row>
    <row r="12751" spans="1:1" hidden="1" x14ac:dyDescent="0.2">
      <c r="A12751" s="60" t="str">
        <f t="shared" si="199"/>
        <v xml:space="preserve"> </v>
      </c>
    </row>
    <row r="12752" spans="1:1" hidden="1" x14ac:dyDescent="0.2">
      <c r="A12752" s="60" t="str">
        <f t="shared" si="199"/>
        <v xml:space="preserve"> </v>
      </c>
    </row>
    <row r="12753" spans="1:1" hidden="1" x14ac:dyDescent="0.2">
      <c r="A12753" s="60" t="str">
        <f t="shared" si="199"/>
        <v xml:space="preserve"> </v>
      </c>
    </row>
    <row r="12754" spans="1:1" hidden="1" x14ac:dyDescent="0.2">
      <c r="A12754" s="60" t="str">
        <f t="shared" si="199"/>
        <v xml:space="preserve"> </v>
      </c>
    </row>
    <row r="12755" spans="1:1" hidden="1" x14ac:dyDescent="0.2">
      <c r="A12755" s="60" t="str">
        <f t="shared" si="199"/>
        <v xml:space="preserve"> </v>
      </c>
    </row>
    <row r="12756" spans="1:1" hidden="1" x14ac:dyDescent="0.2">
      <c r="A12756" s="60" t="str">
        <f t="shared" si="199"/>
        <v xml:space="preserve"> </v>
      </c>
    </row>
    <row r="12757" spans="1:1" hidden="1" x14ac:dyDescent="0.2">
      <c r="A12757" s="60" t="str">
        <f t="shared" si="199"/>
        <v xml:space="preserve"> </v>
      </c>
    </row>
    <row r="12758" spans="1:1" hidden="1" x14ac:dyDescent="0.2">
      <c r="A12758" s="60" t="str">
        <f t="shared" si="199"/>
        <v xml:space="preserve"> </v>
      </c>
    </row>
    <row r="12759" spans="1:1" hidden="1" x14ac:dyDescent="0.2">
      <c r="A12759" s="60" t="str">
        <f t="shared" si="199"/>
        <v xml:space="preserve"> </v>
      </c>
    </row>
    <row r="12760" spans="1:1" hidden="1" x14ac:dyDescent="0.2">
      <c r="A12760" s="60" t="str">
        <f t="shared" si="199"/>
        <v xml:space="preserve"> </v>
      </c>
    </row>
    <row r="12761" spans="1:1" hidden="1" x14ac:dyDescent="0.2">
      <c r="A12761" s="60" t="str">
        <f t="shared" si="199"/>
        <v xml:space="preserve"> </v>
      </c>
    </row>
    <row r="12762" spans="1:1" hidden="1" x14ac:dyDescent="0.2">
      <c r="A12762" s="60" t="str">
        <f t="shared" si="199"/>
        <v xml:space="preserve"> </v>
      </c>
    </row>
    <row r="12763" spans="1:1" hidden="1" x14ac:dyDescent="0.2">
      <c r="A12763" s="60" t="str">
        <f t="shared" si="199"/>
        <v xml:space="preserve"> </v>
      </c>
    </row>
    <row r="12764" spans="1:1" hidden="1" x14ac:dyDescent="0.2">
      <c r="A12764" s="60" t="str">
        <f t="shared" si="199"/>
        <v xml:space="preserve"> </v>
      </c>
    </row>
    <row r="12765" spans="1:1" hidden="1" x14ac:dyDescent="0.2">
      <c r="A12765" s="60" t="str">
        <f t="shared" si="199"/>
        <v xml:space="preserve"> </v>
      </c>
    </row>
    <row r="12766" spans="1:1" hidden="1" x14ac:dyDescent="0.2">
      <c r="A12766" s="60" t="str">
        <f t="shared" si="199"/>
        <v xml:space="preserve"> </v>
      </c>
    </row>
    <row r="12767" spans="1:1" hidden="1" x14ac:dyDescent="0.2">
      <c r="A12767" s="60" t="str">
        <f t="shared" si="199"/>
        <v xml:space="preserve"> </v>
      </c>
    </row>
    <row r="12768" spans="1:1" hidden="1" x14ac:dyDescent="0.2">
      <c r="A12768" s="60" t="str">
        <f t="shared" si="199"/>
        <v xml:space="preserve"> </v>
      </c>
    </row>
    <row r="12769" spans="1:1" hidden="1" x14ac:dyDescent="0.2">
      <c r="A12769" s="60" t="str">
        <f t="shared" si="199"/>
        <v xml:space="preserve"> </v>
      </c>
    </row>
    <row r="12770" spans="1:1" hidden="1" x14ac:dyDescent="0.2">
      <c r="A12770" s="60" t="str">
        <f t="shared" si="199"/>
        <v xml:space="preserve"> </v>
      </c>
    </row>
    <row r="12771" spans="1:1" hidden="1" x14ac:dyDescent="0.2">
      <c r="A12771" s="60" t="str">
        <f t="shared" si="199"/>
        <v xml:space="preserve"> </v>
      </c>
    </row>
    <row r="12772" spans="1:1" hidden="1" x14ac:dyDescent="0.2">
      <c r="A12772" s="60" t="str">
        <f t="shared" si="199"/>
        <v xml:space="preserve"> </v>
      </c>
    </row>
    <row r="12773" spans="1:1" hidden="1" x14ac:dyDescent="0.2">
      <c r="A12773" s="60" t="str">
        <f t="shared" si="199"/>
        <v xml:space="preserve"> </v>
      </c>
    </row>
    <row r="12774" spans="1:1" hidden="1" x14ac:dyDescent="0.2">
      <c r="A12774" s="60" t="str">
        <f t="shared" si="199"/>
        <v xml:space="preserve"> </v>
      </c>
    </row>
    <row r="12775" spans="1:1" hidden="1" x14ac:dyDescent="0.2">
      <c r="A12775" s="60" t="str">
        <f t="shared" si="199"/>
        <v xml:space="preserve"> </v>
      </c>
    </row>
    <row r="12776" spans="1:1" hidden="1" x14ac:dyDescent="0.2">
      <c r="A12776" s="60" t="str">
        <f t="shared" si="199"/>
        <v xml:space="preserve"> </v>
      </c>
    </row>
    <row r="12777" spans="1:1" hidden="1" x14ac:dyDescent="0.2">
      <c r="A12777" s="60" t="str">
        <f t="shared" si="199"/>
        <v xml:space="preserve"> </v>
      </c>
    </row>
    <row r="12778" spans="1:1" hidden="1" x14ac:dyDescent="0.2">
      <c r="A12778" s="60" t="str">
        <f t="shared" si="199"/>
        <v xml:space="preserve"> </v>
      </c>
    </row>
    <row r="12779" spans="1:1" hidden="1" x14ac:dyDescent="0.2">
      <c r="A12779" s="60" t="str">
        <f t="shared" si="199"/>
        <v xml:space="preserve"> </v>
      </c>
    </row>
    <row r="12780" spans="1:1" hidden="1" x14ac:dyDescent="0.2">
      <c r="A12780" s="60" t="str">
        <f t="shared" si="199"/>
        <v xml:space="preserve"> </v>
      </c>
    </row>
    <row r="12781" spans="1:1" hidden="1" x14ac:dyDescent="0.2">
      <c r="A12781" s="60" t="str">
        <f t="shared" si="199"/>
        <v xml:space="preserve"> </v>
      </c>
    </row>
    <row r="12782" spans="1:1" hidden="1" x14ac:dyDescent="0.2">
      <c r="A12782" s="60" t="str">
        <f t="shared" si="199"/>
        <v xml:space="preserve"> </v>
      </c>
    </row>
    <row r="12783" spans="1:1" hidden="1" x14ac:dyDescent="0.2">
      <c r="A12783" s="60" t="str">
        <f t="shared" si="199"/>
        <v xml:space="preserve"> </v>
      </c>
    </row>
    <row r="12784" spans="1:1" hidden="1" x14ac:dyDescent="0.2">
      <c r="A12784" s="60" t="str">
        <f t="shared" si="199"/>
        <v xml:space="preserve"> </v>
      </c>
    </row>
    <row r="12785" spans="1:1" hidden="1" x14ac:dyDescent="0.2">
      <c r="A12785" s="60" t="str">
        <f t="shared" si="199"/>
        <v xml:space="preserve"> </v>
      </c>
    </row>
    <row r="12786" spans="1:1" hidden="1" x14ac:dyDescent="0.2">
      <c r="A12786" s="60" t="str">
        <f t="shared" si="199"/>
        <v xml:space="preserve"> </v>
      </c>
    </row>
    <row r="12787" spans="1:1" hidden="1" x14ac:dyDescent="0.2">
      <c r="A12787" s="60" t="str">
        <f t="shared" si="199"/>
        <v xml:space="preserve"> </v>
      </c>
    </row>
    <row r="12788" spans="1:1" hidden="1" x14ac:dyDescent="0.2">
      <c r="A12788" s="60" t="str">
        <f t="shared" si="199"/>
        <v xml:space="preserve"> </v>
      </c>
    </row>
    <row r="12789" spans="1:1" hidden="1" x14ac:dyDescent="0.2">
      <c r="A12789" s="60" t="str">
        <f t="shared" si="199"/>
        <v xml:space="preserve"> </v>
      </c>
    </row>
    <row r="12790" spans="1:1" hidden="1" x14ac:dyDescent="0.2">
      <c r="A12790" s="60" t="str">
        <f t="shared" si="199"/>
        <v xml:space="preserve"> </v>
      </c>
    </row>
    <row r="12791" spans="1:1" hidden="1" x14ac:dyDescent="0.2">
      <c r="A12791" s="60" t="str">
        <f t="shared" si="199"/>
        <v xml:space="preserve"> </v>
      </c>
    </row>
    <row r="12792" spans="1:1" hidden="1" x14ac:dyDescent="0.2">
      <c r="A12792" s="60" t="str">
        <f t="shared" si="199"/>
        <v xml:space="preserve"> </v>
      </c>
    </row>
    <row r="12793" spans="1:1" hidden="1" x14ac:dyDescent="0.2">
      <c r="A12793" s="60" t="str">
        <f t="shared" si="199"/>
        <v xml:space="preserve"> </v>
      </c>
    </row>
    <row r="12794" spans="1:1" hidden="1" x14ac:dyDescent="0.2">
      <c r="A12794" s="60" t="str">
        <f t="shared" si="199"/>
        <v xml:space="preserve"> </v>
      </c>
    </row>
    <row r="12795" spans="1:1" hidden="1" x14ac:dyDescent="0.2">
      <c r="A12795" s="60" t="str">
        <f t="shared" si="199"/>
        <v xml:space="preserve"> </v>
      </c>
    </row>
    <row r="12796" spans="1:1" hidden="1" x14ac:dyDescent="0.2">
      <c r="A12796" s="60" t="str">
        <f t="shared" si="199"/>
        <v xml:space="preserve"> </v>
      </c>
    </row>
    <row r="12797" spans="1:1" hidden="1" x14ac:dyDescent="0.2">
      <c r="A12797" s="60" t="str">
        <f t="shared" si="199"/>
        <v xml:space="preserve"> </v>
      </c>
    </row>
    <row r="12798" spans="1:1" hidden="1" x14ac:dyDescent="0.2">
      <c r="A12798" s="60" t="str">
        <f t="shared" si="199"/>
        <v xml:space="preserve"> </v>
      </c>
    </row>
    <row r="12799" spans="1:1" hidden="1" x14ac:dyDescent="0.2">
      <c r="A12799" s="60" t="str">
        <f t="shared" si="199"/>
        <v xml:space="preserve"> </v>
      </c>
    </row>
    <row r="12800" spans="1:1" hidden="1" x14ac:dyDescent="0.2">
      <c r="A12800" s="60" t="str">
        <f t="shared" si="199"/>
        <v xml:space="preserve"> </v>
      </c>
    </row>
    <row r="12801" spans="1:1" hidden="1" x14ac:dyDescent="0.2">
      <c r="A12801" s="60" t="str">
        <f t="shared" si="199"/>
        <v xml:space="preserve"> </v>
      </c>
    </row>
    <row r="12802" spans="1:1" hidden="1" x14ac:dyDescent="0.2">
      <c r="A12802" s="60" t="str">
        <f t="shared" si="199"/>
        <v xml:space="preserve"> </v>
      </c>
    </row>
    <row r="12803" spans="1:1" hidden="1" x14ac:dyDescent="0.2">
      <c r="A12803" s="60" t="str">
        <f t="shared" si="199"/>
        <v xml:space="preserve"> </v>
      </c>
    </row>
    <row r="12804" spans="1:1" hidden="1" x14ac:dyDescent="0.2">
      <c r="A12804" s="60" t="str">
        <f t="shared" si="199"/>
        <v xml:space="preserve"> </v>
      </c>
    </row>
    <row r="12805" spans="1:1" hidden="1" x14ac:dyDescent="0.2">
      <c r="A12805" s="60" t="str">
        <f t="shared" si="199"/>
        <v xml:space="preserve"> </v>
      </c>
    </row>
    <row r="12806" spans="1:1" hidden="1" x14ac:dyDescent="0.2">
      <c r="A12806" s="60" t="str">
        <f t="shared" si="199"/>
        <v xml:space="preserve"> </v>
      </c>
    </row>
    <row r="12807" spans="1:1" hidden="1" x14ac:dyDescent="0.2">
      <c r="A12807" s="60" t="str">
        <f t="shared" si="199"/>
        <v xml:space="preserve"> </v>
      </c>
    </row>
    <row r="12808" spans="1:1" hidden="1" x14ac:dyDescent="0.2">
      <c r="A12808" s="60" t="str">
        <f t="shared" si="199"/>
        <v xml:space="preserve"> </v>
      </c>
    </row>
    <row r="12809" spans="1:1" hidden="1" x14ac:dyDescent="0.2">
      <c r="A12809" s="60" t="str">
        <f t="shared" si="199"/>
        <v xml:space="preserve"> </v>
      </c>
    </row>
    <row r="12810" spans="1:1" hidden="1" x14ac:dyDescent="0.2">
      <c r="A12810" s="60" t="str">
        <f t="shared" ref="A12810:A12873" si="200">B12810&amp;" "&amp;D12810</f>
        <v xml:space="preserve"> </v>
      </c>
    </row>
    <row r="12811" spans="1:1" hidden="1" x14ac:dyDescent="0.2">
      <c r="A12811" s="60" t="str">
        <f t="shared" si="200"/>
        <v xml:space="preserve"> </v>
      </c>
    </row>
    <row r="12812" spans="1:1" hidden="1" x14ac:dyDescent="0.2">
      <c r="A12812" s="60" t="str">
        <f t="shared" si="200"/>
        <v xml:space="preserve"> </v>
      </c>
    </row>
    <row r="12813" spans="1:1" hidden="1" x14ac:dyDescent="0.2">
      <c r="A12813" s="60" t="str">
        <f t="shared" si="200"/>
        <v xml:space="preserve"> </v>
      </c>
    </row>
    <row r="12814" spans="1:1" hidden="1" x14ac:dyDescent="0.2">
      <c r="A12814" s="60" t="str">
        <f t="shared" si="200"/>
        <v xml:space="preserve"> </v>
      </c>
    </row>
    <row r="12815" spans="1:1" hidden="1" x14ac:dyDescent="0.2">
      <c r="A12815" s="60" t="str">
        <f t="shared" si="200"/>
        <v xml:space="preserve"> </v>
      </c>
    </row>
    <row r="12816" spans="1:1" hidden="1" x14ac:dyDescent="0.2">
      <c r="A12816" s="60" t="str">
        <f t="shared" si="200"/>
        <v xml:space="preserve"> </v>
      </c>
    </row>
    <row r="12817" spans="1:1" hidden="1" x14ac:dyDescent="0.2">
      <c r="A12817" s="60" t="str">
        <f t="shared" si="200"/>
        <v xml:space="preserve"> </v>
      </c>
    </row>
    <row r="12818" spans="1:1" hidden="1" x14ac:dyDescent="0.2">
      <c r="A12818" s="60" t="str">
        <f t="shared" si="200"/>
        <v xml:space="preserve"> </v>
      </c>
    </row>
    <row r="12819" spans="1:1" hidden="1" x14ac:dyDescent="0.2">
      <c r="A12819" s="60" t="str">
        <f t="shared" si="200"/>
        <v xml:space="preserve"> </v>
      </c>
    </row>
    <row r="12820" spans="1:1" hidden="1" x14ac:dyDescent="0.2">
      <c r="A12820" s="60" t="str">
        <f t="shared" si="200"/>
        <v xml:space="preserve"> </v>
      </c>
    </row>
    <row r="12821" spans="1:1" hidden="1" x14ac:dyDescent="0.2">
      <c r="A12821" s="60" t="str">
        <f t="shared" si="200"/>
        <v xml:space="preserve"> </v>
      </c>
    </row>
    <row r="12822" spans="1:1" hidden="1" x14ac:dyDescent="0.2">
      <c r="A12822" s="60" t="str">
        <f t="shared" si="200"/>
        <v xml:space="preserve"> </v>
      </c>
    </row>
    <row r="12823" spans="1:1" hidden="1" x14ac:dyDescent="0.2">
      <c r="A12823" s="60" t="str">
        <f t="shared" si="200"/>
        <v xml:space="preserve"> </v>
      </c>
    </row>
    <row r="12824" spans="1:1" hidden="1" x14ac:dyDescent="0.2">
      <c r="A12824" s="60" t="str">
        <f t="shared" si="200"/>
        <v xml:space="preserve"> </v>
      </c>
    </row>
    <row r="12825" spans="1:1" hidden="1" x14ac:dyDescent="0.2">
      <c r="A12825" s="60" t="str">
        <f t="shared" si="200"/>
        <v xml:space="preserve"> </v>
      </c>
    </row>
    <row r="12826" spans="1:1" hidden="1" x14ac:dyDescent="0.2">
      <c r="A12826" s="60" t="str">
        <f t="shared" si="200"/>
        <v xml:space="preserve"> </v>
      </c>
    </row>
    <row r="12827" spans="1:1" hidden="1" x14ac:dyDescent="0.2">
      <c r="A12827" s="60" t="str">
        <f t="shared" si="200"/>
        <v xml:space="preserve"> </v>
      </c>
    </row>
    <row r="12828" spans="1:1" hidden="1" x14ac:dyDescent="0.2">
      <c r="A12828" s="60" t="str">
        <f t="shared" si="200"/>
        <v xml:space="preserve"> </v>
      </c>
    </row>
    <row r="12829" spans="1:1" hidden="1" x14ac:dyDescent="0.2">
      <c r="A12829" s="60" t="str">
        <f t="shared" si="200"/>
        <v xml:space="preserve"> </v>
      </c>
    </row>
    <row r="12830" spans="1:1" hidden="1" x14ac:dyDescent="0.2">
      <c r="A12830" s="60" t="str">
        <f t="shared" si="200"/>
        <v xml:space="preserve"> </v>
      </c>
    </row>
    <row r="12831" spans="1:1" hidden="1" x14ac:dyDescent="0.2">
      <c r="A12831" s="60" t="str">
        <f t="shared" si="200"/>
        <v xml:space="preserve"> </v>
      </c>
    </row>
    <row r="12832" spans="1:1" hidden="1" x14ac:dyDescent="0.2">
      <c r="A12832" s="60" t="str">
        <f t="shared" si="200"/>
        <v xml:space="preserve"> </v>
      </c>
    </row>
    <row r="12833" spans="1:1" hidden="1" x14ac:dyDescent="0.2">
      <c r="A12833" s="60" t="str">
        <f t="shared" si="200"/>
        <v xml:space="preserve"> </v>
      </c>
    </row>
    <row r="12834" spans="1:1" hidden="1" x14ac:dyDescent="0.2">
      <c r="A12834" s="60" t="str">
        <f t="shared" si="200"/>
        <v xml:space="preserve"> </v>
      </c>
    </row>
    <row r="12835" spans="1:1" hidden="1" x14ac:dyDescent="0.2">
      <c r="A12835" s="60" t="str">
        <f t="shared" si="200"/>
        <v xml:space="preserve"> </v>
      </c>
    </row>
    <row r="12836" spans="1:1" hidden="1" x14ac:dyDescent="0.2">
      <c r="A12836" s="60" t="str">
        <f t="shared" si="200"/>
        <v xml:space="preserve"> </v>
      </c>
    </row>
    <row r="12837" spans="1:1" hidden="1" x14ac:dyDescent="0.2">
      <c r="A12837" s="60" t="str">
        <f t="shared" si="200"/>
        <v xml:space="preserve"> </v>
      </c>
    </row>
    <row r="12838" spans="1:1" hidden="1" x14ac:dyDescent="0.2">
      <c r="A12838" s="60" t="str">
        <f t="shared" si="200"/>
        <v xml:space="preserve"> </v>
      </c>
    </row>
    <row r="12839" spans="1:1" hidden="1" x14ac:dyDescent="0.2">
      <c r="A12839" s="60" t="str">
        <f t="shared" si="200"/>
        <v xml:space="preserve"> </v>
      </c>
    </row>
    <row r="12840" spans="1:1" hidden="1" x14ac:dyDescent="0.2">
      <c r="A12840" s="60" t="str">
        <f t="shared" si="200"/>
        <v xml:space="preserve"> </v>
      </c>
    </row>
    <row r="12841" spans="1:1" hidden="1" x14ac:dyDescent="0.2">
      <c r="A12841" s="60" t="str">
        <f t="shared" si="200"/>
        <v xml:space="preserve"> </v>
      </c>
    </row>
    <row r="12842" spans="1:1" hidden="1" x14ac:dyDescent="0.2">
      <c r="A12842" s="60" t="str">
        <f t="shared" si="200"/>
        <v xml:space="preserve"> </v>
      </c>
    </row>
    <row r="12843" spans="1:1" hidden="1" x14ac:dyDescent="0.2">
      <c r="A12843" s="60" t="str">
        <f t="shared" si="200"/>
        <v xml:space="preserve"> </v>
      </c>
    </row>
    <row r="12844" spans="1:1" hidden="1" x14ac:dyDescent="0.2">
      <c r="A12844" s="60" t="str">
        <f t="shared" si="200"/>
        <v xml:space="preserve"> </v>
      </c>
    </row>
    <row r="12845" spans="1:1" hidden="1" x14ac:dyDescent="0.2">
      <c r="A12845" s="60" t="str">
        <f t="shared" si="200"/>
        <v xml:space="preserve"> </v>
      </c>
    </row>
    <row r="12846" spans="1:1" hidden="1" x14ac:dyDescent="0.2">
      <c r="A12846" s="60" t="str">
        <f t="shared" si="200"/>
        <v xml:space="preserve"> </v>
      </c>
    </row>
    <row r="12847" spans="1:1" hidden="1" x14ac:dyDescent="0.2">
      <c r="A12847" s="60" t="str">
        <f t="shared" si="200"/>
        <v xml:space="preserve"> </v>
      </c>
    </row>
    <row r="12848" spans="1:1" hidden="1" x14ac:dyDescent="0.2">
      <c r="A12848" s="60" t="str">
        <f t="shared" si="200"/>
        <v xml:space="preserve"> </v>
      </c>
    </row>
    <row r="12849" spans="1:1" hidden="1" x14ac:dyDescent="0.2">
      <c r="A12849" s="60" t="str">
        <f t="shared" si="200"/>
        <v xml:space="preserve"> </v>
      </c>
    </row>
    <row r="12850" spans="1:1" hidden="1" x14ac:dyDescent="0.2">
      <c r="A12850" s="60" t="str">
        <f t="shared" si="200"/>
        <v xml:space="preserve"> </v>
      </c>
    </row>
    <row r="12851" spans="1:1" hidden="1" x14ac:dyDescent="0.2">
      <c r="A12851" s="60" t="str">
        <f t="shared" si="200"/>
        <v xml:space="preserve"> </v>
      </c>
    </row>
    <row r="12852" spans="1:1" hidden="1" x14ac:dyDescent="0.2">
      <c r="A12852" s="60" t="str">
        <f t="shared" si="200"/>
        <v xml:space="preserve"> </v>
      </c>
    </row>
    <row r="12853" spans="1:1" hidden="1" x14ac:dyDescent="0.2">
      <c r="A12853" s="60" t="str">
        <f t="shared" si="200"/>
        <v xml:space="preserve"> </v>
      </c>
    </row>
    <row r="12854" spans="1:1" hidden="1" x14ac:dyDescent="0.2">
      <c r="A12854" s="60" t="str">
        <f t="shared" si="200"/>
        <v xml:space="preserve"> </v>
      </c>
    </row>
    <row r="12855" spans="1:1" hidden="1" x14ac:dyDescent="0.2">
      <c r="A12855" s="60" t="str">
        <f t="shared" si="200"/>
        <v xml:space="preserve"> </v>
      </c>
    </row>
    <row r="12856" spans="1:1" hidden="1" x14ac:dyDescent="0.2">
      <c r="A12856" s="60" t="str">
        <f t="shared" si="200"/>
        <v xml:space="preserve"> </v>
      </c>
    </row>
    <row r="12857" spans="1:1" hidden="1" x14ac:dyDescent="0.2">
      <c r="A12857" s="60" t="str">
        <f t="shared" si="200"/>
        <v xml:space="preserve"> </v>
      </c>
    </row>
    <row r="12858" spans="1:1" hidden="1" x14ac:dyDescent="0.2">
      <c r="A12858" s="60" t="str">
        <f t="shared" si="200"/>
        <v xml:space="preserve"> </v>
      </c>
    </row>
    <row r="12859" spans="1:1" hidden="1" x14ac:dyDescent="0.2">
      <c r="A12859" s="60" t="str">
        <f t="shared" si="200"/>
        <v xml:space="preserve"> </v>
      </c>
    </row>
    <row r="12860" spans="1:1" hidden="1" x14ac:dyDescent="0.2">
      <c r="A12860" s="60" t="str">
        <f t="shared" si="200"/>
        <v xml:space="preserve"> </v>
      </c>
    </row>
    <row r="12861" spans="1:1" hidden="1" x14ac:dyDescent="0.2">
      <c r="A12861" s="60" t="str">
        <f t="shared" si="200"/>
        <v xml:space="preserve"> </v>
      </c>
    </row>
    <row r="12862" spans="1:1" hidden="1" x14ac:dyDescent="0.2">
      <c r="A12862" s="60" t="str">
        <f t="shared" si="200"/>
        <v xml:space="preserve"> </v>
      </c>
    </row>
    <row r="12863" spans="1:1" hidden="1" x14ac:dyDescent="0.2">
      <c r="A12863" s="60" t="str">
        <f t="shared" si="200"/>
        <v xml:space="preserve"> </v>
      </c>
    </row>
    <row r="12864" spans="1:1" hidden="1" x14ac:dyDescent="0.2">
      <c r="A12864" s="60" t="str">
        <f t="shared" si="200"/>
        <v xml:space="preserve"> </v>
      </c>
    </row>
    <row r="12865" spans="1:1" hidden="1" x14ac:dyDescent="0.2">
      <c r="A12865" s="60" t="str">
        <f t="shared" si="200"/>
        <v xml:space="preserve"> </v>
      </c>
    </row>
    <row r="12866" spans="1:1" hidden="1" x14ac:dyDescent="0.2">
      <c r="A12866" s="60" t="str">
        <f t="shared" si="200"/>
        <v xml:space="preserve"> </v>
      </c>
    </row>
    <row r="12867" spans="1:1" hidden="1" x14ac:dyDescent="0.2">
      <c r="A12867" s="60" t="str">
        <f t="shared" si="200"/>
        <v xml:space="preserve"> </v>
      </c>
    </row>
    <row r="12868" spans="1:1" hidden="1" x14ac:dyDescent="0.2">
      <c r="A12868" s="60" t="str">
        <f t="shared" si="200"/>
        <v xml:space="preserve"> </v>
      </c>
    </row>
    <row r="12869" spans="1:1" hidden="1" x14ac:dyDescent="0.2">
      <c r="A12869" s="60" t="str">
        <f t="shared" si="200"/>
        <v xml:space="preserve"> </v>
      </c>
    </row>
    <row r="12870" spans="1:1" hidden="1" x14ac:dyDescent="0.2">
      <c r="A12870" s="60" t="str">
        <f t="shared" si="200"/>
        <v xml:space="preserve"> </v>
      </c>
    </row>
    <row r="12871" spans="1:1" hidden="1" x14ac:dyDescent="0.2">
      <c r="A12871" s="60" t="str">
        <f t="shared" si="200"/>
        <v xml:space="preserve"> </v>
      </c>
    </row>
    <row r="12872" spans="1:1" hidden="1" x14ac:dyDescent="0.2">
      <c r="A12872" s="60" t="str">
        <f t="shared" si="200"/>
        <v xml:space="preserve"> </v>
      </c>
    </row>
    <row r="12873" spans="1:1" hidden="1" x14ac:dyDescent="0.2">
      <c r="A12873" s="60" t="str">
        <f t="shared" si="200"/>
        <v xml:space="preserve"> </v>
      </c>
    </row>
    <row r="12874" spans="1:1" hidden="1" x14ac:dyDescent="0.2">
      <c r="A12874" s="60" t="str">
        <f t="shared" ref="A12874:A12937" si="201">B12874&amp;" "&amp;D12874</f>
        <v xml:space="preserve"> </v>
      </c>
    </row>
    <row r="12875" spans="1:1" hidden="1" x14ac:dyDescent="0.2">
      <c r="A12875" s="60" t="str">
        <f t="shared" si="201"/>
        <v xml:space="preserve"> </v>
      </c>
    </row>
    <row r="12876" spans="1:1" hidden="1" x14ac:dyDescent="0.2">
      <c r="A12876" s="60" t="str">
        <f t="shared" si="201"/>
        <v xml:space="preserve"> </v>
      </c>
    </row>
    <row r="12877" spans="1:1" hidden="1" x14ac:dyDescent="0.2">
      <c r="A12877" s="60" t="str">
        <f t="shared" si="201"/>
        <v xml:space="preserve"> </v>
      </c>
    </row>
    <row r="12878" spans="1:1" hidden="1" x14ac:dyDescent="0.2">
      <c r="A12878" s="60" t="str">
        <f t="shared" si="201"/>
        <v xml:space="preserve"> </v>
      </c>
    </row>
    <row r="12879" spans="1:1" hidden="1" x14ac:dyDescent="0.2">
      <c r="A12879" s="60" t="str">
        <f t="shared" si="201"/>
        <v xml:space="preserve"> </v>
      </c>
    </row>
    <row r="12880" spans="1:1" hidden="1" x14ac:dyDescent="0.2">
      <c r="A12880" s="60" t="str">
        <f t="shared" si="201"/>
        <v xml:space="preserve"> </v>
      </c>
    </row>
    <row r="12881" spans="1:1" hidden="1" x14ac:dyDescent="0.2">
      <c r="A12881" s="60" t="str">
        <f t="shared" si="201"/>
        <v xml:space="preserve"> </v>
      </c>
    </row>
    <row r="12882" spans="1:1" hidden="1" x14ac:dyDescent="0.2">
      <c r="A12882" s="60" t="str">
        <f t="shared" si="201"/>
        <v xml:space="preserve"> </v>
      </c>
    </row>
    <row r="12883" spans="1:1" hidden="1" x14ac:dyDescent="0.2">
      <c r="A12883" s="60" t="str">
        <f t="shared" si="201"/>
        <v xml:space="preserve"> </v>
      </c>
    </row>
    <row r="12884" spans="1:1" hidden="1" x14ac:dyDescent="0.2">
      <c r="A12884" s="60" t="str">
        <f t="shared" si="201"/>
        <v xml:space="preserve"> </v>
      </c>
    </row>
    <row r="12885" spans="1:1" hidden="1" x14ac:dyDescent="0.2">
      <c r="A12885" s="60" t="str">
        <f t="shared" si="201"/>
        <v xml:space="preserve"> </v>
      </c>
    </row>
    <row r="12886" spans="1:1" hidden="1" x14ac:dyDescent="0.2">
      <c r="A12886" s="60" t="str">
        <f t="shared" si="201"/>
        <v xml:space="preserve"> </v>
      </c>
    </row>
    <row r="12887" spans="1:1" hidden="1" x14ac:dyDescent="0.2">
      <c r="A12887" s="60" t="str">
        <f t="shared" si="201"/>
        <v xml:space="preserve"> </v>
      </c>
    </row>
    <row r="12888" spans="1:1" hidden="1" x14ac:dyDescent="0.2">
      <c r="A12888" s="60" t="str">
        <f t="shared" si="201"/>
        <v xml:space="preserve"> </v>
      </c>
    </row>
    <row r="12889" spans="1:1" hidden="1" x14ac:dyDescent="0.2">
      <c r="A12889" s="60" t="str">
        <f t="shared" si="201"/>
        <v xml:space="preserve"> </v>
      </c>
    </row>
    <row r="12890" spans="1:1" hidden="1" x14ac:dyDescent="0.2">
      <c r="A12890" s="60" t="str">
        <f t="shared" si="201"/>
        <v xml:space="preserve"> </v>
      </c>
    </row>
    <row r="12891" spans="1:1" hidden="1" x14ac:dyDescent="0.2">
      <c r="A12891" s="60" t="str">
        <f t="shared" si="201"/>
        <v xml:space="preserve"> </v>
      </c>
    </row>
    <row r="12892" spans="1:1" hidden="1" x14ac:dyDescent="0.2">
      <c r="A12892" s="60" t="str">
        <f t="shared" si="201"/>
        <v xml:space="preserve"> </v>
      </c>
    </row>
    <row r="12893" spans="1:1" hidden="1" x14ac:dyDescent="0.2">
      <c r="A12893" s="60" t="str">
        <f t="shared" si="201"/>
        <v xml:space="preserve"> </v>
      </c>
    </row>
    <row r="12894" spans="1:1" hidden="1" x14ac:dyDescent="0.2">
      <c r="A12894" s="60" t="str">
        <f t="shared" si="201"/>
        <v xml:space="preserve"> </v>
      </c>
    </row>
    <row r="12895" spans="1:1" hidden="1" x14ac:dyDescent="0.2">
      <c r="A12895" s="60" t="str">
        <f t="shared" si="201"/>
        <v xml:space="preserve"> </v>
      </c>
    </row>
    <row r="12896" spans="1:1" hidden="1" x14ac:dyDescent="0.2">
      <c r="A12896" s="60" t="str">
        <f t="shared" si="201"/>
        <v xml:space="preserve"> </v>
      </c>
    </row>
    <row r="12897" spans="1:1" hidden="1" x14ac:dyDescent="0.2">
      <c r="A12897" s="60" t="str">
        <f t="shared" si="201"/>
        <v xml:space="preserve"> </v>
      </c>
    </row>
    <row r="12898" spans="1:1" hidden="1" x14ac:dyDescent="0.2">
      <c r="A12898" s="60" t="str">
        <f t="shared" si="201"/>
        <v xml:space="preserve"> </v>
      </c>
    </row>
    <row r="12899" spans="1:1" hidden="1" x14ac:dyDescent="0.2">
      <c r="A12899" s="60" t="str">
        <f t="shared" si="201"/>
        <v xml:space="preserve"> </v>
      </c>
    </row>
    <row r="12900" spans="1:1" hidden="1" x14ac:dyDescent="0.2">
      <c r="A12900" s="60" t="str">
        <f t="shared" si="201"/>
        <v xml:space="preserve"> </v>
      </c>
    </row>
    <row r="12901" spans="1:1" hidden="1" x14ac:dyDescent="0.2">
      <c r="A12901" s="60" t="str">
        <f t="shared" si="201"/>
        <v xml:space="preserve"> </v>
      </c>
    </row>
    <row r="12902" spans="1:1" hidden="1" x14ac:dyDescent="0.2">
      <c r="A12902" s="60" t="str">
        <f t="shared" si="201"/>
        <v xml:space="preserve"> </v>
      </c>
    </row>
    <row r="12903" spans="1:1" hidden="1" x14ac:dyDescent="0.2">
      <c r="A12903" s="60" t="str">
        <f t="shared" si="201"/>
        <v xml:space="preserve"> </v>
      </c>
    </row>
    <row r="12904" spans="1:1" hidden="1" x14ac:dyDescent="0.2">
      <c r="A12904" s="60" t="str">
        <f t="shared" si="201"/>
        <v xml:space="preserve"> </v>
      </c>
    </row>
    <row r="12905" spans="1:1" hidden="1" x14ac:dyDescent="0.2">
      <c r="A12905" s="60" t="str">
        <f t="shared" si="201"/>
        <v xml:space="preserve"> </v>
      </c>
    </row>
    <row r="12906" spans="1:1" hidden="1" x14ac:dyDescent="0.2">
      <c r="A12906" s="60" t="str">
        <f t="shared" si="201"/>
        <v xml:space="preserve"> </v>
      </c>
    </row>
    <row r="12907" spans="1:1" hidden="1" x14ac:dyDescent="0.2">
      <c r="A12907" s="60" t="str">
        <f t="shared" si="201"/>
        <v xml:space="preserve"> </v>
      </c>
    </row>
    <row r="12908" spans="1:1" hidden="1" x14ac:dyDescent="0.2">
      <c r="A12908" s="60" t="str">
        <f t="shared" si="201"/>
        <v xml:space="preserve"> </v>
      </c>
    </row>
    <row r="12909" spans="1:1" hidden="1" x14ac:dyDescent="0.2">
      <c r="A12909" s="60" t="str">
        <f t="shared" si="201"/>
        <v xml:space="preserve"> </v>
      </c>
    </row>
    <row r="12910" spans="1:1" hidden="1" x14ac:dyDescent="0.2">
      <c r="A12910" s="60" t="str">
        <f t="shared" si="201"/>
        <v xml:space="preserve"> </v>
      </c>
    </row>
    <row r="12911" spans="1:1" hidden="1" x14ac:dyDescent="0.2">
      <c r="A12911" s="60" t="str">
        <f t="shared" si="201"/>
        <v xml:space="preserve"> </v>
      </c>
    </row>
    <row r="12912" spans="1:1" hidden="1" x14ac:dyDescent="0.2">
      <c r="A12912" s="60" t="str">
        <f t="shared" si="201"/>
        <v xml:space="preserve"> </v>
      </c>
    </row>
    <row r="12913" spans="1:1" hidden="1" x14ac:dyDescent="0.2">
      <c r="A12913" s="60" t="str">
        <f t="shared" si="201"/>
        <v xml:space="preserve"> </v>
      </c>
    </row>
    <row r="12914" spans="1:1" hidden="1" x14ac:dyDescent="0.2">
      <c r="A12914" s="60" t="str">
        <f t="shared" si="201"/>
        <v xml:space="preserve"> </v>
      </c>
    </row>
    <row r="12915" spans="1:1" hidden="1" x14ac:dyDescent="0.2">
      <c r="A12915" s="60" t="str">
        <f t="shared" si="201"/>
        <v xml:space="preserve"> </v>
      </c>
    </row>
    <row r="12916" spans="1:1" hidden="1" x14ac:dyDescent="0.2">
      <c r="A12916" s="60" t="str">
        <f t="shared" si="201"/>
        <v xml:space="preserve"> </v>
      </c>
    </row>
    <row r="12917" spans="1:1" hidden="1" x14ac:dyDescent="0.2">
      <c r="A12917" s="60" t="str">
        <f t="shared" si="201"/>
        <v xml:space="preserve"> </v>
      </c>
    </row>
    <row r="12918" spans="1:1" hidden="1" x14ac:dyDescent="0.2">
      <c r="A12918" s="60" t="str">
        <f t="shared" si="201"/>
        <v xml:space="preserve"> </v>
      </c>
    </row>
    <row r="12919" spans="1:1" hidden="1" x14ac:dyDescent="0.2">
      <c r="A12919" s="60" t="str">
        <f t="shared" si="201"/>
        <v xml:space="preserve"> </v>
      </c>
    </row>
    <row r="12920" spans="1:1" hidden="1" x14ac:dyDescent="0.2">
      <c r="A12920" s="60" t="str">
        <f t="shared" si="201"/>
        <v xml:space="preserve"> </v>
      </c>
    </row>
    <row r="12921" spans="1:1" hidden="1" x14ac:dyDescent="0.2">
      <c r="A12921" s="60" t="str">
        <f t="shared" si="201"/>
        <v xml:space="preserve"> </v>
      </c>
    </row>
    <row r="12922" spans="1:1" hidden="1" x14ac:dyDescent="0.2">
      <c r="A12922" s="60" t="str">
        <f t="shared" si="201"/>
        <v xml:space="preserve"> </v>
      </c>
    </row>
    <row r="12923" spans="1:1" hidden="1" x14ac:dyDescent="0.2">
      <c r="A12923" s="60" t="str">
        <f t="shared" si="201"/>
        <v xml:space="preserve"> </v>
      </c>
    </row>
    <row r="12924" spans="1:1" hidden="1" x14ac:dyDescent="0.2">
      <c r="A12924" s="60" t="str">
        <f t="shared" si="201"/>
        <v xml:space="preserve"> </v>
      </c>
    </row>
    <row r="12925" spans="1:1" hidden="1" x14ac:dyDescent="0.2">
      <c r="A12925" s="60" t="str">
        <f t="shared" si="201"/>
        <v xml:space="preserve"> </v>
      </c>
    </row>
    <row r="12926" spans="1:1" hidden="1" x14ac:dyDescent="0.2">
      <c r="A12926" s="60" t="str">
        <f t="shared" si="201"/>
        <v xml:space="preserve"> </v>
      </c>
    </row>
    <row r="12927" spans="1:1" hidden="1" x14ac:dyDescent="0.2">
      <c r="A12927" s="60" t="str">
        <f t="shared" si="201"/>
        <v xml:space="preserve"> </v>
      </c>
    </row>
    <row r="12928" spans="1:1" hidden="1" x14ac:dyDescent="0.2">
      <c r="A12928" s="60" t="str">
        <f t="shared" si="201"/>
        <v xml:space="preserve"> </v>
      </c>
    </row>
    <row r="12929" spans="1:1" hidden="1" x14ac:dyDescent="0.2">
      <c r="A12929" s="60" t="str">
        <f t="shared" si="201"/>
        <v xml:space="preserve"> </v>
      </c>
    </row>
    <row r="12930" spans="1:1" hidden="1" x14ac:dyDescent="0.2">
      <c r="A12930" s="60" t="str">
        <f t="shared" si="201"/>
        <v xml:space="preserve"> </v>
      </c>
    </row>
    <row r="12931" spans="1:1" hidden="1" x14ac:dyDescent="0.2">
      <c r="A12931" s="60" t="str">
        <f t="shared" si="201"/>
        <v xml:space="preserve"> </v>
      </c>
    </row>
    <row r="12932" spans="1:1" hidden="1" x14ac:dyDescent="0.2">
      <c r="A12932" s="60" t="str">
        <f t="shared" si="201"/>
        <v xml:space="preserve"> </v>
      </c>
    </row>
    <row r="12933" spans="1:1" hidden="1" x14ac:dyDescent="0.2">
      <c r="A12933" s="60" t="str">
        <f t="shared" si="201"/>
        <v xml:space="preserve"> </v>
      </c>
    </row>
    <row r="12934" spans="1:1" hidden="1" x14ac:dyDescent="0.2">
      <c r="A12934" s="60" t="str">
        <f t="shared" si="201"/>
        <v xml:space="preserve"> </v>
      </c>
    </row>
    <row r="12935" spans="1:1" hidden="1" x14ac:dyDescent="0.2">
      <c r="A12935" s="60" t="str">
        <f t="shared" si="201"/>
        <v xml:space="preserve"> </v>
      </c>
    </row>
    <row r="12936" spans="1:1" hidden="1" x14ac:dyDescent="0.2">
      <c r="A12936" s="60" t="str">
        <f t="shared" si="201"/>
        <v xml:space="preserve"> </v>
      </c>
    </row>
    <row r="12937" spans="1:1" hidden="1" x14ac:dyDescent="0.2">
      <c r="A12937" s="60" t="str">
        <f t="shared" si="201"/>
        <v xml:space="preserve"> </v>
      </c>
    </row>
    <row r="12938" spans="1:1" hidden="1" x14ac:dyDescent="0.2">
      <c r="A12938" s="60" t="str">
        <f t="shared" ref="A12938:A13001" si="202">B12938&amp;" "&amp;D12938</f>
        <v xml:space="preserve"> </v>
      </c>
    </row>
    <row r="12939" spans="1:1" hidden="1" x14ac:dyDescent="0.2">
      <c r="A12939" s="60" t="str">
        <f t="shared" si="202"/>
        <v xml:space="preserve"> </v>
      </c>
    </row>
    <row r="12940" spans="1:1" hidden="1" x14ac:dyDescent="0.2">
      <c r="A12940" s="60" t="str">
        <f t="shared" si="202"/>
        <v xml:space="preserve"> </v>
      </c>
    </row>
    <row r="12941" spans="1:1" hidden="1" x14ac:dyDescent="0.2">
      <c r="A12941" s="60" t="str">
        <f t="shared" si="202"/>
        <v xml:space="preserve"> </v>
      </c>
    </row>
    <row r="12942" spans="1:1" hidden="1" x14ac:dyDescent="0.2">
      <c r="A12942" s="60" t="str">
        <f t="shared" si="202"/>
        <v xml:space="preserve"> </v>
      </c>
    </row>
    <row r="12943" spans="1:1" hidden="1" x14ac:dyDescent="0.2">
      <c r="A12943" s="60" t="str">
        <f t="shared" si="202"/>
        <v xml:space="preserve"> </v>
      </c>
    </row>
    <row r="12944" spans="1:1" hidden="1" x14ac:dyDescent="0.2">
      <c r="A12944" s="60" t="str">
        <f t="shared" si="202"/>
        <v xml:space="preserve"> </v>
      </c>
    </row>
    <row r="12945" spans="1:1" hidden="1" x14ac:dyDescent="0.2">
      <c r="A12945" s="60" t="str">
        <f t="shared" si="202"/>
        <v xml:space="preserve"> </v>
      </c>
    </row>
    <row r="12946" spans="1:1" hidden="1" x14ac:dyDescent="0.2">
      <c r="A12946" s="60" t="str">
        <f t="shared" si="202"/>
        <v xml:space="preserve"> </v>
      </c>
    </row>
    <row r="12947" spans="1:1" hidden="1" x14ac:dyDescent="0.2">
      <c r="A12947" s="60" t="str">
        <f t="shared" si="202"/>
        <v xml:space="preserve"> </v>
      </c>
    </row>
    <row r="12948" spans="1:1" hidden="1" x14ac:dyDescent="0.2">
      <c r="A12948" s="60" t="str">
        <f t="shared" si="202"/>
        <v xml:space="preserve"> </v>
      </c>
    </row>
    <row r="12949" spans="1:1" hidden="1" x14ac:dyDescent="0.2">
      <c r="A12949" s="60" t="str">
        <f t="shared" si="202"/>
        <v xml:space="preserve"> </v>
      </c>
    </row>
    <row r="12950" spans="1:1" hidden="1" x14ac:dyDescent="0.2">
      <c r="A12950" s="60" t="str">
        <f t="shared" si="202"/>
        <v xml:space="preserve"> </v>
      </c>
    </row>
    <row r="12951" spans="1:1" hidden="1" x14ac:dyDescent="0.2">
      <c r="A12951" s="60" t="str">
        <f t="shared" si="202"/>
        <v xml:space="preserve"> </v>
      </c>
    </row>
    <row r="12952" spans="1:1" hidden="1" x14ac:dyDescent="0.2">
      <c r="A12952" s="60" t="str">
        <f t="shared" si="202"/>
        <v xml:space="preserve"> </v>
      </c>
    </row>
    <row r="12953" spans="1:1" hidden="1" x14ac:dyDescent="0.2">
      <c r="A12953" s="60" t="str">
        <f t="shared" si="202"/>
        <v xml:space="preserve"> </v>
      </c>
    </row>
    <row r="12954" spans="1:1" hidden="1" x14ac:dyDescent="0.2">
      <c r="A12954" s="60" t="str">
        <f t="shared" si="202"/>
        <v xml:space="preserve"> </v>
      </c>
    </row>
    <row r="12955" spans="1:1" hidden="1" x14ac:dyDescent="0.2">
      <c r="A12955" s="60" t="str">
        <f t="shared" si="202"/>
        <v xml:space="preserve"> </v>
      </c>
    </row>
    <row r="12956" spans="1:1" hidden="1" x14ac:dyDescent="0.2">
      <c r="A12956" s="60" t="str">
        <f t="shared" si="202"/>
        <v xml:space="preserve"> </v>
      </c>
    </row>
    <row r="12957" spans="1:1" hidden="1" x14ac:dyDescent="0.2">
      <c r="A12957" s="60" t="str">
        <f t="shared" si="202"/>
        <v xml:space="preserve"> </v>
      </c>
    </row>
    <row r="12958" spans="1:1" hidden="1" x14ac:dyDescent="0.2">
      <c r="A12958" s="60" t="str">
        <f t="shared" si="202"/>
        <v xml:space="preserve"> </v>
      </c>
    </row>
    <row r="12959" spans="1:1" hidden="1" x14ac:dyDescent="0.2">
      <c r="A12959" s="60" t="str">
        <f t="shared" si="202"/>
        <v xml:space="preserve"> </v>
      </c>
    </row>
    <row r="12960" spans="1:1" hidden="1" x14ac:dyDescent="0.2">
      <c r="A12960" s="60" t="str">
        <f t="shared" si="202"/>
        <v xml:space="preserve"> </v>
      </c>
    </row>
    <row r="12961" spans="1:1" hidden="1" x14ac:dyDescent="0.2">
      <c r="A12961" s="60" t="str">
        <f t="shared" si="202"/>
        <v xml:space="preserve"> </v>
      </c>
    </row>
    <row r="12962" spans="1:1" hidden="1" x14ac:dyDescent="0.2">
      <c r="A12962" s="60" t="str">
        <f t="shared" si="202"/>
        <v xml:space="preserve"> </v>
      </c>
    </row>
    <row r="12963" spans="1:1" hidden="1" x14ac:dyDescent="0.2">
      <c r="A12963" s="60" t="str">
        <f t="shared" si="202"/>
        <v xml:space="preserve"> </v>
      </c>
    </row>
    <row r="12964" spans="1:1" hidden="1" x14ac:dyDescent="0.2">
      <c r="A12964" s="60" t="str">
        <f t="shared" si="202"/>
        <v xml:space="preserve"> </v>
      </c>
    </row>
    <row r="12965" spans="1:1" hidden="1" x14ac:dyDescent="0.2">
      <c r="A12965" s="60" t="str">
        <f t="shared" si="202"/>
        <v xml:space="preserve"> </v>
      </c>
    </row>
    <row r="12966" spans="1:1" hidden="1" x14ac:dyDescent="0.2">
      <c r="A12966" s="60" t="str">
        <f t="shared" si="202"/>
        <v xml:space="preserve"> </v>
      </c>
    </row>
    <row r="12967" spans="1:1" hidden="1" x14ac:dyDescent="0.2">
      <c r="A12967" s="60" t="str">
        <f t="shared" si="202"/>
        <v xml:space="preserve"> </v>
      </c>
    </row>
    <row r="12968" spans="1:1" hidden="1" x14ac:dyDescent="0.2">
      <c r="A12968" s="60" t="str">
        <f t="shared" si="202"/>
        <v xml:space="preserve"> </v>
      </c>
    </row>
    <row r="12969" spans="1:1" hidden="1" x14ac:dyDescent="0.2">
      <c r="A12969" s="60" t="str">
        <f t="shared" si="202"/>
        <v xml:space="preserve"> </v>
      </c>
    </row>
    <row r="12970" spans="1:1" hidden="1" x14ac:dyDescent="0.2">
      <c r="A12970" s="60" t="str">
        <f t="shared" si="202"/>
        <v xml:space="preserve"> </v>
      </c>
    </row>
    <row r="12971" spans="1:1" hidden="1" x14ac:dyDescent="0.2">
      <c r="A12971" s="60" t="str">
        <f t="shared" si="202"/>
        <v xml:space="preserve"> </v>
      </c>
    </row>
    <row r="12972" spans="1:1" hidden="1" x14ac:dyDescent="0.2">
      <c r="A12972" s="60" t="str">
        <f t="shared" si="202"/>
        <v xml:space="preserve"> </v>
      </c>
    </row>
    <row r="12973" spans="1:1" hidden="1" x14ac:dyDescent="0.2">
      <c r="A12973" s="60" t="str">
        <f t="shared" si="202"/>
        <v xml:space="preserve"> </v>
      </c>
    </row>
    <row r="12974" spans="1:1" hidden="1" x14ac:dyDescent="0.2">
      <c r="A12974" s="60" t="str">
        <f t="shared" si="202"/>
        <v xml:space="preserve"> </v>
      </c>
    </row>
    <row r="12975" spans="1:1" hidden="1" x14ac:dyDescent="0.2">
      <c r="A12975" s="60" t="str">
        <f t="shared" si="202"/>
        <v xml:space="preserve"> </v>
      </c>
    </row>
    <row r="12976" spans="1:1" hidden="1" x14ac:dyDescent="0.2">
      <c r="A12976" s="60" t="str">
        <f t="shared" si="202"/>
        <v xml:space="preserve"> </v>
      </c>
    </row>
    <row r="12977" spans="1:1" hidden="1" x14ac:dyDescent="0.2">
      <c r="A12977" s="60" t="str">
        <f t="shared" si="202"/>
        <v xml:space="preserve"> </v>
      </c>
    </row>
    <row r="12978" spans="1:1" hidden="1" x14ac:dyDescent="0.2">
      <c r="A12978" s="60" t="str">
        <f t="shared" si="202"/>
        <v xml:space="preserve"> </v>
      </c>
    </row>
    <row r="12979" spans="1:1" hidden="1" x14ac:dyDescent="0.2">
      <c r="A12979" s="60" t="str">
        <f t="shared" si="202"/>
        <v xml:space="preserve"> </v>
      </c>
    </row>
    <row r="12980" spans="1:1" hidden="1" x14ac:dyDescent="0.2">
      <c r="A12980" s="60" t="str">
        <f t="shared" si="202"/>
        <v xml:space="preserve"> </v>
      </c>
    </row>
    <row r="12981" spans="1:1" hidden="1" x14ac:dyDescent="0.2">
      <c r="A12981" s="60" t="str">
        <f t="shared" si="202"/>
        <v xml:space="preserve"> </v>
      </c>
    </row>
    <row r="12982" spans="1:1" hidden="1" x14ac:dyDescent="0.2">
      <c r="A12982" s="60" t="str">
        <f t="shared" si="202"/>
        <v xml:space="preserve"> </v>
      </c>
    </row>
    <row r="12983" spans="1:1" hidden="1" x14ac:dyDescent="0.2">
      <c r="A12983" s="60" t="str">
        <f t="shared" si="202"/>
        <v xml:space="preserve"> </v>
      </c>
    </row>
    <row r="12984" spans="1:1" hidden="1" x14ac:dyDescent="0.2">
      <c r="A12984" s="60" t="str">
        <f t="shared" si="202"/>
        <v xml:space="preserve"> </v>
      </c>
    </row>
    <row r="12985" spans="1:1" hidden="1" x14ac:dyDescent="0.2">
      <c r="A12985" s="60" t="str">
        <f t="shared" si="202"/>
        <v xml:space="preserve"> </v>
      </c>
    </row>
    <row r="12986" spans="1:1" hidden="1" x14ac:dyDescent="0.2">
      <c r="A12986" s="60" t="str">
        <f t="shared" si="202"/>
        <v xml:space="preserve"> </v>
      </c>
    </row>
    <row r="12987" spans="1:1" hidden="1" x14ac:dyDescent="0.2">
      <c r="A12987" s="60" t="str">
        <f t="shared" si="202"/>
        <v xml:space="preserve"> </v>
      </c>
    </row>
    <row r="12988" spans="1:1" hidden="1" x14ac:dyDescent="0.2">
      <c r="A12988" s="60" t="str">
        <f t="shared" si="202"/>
        <v xml:space="preserve"> </v>
      </c>
    </row>
    <row r="12989" spans="1:1" hidden="1" x14ac:dyDescent="0.2">
      <c r="A12989" s="60" t="str">
        <f t="shared" si="202"/>
        <v xml:space="preserve"> </v>
      </c>
    </row>
    <row r="12990" spans="1:1" hidden="1" x14ac:dyDescent="0.2">
      <c r="A12990" s="60" t="str">
        <f t="shared" si="202"/>
        <v xml:space="preserve"> </v>
      </c>
    </row>
    <row r="12991" spans="1:1" hidden="1" x14ac:dyDescent="0.2">
      <c r="A12991" s="60" t="str">
        <f t="shared" si="202"/>
        <v xml:space="preserve"> </v>
      </c>
    </row>
    <row r="12992" spans="1:1" hidden="1" x14ac:dyDescent="0.2">
      <c r="A12992" s="60" t="str">
        <f t="shared" si="202"/>
        <v xml:space="preserve"> </v>
      </c>
    </row>
    <row r="12993" spans="1:1" hidden="1" x14ac:dyDescent="0.2">
      <c r="A12993" s="60" t="str">
        <f t="shared" si="202"/>
        <v xml:space="preserve"> </v>
      </c>
    </row>
    <row r="12994" spans="1:1" hidden="1" x14ac:dyDescent="0.2">
      <c r="A12994" s="60" t="str">
        <f t="shared" si="202"/>
        <v xml:space="preserve"> </v>
      </c>
    </row>
    <row r="12995" spans="1:1" hidden="1" x14ac:dyDescent="0.2">
      <c r="A12995" s="60" t="str">
        <f t="shared" si="202"/>
        <v xml:space="preserve"> </v>
      </c>
    </row>
    <row r="12996" spans="1:1" hidden="1" x14ac:dyDescent="0.2">
      <c r="A12996" s="60" t="str">
        <f t="shared" si="202"/>
        <v xml:space="preserve"> </v>
      </c>
    </row>
    <row r="12997" spans="1:1" hidden="1" x14ac:dyDescent="0.2">
      <c r="A12997" s="60" t="str">
        <f t="shared" si="202"/>
        <v xml:space="preserve"> </v>
      </c>
    </row>
    <row r="12998" spans="1:1" hidden="1" x14ac:dyDescent="0.2">
      <c r="A12998" s="60" t="str">
        <f t="shared" si="202"/>
        <v xml:space="preserve"> </v>
      </c>
    </row>
    <row r="12999" spans="1:1" hidden="1" x14ac:dyDescent="0.2">
      <c r="A12999" s="60" t="str">
        <f t="shared" si="202"/>
        <v xml:space="preserve"> </v>
      </c>
    </row>
    <row r="13000" spans="1:1" hidden="1" x14ac:dyDescent="0.2">
      <c r="A13000" s="60" t="str">
        <f t="shared" si="202"/>
        <v xml:space="preserve"> </v>
      </c>
    </row>
    <row r="13001" spans="1:1" hidden="1" x14ac:dyDescent="0.2">
      <c r="A13001" s="60" t="str">
        <f t="shared" si="202"/>
        <v xml:space="preserve"> </v>
      </c>
    </row>
    <row r="13002" spans="1:1" hidden="1" x14ac:dyDescent="0.2">
      <c r="A13002" s="60" t="str">
        <f t="shared" ref="A13002:A13065" si="203">B13002&amp;" "&amp;D13002</f>
        <v xml:space="preserve"> </v>
      </c>
    </row>
    <row r="13003" spans="1:1" hidden="1" x14ac:dyDescent="0.2">
      <c r="A13003" s="60" t="str">
        <f t="shared" si="203"/>
        <v xml:space="preserve"> </v>
      </c>
    </row>
    <row r="13004" spans="1:1" hidden="1" x14ac:dyDescent="0.2">
      <c r="A13004" s="60" t="str">
        <f t="shared" si="203"/>
        <v xml:space="preserve"> </v>
      </c>
    </row>
    <row r="13005" spans="1:1" hidden="1" x14ac:dyDescent="0.2">
      <c r="A13005" s="60" t="str">
        <f t="shared" si="203"/>
        <v xml:space="preserve"> </v>
      </c>
    </row>
    <row r="13006" spans="1:1" hidden="1" x14ac:dyDescent="0.2">
      <c r="A13006" s="60" t="str">
        <f t="shared" si="203"/>
        <v xml:space="preserve"> </v>
      </c>
    </row>
    <row r="13007" spans="1:1" hidden="1" x14ac:dyDescent="0.2">
      <c r="A13007" s="60" t="str">
        <f t="shared" si="203"/>
        <v xml:space="preserve"> </v>
      </c>
    </row>
    <row r="13008" spans="1:1" hidden="1" x14ac:dyDescent="0.2">
      <c r="A13008" s="60" t="str">
        <f t="shared" si="203"/>
        <v xml:space="preserve"> </v>
      </c>
    </row>
    <row r="13009" spans="1:1" hidden="1" x14ac:dyDescent="0.2">
      <c r="A13009" s="60" t="str">
        <f t="shared" si="203"/>
        <v xml:space="preserve"> </v>
      </c>
    </row>
    <row r="13010" spans="1:1" hidden="1" x14ac:dyDescent="0.2">
      <c r="A13010" s="60" t="str">
        <f t="shared" si="203"/>
        <v xml:space="preserve"> </v>
      </c>
    </row>
    <row r="13011" spans="1:1" hidden="1" x14ac:dyDescent="0.2">
      <c r="A13011" s="60" t="str">
        <f t="shared" si="203"/>
        <v xml:space="preserve"> </v>
      </c>
    </row>
    <row r="13012" spans="1:1" hidden="1" x14ac:dyDescent="0.2">
      <c r="A13012" s="60" t="str">
        <f t="shared" si="203"/>
        <v xml:space="preserve"> </v>
      </c>
    </row>
    <row r="13013" spans="1:1" hidden="1" x14ac:dyDescent="0.2">
      <c r="A13013" s="60" t="str">
        <f t="shared" si="203"/>
        <v xml:space="preserve"> </v>
      </c>
    </row>
    <row r="13014" spans="1:1" hidden="1" x14ac:dyDescent="0.2">
      <c r="A13014" s="60" t="str">
        <f t="shared" si="203"/>
        <v xml:space="preserve"> </v>
      </c>
    </row>
    <row r="13015" spans="1:1" hidden="1" x14ac:dyDescent="0.2">
      <c r="A13015" s="60" t="str">
        <f t="shared" si="203"/>
        <v xml:space="preserve"> </v>
      </c>
    </row>
    <row r="13016" spans="1:1" hidden="1" x14ac:dyDescent="0.2">
      <c r="A13016" s="60" t="str">
        <f t="shared" si="203"/>
        <v xml:space="preserve"> </v>
      </c>
    </row>
    <row r="13017" spans="1:1" hidden="1" x14ac:dyDescent="0.2">
      <c r="A13017" s="60" t="str">
        <f t="shared" si="203"/>
        <v xml:space="preserve"> </v>
      </c>
    </row>
    <row r="13018" spans="1:1" hidden="1" x14ac:dyDescent="0.2">
      <c r="A13018" s="60" t="str">
        <f t="shared" si="203"/>
        <v xml:space="preserve"> </v>
      </c>
    </row>
    <row r="13019" spans="1:1" hidden="1" x14ac:dyDescent="0.2">
      <c r="A13019" s="60" t="str">
        <f t="shared" si="203"/>
        <v xml:space="preserve"> </v>
      </c>
    </row>
    <row r="13020" spans="1:1" hidden="1" x14ac:dyDescent="0.2">
      <c r="A13020" s="60" t="str">
        <f t="shared" si="203"/>
        <v xml:space="preserve"> </v>
      </c>
    </row>
    <row r="13021" spans="1:1" hidden="1" x14ac:dyDescent="0.2">
      <c r="A13021" s="60" t="str">
        <f t="shared" si="203"/>
        <v xml:space="preserve"> </v>
      </c>
    </row>
    <row r="13022" spans="1:1" hidden="1" x14ac:dyDescent="0.2">
      <c r="A13022" s="60" t="str">
        <f t="shared" si="203"/>
        <v xml:space="preserve"> </v>
      </c>
    </row>
    <row r="13023" spans="1:1" hidden="1" x14ac:dyDescent="0.2">
      <c r="A13023" s="60" t="str">
        <f t="shared" si="203"/>
        <v xml:space="preserve"> </v>
      </c>
    </row>
    <row r="13024" spans="1:1" hidden="1" x14ac:dyDescent="0.2">
      <c r="A13024" s="60" t="str">
        <f t="shared" si="203"/>
        <v xml:space="preserve"> </v>
      </c>
    </row>
    <row r="13025" spans="1:1" hidden="1" x14ac:dyDescent="0.2">
      <c r="A13025" s="60" t="str">
        <f t="shared" si="203"/>
        <v xml:space="preserve"> </v>
      </c>
    </row>
    <row r="13026" spans="1:1" hidden="1" x14ac:dyDescent="0.2">
      <c r="A13026" s="60" t="str">
        <f t="shared" si="203"/>
        <v xml:space="preserve"> </v>
      </c>
    </row>
    <row r="13027" spans="1:1" hidden="1" x14ac:dyDescent="0.2">
      <c r="A13027" s="60" t="str">
        <f t="shared" si="203"/>
        <v xml:space="preserve"> </v>
      </c>
    </row>
    <row r="13028" spans="1:1" hidden="1" x14ac:dyDescent="0.2">
      <c r="A13028" s="60" t="str">
        <f t="shared" si="203"/>
        <v xml:space="preserve"> </v>
      </c>
    </row>
    <row r="13029" spans="1:1" hidden="1" x14ac:dyDescent="0.2">
      <c r="A13029" s="60" t="str">
        <f t="shared" si="203"/>
        <v xml:space="preserve"> </v>
      </c>
    </row>
    <row r="13030" spans="1:1" hidden="1" x14ac:dyDescent="0.2">
      <c r="A13030" s="60" t="str">
        <f t="shared" si="203"/>
        <v xml:space="preserve"> </v>
      </c>
    </row>
    <row r="13031" spans="1:1" hidden="1" x14ac:dyDescent="0.2">
      <c r="A13031" s="60" t="str">
        <f t="shared" si="203"/>
        <v xml:space="preserve"> </v>
      </c>
    </row>
    <row r="13032" spans="1:1" hidden="1" x14ac:dyDescent="0.2">
      <c r="A13032" s="60" t="str">
        <f t="shared" si="203"/>
        <v xml:space="preserve"> </v>
      </c>
    </row>
    <row r="13033" spans="1:1" hidden="1" x14ac:dyDescent="0.2">
      <c r="A13033" s="60" t="str">
        <f t="shared" si="203"/>
        <v xml:space="preserve"> </v>
      </c>
    </row>
    <row r="13034" spans="1:1" hidden="1" x14ac:dyDescent="0.2">
      <c r="A13034" s="60" t="str">
        <f t="shared" si="203"/>
        <v xml:space="preserve"> </v>
      </c>
    </row>
    <row r="13035" spans="1:1" hidden="1" x14ac:dyDescent="0.2">
      <c r="A13035" s="60" t="str">
        <f t="shared" si="203"/>
        <v xml:space="preserve"> </v>
      </c>
    </row>
    <row r="13036" spans="1:1" hidden="1" x14ac:dyDescent="0.2">
      <c r="A13036" s="60" t="str">
        <f t="shared" si="203"/>
        <v xml:space="preserve"> </v>
      </c>
    </row>
    <row r="13037" spans="1:1" hidden="1" x14ac:dyDescent="0.2">
      <c r="A13037" s="60" t="str">
        <f t="shared" si="203"/>
        <v xml:space="preserve"> </v>
      </c>
    </row>
    <row r="13038" spans="1:1" hidden="1" x14ac:dyDescent="0.2">
      <c r="A13038" s="60" t="str">
        <f t="shared" si="203"/>
        <v xml:space="preserve"> </v>
      </c>
    </row>
    <row r="13039" spans="1:1" hidden="1" x14ac:dyDescent="0.2">
      <c r="A13039" s="60" t="str">
        <f t="shared" si="203"/>
        <v xml:space="preserve"> </v>
      </c>
    </row>
    <row r="13040" spans="1:1" hidden="1" x14ac:dyDescent="0.2">
      <c r="A13040" s="60" t="str">
        <f t="shared" si="203"/>
        <v xml:space="preserve"> </v>
      </c>
    </row>
    <row r="13041" spans="1:1" hidden="1" x14ac:dyDescent="0.2">
      <c r="A13041" s="60" t="str">
        <f t="shared" si="203"/>
        <v xml:space="preserve"> </v>
      </c>
    </row>
    <row r="13042" spans="1:1" hidden="1" x14ac:dyDescent="0.2">
      <c r="A13042" s="60" t="str">
        <f t="shared" si="203"/>
        <v xml:space="preserve"> </v>
      </c>
    </row>
    <row r="13043" spans="1:1" hidden="1" x14ac:dyDescent="0.2">
      <c r="A13043" s="60" t="str">
        <f t="shared" si="203"/>
        <v xml:space="preserve"> </v>
      </c>
    </row>
    <row r="13044" spans="1:1" hidden="1" x14ac:dyDescent="0.2">
      <c r="A13044" s="60" t="str">
        <f t="shared" si="203"/>
        <v xml:space="preserve"> </v>
      </c>
    </row>
    <row r="13045" spans="1:1" hidden="1" x14ac:dyDescent="0.2">
      <c r="A13045" s="60" t="str">
        <f t="shared" si="203"/>
        <v xml:space="preserve"> </v>
      </c>
    </row>
    <row r="13046" spans="1:1" hidden="1" x14ac:dyDescent="0.2">
      <c r="A13046" s="60" t="str">
        <f t="shared" si="203"/>
        <v xml:space="preserve"> </v>
      </c>
    </row>
    <row r="13047" spans="1:1" hidden="1" x14ac:dyDescent="0.2">
      <c r="A13047" s="60" t="str">
        <f t="shared" si="203"/>
        <v xml:space="preserve"> </v>
      </c>
    </row>
    <row r="13048" spans="1:1" hidden="1" x14ac:dyDescent="0.2">
      <c r="A13048" s="60" t="str">
        <f t="shared" si="203"/>
        <v xml:space="preserve"> </v>
      </c>
    </row>
    <row r="13049" spans="1:1" hidden="1" x14ac:dyDescent="0.2">
      <c r="A13049" s="60" t="str">
        <f t="shared" si="203"/>
        <v xml:space="preserve"> </v>
      </c>
    </row>
    <row r="13050" spans="1:1" hidden="1" x14ac:dyDescent="0.2">
      <c r="A13050" s="60" t="str">
        <f t="shared" si="203"/>
        <v xml:space="preserve"> </v>
      </c>
    </row>
    <row r="13051" spans="1:1" hidden="1" x14ac:dyDescent="0.2">
      <c r="A13051" s="60" t="str">
        <f t="shared" si="203"/>
        <v xml:space="preserve"> </v>
      </c>
    </row>
    <row r="13052" spans="1:1" hidden="1" x14ac:dyDescent="0.2">
      <c r="A13052" s="60" t="str">
        <f t="shared" si="203"/>
        <v xml:space="preserve"> </v>
      </c>
    </row>
    <row r="13053" spans="1:1" hidden="1" x14ac:dyDescent="0.2">
      <c r="A13053" s="60" t="str">
        <f t="shared" si="203"/>
        <v xml:space="preserve"> </v>
      </c>
    </row>
    <row r="13054" spans="1:1" hidden="1" x14ac:dyDescent="0.2">
      <c r="A13054" s="60" t="str">
        <f t="shared" si="203"/>
        <v xml:space="preserve"> </v>
      </c>
    </row>
    <row r="13055" spans="1:1" hidden="1" x14ac:dyDescent="0.2">
      <c r="A13055" s="60" t="str">
        <f t="shared" si="203"/>
        <v xml:space="preserve"> </v>
      </c>
    </row>
    <row r="13056" spans="1:1" hidden="1" x14ac:dyDescent="0.2">
      <c r="A13056" s="60" t="str">
        <f t="shared" si="203"/>
        <v xml:space="preserve"> </v>
      </c>
    </row>
    <row r="13057" spans="1:1" hidden="1" x14ac:dyDescent="0.2">
      <c r="A13057" s="60" t="str">
        <f t="shared" si="203"/>
        <v xml:space="preserve"> </v>
      </c>
    </row>
    <row r="13058" spans="1:1" hidden="1" x14ac:dyDescent="0.2">
      <c r="A13058" s="60" t="str">
        <f t="shared" si="203"/>
        <v xml:space="preserve"> </v>
      </c>
    </row>
    <row r="13059" spans="1:1" hidden="1" x14ac:dyDescent="0.2">
      <c r="A13059" s="60" t="str">
        <f t="shared" si="203"/>
        <v xml:space="preserve"> </v>
      </c>
    </row>
    <row r="13060" spans="1:1" hidden="1" x14ac:dyDescent="0.2">
      <c r="A13060" s="60" t="str">
        <f t="shared" si="203"/>
        <v xml:space="preserve"> </v>
      </c>
    </row>
    <row r="13061" spans="1:1" hidden="1" x14ac:dyDescent="0.2">
      <c r="A13061" s="60" t="str">
        <f t="shared" si="203"/>
        <v xml:space="preserve"> </v>
      </c>
    </row>
    <row r="13062" spans="1:1" hidden="1" x14ac:dyDescent="0.2">
      <c r="A13062" s="60" t="str">
        <f t="shared" si="203"/>
        <v xml:space="preserve"> </v>
      </c>
    </row>
    <row r="13063" spans="1:1" hidden="1" x14ac:dyDescent="0.2">
      <c r="A13063" s="60" t="str">
        <f t="shared" si="203"/>
        <v xml:space="preserve"> </v>
      </c>
    </row>
    <row r="13064" spans="1:1" hidden="1" x14ac:dyDescent="0.2">
      <c r="A13064" s="60" t="str">
        <f t="shared" si="203"/>
        <v xml:space="preserve"> </v>
      </c>
    </row>
    <row r="13065" spans="1:1" hidden="1" x14ac:dyDescent="0.2">
      <c r="A13065" s="60" t="str">
        <f t="shared" si="203"/>
        <v xml:space="preserve"> </v>
      </c>
    </row>
    <row r="13066" spans="1:1" hidden="1" x14ac:dyDescent="0.2">
      <c r="A13066" s="60" t="str">
        <f t="shared" ref="A13066:A13129" si="204">B13066&amp;" "&amp;D13066</f>
        <v xml:space="preserve"> </v>
      </c>
    </row>
    <row r="13067" spans="1:1" hidden="1" x14ac:dyDescent="0.2">
      <c r="A13067" s="60" t="str">
        <f t="shared" si="204"/>
        <v xml:space="preserve"> </v>
      </c>
    </row>
    <row r="13068" spans="1:1" hidden="1" x14ac:dyDescent="0.2">
      <c r="A13068" s="60" t="str">
        <f t="shared" si="204"/>
        <v xml:space="preserve"> </v>
      </c>
    </row>
    <row r="13069" spans="1:1" hidden="1" x14ac:dyDescent="0.2">
      <c r="A13069" s="60" t="str">
        <f t="shared" si="204"/>
        <v xml:space="preserve"> </v>
      </c>
    </row>
    <row r="13070" spans="1:1" hidden="1" x14ac:dyDescent="0.2">
      <c r="A13070" s="60" t="str">
        <f t="shared" si="204"/>
        <v xml:space="preserve"> </v>
      </c>
    </row>
    <row r="13071" spans="1:1" hidden="1" x14ac:dyDescent="0.2">
      <c r="A13071" s="60" t="str">
        <f t="shared" si="204"/>
        <v xml:space="preserve"> </v>
      </c>
    </row>
    <row r="13072" spans="1:1" hidden="1" x14ac:dyDescent="0.2">
      <c r="A13072" s="60" t="str">
        <f t="shared" si="204"/>
        <v xml:space="preserve"> </v>
      </c>
    </row>
    <row r="13073" spans="1:1" hidden="1" x14ac:dyDescent="0.2">
      <c r="A13073" s="60" t="str">
        <f t="shared" si="204"/>
        <v xml:space="preserve"> </v>
      </c>
    </row>
    <row r="13074" spans="1:1" hidden="1" x14ac:dyDescent="0.2">
      <c r="A13074" s="60" t="str">
        <f t="shared" si="204"/>
        <v xml:space="preserve"> </v>
      </c>
    </row>
    <row r="13075" spans="1:1" hidden="1" x14ac:dyDescent="0.2">
      <c r="A13075" s="60" t="str">
        <f t="shared" si="204"/>
        <v xml:space="preserve"> </v>
      </c>
    </row>
    <row r="13076" spans="1:1" hidden="1" x14ac:dyDescent="0.2">
      <c r="A13076" s="60" t="str">
        <f t="shared" si="204"/>
        <v xml:space="preserve"> </v>
      </c>
    </row>
    <row r="13077" spans="1:1" hidden="1" x14ac:dyDescent="0.2">
      <c r="A13077" s="60" t="str">
        <f t="shared" si="204"/>
        <v xml:space="preserve"> </v>
      </c>
    </row>
    <row r="13078" spans="1:1" hidden="1" x14ac:dyDescent="0.2">
      <c r="A13078" s="60" t="str">
        <f t="shared" si="204"/>
        <v xml:space="preserve"> </v>
      </c>
    </row>
    <row r="13079" spans="1:1" hidden="1" x14ac:dyDescent="0.2">
      <c r="A13079" s="60" t="str">
        <f t="shared" si="204"/>
        <v xml:space="preserve"> </v>
      </c>
    </row>
    <row r="13080" spans="1:1" hidden="1" x14ac:dyDescent="0.2">
      <c r="A13080" s="60" t="str">
        <f t="shared" si="204"/>
        <v xml:space="preserve"> </v>
      </c>
    </row>
    <row r="13081" spans="1:1" hidden="1" x14ac:dyDescent="0.2">
      <c r="A13081" s="60" t="str">
        <f t="shared" si="204"/>
        <v xml:space="preserve"> </v>
      </c>
    </row>
    <row r="13082" spans="1:1" hidden="1" x14ac:dyDescent="0.2">
      <c r="A13082" s="60" t="str">
        <f t="shared" si="204"/>
        <v xml:space="preserve"> </v>
      </c>
    </row>
    <row r="13083" spans="1:1" hidden="1" x14ac:dyDescent="0.2">
      <c r="A13083" s="60" t="str">
        <f t="shared" si="204"/>
        <v xml:space="preserve"> </v>
      </c>
    </row>
    <row r="13084" spans="1:1" hidden="1" x14ac:dyDescent="0.2">
      <c r="A13084" s="60" t="str">
        <f t="shared" si="204"/>
        <v xml:space="preserve"> </v>
      </c>
    </row>
    <row r="13085" spans="1:1" hidden="1" x14ac:dyDescent="0.2">
      <c r="A13085" s="60" t="str">
        <f t="shared" si="204"/>
        <v xml:space="preserve"> </v>
      </c>
    </row>
    <row r="13086" spans="1:1" hidden="1" x14ac:dyDescent="0.2">
      <c r="A13086" s="60" t="str">
        <f t="shared" si="204"/>
        <v xml:space="preserve"> </v>
      </c>
    </row>
    <row r="13087" spans="1:1" hidden="1" x14ac:dyDescent="0.2">
      <c r="A13087" s="60" t="str">
        <f t="shared" si="204"/>
        <v xml:space="preserve"> </v>
      </c>
    </row>
    <row r="13088" spans="1:1" hidden="1" x14ac:dyDescent="0.2">
      <c r="A13088" s="60" t="str">
        <f t="shared" si="204"/>
        <v xml:space="preserve"> </v>
      </c>
    </row>
    <row r="13089" spans="1:1" hidden="1" x14ac:dyDescent="0.2">
      <c r="A13089" s="60" t="str">
        <f t="shared" si="204"/>
        <v xml:space="preserve"> </v>
      </c>
    </row>
    <row r="13090" spans="1:1" hidden="1" x14ac:dyDescent="0.2">
      <c r="A13090" s="60" t="str">
        <f t="shared" si="204"/>
        <v xml:space="preserve"> </v>
      </c>
    </row>
    <row r="13091" spans="1:1" hidden="1" x14ac:dyDescent="0.2">
      <c r="A13091" s="60" t="str">
        <f t="shared" si="204"/>
        <v xml:space="preserve"> </v>
      </c>
    </row>
    <row r="13092" spans="1:1" hidden="1" x14ac:dyDescent="0.2">
      <c r="A13092" s="60" t="str">
        <f t="shared" si="204"/>
        <v xml:space="preserve"> </v>
      </c>
    </row>
    <row r="13093" spans="1:1" hidden="1" x14ac:dyDescent="0.2">
      <c r="A13093" s="60" t="str">
        <f t="shared" si="204"/>
        <v xml:space="preserve"> </v>
      </c>
    </row>
    <row r="13094" spans="1:1" hidden="1" x14ac:dyDescent="0.2">
      <c r="A13094" s="60" t="str">
        <f t="shared" si="204"/>
        <v xml:space="preserve"> </v>
      </c>
    </row>
    <row r="13095" spans="1:1" hidden="1" x14ac:dyDescent="0.2">
      <c r="A13095" s="60" t="str">
        <f t="shared" si="204"/>
        <v xml:space="preserve"> </v>
      </c>
    </row>
    <row r="13096" spans="1:1" hidden="1" x14ac:dyDescent="0.2">
      <c r="A13096" s="60" t="str">
        <f t="shared" si="204"/>
        <v xml:space="preserve"> </v>
      </c>
    </row>
    <row r="13097" spans="1:1" hidden="1" x14ac:dyDescent="0.2">
      <c r="A13097" s="60" t="str">
        <f t="shared" si="204"/>
        <v xml:space="preserve"> </v>
      </c>
    </row>
    <row r="13098" spans="1:1" hidden="1" x14ac:dyDescent="0.2">
      <c r="A13098" s="60" t="str">
        <f t="shared" si="204"/>
        <v xml:space="preserve"> </v>
      </c>
    </row>
    <row r="13099" spans="1:1" hidden="1" x14ac:dyDescent="0.2">
      <c r="A13099" s="60" t="str">
        <f t="shared" si="204"/>
        <v xml:space="preserve"> </v>
      </c>
    </row>
    <row r="13100" spans="1:1" hidden="1" x14ac:dyDescent="0.2">
      <c r="A13100" s="60" t="str">
        <f t="shared" si="204"/>
        <v xml:space="preserve"> </v>
      </c>
    </row>
    <row r="13101" spans="1:1" hidden="1" x14ac:dyDescent="0.2">
      <c r="A13101" s="60" t="str">
        <f t="shared" si="204"/>
        <v xml:space="preserve"> </v>
      </c>
    </row>
    <row r="13102" spans="1:1" hidden="1" x14ac:dyDescent="0.2">
      <c r="A13102" s="60" t="str">
        <f t="shared" si="204"/>
        <v xml:space="preserve"> </v>
      </c>
    </row>
    <row r="13103" spans="1:1" hidden="1" x14ac:dyDescent="0.2">
      <c r="A13103" s="60" t="str">
        <f t="shared" si="204"/>
        <v xml:space="preserve"> </v>
      </c>
    </row>
    <row r="13104" spans="1:1" hidden="1" x14ac:dyDescent="0.2">
      <c r="A13104" s="60" t="str">
        <f t="shared" si="204"/>
        <v xml:space="preserve"> </v>
      </c>
    </row>
    <row r="13105" spans="1:1" hidden="1" x14ac:dyDescent="0.2">
      <c r="A13105" s="60" t="str">
        <f t="shared" si="204"/>
        <v xml:space="preserve"> </v>
      </c>
    </row>
    <row r="13106" spans="1:1" hidden="1" x14ac:dyDescent="0.2">
      <c r="A13106" s="60" t="str">
        <f t="shared" si="204"/>
        <v xml:space="preserve"> </v>
      </c>
    </row>
    <row r="13107" spans="1:1" hidden="1" x14ac:dyDescent="0.2">
      <c r="A13107" s="60" t="str">
        <f t="shared" si="204"/>
        <v xml:space="preserve"> </v>
      </c>
    </row>
    <row r="13108" spans="1:1" hidden="1" x14ac:dyDescent="0.2">
      <c r="A13108" s="60" t="str">
        <f t="shared" si="204"/>
        <v xml:space="preserve"> </v>
      </c>
    </row>
    <row r="13109" spans="1:1" hidden="1" x14ac:dyDescent="0.2">
      <c r="A13109" s="60" t="str">
        <f t="shared" si="204"/>
        <v xml:space="preserve"> </v>
      </c>
    </row>
    <row r="13110" spans="1:1" hidden="1" x14ac:dyDescent="0.2">
      <c r="A13110" s="60" t="str">
        <f t="shared" si="204"/>
        <v xml:space="preserve"> </v>
      </c>
    </row>
    <row r="13111" spans="1:1" hidden="1" x14ac:dyDescent="0.2">
      <c r="A13111" s="60" t="str">
        <f t="shared" si="204"/>
        <v xml:space="preserve"> </v>
      </c>
    </row>
    <row r="13112" spans="1:1" hidden="1" x14ac:dyDescent="0.2">
      <c r="A13112" s="60" t="str">
        <f t="shared" si="204"/>
        <v xml:space="preserve"> </v>
      </c>
    </row>
    <row r="13113" spans="1:1" hidden="1" x14ac:dyDescent="0.2">
      <c r="A13113" s="60" t="str">
        <f t="shared" si="204"/>
        <v xml:space="preserve"> </v>
      </c>
    </row>
    <row r="13114" spans="1:1" hidden="1" x14ac:dyDescent="0.2">
      <c r="A13114" s="60" t="str">
        <f t="shared" si="204"/>
        <v xml:space="preserve"> </v>
      </c>
    </row>
    <row r="13115" spans="1:1" hidden="1" x14ac:dyDescent="0.2">
      <c r="A13115" s="60" t="str">
        <f t="shared" si="204"/>
        <v xml:space="preserve"> </v>
      </c>
    </row>
    <row r="13116" spans="1:1" hidden="1" x14ac:dyDescent="0.2">
      <c r="A13116" s="60" t="str">
        <f t="shared" si="204"/>
        <v xml:space="preserve"> </v>
      </c>
    </row>
    <row r="13117" spans="1:1" hidden="1" x14ac:dyDescent="0.2">
      <c r="A13117" s="60" t="str">
        <f t="shared" si="204"/>
        <v xml:space="preserve"> </v>
      </c>
    </row>
    <row r="13118" spans="1:1" hidden="1" x14ac:dyDescent="0.2">
      <c r="A13118" s="60" t="str">
        <f t="shared" si="204"/>
        <v xml:space="preserve"> </v>
      </c>
    </row>
    <row r="13119" spans="1:1" hidden="1" x14ac:dyDescent="0.2">
      <c r="A13119" s="60" t="str">
        <f t="shared" si="204"/>
        <v xml:space="preserve"> </v>
      </c>
    </row>
    <row r="13120" spans="1:1" hidden="1" x14ac:dyDescent="0.2">
      <c r="A13120" s="60" t="str">
        <f t="shared" si="204"/>
        <v xml:space="preserve"> </v>
      </c>
    </row>
    <row r="13121" spans="1:1" hidden="1" x14ac:dyDescent="0.2">
      <c r="A13121" s="60" t="str">
        <f t="shared" si="204"/>
        <v xml:space="preserve"> </v>
      </c>
    </row>
    <row r="13122" spans="1:1" hidden="1" x14ac:dyDescent="0.2">
      <c r="A13122" s="60" t="str">
        <f t="shared" si="204"/>
        <v xml:space="preserve"> </v>
      </c>
    </row>
    <row r="13123" spans="1:1" hidden="1" x14ac:dyDescent="0.2">
      <c r="A13123" s="60" t="str">
        <f t="shared" si="204"/>
        <v xml:space="preserve"> </v>
      </c>
    </row>
    <row r="13124" spans="1:1" hidden="1" x14ac:dyDescent="0.2">
      <c r="A13124" s="60" t="str">
        <f t="shared" si="204"/>
        <v xml:space="preserve"> </v>
      </c>
    </row>
    <row r="13125" spans="1:1" hidden="1" x14ac:dyDescent="0.2">
      <c r="A13125" s="60" t="str">
        <f t="shared" si="204"/>
        <v xml:space="preserve"> </v>
      </c>
    </row>
    <row r="13126" spans="1:1" hidden="1" x14ac:dyDescent="0.2">
      <c r="A13126" s="60" t="str">
        <f t="shared" si="204"/>
        <v xml:space="preserve"> </v>
      </c>
    </row>
    <row r="13127" spans="1:1" hidden="1" x14ac:dyDescent="0.2">
      <c r="A13127" s="60" t="str">
        <f t="shared" si="204"/>
        <v xml:space="preserve"> </v>
      </c>
    </row>
    <row r="13128" spans="1:1" hidden="1" x14ac:dyDescent="0.2">
      <c r="A13128" s="60" t="str">
        <f t="shared" si="204"/>
        <v xml:space="preserve"> </v>
      </c>
    </row>
    <row r="13129" spans="1:1" hidden="1" x14ac:dyDescent="0.2">
      <c r="A13129" s="60" t="str">
        <f t="shared" si="204"/>
        <v xml:space="preserve"> </v>
      </c>
    </row>
    <row r="13130" spans="1:1" hidden="1" x14ac:dyDescent="0.2">
      <c r="A13130" s="60" t="str">
        <f t="shared" ref="A13130:A13193" si="205">B13130&amp;" "&amp;D13130</f>
        <v xml:space="preserve"> </v>
      </c>
    </row>
    <row r="13131" spans="1:1" hidden="1" x14ac:dyDescent="0.2">
      <c r="A13131" s="60" t="str">
        <f t="shared" si="205"/>
        <v xml:space="preserve"> </v>
      </c>
    </row>
    <row r="13132" spans="1:1" hidden="1" x14ac:dyDescent="0.2">
      <c r="A13132" s="60" t="str">
        <f t="shared" si="205"/>
        <v xml:space="preserve"> </v>
      </c>
    </row>
    <row r="13133" spans="1:1" hidden="1" x14ac:dyDescent="0.2">
      <c r="A13133" s="60" t="str">
        <f t="shared" si="205"/>
        <v xml:space="preserve"> </v>
      </c>
    </row>
    <row r="13134" spans="1:1" hidden="1" x14ac:dyDescent="0.2">
      <c r="A13134" s="60" t="str">
        <f t="shared" si="205"/>
        <v xml:space="preserve"> </v>
      </c>
    </row>
    <row r="13135" spans="1:1" hidden="1" x14ac:dyDescent="0.2">
      <c r="A13135" s="60" t="str">
        <f t="shared" si="205"/>
        <v xml:space="preserve"> </v>
      </c>
    </row>
    <row r="13136" spans="1:1" hidden="1" x14ac:dyDescent="0.2">
      <c r="A13136" s="60" t="str">
        <f t="shared" si="205"/>
        <v xml:space="preserve"> </v>
      </c>
    </row>
    <row r="13137" spans="1:1" hidden="1" x14ac:dyDescent="0.2">
      <c r="A13137" s="60" t="str">
        <f t="shared" si="205"/>
        <v xml:space="preserve"> </v>
      </c>
    </row>
    <row r="13138" spans="1:1" hidden="1" x14ac:dyDescent="0.2">
      <c r="A13138" s="60" t="str">
        <f t="shared" si="205"/>
        <v xml:space="preserve"> </v>
      </c>
    </row>
    <row r="13139" spans="1:1" hidden="1" x14ac:dyDescent="0.2">
      <c r="A13139" s="60" t="str">
        <f t="shared" si="205"/>
        <v xml:space="preserve"> </v>
      </c>
    </row>
    <row r="13140" spans="1:1" hidden="1" x14ac:dyDescent="0.2">
      <c r="A13140" s="60" t="str">
        <f t="shared" si="205"/>
        <v xml:space="preserve"> </v>
      </c>
    </row>
    <row r="13141" spans="1:1" hidden="1" x14ac:dyDescent="0.2">
      <c r="A13141" s="60" t="str">
        <f t="shared" si="205"/>
        <v xml:space="preserve"> </v>
      </c>
    </row>
    <row r="13142" spans="1:1" hidden="1" x14ac:dyDescent="0.2">
      <c r="A13142" s="60" t="str">
        <f t="shared" si="205"/>
        <v xml:space="preserve"> </v>
      </c>
    </row>
    <row r="13143" spans="1:1" hidden="1" x14ac:dyDescent="0.2">
      <c r="A13143" s="60" t="str">
        <f t="shared" si="205"/>
        <v xml:space="preserve"> </v>
      </c>
    </row>
    <row r="13144" spans="1:1" hidden="1" x14ac:dyDescent="0.2">
      <c r="A13144" s="60" t="str">
        <f t="shared" si="205"/>
        <v xml:space="preserve"> </v>
      </c>
    </row>
    <row r="13145" spans="1:1" hidden="1" x14ac:dyDescent="0.2">
      <c r="A13145" s="60" t="str">
        <f t="shared" si="205"/>
        <v xml:space="preserve"> </v>
      </c>
    </row>
    <row r="13146" spans="1:1" hidden="1" x14ac:dyDescent="0.2">
      <c r="A13146" s="60" t="str">
        <f t="shared" si="205"/>
        <v xml:space="preserve"> </v>
      </c>
    </row>
    <row r="13147" spans="1:1" hidden="1" x14ac:dyDescent="0.2">
      <c r="A13147" s="60" t="str">
        <f t="shared" si="205"/>
        <v xml:space="preserve"> </v>
      </c>
    </row>
    <row r="13148" spans="1:1" hidden="1" x14ac:dyDescent="0.2">
      <c r="A13148" s="60" t="str">
        <f t="shared" si="205"/>
        <v xml:space="preserve"> </v>
      </c>
    </row>
    <row r="13149" spans="1:1" hidden="1" x14ac:dyDescent="0.2">
      <c r="A13149" s="60" t="str">
        <f t="shared" si="205"/>
        <v xml:space="preserve"> </v>
      </c>
    </row>
    <row r="13150" spans="1:1" hidden="1" x14ac:dyDescent="0.2">
      <c r="A13150" s="60" t="str">
        <f t="shared" si="205"/>
        <v xml:space="preserve"> </v>
      </c>
    </row>
    <row r="13151" spans="1:1" hidden="1" x14ac:dyDescent="0.2">
      <c r="A13151" s="60" t="str">
        <f t="shared" si="205"/>
        <v xml:space="preserve"> </v>
      </c>
    </row>
    <row r="13152" spans="1:1" hidden="1" x14ac:dyDescent="0.2">
      <c r="A13152" s="60" t="str">
        <f t="shared" si="205"/>
        <v xml:space="preserve"> </v>
      </c>
    </row>
    <row r="13153" spans="1:1" hidden="1" x14ac:dyDescent="0.2">
      <c r="A13153" s="60" t="str">
        <f t="shared" si="205"/>
        <v xml:space="preserve"> </v>
      </c>
    </row>
    <row r="13154" spans="1:1" hidden="1" x14ac:dyDescent="0.2">
      <c r="A13154" s="60" t="str">
        <f t="shared" si="205"/>
        <v xml:space="preserve"> </v>
      </c>
    </row>
    <row r="13155" spans="1:1" hidden="1" x14ac:dyDescent="0.2">
      <c r="A13155" s="60" t="str">
        <f t="shared" si="205"/>
        <v xml:space="preserve"> </v>
      </c>
    </row>
    <row r="13156" spans="1:1" hidden="1" x14ac:dyDescent="0.2">
      <c r="A13156" s="60" t="str">
        <f t="shared" si="205"/>
        <v xml:space="preserve"> </v>
      </c>
    </row>
    <row r="13157" spans="1:1" hidden="1" x14ac:dyDescent="0.2">
      <c r="A13157" s="60" t="str">
        <f t="shared" si="205"/>
        <v xml:space="preserve"> </v>
      </c>
    </row>
    <row r="13158" spans="1:1" hidden="1" x14ac:dyDescent="0.2">
      <c r="A13158" s="60" t="str">
        <f t="shared" si="205"/>
        <v xml:space="preserve"> </v>
      </c>
    </row>
    <row r="13159" spans="1:1" hidden="1" x14ac:dyDescent="0.2">
      <c r="A13159" s="60" t="str">
        <f t="shared" si="205"/>
        <v xml:space="preserve"> </v>
      </c>
    </row>
    <row r="13160" spans="1:1" hidden="1" x14ac:dyDescent="0.2">
      <c r="A13160" s="60" t="str">
        <f t="shared" si="205"/>
        <v xml:space="preserve"> </v>
      </c>
    </row>
    <row r="13161" spans="1:1" hidden="1" x14ac:dyDescent="0.2">
      <c r="A13161" s="60" t="str">
        <f t="shared" si="205"/>
        <v xml:space="preserve"> </v>
      </c>
    </row>
    <row r="13162" spans="1:1" hidden="1" x14ac:dyDescent="0.2">
      <c r="A13162" s="60" t="str">
        <f t="shared" si="205"/>
        <v xml:space="preserve"> </v>
      </c>
    </row>
    <row r="13163" spans="1:1" hidden="1" x14ac:dyDescent="0.2">
      <c r="A13163" s="60" t="str">
        <f t="shared" si="205"/>
        <v xml:space="preserve"> </v>
      </c>
    </row>
    <row r="13164" spans="1:1" hidden="1" x14ac:dyDescent="0.2">
      <c r="A13164" s="60" t="str">
        <f t="shared" si="205"/>
        <v xml:space="preserve"> </v>
      </c>
    </row>
    <row r="13165" spans="1:1" hidden="1" x14ac:dyDescent="0.2">
      <c r="A13165" s="60" t="str">
        <f t="shared" si="205"/>
        <v xml:space="preserve"> </v>
      </c>
    </row>
    <row r="13166" spans="1:1" hidden="1" x14ac:dyDescent="0.2">
      <c r="A13166" s="60" t="str">
        <f t="shared" si="205"/>
        <v xml:space="preserve"> </v>
      </c>
    </row>
    <row r="13167" spans="1:1" hidden="1" x14ac:dyDescent="0.2">
      <c r="A13167" s="60" t="str">
        <f t="shared" si="205"/>
        <v xml:space="preserve"> </v>
      </c>
    </row>
    <row r="13168" spans="1:1" hidden="1" x14ac:dyDescent="0.2">
      <c r="A13168" s="60" t="str">
        <f t="shared" si="205"/>
        <v xml:space="preserve"> </v>
      </c>
    </row>
    <row r="13169" spans="1:1" hidden="1" x14ac:dyDescent="0.2">
      <c r="A13169" s="60" t="str">
        <f t="shared" si="205"/>
        <v xml:space="preserve"> </v>
      </c>
    </row>
    <row r="13170" spans="1:1" hidden="1" x14ac:dyDescent="0.2">
      <c r="A13170" s="60" t="str">
        <f t="shared" si="205"/>
        <v xml:space="preserve"> </v>
      </c>
    </row>
    <row r="13171" spans="1:1" hidden="1" x14ac:dyDescent="0.2">
      <c r="A13171" s="60" t="str">
        <f t="shared" si="205"/>
        <v xml:space="preserve"> </v>
      </c>
    </row>
    <row r="13172" spans="1:1" hidden="1" x14ac:dyDescent="0.2">
      <c r="A13172" s="60" t="str">
        <f t="shared" si="205"/>
        <v xml:space="preserve"> </v>
      </c>
    </row>
    <row r="13173" spans="1:1" hidden="1" x14ac:dyDescent="0.2">
      <c r="A13173" s="60" t="str">
        <f t="shared" si="205"/>
        <v xml:space="preserve"> </v>
      </c>
    </row>
    <row r="13174" spans="1:1" hidden="1" x14ac:dyDescent="0.2">
      <c r="A13174" s="60" t="str">
        <f t="shared" si="205"/>
        <v xml:space="preserve"> </v>
      </c>
    </row>
    <row r="13175" spans="1:1" hidden="1" x14ac:dyDescent="0.2">
      <c r="A13175" s="60" t="str">
        <f t="shared" si="205"/>
        <v xml:space="preserve"> </v>
      </c>
    </row>
    <row r="13176" spans="1:1" hidden="1" x14ac:dyDescent="0.2">
      <c r="A13176" s="60" t="str">
        <f t="shared" si="205"/>
        <v xml:space="preserve"> </v>
      </c>
    </row>
    <row r="13177" spans="1:1" hidden="1" x14ac:dyDescent="0.2">
      <c r="A13177" s="60" t="str">
        <f t="shared" si="205"/>
        <v xml:space="preserve"> </v>
      </c>
    </row>
    <row r="13178" spans="1:1" hidden="1" x14ac:dyDescent="0.2">
      <c r="A13178" s="60" t="str">
        <f t="shared" si="205"/>
        <v xml:space="preserve"> </v>
      </c>
    </row>
    <row r="13179" spans="1:1" hidden="1" x14ac:dyDescent="0.2">
      <c r="A13179" s="60" t="str">
        <f t="shared" si="205"/>
        <v xml:space="preserve"> </v>
      </c>
    </row>
    <row r="13180" spans="1:1" hidden="1" x14ac:dyDescent="0.2">
      <c r="A13180" s="60" t="str">
        <f t="shared" si="205"/>
        <v xml:space="preserve"> </v>
      </c>
    </row>
    <row r="13181" spans="1:1" hidden="1" x14ac:dyDescent="0.2">
      <c r="A13181" s="60" t="str">
        <f t="shared" si="205"/>
        <v xml:space="preserve"> </v>
      </c>
    </row>
    <row r="13182" spans="1:1" hidden="1" x14ac:dyDescent="0.2">
      <c r="A13182" s="60" t="str">
        <f t="shared" si="205"/>
        <v xml:space="preserve"> </v>
      </c>
    </row>
    <row r="13183" spans="1:1" hidden="1" x14ac:dyDescent="0.2">
      <c r="A13183" s="60" t="str">
        <f t="shared" si="205"/>
        <v xml:space="preserve"> </v>
      </c>
    </row>
    <row r="13184" spans="1:1" hidden="1" x14ac:dyDescent="0.2">
      <c r="A13184" s="60" t="str">
        <f t="shared" si="205"/>
        <v xml:space="preserve"> </v>
      </c>
    </row>
    <row r="13185" spans="1:1" hidden="1" x14ac:dyDescent="0.2">
      <c r="A13185" s="60" t="str">
        <f t="shared" si="205"/>
        <v xml:space="preserve"> </v>
      </c>
    </row>
    <row r="13186" spans="1:1" hidden="1" x14ac:dyDescent="0.2">
      <c r="A13186" s="60" t="str">
        <f t="shared" si="205"/>
        <v xml:space="preserve"> </v>
      </c>
    </row>
    <row r="13187" spans="1:1" hidden="1" x14ac:dyDescent="0.2">
      <c r="A13187" s="60" t="str">
        <f t="shared" si="205"/>
        <v xml:space="preserve"> </v>
      </c>
    </row>
    <row r="13188" spans="1:1" hidden="1" x14ac:dyDescent="0.2">
      <c r="A13188" s="60" t="str">
        <f t="shared" si="205"/>
        <v xml:space="preserve"> </v>
      </c>
    </row>
    <row r="13189" spans="1:1" hidden="1" x14ac:dyDescent="0.2">
      <c r="A13189" s="60" t="str">
        <f t="shared" si="205"/>
        <v xml:space="preserve"> </v>
      </c>
    </row>
    <row r="13190" spans="1:1" hidden="1" x14ac:dyDescent="0.2">
      <c r="A13190" s="60" t="str">
        <f t="shared" si="205"/>
        <v xml:space="preserve"> </v>
      </c>
    </row>
    <row r="13191" spans="1:1" hidden="1" x14ac:dyDescent="0.2">
      <c r="A13191" s="60" t="str">
        <f t="shared" si="205"/>
        <v xml:space="preserve"> </v>
      </c>
    </row>
    <row r="13192" spans="1:1" hidden="1" x14ac:dyDescent="0.2">
      <c r="A13192" s="60" t="str">
        <f t="shared" si="205"/>
        <v xml:space="preserve"> </v>
      </c>
    </row>
    <row r="13193" spans="1:1" hidden="1" x14ac:dyDescent="0.2">
      <c r="A13193" s="60" t="str">
        <f t="shared" si="205"/>
        <v xml:space="preserve"> </v>
      </c>
    </row>
    <row r="13194" spans="1:1" hidden="1" x14ac:dyDescent="0.2">
      <c r="A13194" s="60" t="str">
        <f t="shared" ref="A13194:A13257" si="206">B13194&amp;" "&amp;D13194</f>
        <v xml:space="preserve"> </v>
      </c>
    </row>
    <row r="13195" spans="1:1" hidden="1" x14ac:dyDescent="0.2">
      <c r="A13195" s="60" t="str">
        <f t="shared" si="206"/>
        <v xml:space="preserve"> </v>
      </c>
    </row>
    <row r="13196" spans="1:1" hidden="1" x14ac:dyDescent="0.2">
      <c r="A13196" s="60" t="str">
        <f t="shared" si="206"/>
        <v xml:space="preserve"> </v>
      </c>
    </row>
    <row r="13197" spans="1:1" hidden="1" x14ac:dyDescent="0.2">
      <c r="A13197" s="60" t="str">
        <f t="shared" si="206"/>
        <v xml:space="preserve"> </v>
      </c>
    </row>
    <row r="13198" spans="1:1" hidden="1" x14ac:dyDescent="0.2">
      <c r="A13198" s="60" t="str">
        <f t="shared" si="206"/>
        <v xml:space="preserve"> </v>
      </c>
    </row>
    <row r="13199" spans="1:1" hidden="1" x14ac:dyDescent="0.2">
      <c r="A13199" s="60" t="str">
        <f t="shared" si="206"/>
        <v xml:space="preserve"> </v>
      </c>
    </row>
    <row r="13200" spans="1:1" hidden="1" x14ac:dyDescent="0.2">
      <c r="A13200" s="60" t="str">
        <f t="shared" si="206"/>
        <v xml:space="preserve"> </v>
      </c>
    </row>
    <row r="13201" spans="1:1" hidden="1" x14ac:dyDescent="0.2">
      <c r="A13201" s="60" t="str">
        <f t="shared" si="206"/>
        <v xml:space="preserve"> </v>
      </c>
    </row>
    <row r="13202" spans="1:1" hidden="1" x14ac:dyDescent="0.2">
      <c r="A13202" s="60" t="str">
        <f t="shared" si="206"/>
        <v xml:space="preserve"> </v>
      </c>
    </row>
    <row r="13203" spans="1:1" hidden="1" x14ac:dyDescent="0.2">
      <c r="A13203" s="60" t="str">
        <f t="shared" si="206"/>
        <v xml:space="preserve"> </v>
      </c>
    </row>
    <row r="13204" spans="1:1" hidden="1" x14ac:dyDescent="0.2">
      <c r="A13204" s="60" t="str">
        <f t="shared" si="206"/>
        <v xml:space="preserve"> </v>
      </c>
    </row>
    <row r="13205" spans="1:1" hidden="1" x14ac:dyDescent="0.2">
      <c r="A13205" s="60" t="str">
        <f t="shared" si="206"/>
        <v xml:space="preserve"> </v>
      </c>
    </row>
    <row r="13206" spans="1:1" hidden="1" x14ac:dyDescent="0.2">
      <c r="A13206" s="60" t="str">
        <f t="shared" si="206"/>
        <v xml:space="preserve"> </v>
      </c>
    </row>
    <row r="13207" spans="1:1" hidden="1" x14ac:dyDescent="0.2">
      <c r="A13207" s="60" t="str">
        <f t="shared" si="206"/>
        <v xml:space="preserve"> </v>
      </c>
    </row>
    <row r="13208" spans="1:1" hidden="1" x14ac:dyDescent="0.2">
      <c r="A13208" s="60" t="str">
        <f t="shared" si="206"/>
        <v xml:space="preserve"> </v>
      </c>
    </row>
    <row r="13209" spans="1:1" hidden="1" x14ac:dyDescent="0.2">
      <c r="A13209" s="60" t="str">
        <f t="shared" si="206"/>
        <v xml:space="preserve"> </v>
      </c>
    </row>
    <row r="13210" spans="1:1" hidden="1" x14ac:dyDescent="0.2">
      <c r="A13210" s="60" t="str">
        <f t="shared" si="206"/>
        <v xml:space="preserve"> </v>
      </c>
    </row>
    <row r="13211" spans="1:1" hidden="1" x14ac:dyDescent="0.2">
      <c r="A13211" s="60" t="str">
        <f t="shared" si="206"/>
        <v xml:space="preserve"> </v>
      </c>
    </row>
    <row r="13212" spans="1:1" hidden="1" x14ac:dyDescent="0.2">
      <c r="A13212" s="60" t="str">
        <f t="shared" si="206"/>
        <v xml:space="preserve"> </v>
      </c>
    </row>
    <row r="13213" spans="1:1" hidden="1" x14ac:dyDescent="0.2">
      <c r="A13213" s="60" t="str">
        <f t="shared" si="206"/>
        <v xml:space="preserve"> </v>
      </c>
    </row>
    <row r="13214" spans="1:1" hidden="1" x14ac:dyDescent="0.2">
      <c r="A13214" s="60" t="str">
        <f t="shared" si="206"/>
        <v xml:space="preserve"> </v>
      </c>
    </row>
    <row r="13215" spans="1:1" hidden="1" x14ac:dyDescent="0.2">
      <c r="A13215" s="60" t="str">
        <f t="shared" si="206"/>
        <v xml:space="preserve"> </v>
      </c>
    </row>
    <row r="13216" spans="1:1" hidden="1" x14ac:dyDescent="0.2">
      <c r="A13216" s="60" t="str">
        <f t="shared" si="206"/>
        <v xml:space="preserve"> </v>
      </c>
    </row>
    <row r="13217" spans="1:1" hidden="1" x14ac:dyDescent="0.2">
      <c r="A13217" s="60" t="str">
        <f t="shared" si="206"/>
        <v xml:space="preserve"> </v>
      </c>
    </row>
    <row r="13218" spans="1:1" hidden="1" x14ac:dyDescent="0.2">
      <c r="A13218" s="60" t="str">
        <f t="shared" si="206"/>
        <v xml:space="preserve"> </v>
      </c>
    </row>
    <row r="13219" spans="1:1" hidden="1" x14ac:dyDescent="0.2">
      <c r="A13219" s="60" t="str">
        <f t="shared" si="206"/>
        <v xml:space="preserve"> </v>
      </c>
    </row>
    <row r="13220" spans="1:1" hidden="1" x14ac:dyDescent="0.2">
      <c r="A13220" s="60" t="str">
        <f t="shared" si="206"/>
        <v xml:space="preserve"> </v>
      </c>
    </row>
    <row r="13221" spans="1:1" hidden="1" x14ac:dyDescent="0.2">
      <c r="A13221" s="60" t="str">
        <f t="shared" si="206"/>
        <v xml:space="preserve"> </v>
      </c>
    </row>
    <row r="13222" spans="1:1" hidden="1" x14ac:dyDescent="0.2">
      <c r="A13222" s="60" t="str">
        <f t="shared" si="206"/>
        <v xml:space="preserve"> </v>
      </c>
    </row>
    <row r="13223" spans="1:1" hidden="1" x14ac:dyDescent="0.2">
      <c r="A13223" s="60" t="str">
        <f t="shared" si="206"/>
        <v xml:space="preserve"> </v>
      </c>
    </row>
    <row r="13224" spans="1:1" hidden="1" x14ac:dyDescent="0.2">
      <c r="A13224" s="60" t="str">
        <f t="shared" si="206"/>
        <v xml:space="preserve"> </v>
      </c>
    </row>
    <row r="13225" spans="1:1" hidden="1" x14ac:dyDescent="0.2">
      <c r="A13225" s="60" t="str">
        <f t="shared" si="206"/>
        <v xml:space="preserve"> </v>
      </c>
    </row>
    <row r="13226" spans="1:1" hidden="1" x14ac:dyDescent="0.2">
      <c r="A13226" s="60" t="str">
        <f t="shared" si="206"/>
        <v xml:space="preserve"> </v>
      </c>
    </row>
    <row r="13227" spans="1:1" hidden="1" x14ac:dyDescent="0.2">
      <c r="A13227" s="60" t="str">
        <f t="shared" si="206"/>
        <v xml:space="preserve"> </v>
      </c>
    </row>
    <row r="13228" spans="1:1" hidden="1" x14ac:dyDescent="0.2">
      <c r="A13228" s="60" t="str">
        <f t="shared" si="206"/>
        <v xml:space="preserve"> </v>
      </c>
    </row>
    <row r="13229" spans="1:1" hidden="1" x14ac:dyDescent="0.2">
      <c r="A13229" s="60" t="str">
        <f t="shared" si="206"/>
        <v xml:space="preserve"> </v>
      </c>
    </row>
    <row r="13230" spans="1:1" hidden="1" x14ac:dyDescent="0.2">
      <c r="A13230" s="60" t="str">
        <f t="shared" si="206"/>
        <v xml:space="preserve"> </v>
      </c>
    </row>
    <row r="13231" spans="1:1" hidden="1" x14ac:dyDescent="0.2">
      <c r="A13231" s="60" t="str">
        <f t="shared" si="206"/>
        <v xml:space="preserve"> </v>
      </c>
    </row>
    <row r="13232" spans="1:1" hidden="1" x14ac:dyDescent="0.2">
      <c r="A13232" s="60" t="str">
        <f t="shared" si="206"/>
        <v xml:space="preserve"> </v>
      </c>
    </row>
    <row r="13233" spans="1:1" hidden="1" x14ac:dyDescent="0.2">
      <c r="A13233" s="60" t="str">
        <f t="shared" si="206"/>
        <v xml:space="preserve"> </v>
      </c>
    </row>
    <row r="13234" spans="1:1" hidden="1" x14ac:dyDescent="0.2">
      <c r="A13234" s="60" t="str">
        <f t="shared" si="206"/>
        <v xml:space="preserve"> </v>
      </c>
    </row>
    <row r="13235" spans="1:1" hidden="1" x14ac:dyDescent="0.2">
      <c r="A13235" s="60" t="str">
        <f t="shared" si="206"/>
        <v xml:space="preserve"> </v>
      </c>
    </row>
    <row r="13236" spans="1:1" hidden="1" x14ac:dyDescent="0.2">
      <c r="A13236" s="60" t="str">
        <f t="shared" si="206"/>
        <v xml:space="preserve"> </v>
      </c>
    </row>
    <row r="13237" spans="1:1" hidden="1" x14ac:dyDescent="0.2">
      <c r="A13237" s="60" t="str">
        <f t="shared" si="206"/>
        <v xml:space="preserve"> </v>
      </c>
    </row>
    <row r="13238" spans="1:1" hidden="1" x14ac:dyDescent="0.2">
      <c r="A13238" s="60" t="str">
        <f t="shared" si="206"/>
        <v xml:space="preserve"> </v>
      </c>
    </row>
    <row r="13239" spans="1:1" hidden="1" x14ac:dyDescent="0.2">
      <c r="A13239" s="60" t="str">
        <f t="shared" si="206"/>
        <v xml:space="preserve"> </v>
      </c>
    </row>
    <row r="13240" spans="1:1" hidden="1" x14ac:dyDescent="0.2">
      <c r="A13240" s="60" t="str">
        <f t="shared" si="206"/>
        <v xml:space="preserve"> </v>
      </c>
    </row>
    <row r="13241" spans="1:1" hidden="1" x14ac:dyDescent="0.2">
      <c r="A13241" s="60" t="str">
        <f t="shared" si="206"/>
        <v xml:space="preserve"> </v>
      </c>
    </row>
    <row r="13242" spans="1:1" hidden="1" x14ac:dyDescent="0.2">
      <c r="A13242" s="60" t="str">
        <f t="shared" si="206"/>
        <v xml:space="preserve"> </v>
      </c>
    </row>
    <row r="13243" spans="1:1" hidden="1" x14ac:dyDescent="0.2">
      <c r="A13243" s="60" t="str">
        <f t="shared" si="206"/>
        <v xml:space="preserve"> </v>
      </c>
    </row>
    <row r="13244" spans="1:1" hidden="1" x14ac:dyDescent="0.2">
      <c r="A13244" s="60" t="str">
        <f t="shared" si="206"/>
        <v xml:space="preserve"> </v>
      </c>
    </row>
    <row r="13245" spans="1:1" hidden="1" x14ac:dyDescent="0.2">
      <c r="A13245" s="60" t="str">
        <f t="shared" si="206"/>
        <v xml:space="preserve"> </v>
      </c>
    </row>
    <row r="13246" spans="1:1" hidden="1" x14ac:dyDescent="0.2">
      <c r="A13246" s="60" t="str">
        <f t="shared" si="206"/>
        <v xml:space="preserve"> </v>
      </c>
    </row>
    <row r="13247" spans="1:1" hidden="1" x14ac:dyDescent="0.2">
      <c r="A13247" s="60" t="str">
        <f t="shared" si="206"/>
        <v xml:space="preserve"> </v>
      </c>
    </row>
    <row r="13248" spans="1:1" hidden="1" x14ac:dyDescent="0.2">
      <c r="A13248" s="60" t="str">
        <f t="shared" si="206"/>
        <v xml:space="preserve"> </v>
      </c>
    </row>
    <row r="13249" spans="1:1" hidden="1" x14ac:dyDescent="0.2">
      <c r="A13249" s="60" t="str">
        <f t="shared" si="206"/>
        <v xml:space="preserve"> </v>
      </c>
    </row>
    <row r="13250" spans="1:1" hidden="1" x14ac:dyDescent="0.2">
      <c r="A13250" s="60" t="str">
        <f t="shared" si="206"/>
        <v xml:space="preserve"> </v>
      </c>
    </row>
    <row r="13251" spans="1:1" hidden="1" x14ac:dyDescent="0.2">
      <c r="A13251" s="60" t="str">
        <f t="shared" si="206"/>
        <v xml:space="preserve"> </v>
      </c>
    </row>
    <row r="13252" spans="1:1" hidden="1" x14ac:dyDescent="0.2">
      <c r="A13252" s="60" t="str">
        <f t="shared" si="206"/>
        <v xml:space="preserve"> </v>
      </c>
    </row>
    <row r="13253" spans="1:1" hidden="1" x14ac:dyDescent="0.2">
      <c r="A13253" s="60" t="str">
        <f t="shared" si="206"/>
        <v xml:space="preserve"> </v>
      </c>
    </row>
    <row r="13254" spans="1:1" hidden="1" x14ac:dyDescent="0.2">
      <c r="A13254" s="60" t="str">
        <f t="shared" si="206"/>
        <v xml:space="preserve"> </v>
      </c>
    </row>
    <row r="13255" spans="1:1" hidden="1" x14ac:dyDescent="0.2">
      <c r="A13255" s="60" t="str">
        <f t="shared" si="206"/>
        <v xml:space="preserve"> </v>
      </c>
    </row>
    <row r="13256" spans="1:1" hidden="1" x14ac:dyDescent="0.2">
      <c r="A13256" s="60" t="str">
        <f t="shared" si="206"/>
        <v xml:space="preserve"> </v>
      </c>
    </row>
    <row r="13257" spans="1:1" hidden="1" x14ac:dyDescent="0.2">
      <c r="A13257" s="60" t="str">
        <f t="shared" si="206"/>
        <v xml:space="preserve"> </v>
      </c>
    </row>
    <row r="13258" spans="1:1" hidden="1" x14ac:dyDescent="0.2">
      <c r="A13258" s="60" t="str">
        <f t="shared" ref="A13258:A13321" si="207">B13258&amp;" "&amp;D13258</f>
        <v xml:space="preserve"> </v>
      </c>
    </row>
    <row r="13259" spans="1:1" hidden="1" x14ac:dyDescent="0.2">
      <c r="A13259" s="60" t="str">
        <f t="shared" si="207"/>
        <v xml:space="preserve"> </v>
      </c>
    </row>
    <row r="13260" spans="1:1" hidden="1" x14ac:dyDescent="0.2">
      <c r="A13260" s="60" t="str">
        <f t="shared" si="207"/>
        <v xml:space="preserve"> </v>
      </c>
    </row>
    <row r="13261" spans="1:1" hidden="1" x14ac:dyDescent="0.2">
      <c r="A13261" s="60" t="str">
        <f t="shared" si="207"/>
        <v xml:space="preserve"> </v>
      </c>
    </row>
    <row r="13262" spans="1:1" hidden="1" x14ac:dyDescent="0.2">
      <c r="A13262" s="60" t="str">
        <f t="shared" si="207"/>
        <v xml:space="preserve"> </v>
      </c>
    </row>
    <row r="13263" spans="1:1" hidden="1" x14ac:dyDescent="0.2">
      <c r="A13263" s="60" t="str">
        <f t="shared" si="207"/>
        <v xml:space="preserve"> </v>
      </c>
    </row>
    <row r="13264" spans="1:1" hidden="1" x14ac:dyDescent="0.2">
      <c r="A13264" s="60" t="str">
        <f t="shared" si="207"/>
        <v xml:space="preserve"> </v>
      </c>
    </row>
    <row r="13265" spans="1:1" hidden="1" x14ac:dyDescent="0.2">
      <c r="A13265" s="60" t="str">
        <f t="shared" si="207"/>
        <v xml:space="preserve"> </v>
      </c>
    </row>
    <row r="13266" spans="1:1" hidden="1" x14ac:dyDescent="0.2">
      <c r="A13266" s="60" t="str">
        <f t="shared" si="207"/>
        <v xml:space="preserve"> </v>
      </c>
    </row>
    <row r="13267" spans="1:1" hidden="1" x14ac:dyDescent="0.2">
      <c r="A13267" s="60" t="str">
        <f t="shared" si="207"/>
        <v xml:space="preserve"> </v>
      </c>
    </row>
    <row r="13268" spans="1:1" hidden="1" x14ac:dyDescent="0.2">
      <c r="A13268" s="60" t="str">
        <f t="shared" si="207"/>
        <v xml:space="preserve"> </v>
      </c>
    </row>
    <row r="13269" spans="1:1" hidden="1" x14ac:dyDescent="0.2">
      <c r="A13269" s="60" t="str">
        <f t="shared" si="207"/>
        <v xml:space="preserve"> </v>
      </c>
    </row>
    <row r="13270" spans="1:1" hidden="1" x14ac:dyDescent="0.2">
      <c r="A13270" s="60" t="str">
        <f t="shared" si="207"/>
        <v xml:space="preserve"> </v>
      </c>
    </row>
    <row r="13271" spans="1:1" hidden="1" x14ac:dyDescent="0.2">
      <c r="A13271" s="60" t="str">
        <f t="shared" si="207"/>
        <v xml:space="preserve"> </v>
      </c>
    </row>
    <row r="13272" spans="1:1" hidden="1" x14ac:dyDescent="0.2">
      <c r="A13272" s="60" t="str">
        <f t="shared" si="207"/>
        <v xml:space="preserve"> </v>
      </c>
    </row>
    <row r="13273" spans="1:1" hidden="1" x14ac:dyDescent="0.2">
      <c r="A13273" s="60" t="str">
        <f t="shared" si="207"/>
        <v xml:space="preserve"> </v>
      </c>
    </row>
    <row r="13274" spans="1:1" hidden="1" x14ac:dyDescent="0.2">
      <c r="A13274" s="60" t="str">
        <f t="shared" si="207"/>
        <v xml:space="preserve"> </v>
      </c>
    </row>
    <row r="13275" spans="1:1" hidden="1" x14ac:dyDescent="0.2">
      <c r="A13275" s="60" t="str">
        <f t="shared" si="207"/>
        <v xml:space="preserve"> </v>
      </c>
    </row>
    <row r="13276" spans="1:1" hidden="1" x14ac:dyDescent="0.2">
      <c r="A13276" s="60" t="str">
        <f t="shared" si="207"/>
        <v xml:space="preserve"> </v>
      </c>
    </row>
    <row r="13277" spans="1:1" hidden="1" x14ac:dyDescent="0.2">
      <c r="A13277" s="60" t="str">
        <f t="shared" si="207"/>
        <v xml:space="preserve"> </v>
      </c>
    </row>
    <row r="13278" spans="1:1" hidden="1" x14ac:dyDescent="0.2">
      <c r="A13278" s="60" t="str">
        <f t="shared" si="207"/>
        <v xml:space="preserve"> </v>
      </c>
    </row>
    <row r="13279" spans="1:1" hidden="1" x14ac:dyDescent="0.2">
      <c r="A13279" s="60" t="str">
        <f t="shared" si="207"/>
        <v xml:space="preserve"> </v>
      </c>
    </row>
    <row r="13280" spans="1:1" hidden="1" x14ac:dyDescent="0.2">
      <c r="A13280" s="60" t="str">
        <f t="shared" si="207"/>
        <v xml:space="preserve"> </v>
      </c>
    </row>
    <row r="13281" spans="1:1" hidden="1" x14ac:dyDescent="0.2">
      <c r="A13281" s="60" t="str">
        <f t="shared" si="207"/>
        <v xml:space="preserve"> </v>
      </c>
    </row>
    <row r="13282" spans="1:1" hidden="1" x14ac:dyDescent="0.2">
      <c r="A13282" s="60" t="str">
        <f t="shared" si="207"/>
        <v xml:space="preserve"> </v>
      </c>
    </row>
    <row r="13283" spans="1:1" hidden="1" x14ac:dyDescent="0.2">
      <c r="A13283" s="60" t="str">
        <f t="shared" si="207"/>
        <v xml:space="preserve"> </v>
      </c>
    </row>
    <row r="13284" spans="1:1" hidden="1" x14ac:dyDescent="0.2">
      <c r="A13284" s="60" t="str">
        <f t="shared" si="207"/>
        <v xml:space="preserve"> </v>
      </c>
    </row>
    <row r="13285" spans="1:1" hidden="1" x14ac:dyDescent="0.2">
      <c r="A13285" s="60" t="str">
        <f t="shared" si="207"/>
        <v xml:space="preserve"> </v>
      </c>
    </row>
    <row r="13286" spans="1:1" hidden="1" x14ac:dyDescent="0.2">
      <c r="A13286" s="60" t="str">
        <f t="shared" si="207"/>
        <v xml:space="preserve"> </v>
      </c>
    </row>
    <row r="13287" spans="1:1" hidden="1" x14ac:dyDescent="0.2">
      <c r="A13287" s="60" t="str">
        <f t="shared" si="207"/>
        <v xml:space="preserve"> </v>
      </c>
    </row>
    <row r="13288" spans="1:1" hidden="1" x14ac:dyDescent="0.2">
      <c r="A13288" s="60" t="str">
        <f t="shared" si="207"/>
        <v xml:space="preserve"> </v>
      </c>
    </row>
    <row r="13289" spans="1:1" hidden="1" x14ac:dyDescent="0.2">
      <c r="A13289" s="60" t="str">
        <f t="shared" si="207"/>
        <v xml:space="preserve"> </v>
      </c>
    </row>
    <row r="13290" spans="1:1" hidden="1" x14ac:dyDescent="0.2">
      <c r="A13290" s="60" t="str">
        <f t="shared" si="207"/>
        <v xml:space="preserve"> </v>
      </c>
    </row>
    <row r="13291" spans="1:1" hidden="1" x14ac:dyDescent="0.2">
      <c r="A13291" s="60" t="str">
        <f t="shared" si="207"/>
        <v xml:space="preserve"> </v>
      </c>
    </row>
    <row r="13292" spans="1:1" hidden="1" x14ac:dyDescent="0.2">
      <c r="A13292" s="60" t="str">
        <f t="shared" si="207"/>
        <v xml:space="preserve"> </v>
      </c>
    </row>
    <row r="13293" spans="1:1" hidden="1" x14ac:dyDescent="0.2">
      <c r="A13293" s="60" t="str">
        <f t="shared" si="207"/>
        <v xml:space="preserve"> </v>
      </c>
    </row>
    <row r="13294" spans="1:1" hidden="1" x14ac:dyDescent="0.2">
      <c r="A13294" s="60" t="str">
        <f t="shared" si="207"/>
        <v xml:space="preserve"> </v>
      </c>
    </row>
    <row r="13295" spans="1:1" hidden="1" x14ac:dyDescent="0.2">
      <c r="A13295" s="60" t="str">
        <f t="shared" si="207"/>
        <v xml:space="preserve"> </v>
      </c>
    </row>
    <row r="13296" spans="1:1" hidden="1" x14ac:dyDescent="0.2">
      <c r="A13296" s="60" t="str">
        <f t="shared" si="207"/>
        <v xml:space="preserve"> </v>
      </c>
    </row>
    <row r="13297" spans="1:1" hidden="1" x14ac:dyDescent="0.2">
      <c r="A13297" s="60" t="str">
        <f t="shared" si="207"/>
        <v xml:space="preserve"> </v>
      </c>
    </row>
    <row r="13298" spans="1:1" hidden="1" x14ac:dyDescent="0.2">
      <c r="A13298" s="60" t="str">
        <f t="shared" si="207"/>
        <v xml:space="preserve"> </v>
      </c>
    </row>
    <row r="13299" spans="1:1" hidden="1" x14ac:dyDescent="0.2">
      <c r="A13299" s="60" t="str">
        <f t="shared" si="207"/>
        <v xml:space="preserve"> </v>
      </c>
    </row>
    <row r="13300" spans="1:1" hidden="1" x14ac:dyDescent="0.2">
      <c r="A13300" s="60" t="str">
        <f t="shared" si="207"/>
        <v xml:space="preserve"> </v>
      </c>
    </row>
    <row r="13301" spans="1:1" hidden="1" x14ac:dyDescent="0.2">
      <c r="A13301" s="60" t="str">
        <f t="shared" si="207"/>
        <v xml:space="preserve"> </v>
      </c>
    </row>
    <row r="13302" spans="1:1" hidden="1" x14ac:dyDescent="0.2">
      <c r="A13302" s="60" t="str">
        <f t="shared" si="207"/>
        <v xml:space="preserve"> </v>
      </c>
    </row>
    <row r="13303" spans="1:1" hidden="1" x14ac:dyDescent="0.2">
      <c r="A13303" s="60" t="str">
        <f t="shared" si="207"/>
        <v xml:space="preserve"> </v>
      </c>
    </row>
    <row r="13304" spans="1:1" hidden="1" x14ac:dyDescent="0.2">
      <c r="A13304" s="60" t="str">
        <f t="shared" si="207"/>
        <v xml:space="preserve"> </v>
      </c>
    </row>
    <row r="13305" spans="1:1" hidden="1" x14ac:dyDescent="0.2">
      <c r="A13305" s="60" t="str">
        <f t="shared" si="207"/>
        <v xml:space="preserve"> </v>
      </c>
    </row>
    <row r="13306" spans="1:1" hidden="1" x14ac:dyDescent="0.2">
      <c r="A13306" s="60" t="str">
        <f t="shared" si="207"/>
        <v xml:space="preserve"> </v>
      </c>
    </row>
    <row r="13307" spans="1:1" hidden="1" x14ac:dyDescent="0.2">
      <c r="A13307" s="60" t="str">
        <f t="shared" si="207"/>
        <v xml:space="preserve"> </v>
      </c>
    </row>
    <row r="13308" spans="1:1" hidden="1" x14ac:dyDescent="0.2">
      <c r="A13308" s="60" t="str">
        <f t="shared" si="207"/>
        <v xml:space="preserve"> </v>
      </c>
    </row>
    <row r="13309" spans="1:1" hidden="1" x14ac:dyDescent="0.2">
      <c r="A13309" s="60" t="str">
        <f t="shared" si="207"/>
        <v xml:space="preserve"> </v>
      </c>
    </row>
    <row r="13310" spans="1:1" hidden="1" x14ac:dyDescent="0.2">
      <c r="A13310" s="60" t="str">
        <f t="shared" si="207"/>
        <v xml:space="preserve"> </v>
      </c>
    </row>
    <row r="13311" spans="1:1" hidden="1" x14ac:dyDescent="0.2">
      <c r="A13311" s="60" t="str">
        <f t="shared" si="207"/>
        <v xml:space="preserve"> </v>
      </c>
    </row>
    <row r="13312" spans="1:1" hidden="1" x14ac:dyDescent="0.2">
      <c r="A13312" s="60" t="str">
        <f t="shared" si="207"/>
        <v xml:space="preserve"> </v>
      </c>
    </row>
    <row r="13313" spans="1:1" hidden="1" x14ac:dyDescent="0.2">
      <c r="A13313" s="60" t="str">
        <f t="shared" si="207"/>
        <v xml:space="preserve"> </v>
      </c>
    </row>
    <row r="13314" spans="1:1" hidden="1" x14ac:dyDescent="0.2">
      <c r="A13314" s="60" t="str">
        <f t="shared" si="207"/>
        <v xml:space="preserve"> </v>
      </c>
    </row>
    <row r="13315" spans="1:1" hidden="1" x14ac:dyDescent="0.2">
      <c r="A13315" s="60" t="str">
        <f t="shared" si="207"/>
        <v xml:space="preserve"> </v>
      </c>
    </row>
    <row r="13316" spans="1:1" hidden="1" x14ac:dyDescent="0.2">
      <c r="A13316" s="60" t="str">
        <f t="shared" si="207"/>
        <v xml:space="preserve"> </v>
      </c>
    </row>
    <row r="13317" spans="1:1" hidden="1" x14ac:dyDescent="0.2">
      <c r="A13317" s="60" t="str">
        <f t="shared" si="207"/>
        <v xml:space="preserve"> </v>
      </c>
    </row>
    <row r="13318" spans="1:1" hidden="1" x14ac:dyDescent="0.2">
      <c r="A13318" s="60" t="str">
        <f t="shared" si="207"/>
        <v xml:space="preserve"> </v>
      </c>
    </row>
    <row r="13319" spans="1:1" hidden="1" x14ac:dyDescent="0.2">
      <c r="A13319" s="60" t="str">
        <f t="shared" si="207"/>
        <v xml:space="preserve"> </v>
      </c>
    </row>
    <row r="13320" spans="1:1" hidden="1" x14ac:dyDescent="0.2">
      <c r="A13320" s="60" t="str">
        <f t="shared" si="207"/>
        <v xml:space="preserve"> </v>
      </c>
    </row>
    <row r="13321" spans="1:1" hidden="1" x14ac:dyDescent="0.2">
      <c r="A13321" s="60" t="str">
        <f t="shared" si="207"/>
        <v xml:space="preserve"> </v>
      </c>
    </row>
    <row r="13322" spans="1:1" hidden="1" x14ac:dyDescent="0.2">
      <c r="A13322" s="60" t="str">
        <f t="shared" ref="A13322:A13385" si="208">B13322&amp;" "&amp;D13322</f>
        <v xml:space="preserve"> </v>
      </c>
    </row>
    <row r="13323" spans="1:1" hidden="1" x14ac:dyDescent="0.2">
      <c r="A13323" s="60" t="str">
        <f t="shared" si="208"/>
        <v xml:space="preserve"> </v>
      </c>
    </row>
    <row r="13324" spans="1:1" hidden="1" x14ac:dyDescent="0.2">
      <c r="A13324" s="60" t="str">
        <f t="shared" si="208"/>
        <v xml:space="preserve"> </v>
      </c>
    </row>
    <row r="13325" spans="1:1" hidden="1" x14ac:dyDescent="0.2">
      <c r="A13325" s="60" t="str">
        <f t="shared" si="208"/>
        <v xml:space="preserve"> </v>
      </c>
    </row>
    <row r="13326" spans="1:1" hidden="1" x14ac:dyDescent="0.2">
      <c r="A13326" s="60" t="str">
        <f t="shared" si="208"/>
        <v xml:space="preserve"> </v>
      </c>
    </row>
    <row r="13327" spans="1:1" hidden="1" x14ac:dyDescent="0.2">
      <c r="A13327" s="60" t="str">
        <f t="shared" si="208"/>
        <v xml:space="preserve"> </v>
      </c>
    </row>
    <row r="13328" spans="1:1" hidden="1" x14ac:dyDescent="0.2">
      <c r="A13328" s="60" t="str">
        <f t="shared" si="208"/>
        <v xml:space="preserve"> </v>
      </c>
    </row>
    <row r="13329" spans="1:1" hidden="1" x14ac:dyDescent="0.2">
      <c r="A13329" s="60" t="str">
        <f t="shared" si="208"/>
        <v xml:space="preserve"> </v>
      </c>
    </row>
    <row r="13330" spans="1:1" hidden="1" x14ac:dyDescent="0.2">
      <c r="A13330" s="60" t="str">
        <f t="shared" si="208"/>
        <v xml:space="preserve"> </v>
      </c>
    </row>
    <row r="13331" spans="1:1" hidden="1" x14ac:dyDescent="0.2">
      <c r="A13331" s="60" t="str">
        <f t="shared" si="208"/>
        <v xml:space="preserve"> </v>
      </c>
    </row>
    <row r="13332" spans="1:1" hidden="1" x14ac:dyDescent="0.2">
      <c r="A13332" s="60" t="str">
        <f t="shared" si="208"/>
        <v xml:space="preserve"> </v>
      </c>
    </row>
    <row r="13333" spans="1:1" hidden="1" x14ac:dyDescent="0.2">
      <c r="A13333" s="60" t="str">
        <f t="shared" si="208"/>
        <v xml:space="preserve"> </v>
      </c>
    </row>
    <row r="13334" spans="1:1" hidden="1" x14ac:dyDescent="0.2">
      <c r="A13334" s="60" t="str">
        <f t="shared" si="208"/>
        <v xml:space="preserve"> </v>
      </c>
    </row>
    <row r="13335" spans="1:1" hidden="1" x14ac:dyDescent="0.2">
      <c r="A13335" s="60" t="str">
        <f t="shared" si="208"/>
        <v xml:space="preserve"> </v>
      </c>
    </row>
    <row r="13336" spans="1:1" hidden="1" x14ac:dyDescent="0.2">
      <c r="A13336" s="60" t="str">
        <f t="shared" si="208"/>
        <v xml:space="preserve"> </v>
      </c>
    </row>
    <row r="13337" spans="1:1" hidden="1" x14ac:dyDescent="0.2">
      <c r="A13337" s="60" t="str">
        <f t="shared" si="208"/>
        <v xml:space="preserve"> </v>
      </c>
    </row>
    <row r="13338" spans="1:1" hidden="1" x14ac:dyDescent="0.2">
      <c r="A13338" s="60" t="str">
        <f t="shared" si="208"/>
        <v xml:space="preserve"> </v>
      </c>
    </row>
    <row r="13339" spans="1:1" hidden="1" x14ac:dyDescent="0.2">
      <c r="A13339" s="60" t="str">
        <f t="shared" si="208"/>
        <v xml:space="preserve"> </v>
      </c>
    </row>
    <row r="13340" spans="1:1" hidden="1" x14ac:dyDescent="0.2">
      <c r="A13340" s="60" t="str">
        <f t="shared" si="208"/>
        <v xml:space="preserve"> </v>
      </c>
    </row>
    <row r="13341" spans="1:1" hidden="1" x14ac:dyDescent="0.2">
      <c r="A13341" s="60" t="str">
        <f t="shared" si="208"/>
        <v xml:space="preserve"> </v>
      </c>
    </row>
    <row r="13342" spans="1:1" hidden="1" x14ac:dyDescent="0.2">
      <c r="A13342" s="60" t="str">
        <f t="shared" si="208"/>
        <v xml:space="preserve"> </v>
      </c>
    </row>
    <row r="13343" spans="1:1" hidden="1" x14ac:dyDescent="0.2">
      <c r="A13343" s="60" t="str">
        <f t="shared" si="208"/>
        <v xml:space="preserve"> </v>
      </c>
    </row>
    <row r="13344" spans="1:1" hidden="1" x14ac:dyDescent="0.2">
      <c r="A13344" s="60" t="str">
        <f t="shared" si="208"/>
        <v xml:space="preserve"> </v>
      </c>
    </row>
    <row r="13345" spans="1:1" hidden="1" x14ac:dyDescent="0.2">
      <c r="A13345" s="60" t="str">
        <f t="shared" si="208"/>
        <v xml:space="preserve"> </v>
      </c>
    </row>
    <row r="13346" spans="1:1" hidden="1" x14ac:dyDescent="0.2">
      <c r="A13346" s="60" t="str">
        <f t="shared" si="208"/>
        <v xml:space="preserve"> </v>
      </c>
    </row>
    <row r="13347" spans="1:1" hidden="1" x14ac:dyDescent="0.2">
      <c r="A13347" s="60" t="str">
        <f t="shared" si="208"/>
        <v xml:space="preserve"> </v>
      </c>
    </row>
    <row r="13348" spans="1:1" hidden="1" x14ac:dyDescent="0.2">
      <c r="A13348" s="60" t="str">
        <f t="shared" si="208"/>
        <v xml:space="preserve"> </v>
      </c>
    </row>
    <row r="13349" spans="1:1" hidden="1" x14ac:dyDescent="0.2">
      <c r="A13349" s="60" t="str">
        <f t="shared" si="208"/>
        <v xml:space="preserve"> </v>
      </c>
    </row>
    <row r="13350" spans="1:1" hidden="1" x14ac:dyDescent="0.2">
      <c r="A13350" s="60" t="str">
        <f t="shared" si="208"/>
        <v xml:space="preserve"> </v>
      </c>
    </row>
    <row r="13351" spans="1:1" hidden="1" x14ac:dyDescent="0.2">
      <c r="A13351" s="60" t="str">
        <f t="shared" si="208"/>
        <v xml:space="preserve"> </v>
      </c>
    </row>
    <row r="13352" spans="1:1" hidden="1" x14ac:dyDescent="0.2">
      <c r="A13352" s="60" t="str">
        <f t="shared" si="208"/>
        <v xml:space="preserve"> </v>
      </c>
    </row>
    <row r="13353" spans="1:1" hidden="1" x14ac:dyDescent="0.2">
      <c r="A13353" s="60" t="str">
        <f t="shared" si="208"/>
        <v xml:space="preserve"> </v>
      </c>
    </row>
    <row r="13354" spans="1:1" hidden="1" x14ac:dyDescent="0.2">
      <c r="A13354" s="60" t="str">
        <f t="shared" si="208"/>
        <v xml:space="preserve"> </v>
      </c>
    </row>
    <row r="13355" spans="1:1" hidden="1" x14ac:dyDescent="0.2">
      <c r="A13355" s="60" t="str">
        <f t="shared" si="208"/>
        <v xml:space="preserve"> </v>
      </c>
    </row>
    <row r="13356" spans="1:1" hidden="1" x14ac:dyDescent="0.2">
      <c r="A13356" s="60" t="str">
        <f t="shared" si="208"/>
        <v xml:space="preserve"> </v>
      </c>
    </row>
    <row r="13357" spans="1:1" hidden="1" x14ac:dyDescent="0.2">
      <c r="A13357" s="60" t="str">
        <f t="shared" si="208"/>
        <v xml:space="preserve"> </v>
      </c>
    </row>
    <row r="13358" spans="1:1" hidden="1" x14ac:dyDescent="0.2">
      <c r="A13358" s="60" t="str">
        <f t="shared" si="208"/>
        <v xml:space="preserve"> </v>
      </c>
    </row>
    <row r="13359" spans="1:1" hidden="1" x14ac:dyDescent="0.2">
      <c r="A13359" s="60" t="str">
        <f t="shared" si="208"/>
        <v xml:space="preserve"> </v>
      </c>
    </row>
    <row r="13360" spans="1:1" hidden="1" x14ac:dyDescent="0.2">
      <c r="A13360" s="60" t="str">
        <f t="shared" si="208"/>
        <v xml:space="preserve"> </v>
      </c>
    </row>
    <row r="13361" spans="1:1" hidden="1" x14ac:dyDescent="0.2">
      <c r="A13361" s="60" t="str">
        <f t="shared" si="208"/>
        <v xml:space="preserve"> </v>
      </c>
    </row>
    <row r="13362" spans="1:1" hidden="1" x14ac:dyDescent="0.2">
      <c r="A13362" s="60" t="str">
        <f t="shared" si="208"/>
        <v xml:space="preserve"> </v>
      </c>
    </row>
    <row r="13363" spans="1:1" hidden="1" x14ac:dyDescent="0.2">
      <c r="A13363" s="60" t="str">
        <f t="shared" si="208"/>
        <v xml:space="preserve"> </v>
      </c>
    </row>
    <row r="13364" spans="1:1" hidden="1" x14ac:dyDescent="0.2">
      <c r="A13364" s="60" t="str">
        <f t="shared" si="208"/>
        <v xml:space="preserve"> </v>
      </c>
    </row>
    <row r="13365" spans="1:1" hidden="1" x14ac:dyDescent="0.2">
      <c r="A13365" s="60" t="str">
        <f t="shared" si="208"/>
        <v xml:space="preserve"> </v>
      </c>
    </row>
    <row r="13366" spans="1:1" hidden="1" x14ac:dyDescent="0.2">
      <c r="A13366" s="60" t="str">
        <f t="shared" si="208"/>
        <v xml:space="preserve"> </v>
      </c>
    </row>
    <row r="13367" spans="1:1" hidden="1" x14ac:dyDescent="0.2">
      <c r="A13367" s="60" t="str">
        <f t="shared" si="208"/>
        <v xml:space="preserve"> </v>
      </c>
    </row>
    <row r="13368" spans="1:1" hidden="1" x14ac:dyDescent="0.2">
      <c r="A13368" s="60" t="str">
        <f t="shared" si="208"/>
        <v xml:space="preserve"> </v>
      </c>
    </row>
    <row r="13369" spans="1:1" hidden="1" x14ac:dyDescent="0.2">
      <c r="A13369" s="60" t="str">
        <f t="shared" si="208"/>
        <v xml:space="preserve"> </v>
      </c>
    </row>
    <row r="13370" spans="1:1" hidden="1" x14ac:dyDescent="0.2">
      <c r="A13370" s="60" t="str">
        <f t="shared" si="208"/>
        <v xml:space="preserve"> </v>
      </c>
    </row>
    <row r="13371" spans="1:1" hidden="1" x14ac:dyDescent="0.2">
      <c r="A13371" s="60" t="str">
        <f t="shared" si="208"/>
        <v xml:space="preserve"> </v>
      </c>
    </row>
    <row r="13372" spans="1:1" hidden="1" x14ac:dyDescent="0.2">
      <c r="A13372" s="60" t="str">
        <f t="shared" si="208"/>
        <v xml:space="preserve"> </v>
      </c>
    </row>
    <row r="13373" spans="1:1" hidden="1" x14ac:dyDescent="0.2">
      <c r="A13373" s="60" t="str">
        <f t="shared" si="208"/>
        <v xml:space="preserve"> </v>
      </c>
    </row>
    <row r="13374" spans="1:1" hidden="1" x14ac:dyDescent="0.2">
      <c r="A13374" s="60" t="str">
        <f t="shared" si="208"/>
        <v xml:space="preserve"> </v>
      </c>
    </row>
    <row r="13375" spans="1:1" hidden="1" x14ac:dyDescent="0.2">
      <c r="A13375" s="60" t="str">
        <f t="shared" si="208"/>
        <v xml:space="preserve"> </v>
      </c>
    </row>
    <row r="13376" spans="1:1" hidden="1" x14ac:dyDescent="0.2">
      <c r="A13376" s="60" t="str">
        <f t="shared" si="208"/>
        <v xml:space="preserve"> </v>
      </c>
    </row>
    <row r="13377" spans="1:1" hidden="1" x14ac:dyDescent="0.2">
      <c r="A13377" s="60" t="str">
        <f t="shared" si="208"/>
        <v xml:space="preserve"> </v>
      </c>
    </row>
    <row r="13378" spans="1:1" hidden="1" x14ac:dyDescent="0.2">
      <c r="A13378" s="60" t="str">
        <f t="shared" si="208"/>
        <v xml:space="preserve"> </v>
      </c>
    </row>
    <row r="13379" spans="1:1" hidden="1" x14ac:dyDescent="0.2">
      <c r="A13379" s="60" t="str">
        <f t="shared" si="208"/>
        <v xml:space="preserve"> </v>
      </c>
    </row>
    <row r="13380" spans="1:1" hidden="1" x14ac:dyDescent="0.2">
      <c r="A13380" s="60" t="str">
        <f t="shared" si="208"/>
        <v xml:space="preserve"> </v>
      </c>
    </row>
    <row r="13381" spans="1:1" hidden="1" x14ac:dyDescent="0.2">
      <c r="A13381" s="60" t="str">
        <f t="shared" si="208"/>
        <v xml:space="preserve"> </v>
      </c>
    </row>
    <row r="13382" spans="1:1" hidden="1" x14ac:dyDescent="0.2">
      <c r="A13382" s="60" t="str">
        <f t="shared" si="208"/>
        <v xml:space="preserve"> </v>
      </c>
    </row>
    <row r="13383" spans="1:1" hidden="1" x14ac:dyDescent="0.2">
      <c r="A13383" s="60" t="str">
        <f t="shared" si="208"/>
        <v xml:space="preserve"> </v>
      </c>
    </row>
    <row r="13384" spans="1:1" hidden="1" x14ac:dyDescent="0.2">
      <c r="A13384" s="60" t="str">
        <f t="shared" si="208"/>
        <v xml:space="preserve"> </v>
      </c>
    </row>
    <row r="13385" spans="1:1" hidden="1" x14ac:dyDescent="0.2">
      <c r="A13385" s="60" t="str">
        <f t="shared" si="208"/>
        <v xml:space="preserve"> </v>
      </c>
    </row>
    <row r="13386" spans="1:1" hidden="1" x14ac:dyDescent="0.2">
      <c r="A13386" s="60" t="str">
        <f t="shared" ref="A13386:A13449" si="209">B13386&amp;" "&amp;D13386</f>
        <v xml:space="preserve"> </v>
      </c>
    </row>
    <row r="13387" spans="1:1" hidden="1" x14ac:dyDescent="0.2">
      <c r="A13387" s="60" t="str">
        <f t="shared" si="209"/>
        <v xml:space="preserve"> </v>
      </c>
    </row>
    <row r="13388" spans="1:1" hidden="1" x14ac:dyDescent="0.2">
      <c r="A13388" s="60" t="str">
        <f t="shared" si="209"/>
        <v xml:space="preserve"> </v>
      </c>
    </row>
    <row r="13389" spans="1:1" hidden="1" x14ac:dyDescent="0.2">
      <c r="A13389" s="60" t="str">
        <f t="shared" si="209"/>
        <v xml:space="preserve"> </v>
      </c>
    </row>
    <row r="13390" spans="1:1" hidden="1" x14ac:dyDescent="0.2">
      <c r="A13390" s="60" t="str">
        <f t="shared" si="209"/>
        <v xml:space="preserve"> </v>
      </c>
    </row>
    <row r="13391" spans="1:1" hidden="1" x14ac:dyDescent="0.2">
      <c r="A13391" s="60" t="str">
        <f t="shared" si="209"/>
        <v xml:space="preserve"> </v>
      </c>
    </row>
    <row r="13392" spans="1:1" hidden="1" x14ac:dyDescent="0.2">
      <c r="A13392" s="60" t="str">
        <f t="shared" si="209"/>
        <v xml:space="preserve"> </v>
      </c>
    </row>
    <row r="13393" spans="1:1" hidden="1" x14ac:dyDescent="0.2">
      <c r="A13393" s="60" t="str">
        <f t="shared" si="209"/>
        <v xml:space="preserve"> </v>
      </c>
    </row>
    <row r="13394" spans="1:1" hidden="1" x14ac:dyDescent="0.2">
      <c r="A13394" s="60" t="str">
        <f t="shared" si="209"/>
        <v xml:space="preserve"> </v>
      </c>
    </row>
    <row r="13395" spans="1:1" hidden="1" x14ac:dyDescent="0.2">
      <c r="A13395" s="60" t="str">
        <f t="shared" si="209"/>
        <v xml:space="preserve"> </v>
      </c>
    </row>
    <row r="13396" spans="1:1" hidden="1" x14ac:dyDescent="0.2">
      <c r="A13396" s="60" t="str">
        <f t="shared" si="209"/>
        <v xml:space="preserve"> </v>
      </c>
    </row>
    <row r="13397" spans="1:1" hidden="1" x14ac:dyDescent="0.2">
      <c r="A13397" s="60" t="str">
        <f t="shared" si="209"/>
        <v xml:space="preserve"> </v>
      </c>
    </row>
    <row r="13398" spans="1:1" hidden="1" x14ac:dyDescent="0.2">
      <c r="A13398" s="60" t="str">
        <f t="shared" si="209"/>
        <v xml:space="preserve"> </v>
      </c>
    </row>
    <row r="13399" spans="1:1" hidden="1" x14ac:dyDescent="0.2">
      <c r="A13399" s="60" t="str">
        <f t="shared" si="209"/>
        <v xml:space="preserve"> </v>
      </c>
    </row>
    <row r="13400" spans="1:1" hidden="1" x14ac:dyDescent="0.2">
      <c r="A13400" s="60" t="str">
        <f t="shared" si="209"/>
        <v xml:space="preserve"> </v>
      </c>
    </row>
    <row r="13401" spans="1:1" hidden="1" x14ac:dyDescent="0.2">
      <c r="A13401" s="60" t="str">
        <f t="shared" si="209"/>
        <v xml:space="preserve"> </v>
      </c>
    </row>
    <row r="13402" spans="1:1" hidden="1" x14ac:dyDescent="0.2">
      <c r="A13402" s="60" t="str">
        <f t="shared" si="209"/>
        <v xml:space="preserve"> </v>
      </c>
    </row>
    <row r="13403" spans="1:1" hidden="1" x14ac:dyDescent="0.2">
      <c r="A13403" s="60" t="str">
        <f t="shared" si="209"/>
        <v xml:space="preserve"> </v>
      </c>
    </row>
    <row r="13404" spans="1:1" hidden="1" x14ac:dyDescent="0.2">
      <c r="A13404" s="60" t="str">
        <f t="shared" si="209"/>
        <v xml:space="preserve"> </v>
      </c>
    </row>
    <row r="13405" spans="1:1" hidden="1" x14ac:dyDescent="0.2">
      <c r="A13405" s="60" t="str">
        <f t="shared" si="209"/>
        <v xml:space="preserve"> </v>
      </c>
    </row>
    <row r="13406" spans="1:1" hidden="1" x14ac:dyDescent="0.2">
      <c r="A13406" s="60" t="str">
        <f t="shared" si="209"/>
        <v xml:space="preserve"> </v>
      </c>
    </row>
    <row r="13407" spans="1:1" hidden="1" x14ac:dyDescent="0.2">
      <c r="A13407" s="60" t="str">
        <f t="shared" si="209"/>
        <v xml:space="preserve"> </v>
      </c>
    </row>
    <row r="13408" spans="1:1" hidden="1" x14ac:dyDescent="0.2">
      <c r="A13408" s="60" t="str">
        <f t="shared" si="209"/>
        <v xml:space="preserve"> </v>
      </c>
    </row>
    <row r="13409" spans="1:1" hidden="1" x14ac:dyDescent="0.2">
      <c r="A13409" s="60" t="str">
        <f t="shared" si="209"/>
        <v xml:space="preserve"> </v>
      </c>
    </row>
    <row r="13410" spans="1:1" hidden="1" x14ac:dyDescent="0.2">
      <c r="A13410" s="60" t="str">
        <f t="shared" si="209"/>
        <v xml:space="preserve"> </v>
      </c>
    </row>
    <row r="13411" spans="1:1" hidden="1" x14ac:dyDescent="0.2">
      <c r="A13411" s="60" t="str">
        <f t="shared" si="209"/>
        <v xml:space="preserve"> </v>
      </c>
    </row>
    <row r="13412" spans="1:1" hidden="1" x14ac:dyDescent="0.2">
      <c r="A13412" s="60" t="str">
        <f t="shared" si="209"/>
        <v xml:space="preserve"> </v>
      </c>
    </row>
    <row r="13413" spans="1:1" hidden="1" x14ac:dyDescent="0.2">
      <c r="A13413" s="60" t="str">
        <f t="shared" si="209"/>
        <v xml:space="preserve"> </v>
      </c>
    </row>
    <row r="13414" spans="1:1" hidden="1" x14ac:dyDescent="0.2">
      <c r="A13414" s="60" t="str">
        <f t="shared" si="209"/>
        <v xml:space="preserve"> </v>
      </c>
    </row>
    <row r="13415" spans="1:1" hidden="1" x14ac:dyDescent="0.2">
      <c r="A13415" s="60" t="str">
        <f t="shared" si="209"/>
        <v xml:space="preserve"> </v>
      </c>
    </row>
    <row r="13416" spans="1:1" hidden="1" x14ac:dyDescent="0.2">
      <c r="A13416" s="60" t="str">
        <f t="shared" si="209"/>
        <v xml:space="preserve"> </v>
      </c>
    </row>
    <row r="13417" spans="1:1" hidden="1" x14ac:dyDescent="0.2">
      <c r="A13417" s="60" t="str">
        <f t="shared" si="209"/>
        <v xml:space="preserve"> </v>
      </c>
    </row>
    <row r="13418" spans="1:1" hidden="1" x14ac:dyDescent="0.2">
      <c r="A13418" s="60" t="str">
        <f t="shared" si="209"/>
        <v xml:space="preserve"> </v>
      </c>
    </row>
    <row r="13419" spans="1:1" hidden="1" x14ac:dyDescent="0.2">
      <c r="A13419" s="60" t="str">
        <f t="shared" si="209"/>
        <v xml:space="preserve"> </v>
      </c>
    </row>
    <row r="13420" spans="1:1" hidden="1" x14ac:dyDescent="0.2">
      <c r="A13420" s="60" t="str">
        <f t="shared" si="209"/>
        <v xml:space="preserve"> </v>
      </c>
    </row>
    <row r="13421" spans="1:1" hidden="1" x14ac:dyDescent="0.2">
      <c r="A13421" s="60" t="str">
        <f t="shared" si="209"/>
        <v xml:space="preserve"> </v>
      </c>
    </row>
    <row r="13422" spans="1:1" hidden="1" x14ac:dyDescent="0.2">
      <c r="A13422" s="60" t="str">
        <f t="shared" si="209"/>
        <v xml:space="preserve"> </v>
      </c>
    </row>
    <row r="13423" spans="1:1" hidden="1" x14ac:dyDescent="0.2">
      <c r="A13423" s="60" t="str">
        <f t="shared" si="209"/>
        <v xml:space="preserve"> </v>
      </c>
    </row>
    <row r="13424" spans="1:1" hidden="1" x14ac:dyDescent="0.2">
      <c r="A13424" s="60" t="str">
        <f t="shared" si="209"/>
        <v xml:space="preserve"> </v>
      </c>
    </row>
    <row r="13425" spans="1:1" hidden="1" x14ac:dyDescent="0.2">
      <c r="A13425" s="60" t="str">
        <f t="shared" si="209"/>
        <v xml:space="preserve"> </v>
      </c>
    </row>
    <row r="13426" spans="1:1" hidden="1" x14ac:dyDescent="0.2">
      <c r="A13426" s="60" t="str">
        <f t="shared" si="209"/>
        <v xml:space="preserve"> </v>
      </c>
    </row>
    <row r="13427" spans="1:1" hidden="1" x14ac:dyDescent="0.2">
      <c r="A13427" s="60" t="str">
        <f t="shared" si="209"/>
        <v xml:space="preserve"> </v>
      </c>
    </row>
    <row r="13428" spans="1:1" hidden="1" x14ac:dyDescent="0.2">
      <c r="A13428" s="60" t="str">
        <f t="shared" si="209"/>
        <v xml:space="preserve"> </v>
      </c>
    </row>
    <row r="13429" spans="1:1" hidden="1" x14ac:dyDescent="0.2">
      <c r="A13429" s="60" t="str">
        <f t="shared" si="209"/>
        <v xml:space="preserve"> </v>
      </c>
    </row>
    <row r="13430" spans="1:1" hidden="1" x14ac:dyDescent="0.2">
      <c r="A13430" s="60" t="str">
        <f t="shared" si="209"/>
        <v xml:space="preserve"> </v>
      </c>
    </row>
    <row r="13431" spans="1:1" hidden="1" x14ac:dyDescent="0.2">
      <c r="A13431" s="60" t="str">
        <f t="shared" si="209"/>
        <v xml:space="preserve"> </v>
      </c>
    </row>
    <row r="13432" spans="1:1" hidden="1" x14ac:dyDescent="0.2">
      <c r="A13432" s="60" t="str">
        <f t="shared" si="209"/>
        <v xml:space="preserve"> </v>
      </c>
    </row>
    <row r="13433" spans="1:1" hidden="1" x14ac:dyDescent="0.2">
      <c r="A13433" s="60" t="str">
        <f t="shared" si="209"/>
        <v xml:space="preserve"> </v>
      </c>
    </row>
    <row r="13434" spans="1:1" hidden="1" x14ac:dyDescent="0.2">
      <c r="A13434" s="60" t="str">
        <f t="shared" si="209"/>
        <v xml:space="preserve"> </v>
      </c>
    </row>
    <row r="13435" spans="1:1" hidden="1" x14ac:dyDescent="0.2">
      <c r="A13435" s="60" t="str">
        <f t="shared" si="209"/>
        <v xml:space="preserve"> </v>
      </c>
    </row>
    <row r="13436" spans="1:1" hidden="1" x14ac:dyDescent="0.2">
      <c r="A13436" s="60" t="str">
        <f t="shared" si="209"/>
        <v xml:space="preserve"> </v>
      </c>
    </row>
    <row r="13437" spans="1:1" hidden="1" x14ac:dyDescent="0.2">
      <c r="A13437" s="60" t="str">
        <f t="shared" si="209"/>
        <v xml:space="preserve"> </v>
      </c>
    </row>
    <row r="13438" spans="1:1" hidden="1" x14ac:dyDescent="0.2">
      <c r="A13438" s="60" t="str">
        <f t="shared" si="209"/>
        <v xml:space="preserve"> </v>
      </c>
    </row>
    <row r="13439" spans="1:1" hidden="1" x14ac:dyDescent="0.2">
      <c r="A13439" s="60" t="str">
        <f t="shared" si="209"/>
        <v xml:space="preserve"> </v>
      </c>
    </row>
    <row r="13440" spans="1:1" hidden="1" x14ac:dyDescent="0.2">
      <c r="A13440" s="60" t="str">
        <f t="shared" si="209"/>
        <v xml:space="preserve"> </v>
      </c>
    </row>
    <row r="13441" spans="1:1" hidden="1" x14ac:dyDescent="0.2">
      <c r="A13441" s="60" t="str">
        <f t="shared" si="209"/>
        <v xml:space="preserve"> </v>
      </c>
    </row>
    <row r="13442" spans="1:1" hidden="1" x14ac:dyDescent="0.2">
      <c r="A13442" s="60" t="str">
        <f t="shared" si="209"/>
        <v xml:space="preserve"> </v>
      </c>
    </row>
    <row r="13443" spans="1:1" hidden="1" x14ac:dyDescent="0.2">
      <c r="A13443" s="60" t="str">
        <f t="shared" si="209"/>
        <v xml:space="preserve"> </v>
      </c>
    </row>
    <row r="13444" spans="1:1" hidden="1" x14ac:dyDescent="0.2">
      <c r="A13444" s="60" t="str">
        <f t="shared" si="209"/>
        <v xml:space="preserve"> </v>
      </c>
    </row>
    <row r="13445" spans="1:1" hidden="1" x14ac:dyDescent="0.2">
      <c r="A13445" s="60" t="str">
        <f t="shared" si="209"/>
        <v xml:space="preserve"> </v>
      </c>
    </row>
    <row r="13446" spans="1:1" hidden="1" x14ac:dyDescent="0.2">
      <c r="A13446" s="60" t="str">
        <f t="shared" si="209"/>
        <v xml:space="preserve"> </v>
      </c>
    </row>
    <row r="13447" spans="1:1" hidden="1" x14ac:dyDescent="0.2">
      <c r="A13447" s="60" t="str">
        <f t="shared" si="209"/>
        <v xml:space="preserve"> </v>
      </c>
    </row>
    <row r="13448" spans="1:1" hidden="1" x14ac:dyDescent="0.2">
      <c r="A13448" s="60" t="str">
        <f t="shared" si="209"/>
        <v xml:space="preserve"> </v>
      </c>
    </row>
    <row r="13449" spans="1:1" hidden="1" x14ac:dyDescent="0.2">
      <c r="A13449" s="60" t="str">
        <f t="shared" si="209"/>
        <v xml:space="preserve"> </v>
      </c>
    </row>
    <row r="13450" spans="1:1" hidden="1" x14ac:dyDescent="0.2">
      <c r="A13450" s="60" t="str">
        <f t="shared" ref="A13450:A13513" si="210">B13450&amp;" "&amp;D13450</f>
        <v xml:space="preserve"> </v>
      </c>
    </row>
    <row r="13451" spans="1:1" hidden="1" x14ac:dyDescent="0.2">
      <c r="A13451" s="60" t="str">
        <f t="shared" si="210"/>
        <v xml:space="preserve"> </v>
      </c>
    </row>
    <row r="13452" spans="1:1" hidden="1" x14ac:dyDescent="0.2">
      <c r="A13452" s="60" t="str">
        <f t="shared" si="210"/>
        <v xml:space="preserve"> </v>
      </c>
    </row>
    <row r="13453" spans="1:1" hidden="1" x14ac:dyDescent="0.2">
      <c r="A13453" s="60" t="str">
        <f t="shared" si="210"/>
        <v xml:space="preserve"> </v>
      </c>
    </row>
    <row r="13454" spans="1:1" hidden="1" x14ac:dyDescent="0.2">
      <c r="A13454" s="60" t="str">
        <f t="shared" si="210"/>
        <v xml:space="preserve"> </v>
      </c>
    </row>
    <row r="13455" spans="1:1" hidden="1" x14ac:dyDescent="0.2">
      <c r="A13455" s="60" t="str">
        <f t="shared" si="210"/>
        <v xml:space="preserve"> </v>
      </c>
    </row>
    <row r="13456" spans="1:1" hidden="1" x14ac:dyDescent="0.2">
      <c r="A13456" s="60" t="str">
        <f t="shared" si="210"/>
        <v xml:space="preserve"> </v>
      </c>
    </row>
    <row r="13457" spans="1:1" hidden="1" x14ac:dyDescent="0.2">
      <c r="A13457" s="60" t="str">
        <f t="shared" si="210"/>
        <v xml:space="preserve"> </v>
      </c>
    </row>
    <row r="13458" spans="1:1" hidden="1" x14ac:dyDescent="0.2">
      <c r="A13458" s="60" t="str">
        <f t="shared" si="210"/>
        <v xml:space="preserve"> </v>
      </c>
    </row>
    <row r="13459" spans="1:1" hidden="1" x14ac:dyDescent="0.2">
      <c r="A13459" s="60" t="str">
        <f t="shared" si="210"/>
        <v xml:space="preserve"> </v>
      </c>
    </row>
    <row r="13460" spans="1:1" hidden="1" x14ac:dyDescent="0.2">
      <c r="A13460" s="60" t="str">
        <f t="shared" si="210"/>
        <v xml:space="preserve"> </v>
      </c>
    </row>
    <row r="13461" spans="1:1" hidden="1" x14ac:dyDescent="0.2">
      <c r="A13461" s="60" t="str">
        <f t="shared" si="210"/>
        <v xml:space="preserve"> </v>
      </c>
    </row>
    <row r="13462" spans="1:1" hidden="1" x14ac:dyDescent="0.2">
      <c r="A13462" s="60" t="str">
        <f t="shared" si="210"/>
        <v xml:space="preserve"> </v>
      </c>
    </row>
    <row r="13463" spans="1:1" hidden="1" x14ac:dyDescent="0.2">
      <c r="A13463" s="60" t="str">
        <f t="shared" si="210"/>
        <v xml:space="preserve"> </v>
      </c>
    </row>
    <row r="13464" spans="1:1" hidden="1" x14ac:dyDescent="0.2">
      <c r="A13464" s="60" t="str">
        <f t="shared" si="210"/>
        <v xml:space="preserve"> </v>
      </c>
    </row>
    <row r="13465" spans="1:1" hidden="1" x14ac:dyDescent="0.2">
      <c r="A13465" s="60" t="str">
        <f t="shared" si="210"/>
        <v xml:space="preserve"> </v>
      </c>
    </row>
    <row r="13466" spans="1:1" hidden="1" x14ac:dyDescent="0.2">
      <c r="A13466" s="60" t="str">
        <f t="shared" si="210"/>
        <v xml:space="preserve"> </v>
      </c>
    </row>
    <row r="13467" spans="1:1" hidden="1" x14ac:dyDescent="0.2">
      <c r="A13467" s="60" t="str">
        <f t="shared" si="210"/>
        <v xml:space="preserve"> </v>
      </c>
    </row>
    <row r="13468" spans="1:1" hidden="1" x14ac:dyDescent="0.2">
      <c r="A13468" s="60" t="str">
        <f t="shared" si="210"/>
        <v xml:space="preserve"> </v>
      </c>
    </row>
    <row r="13469" spans="1:1" hidden="1" x14ac:dyDescent="0.2">
      <c r="A13469" s="60" t="str">
        <f t="shared" si="210"/>
        <v xml:space="preserve"> </v>
      </c>
    </row>
    <row r="13470" spans="1:1" hidden="1" x14ac:dyDescent="0.2">
      <c r="A13470" s="60" t="str">
        <f t="shared" si="210"/>
        <v xml:space="preserve"> </v>
      </c>
    </row>
    <row r="13471" spans="1:1" hidden="1" x14ac:dyDescent="0.2">
      <c r="A13471" s="60" t="str">
        <f t="shared" si="210"/>
        <v xml:space="preserve"> </v>
      </c>
    </row>
    <row r="13472" spans="1:1" hidden="1" x14ac:dyDescent="0.2">
      <c r="A13472" s="60" t="str">
        <f t="shared" si="210"/>
        <v xml:space="preserve"> </v>
      </c>
    </row>
    <row r="13473" spans="1:1" hidden="1" x14ac:dyDescent="0.2">
      <c r="A13473" s="60" t="str">
        <f t="shared" si="210"/>
        <v xml:space="preserve"> </v>
      </c>
    </row>
    <row r="13474" spans="1:1" hidden="1" x14ac:dyDescent="0.2">
      <c r="A13474" s="60" t="str">
        <f t="shared" si="210"/>
        <v xml:space="preserve"> </v>
      </c>
    </row>
    <row r="13475" spans="1:1" hidden="1" x14ac:dyDescent="0.2">
      <c r="A13475" s="60" t="str">
        <f t="shared" si="210"/>
        <v xml:space="preserve"> </v>
      </c>
    </row>
    <row r="13476" spans="1:1" hidden="1" x14ac:dyDescent="0.2">
      <c r="A13476" s="60" t="str">
        <f t="shared" si="210"/>
        <v xml:space="preserve"> </v>
      </c>
    </row>
    <row r="13477" spans="1:1" hidden="1" x14ac:dyDescent="0.2">
      <c r="A13477" s="60" t="str">
        <f t="shared" si="210"/>
        <v xml:space="preserve"> </v>
      </c>
    </row>
    <row r="13478" spans="1:1" hidden="1" x14ac:dyDescent="0.2">
      <c r="A13478" s="60" t="str">
        <f t="shared" si="210"/>
        <v xml:space="preserve"> </v>
      </c>
    </row>
    <row r="13479" spans="1:1" hidden="1" x14ac:dyDescent="0.2">
      <c r="A13479" s="60" t="str">
        <f t="shared" si="210"/>
        <v xml:space="preserve"> </v>
      </c>
    </row>
    <row r="13480" spans="1:1" hidden="1" x14ac:dyDescent="0.2">
      <c r="A13480" s="60" t="str">
        <f t="shared" si="210"/>
        <v xml:space="preserve"> </v>
      </c>
    </row>
    <row r="13481" spans="1:1" hidden="1" x14ac:dyDescent="0.2">
      <c r="A13481" s="60" t="str">
        <f t="shared" si="210"/>
        <v xml:space="preserve"> </v>
      </c>
    </row>
    <row r="13482" spans="1:1" hidden="1" x14ac:dyDescent="0.2">
      <c r="A13482" s="60" t="str">
        <f t="shared" si="210"/>
        <v xml:space="preserve"> </v>
      </c>
    </row>
    <row r="13483" spans="1:1" hidden="1" x14ac:dyDescent="0.2">
      <c r="A13483" s="60" t="str">
        <f t="shared" si="210"/>
        <v xml:space="preserve"> </v>
      </c>
    </row>
    <row r="13484" spans="1:1" hidden="1" x14ac:dyDescent="0.2">
      <c r="A13484" s="60" t="str">
        <f t="shared" si="210"/>
        <v xml:space="preserve"> </v>
      </c>
    </row>
    <row r="13485" spans="1:1" hidden="1" x14ac:dyDescent="0.2">
      <c r="A13485" s="60" t="str">
        <f t="shared" si="210"/>
        <v xml:space="preserve"> </v>
      </c>
    </row>
    <row r="13486" spans="1:1" hidden="1" x14ac:dyDescent="0.2">
      <c r="A13486" s="60" t="str">
        <f t="shared" si="210"/>
        <v xml:space="preserve"> </v>
      </c>
    </row>
    <row r="13487" spans="1:1" hidden="1" x14ac:dyDescent="0.2">
      <c r="A13487" s="60" t="str">
        <f t="shared" si="210"/>
        <v xml:space="preserve"> </v>
      </c>
    </row>
    <row r="13488" spans="1:1" hidden="1" x14ac:dyDescent="0.2">
      <c r="A13488" s="60" t="str">
        <f t="shared" si="210"/>
        <v xml:space="preserve"> </v>
      </c>
    </row>
    <row r="13489" spans="1:1" hidden="1" x14ac:dyDescent="0.2">
      <c r="A13489" s="60" t="str">
        <f t="shared" si="210"/>
        <v xml:space="preserve"> </v>
      </c>
    </row>
    <row r="13490" spans="1:1" hidden="1" x14ac:dyDescent="0.2">
      <c r="A13490" s="60" t="str">
        <f t="shared" si="210"/>
        <v xml:space="preserve"> </v>
      </c>
    </row>
    <row r="13491" spans="1:1" hidden="1" x14ac:dyDescent="0.2">
      <c r="A13491" s="60" t="str">
        <f t="shared" si="210"/>
        <v xml:space="preserve"> </v>
      </c>
    </row>
    <row r="13492" spans="1:1" hidden="1" x14ac:dyDescent="0.2">
      <c r="A13492" s="60" t="str">
        <f t="shared" si="210"/>
        <v xml:space="preserve"> </v>
      </c>
    </row>
    <row r="13493" spans="1:1" hidden="1" x14ac:dyDescent="0.2">
      <c r="A13493" s="60" t="str">
        <f t="shared" si="210"/>
        <v xml:space="preserve"> </v>
      </c>
    </row>
    <row r="13494" spans="1:1" hidden="1" x14ac:dyDescent="0.2">
      <c r="A13494" s="60" t="str">
        <f t="shared" si="210"/>
        <v xml:space="preserve"> </v>
      </c>
    </row>
    <row r="13495" spans="1:1" hidden="1" x14ac:dyDescent="0.2">
      <c r="A13495" s="60" t="str">
        <f t="shared" si="210"/>
        <v xml:space="preserve"> </v>
      </c>
    </row>
    <row r="13496" spans="1:1" hidden="1" x14ac:dyDescent="0.2">
      <c r="A13496" s="60" t="str">
        <f t="shared" si="210"/>
        <v xml:space="preserve"> </v>
      </c>
    </row>
    <row r="13497" spans="1:1" hidden="1" x14ac:dyDescent="0.2">
      <c r="A13497" s="60" t="str">
        <f t="shared" si="210"/>
        <v xml:space="preserve"> </v>
      </c>
    </row>
    <row r="13498" spans="1:1" hidden="1" x14ac:dyDescent="0.2">
      <c r="A13498" s="60" t="str">
        <f t="shared" si="210"/>
        <v xml:space="preserve"> </v>
      </c>
    </row>
    <row r="13499" spans="1:1" hidden="1" x14ac:dyDescent="0.2">
      <c r="A13499" s="60" t="str">
        <f t="shared" si="210"/>
        <v xml:space="preserve"> </v>
      </c>
    </row>
    <row r="13500" spans="1:1" hidden="1" x14ac:dyDescent="0.2">
      <c r="A13500" s="60" t="str">
        <f t="shared" si="210"/>
        <v xml:space="preserve"> </v>
      </c>
    </row>
    <row r="13501" spans="1:1" hidden="1" x14ac:dyDescent="0.2">
      <c r="A13501" s="60" t="str">
        <f t="shared" si="210"/>
        <v xml:space="preserve"> </v>
      </c>
    </row>
    <row r="13502" spans="1:1" hidden="1" x14ac:dyDescent="0.2">
      <c r="A13502" s="60" t="str">
        <f t="shared" si="210"/>
        <v xml:space="preserve"> </v>
      </c>
    </row>
    <row r="13503" spans="1:1" hidden="1" x14ac:dyDescent="0.2">
      <c r="A13503" s="60" t="str">
        <f t="shared" si="210"/>
        <v xml:space="preserve"> </v>
      </c>
    </row>
    <row r="13504" spans="1:1" hidden="1" x14ac:dyDescent="0.2">
      <c r="A13504" s="60" t="str">
        <f t="shared" si="210"/>
        <v xml:space="preserve"> </v>
      </c>
    </row>
    <row r="13505" spans="1:1" hidden="1" x14ac:dyDescent="0.2">
      <c r="A13505" s="60" t="str">
        <f t="shared" si="210"/>
        <v xml:space="preserve"> </v>
      </c>
    </row>
    <row r="13506" spans="1:1" hidden="1" x14ac:dyDescent="0.2">
      <c r="A13506" s="60" t="str">
        <f t="shared" si="210"/>
        <v xml:space="preserve"> </v>
      </c>
    </row>
    <row r="13507" spans="1:1" hidden="1" x14ac:dyDescent="0.2">
      <c r="A13507" s="60" t="str">
        <f t="shared" si="210"/>
        <v xml:space="preserve"> </v>
      </c>
    </row>
    <row r="13508" spans="1:1" hidden="1" x14ac:dyDescent="0.2">
      <c r="A13508" s="60" t="str">
        <f t="shared" si="210"/>
        <v xml:space="preserve"> </v>
      </c>
    </row>
    <row r="13509" spans="1:1" hidden="1" x14ac:dyDescent="0.2">
      <c r="A13509" s="60" t="str">
        <f t="shared" si="210"/>
        <v xml:space="preserve"> </v>
      </c>
    </row>
    <row r="13510" spans="1:1" hidden="1" x14ac:dyDescent="0.2">
      <c r="A13510" s="60" t="str">
        <f t="shared" si="210"/>
        <v xml:space="preserve"> </v>
      </c>
    </row>
    <row r="13511" spans="1:1" hidden="1" x14ac:dyDescent="0.2">
      <c r="A13511" s="60" t="str">
        <f t="shared" si="210"/>
        <v xml:space="preserve"> </v>
      </c>
    </row>
    <row r="13512" spans="1:1" hidden="1" x14ac:dyDescent="0.2">
      <c r="A13512" s="60" t="str">
        <f t="shared" si="210"/>
        <v xml:space="preserve"> </v>
      </c>
    </row>
    <row r="13513" spans="1:1" hidden="1" x14ac:dyDescent="0.2">
      <c r="A13513" s="60" t="str">
        <f t="shared" si="210"/>
        <v xml:space="preserve"> </v>
      </c>
    </row>
    <row r="13514" spans="1:1" hidden="1" x14ac:dyDescent="0.2">
      <c r="A13514" s="60" t="str">
        <f t="shared" ref="A13514:A13577" si="211">B13514&amp;" "&amp;D13514</f>
        <v xml:space="preserve"> </v>
      </c>
    </row>
    <row r="13515" spans="1:1" hidden="1" x14ac:dyDescent="0.2">
      <c r="A13515" s="60" t="str">
        <f t="shared" si="211"/>
        <v xml:space="preserve"> </v>
      </c>
    </row>
    <row r="13516" spans="1:1" hidden="1" x14ac:dyDescent="0.2">
      <c r="A13516" s="60" t="str">
        <f t="shared" si="211"/>
        <v xml:space="preserve"> </v>
      </c>
    </row>
    <row r="13517" spans="1:1" hidden="1" x14ac:dyDescent="0.2">
      <c r="A13517" s="60" t="str">
        <f t="shared" si="211"/>
        <v xml:space="preserve"> </v>
      </c>
    </row>
    <row r="13518" spans="1:1" hidden="1" x14ac:dyDescent="0.2">
      <c r="A13518" s="60" t="str">
        <f t="shared" si="211"/>
        <v xml:space="preserve"> </v>
      </c>
    </row>
    <row r="13519" spans="1:1" hidden="1" x14ac:dyDescent="0.2">
      <c r="A13519" s="60" t="str">
        <f t="shared" si="211"/>
        <v xml:space="preserve"> </v>
      </c>
    </row>
    <row r="13520" spans="1:1" hidden="1" x14ac:dyDescent="0.2">
      <c r="A13520" s="60" t="str">
        <f t="shared" si="211"/>
        <v xml:space="preserve"> </v>
      </c>
    </row>
    <row r="13521" spans="1:1" hidden="1" x14ac:dyDescent="0.2">
      <c r="A13521" s="60" t="str">
        <f t="shared" si="211"/>
        <v xml:space="preserve"> </v>
      </c>
    </row>
    <row r="13522" spans="1:1" hidden="1" x14ac:dyDescent="0.2">
      <c r="A13522" s="60" t="str">
        <f t="shared" si="211"/>
        <v xml:space="preserve"> </v>
      </c>
    </row>
    <row r="13523" spans="1:1" hidden="1" x14ac:dyDescent="0.2">
      <c r="A13523" s="60" t="str">
        <f t="shared" si="211"/>
        <v xml:space="preserve"> </v>
      </c>
    </row>
    <row r="13524" spans="1:1" hidden="1" x14ac:dyDescent="0.2">
      <c r="A13524" s="60" t="str">
        <f t="shared" si="211"/>
        <v xml:space="preserve"> </v>
      </c>
    </row>
    <row r="13525" spans="1:1" hidden="1" x14ac:dyDescent="0.2">
      <c r="A13525" s="60" t="str">
        <f t="shared" si="211"/>
        <v xml:space="preserve"> </v>
      </c>
    </row>
    <row r="13526" spans="1:1" hidden="1" x14ac:dyDescent="0.2">
      <c r="A13526" s="60" t="str">
        <f t="shared" si="211"/>
        <v xml:space="preserve"> </v>
      </c>
    </row>
    <row r="13527" spans="1:1" hidden="1" x14ac:dyDescent="0.2">
      <c r="A13527" s="60" t="str">
        <f t="shared" si="211"/>
        <v xml:space="preserve"> </v>
      </c>
    </row>
    <row r="13528" spans="1:1" hidden="1" x14ac:dyDescent="0.2">
      <c r="A13528" s="60" t="str">
        <f t="shared" si="211"/>
        <v xml:space="preserve"> </v>
      </c>
    </row>
    <row r="13529" spans="1:1" hidden="1" x14ac:dyDescent="0.2">
      <c r="A13529" s="60" t="str">
        <f t="shared" si="211"/>
        <v xml:space="preserve"> </v>
      </c>
    </row>
    <row r="13530" spans="1:1" hidden="1" x14ac:dyDescent="0.2">
      <c r="A13530" s="60" t="str">
        <f t="shared" si="211"/>
        <v xml:space="preserve"> </v>
      </c>
    </row>
    <row r="13531" spans="1:1" hidden="1" x14ac:dyDescent="0.2">
      <c r="A13531" s="60" t="str">
        <f t="shared" si="211"/>
        <v xml:space="preserve"> </v>
      </c>
    </row>
    <row r="13532" spans="1:1" hidden="1" x14ac:dyDescent="0.2">
      <c r="A13532" s="60" t="str">
        <f t="shared" si="211"/>
        <v xml:space="preserve"> </v>
      </c>
    </row>
    <row r="13533" spans="1:1" hidden="1" x14ac:dyDescent="0.2">
      <c r="A13533" s="60" t="str">
        <f t="shared" si="211"/>
        <v xml:space="preserve"> </v>
      </c>
    </row>
    <row r="13534" spans="1:1" hidden="1" x14ac:dyDescent="0.2">
      <c r="A13534" s="60" t="str">
        <f t="shared" si="211"/>
        <v xml:space="preserve"> </v>
      </c>
    </row>
    <row r="13535" spans="1:1" hidden="1" x14ac:dyDescent="0.2">
      <c r="A13535" s="60" t="str">
        <f t="shared" si="211"/>
        <v xml:space="preserve"> </v>
      </c>
    </row>
    <row r="13536" spans="1:1" hidden="1" x14ac:dyDescent="0.2">
      <c r="A13536" s="60" t="str">
        <f t="shared" si="211"/>
        <v xml:space="preserve"> </v>
      </c>
    </row>
    <row r="13537" spans="1:1" hidden="1" x14ac:dyDescent="0.2">
      <c r="A13537" s="60" t="str">
        <f t="shared" si="211"/>
        <v xml:space="preserve"> </v>
      </c>
    </row>
    <row r="13538" spans="1:1" hidden="1" x14ac:dyDescent="0.2">
      <c r="A13538" s="60" t="str">
        <f t="shared" si="211"/>
        <v xml:space="preserve"> </v>
      </c>
    </row>
    <row r="13539" spans="1:1" hidden="1" x14ac:dyDescent="0.2">
      <c r="A13539" s="60" t="str">
        <f t="shared" si="211"/>
        <v xml:space="preserve"> </v>
      </c>
    </row>
    <row r="13540" spans="1:1" hidden="1" x14ac:dyDescent="0.2">
      <c r="A13540" s="60" t="str">
        <f t="shared" si="211"/>
        <v xml:space="preserve"> </v>
      </c>
    </row>
    <row r="13541" spans="1:1" hidden="1" x14ac:dyDescent="0.2">
      <c r="A13541" s="60" t="str">
        <f t="shared" si="211"/>
        <v xml:space="preserve"> </v>
      </c>
    </row>
    <row r="13542" spans="1:1" hidden="1" x14ac:dyDescent="0.2">
      <c r="A13542" s="60" t="str">
        <f t="shared" si="211"/>
        <v xml:space="preserve"> </v>
      </c>
    </row>
    <row r="13543" spans="1:1" hidden="1" x14ac:dyDescent="0.2">
      <c r="A13543" s="60" t="str">
        <f t="shared" si="211"/>
        <v xml:space="preserve"> </v>
      </c>
    </row>
    <row r="13544" spans="1:1" hidden="1" x14ac:dyDescent="0.2">
      <c r="A13544" s="60" t="str">
        <f t="shared" si="211"/>
        <v xml:space="preserve"> </v>
      </c>
    </row>
    <row r="13545" spans="1:1" hidden="1" x14ac:dyDescent="0.2">
      <c r="A13545" s="60" t="str">
        <f t="shared" si="211"/>
        <v xml:space="preserve"> </v>
      </c>
    </row>
    <row r="13546" spans="1:1" hidden="1" x14ac:dyDescent="0.2">
      <c r="A13546" s="60" t="str">
        <f t="shared" si="211"/>
        <v xml:space="preserve"> </v>
      </c>
    </row>
    <row r="13547" spans="1:1" hidden="1" x14ac:dyDescent="0.2">
      <c r="A13547" s="60" t="str">
        <f t="shared" si="211"/>
        <v xml:space="preserve"> </v>
      </c>
    </row>
    <row r="13548" spans="1:1" hidden="1" x14ac:dyDescent="0.2">
      <c r="A13548" s="60" t="str">
        <f t="shared" si="211"/>
        <v xml:space="preserve"> </v>
      </c>
    </row>
    <row r="13549" spans="1:1" hidden="1" x14ac:dyDescent="0.2">
      <c r="A13549" s="60" t="str">
        <f t="shared" si="211"/>
        <v xml:space="preserve"> </v>
      </c>
    </row>
    <row r="13550" spans="1:1" hidden="1" x14ac:dyDescent="0.2">
      <c r="A13550" s="60" t="str">
        <f t="shared" si="211"/>
        <v xml:space="preserve"> </v>
      </c>
    </row>
    <row r="13551" spans="1:1" hidden="1" x14ac:dyDescent="0.2">
      <c r="A13551" s="60" t="str">
        <f t="shared" si="211"/>
        <v xml:space="preserve"> </v>
      </c>
    </row>
    <row r="13552" spans="1:1" hidden="1" x14ac:dyDescent="0.2">
      <c r="A13552" s="60" t="str">
        <f t="shared" si="211"/>
        <v xml:space="preserve"> </v>
      </c>
    </row>
    <row r="13553" spans="1:1" hidden="1" x14ac:dyDescent="0.2">
      <c r="A13553" s="60" t="str">
        <f t="shared" si="211"/>
        <v xml:space="preserve"> </v>
      </c>
    </row>
    <row r="13554" spans="1:1" hidden="1" x14ac:dyDescent="0.2">
      <c r="A13554" s="60" t="str">
        <f t="shared" si="211"/>
        <v xml:space="preserve"> </v>
      </c>
    </row>
    <row r="13555" spans="1:1" hidden="1" x14ac:dyDescent="0.2">
      <c r="A13555" s="60" t="str">
        <f t="shared" si="211"/>
        <v xml:space="preserve"> </v>
      </c>
    </row>
    <row r="13556" spans="1:1" hidden="1" x14ac:dyDescent="0.2">
      <c r="A13556" s="60" t="str">
        <f t="shared" si="211"/>
        <v xml:space="preserve"> </v>
      </c>
    </row>
    <row r="13557" spans="1:1" hidden="1" x14ac:dyDescent="0.2">
      <c r="A13557" s="60" t="str">
        <f t="shared" si="211"/>
        <v xml:space="preserve"> </v>
      </c>
    </row>
    <row r="13558" spans="1:1" hidden="1" x14ac:dyDescent="0.2">
      <c r="A13558" s="60" t="str">
        <f t="shared" si="211"/>
        <v xml:space="preserve"> </v>
      </c>
    </row>
    <row r="13559" spans="1:1" hidden="1" x14ac:dyDescent="0.2">
      <c r="A13559" s="60" t="str">
        <f t="shared" si="211"/>
        <v xml:space="preserve"> </v>
      </c>
    </row>
    <row r="13560" spans="1:1" hidden="1" x14ac:dyDescent="0.2">
      <c r="A13560" s="60" t="str">
        <f t="shared" si="211"/>
        <v xml:space="preserve"> </v>
      </c>
    </row>
    <row r="13561" spans="1:1" hidden="1" x14ac:dyDescent="0.2">
      <c r="A13561" s="60" t="str">
        <f t="shared" si="211"/>
        <v xml:space="preserve"> </v>
      </c>
    </row>
    <row r="13562" spans="1:1" hidden="1" x14ac:dyDescent="0.2">
      <c r="A13562" s="60" t="str">
        <f t="shared" si="211"/>
        <v xml:space="preserve"> </v>
      </c>
    </row>
    <row r="13563" spans="1:1" hidden="1" x14ac:dyDescent="0.2">
      <c r="A13563" s="60" t="str">
        <f t="shared" si="211"/>
        <v xml:space="preserve"> </v>
      </c>
    </row>
    <row r="13564" spans="1:1" hidden="1" x14ac:dyDescent="0.2">
      <c r="A13564" s="60" t="str">
        <f t="shared" si="211"/>
        <v xml:space="preserve"> </v>
      </c>
    </row>
    <row r="13565" spans="1:1" hidden="1" x14ac:dyDescent="0.2">
      <c r="A13565" s="60" t="str">
        <f t="shared" si="211"/>
        <v xml:space="preserve"> </v>
      </c>
    </row>
    <row r="13566" spans="1:1" hidden="1" x14ac:dyDescent="0.2">
      <c r="A13566" s="60" t="str">
        <f t="shared" si="211"/>
        <v xml:space="preserve"> </v>
      </c>
    </row>
    <row r="13567" spans="1:1" hidden="1" x14ac:dyDescent="0.2">
      <c r="A13567" s="60" t="str">
        <f t="shared" si="211"/>
        <v xml:space="preserve"> </v>
      </c>
    </row>
    <row r="13568" spans="1:1" hidden="1" x14ac:dyDescent="0.2">
      <c r="A13568" s="60" t="str">
        <f t="shared" si="211"/>
        <v xml:space="preserve"> </v>
      </c>
    </row>
    <row r="13569" spans="1:1" hidden="1" x14ac:dyDescent="0.2">
      <c r="A13569" s="60" t="str">
        <f t="shared" si="211"/>
        <v xml:space="preserve"> </v>
      </c>
    </row>
    <row r="13570" spans="1:1" hidden="1" x14ac:dyDescent="0.2">
      <c r="A13570" s="60" t="str">
        <f t="shared" si="211"/>
        <v xml:space="preserve"> </v>
      </c>
    </row>
    <row r="13571" spans="1:1" hidden="1" x14ac:dyDescent="0.2">
      <c r="A13571" s="60" t="str">
        <f t="shared" si="211"/>
        <v xml:space="preserve"> </v>
      </c>
    </row>
    <row r="13572" spans="1:1" hidden="1" x14ac:dyDescent="0.2">
      <c r="A13572" s="60" t="str">
        <f t="shared" si="211"/>
        <v xml:space="preserve"> </v>
      </c>
    </row>
    <row r="13573" spans="1:1" hidden="1" x14ac:dyDescent="0.2">
      <c r="A13573" s="60" t="str">
        <f t="shared" si="211"/>
        <v xml:space="preserve"> </v>
      </c>
    </row>
    <row r="13574" spans="1:1" hidden="1" x14ac:dyDescent="0.2">
      <c r="A13574" s="60" t="str">
        <f t="shared" si="211"/>
        <v xml:space="preserve"> </v>
      </c>
    </row>
    <row r="13575" spans="1:1" hidden="1" x14ac:dyDescent="0.2">
      <c r="A13575" s="60" t="str">
        <f t="shared" si="211"/>
        <v xml:space="preserve"> </v>
      </c>
    </row>
    <row r="13576" spans="1:1" hidden="1" x14ac:dyDescent="0.2">
      <c r="A13576" s="60" t="str">
        <f t="shared" si="211"/>
        <v xml:space="preserve"> </v>
      </c>
    </row>
    <row r="13577" spans="1:1" hidden="1" x14ac:dyDescent="0.2">
      <c r="A13577" s="60" t="str">
        <f t="shared" si="211"/>
        <v xml:space="preserve"> </v>
      </c>
    </row>
    <row r="13578" spans="1:1" hidden="1" x14ac:dyDescent="0.2">
      <c r="A13578" s="60" t="str">
        <f t="shared" ref="A13578:A13641" si="212">B13578&amp;" "&amp;D13578</f>
        <v xml:space="preserve"> </v>
      </c>
    </row>
    <row r="13579" spans="1:1" hidden="1" x14ac:dyDescent="0.2">
      <c r="A13579" s="60" t="str">
        <f t="shared" si="212"/>
        <v xml:space="preserve"> </v>
      </c>
    </row>
    <row r="13580" spans="1:1" hidden="1" x14ac:dyDescent="0.2">
      <c r="A13580" s="60" t="str">
        <f t="shared" si="212"/>
        <v xml:space="preserve"> </v>
      </c>
    </row>
    <row r="13581" spans="1:1" hidden="1" x14ac:dyDescent="0.2">
      <c r="A13581" s="60" t="str">
        <f t="shared" si="212"/>
        <v xml:space="preserve"> </v>
      </c>
    </row>
    <row r="13582" spans="1:1" hidden="1" x14ac:dyDescent="0.2">
      <c r="A13582" s="60" t="str">
        <f t="shared" si="212"/>
        <v xml:space="preserve"> </v>
      </c>
    </row>
    <row r="13583" spans="1:1" hidden="1" x14ac:dyDescent="0.2">
      <c r="A13583" s="60" t="str">
        <f t="shared" si="212"/>
        <v xml:space="preserve"> </v>
      </c>
    </row>
    <row r="13584" spans="1:1" hidden="1" x14ac:dyDescent="0.2">
      <c r="A13584" s="60" t="str">
        <f t="shared" si="212"/>
        <v xml:space="preserve"> </v>
      </c>
    </row>
    <row r="13585" spans="1:1" hidden="1" x14ac:dyDescent="0.2">
      <c r="A13585" s="60" t="str">
        <f t="shared" si="212"/>
        <v xml:space="preserve"> </v>
      </c>
    </row>
    <row r="13586" spans="1:1" hidden="1" x14ac:dyDescent="0.2">
      <c r="A13586" s="60" t="str">
        <f t="shared" si="212"/>
        <v xml:space="preserve"> </v>
      </c>
    </row>
    <row r="13587" spans="1:1" hidden="1" x14ac:dyDescent="0.2">
      <c r="A13587" s="60" t="str">
        <f t="shared" si="212"/>
        <v xml:space="preserve"> </v>
      </c>
    </row>
    <row r="13588" spans="1:1" hidden="1" x14ac:dyDescent="0.2">
      <c r="A13588" s="60" t="str">
        <f t="shared" si="212"/>
        <v xml:space="preserve"> </v>
      </c>
    </row>
    <row r="13589" spans="1:1" hidden="1" x14ac:dyDescent="0.2">
      <c r="A13589" s="60" t="str">
        <f t="shared" si="212"/>
        <v xml:space="preserve"> </v>
      </c>
    </row>
    <row r="13590" spans="1:1" hidden="1" x14ac:dyDescent="0.2">
      <c r="A13590" s="60" t="str">
        <f t="shared" si="212"/>
        <v xml:space="preserve"> </v>
      </c>
    </row>
    <row r="13591" spans="1:1" hidden="1" x14ac:dyDescent="0.2">
      <c r="A13591" s="60" t="str">
        <f t="shared" si="212"/>
        <v xml:space="preserve"> </v>
      </c>
    </row>
    <row r="13592" spans="1:1" hidden="1" x14ac:dyDescent="0.2">
      <c r="A13592" s="60" t="str">
        <f t="shared" si="212"/>
        <v xml:space="preserve"> </v>
      </c>
    </row>
    <row r="13593" spans="1:1" hidden="1" x14ac:dyDescent="0.2">
      <c r="A13593" s="60" t="str">
        <f t="shared" si="212"/>
        <v xml:space="preserve"> </v>
      </c>
    </row>
    <row r="13594" spans="1:1" hidden="1" x14ac:dyDescent="0.2">
      <c r="A13594" s="60" t="str">
        <f t="shared" si="212"/>
        <v xml:space="preserve"> </v>
      </c>
    </row>
    <row r="13595" spans="1:1" hidden="1" x14ac:dyDescent="0.2">
      <c r="A13595" s="60" t="str">
        <f t="shared" si="212"/>
        <v xml:space="preserve"> </v>
      </c>
    </row>
    <row r="13596" spans="1:1" hidden="1" x14ac:dyDescent="0.2">
      <c r="A13596" s="60" t="str">
        <f t="shared" si="212"/>
        <v xml:space="preserve"> </v>
      </c>
    </row>
    <row r="13597" spans="1:1" hidden="1" x14ac:dyDescent="0.2">
      <c r="A13597" s="60" t="str">
        <f t="shared" si="212"/>
        <v xml:space="preserve"> </v>
      </c>
    </row>
    <row r="13598" spans="1:1" hidden="1" x14ac:dyDescent="0.2">
      <c r="A13598" s="60" t="str">
        <f t="shared" si="212"/>
        <v xml:space="preserve"> </v>
      </c>
    </row>
    <row r="13599" spans="1:1" hidden="1" x14ac:dyDescent="0.2">
      <c r="A13599" s="60" t="str">
        <f t="shared" si="212"/>
        <v xml:space="preserve"> </v>
      </c>
    </row>
    <row r="13600" spans="1:1" hidden="1" x14ac:dyDescent="0.2">
      <c r="A13600" s="60" t="str">
        <f t="shared" si="212"/>
        <v xml:space="preserve"> </v>
      </c>
    </row>
    <row r="13601" spans="1:1" hidden="1" x14ac:dyDescent="0.2">
      <c r="A13601" s="60" t="str">
        <f t="shared" si="212"/>
        <v xml:space="preserve"> </v>
      </c>
    </row>
    <row r="13602" spans="1:1" hidden="1" x14ac:dyDescent="0.2">
      <c r="A13602" s="60" t="str">
        <f t="shared" si="212"/>
        <v xml:space="preserve"> </v>
      </c>
    </row>
    <row r="13603" spans="1:1" hidden="1" x14ac:dyDescent="0.2">
      <c r="A13603" s="60" t="str">
        <f t="shared" si="212"/>
        <v xml:space="preserve"> </v>
      </c>
    </row>
    <row r="13604" spans="1:1" hidden="1" x14ac:dyDescent="0.2">
      <c r="A13604" s="60" t="str">
        <f t="shared" si="212"/>
        <v xml:space="preserve"> </v>
      </c>
    </row>
    <row r="13605" spans="1:1" hidden="1" x14ac:dyDescent="0.2">
      <c r="A13605" s="60" t="str">
        <f t="shared" si="212"/>
        <v xml:space="preserve"> </v>
      </c>
    </row>
    <row r="13606" spans="1:1" hidden="1" x14ac:dyDescent="0.2">
      <c r="A13606" s="60" t="str">
        <f t="shared" si="212"/>
        <v xml:space="preserve"> </v>
      </c>
    </row>
    <row r="13607" spans="1:1" hidden="1" x14ac:dyDescent="0.2">
      <c r="A13607" s="60" t="str">
        <f t="shared" si="212"/>
        <v xml:space="preserve"> </v>
      </c>
    </row>
    <row r="13608" spans="1:1" hidden="1" x14ac:dyDescent="0.2">
      <c r="A13608" s="60" t="str">
        <f t="shared" si="212"/>
        <v xml:space="preserve"> </v>
      </c>
    </row>
    <row r="13609" spans="1:1" hidden="1" x14ac:dyDescent="0.2">
      <c r="A13609" s="60" t="str">
        <f t="shared" si="212"/>
        <v xml:space="preserve"> </v>
      </c>
    </row>
    <row r="13610" spans="1:1" hidden="1" x14ac:dyDescent="0.2">
      <c r="A13610" s="60" t="str">
        <f t="shared" si="212"/>
        <v xml:space="preserve"> </v>
      </c>
    </row>
    <row r="13611" spans="1:1" hidden="1" x14ac:dyDescent="0.2">
      <c r="A13611" s="60" t="str">
        <f t="shared" si="212"/>
        <v xml:space="preserve"> </v>
      </c>
    </row>
    <row r="13612" spans="1:1" hidden="1" x14ac:dyDescent="0.2">
      <c r="A13612" s="60" t="str">
        <f t="shared" si="212"/>
        <v xml:space="preserve"> </v>
      </c>
    </row>
    <row r="13613" spans="1:1" hidden="1" x14ac:dyDescent="0.2">
      <c r="A13613" s="60" t="str">
        <f t="shared" si="212"/>
        <v xml:space="preserve"> </v>
      </c>
    </row>
    <row r="13614" spans="1:1" hidden="1" x14ac:dyDescent="0.2">
      <c r="A13614" s="60" t="str">
        <f t="shared" si="212"/>
        <v xml:space="preserve"> </v>
      </c>
    </row>
    <row r="13615" spans="1:1" hidden="1" x14ac:dyDescent="0.2">
      <c r="A13615" s="60" t="str">
        <f t="shared" si="212"/>
        <v xml:space="preserve"> </v>
      </c>
    </row>
    <row r="13616" spans="1:1" hidden="1" x14ac:dyDescent="0.2">
      <c r="A13616" s="60" t="str">
        <f t="shared" si="212"/>
        <v xml:space="preserve"> </v>
      </c>
    </row>
    <row r="13617" spans="1:1" hidden="1" x14ac:dyDescent="0.2">
      <c r="A13617" s="60" t="str">
        <f t="shared" si="212"/>
        <v xml:space="preserve"> </v>
      </c>
    </row>
    <row r="13618" spans="1:1" hidden="1" x14ac:dyDescent="0.2">
      <c r="A13618" s="60" t="str">
        <f t="shared" si="212"/>
        <v xml:space="preserve"> </v>
      </c>
    </row>
    <row r="13619" spans="1:1" hidden="1" x14ac:dyDescent="0.2">
      <c r="A13619" s="60" t="str">
        <f t="shared" si="212"/>
        <v xml:space="preserve"> </v>
      </c>
    </row>
    <row r="13620" spans="1:1" hidden="1" x14ac:dyDescent="0.2">
      <c r="A13620" s="60" t="str">
        <f t="shared" si="212"/>
        <v xml:space="preserve"> </v>
      </c>
    </row>
    <row r="13621" spans="1:1" hidden="1" x14ac:dyDescent="0.2">
      <c r="A13621" s="60" t="str">
        <f t="shared" si="212"/>
        <v xml:space="preserve"> </v>
      </c>
    </row>
    <row r="13622" spans="1:1" hidden="1" x14ac:dyDescent="0.2">
      <c r="A13622" s="60" t="str">
        <f t="shared" si="212"/>
        <v xml:space="preserve"> </v>
      </c>
    </row>
    <row r="13623" spans="1:1" hidden="1" x14ac:dyDescent="0.2">
      <c r="A13623" s="60" t="str">
        <f t="shared" si="212"/>
        <v xml:space="preserve"> </v>
      </c>
    </row>
    <row r="13624" spans="1:1" hidden="1" x14ac:dyDescent="0.2">
      <c r="A13624" s="60" t="str">
        <f t="shared" si="212"/>
        <v xml:space="preserve"> </v>
      </c>
    </row>
    <row r="13625" spans="1:1" hidden="1" x14ac:dyDescent="0.2">
      <c r="A13625" s="60" t="str">
        <f t="shared" si="212"/>
        <v xml:space="preserve"> </v>
      </c>
    </row>
    <row r="13626" spans="1:1" hidden="1" x14ac:dyDescent="0.2">
      <c r="A13626" s="60" t="str">
        <f t="shared" si="212"/>
        <v xml:space="preserve"> </v>
      </c>
    </row>
    <row r="13627" spans="1:1" hidden="1" x14ac:dyDescent="0.2">
      <c r="A13627" s="60" t="str">
        <f t="shared" si="212"/>
        <v xml:space="preserve"> </v>
      </c>
    </row>
    <row r="13628" spans="1:1" hidden="1" x14ac:dyDescent="0.2">
      <c r="A13628" s="60" t="str">
        <f t="shared" si="212"/>
        <v xml:space="preserve"> </v>
      </c>
    </row>
    <row r="13629" spans="1:1" hidden="1" x14ac:dyDescent="0.2">
      <c r="A13629" s="60" t="str">
        <f t="shared" si="212"/>
        <v xml:space="preserve"> </v>
      </c>
    </row>
    <row r="13630" spans="1:1" hidden="1" x14ac:dyDescent="0.2">
      <c r="A13630" s="60" t="str">
        <f t="shared" si="212"/>
        <v xml:space="preserve"> </v>
      </c>
    </row>
    <row r="13631" spans="1:1" hidden="1" x14ac:dyDescent="0.2">
      <c r="A13631" s="60" t="str">
        <f t="shared" si="212"/>
        <v xml:space="preserve"> </v>
      </c>
    </row>
    <row r="13632" spans="1:1" hidden="1" x14ac:dyDescent="0.2">
      <c r="A13632" s="60" t="str">
        <f t="shared" si="212"/>
        <v xml:space="preserve"> </v>
      </c>
    </row>
    <row r="13633" spans="1:1" hidden="1" x14ac:dyDescent="0.2">
      <c r="A13633" s="60" t="str">
        <f t="shared" si="212"/>
        <v xml:space="preserve"> </v>
      </c>
    </row>
    <row r="13634" spans="1:1" hidden="1" x14ac:dyDescent="0.2">
      <c r="A13634" s="60" t="str">
        <f t="shared" si="212"/>
        <v xml:space="preserve"> </v>
      </c>
    </row>
    <row r="13635" spans="1:1" hidden="1" x14ac:dyDescent="0.2">
      <c r="A13635" s="60" t="str">
        <f t="shared" si="212"/>
        <v xml:space="preserve"> </v>
      </c>
    </row>
    <row r="13636" spans="1:1" hidden="1" x14ac:dyDescent="0.2">
      <c r="A13636" s="60" t="str">
        <f t="shared" si="212"/>
        <v xml:space="preserve"> </v>
      </c>
    </row>
    <row r="13637" spans="1:1" hidden="1" x14ac:dyDescent="0.2">
      <c r="A13637" s="60" t="str">
        <f t="shared" si="212"/>
        <v xml:space="preserve"> </v>
      </c>
    </row>
    <row r="13638" spans="1:1" hidden="1" x14ac:dyDescent="0.2">
      <c r="A13638" s="60" t="str">
        <f t="shared" si="212"/>
        <v xml:space="preserve"> </v>
      </c>
    </row>
    <row r="13639" spans="1:1" hidden="1" x14ac:dyDescent="0.2">
      <c r="A13639" s="60" t="str">
        <f t="shared" si="212"/>
        <v xml:space="preserve"> </v>
      </c>
    </row>
    <row r="13640" spans="1:1" hidden="1" x14ac:dyDescent="0.2">
      <c r="A13640" s="60" t="str">
        <f t="shared" si="212"/>
        <v xml:space="preserve"> </v>
      </c>
    </row>
    <row r="13641" spans="1:1" hidden="1" x14ac:dyDescent="0.2">
      <c r="A13641" s="60" t="str">
        <f t="shared" si="212"/>
        <v xml:space="preserve"> </v>
      </c>
    </row>
    <row r="13642" spans="1:1" hidden="1" x14ac:dyDescent="0.2">
      <c r="A13642" s="60" t="str">
        <f t="shared" ref="A13642:A13705" si="213">B13642&amp;" "&amp;D13642</f>
        <v xml:space="preserve"> </v>
      </c>
    </row>
    <row r="13643" spans="1:1" hidden="1" x14ac:dyDescent="0.2">
      <c r="A13643" s="60" t="str">
        <f t="shared" si="213"/>
        <v xml:space="preserve"> </v>
      </c>
    </row>
    <row r="13644" spans="1:1" hidden="1" x14ac:dyDescent="0.2">
      <c r="A13644" s="60" t="str">
        <f t="shared" si="213"/>
        <v xml:space="preserve"> </v>
      </c>
    </row>
    <row r="13645" spans="1:1" hidden="1" x14ac:dyDescent="0.2">
      <c r="A13645" s="60" t="str">
        <f t="shared" si="213"/>
        <v xml:space="preserve"> </v>
      </c>
    </row>
    <row r="13646" spans="1:1" hidden="1" x14ac:dyDescent="0.2">
      <c r="A13646" s="60" t="str">
        <f t="shared" si="213"/>
        <v xml:space="preserve"> </v>
      </c>
    </row>
    <row r="13647" spans="1:1" hidden="1" x14ac:dyDescent="0.2">
      <c r="A13647" s="60" t="str">
        <f t="shared" si="213"/>
        <v xml:space="preserve"> </v>
      </c>
    </row>
    <row r="13648" spans="1:1" hidden="1" x14ac:dyDescent="0.2">
      <c r="A13648" s="60" t="str">
        <f t="shared" si="213"/>
        <v xml:space="preserve"> </v>
      </c>
    </row>
    <row r="13649" spans="1:1" hidden="1" x14ac:dyDescent="0.2">
      <c r="A13649" s="60" t="str">
        <f t="shared" si="213"/>
        <v xml:space="preserve"> </v>
      </c>
    </row>
    <row r="13650" spans="1:1" hidden="1" x14ac:dyDescent="0.2">
      <c r="A13650" s="60" t="str">
        <f t="shared" si="213"/>
        <v xml:space="preserve"> </v>
      </c>
    </row>
    <row r="13651" spans="1:1" hidden="1" x14ac:dyDescent="0.2">
      <c r="A13651" s="60" t="str">
        <f t="shared" si="213"/>
        <v xml:space="preserve"> </v>
      </c>
    </row>
    <row r="13652" spans="1:1" hidden="1" x14ac:dyDescent="0.2">
      <c r="A13652" s="60" t="str">
        <f t="shared" si="213"/>
        <v xml:space="preserve"> </v>
      </c>
    </row>
    <row r="13653" spans="1:1" hidden="1" x14ac:dyDescent="0.2">
      <c r="A13653" s="60" t="str">
        <f t="shared" si="213"/>
        <v xml:space="preserve"> </v>
      </c>
    </row>
    <row r="13654" spans="1:1" hidden="1" x14ac:dyDescent="0.2">
      <c r="A13654" s="60" t="str">
        <f t="shared" si="213"/>
        <v xml:space="preserve"> </v>
      </c>
    </row>
    <row r="13655" spans="1:1" hidden="1" x14ac:dyDescent="0.2">
      <c r="A13655" s="60" t="str">
        <f t="shared" si="213"/>
        <v xml:space="preserve"> </v>
      </c>
    </row>
    <row r="13656" spans="1:1" hidden="1" x14ac:dyDescent="0.2">
      <c r="A13656" s="60" t="str">
        <f t="shared" si="213"/>
        <v xml:space="preserve"> </v>
      </c>
    </row>
    <row r="13657" spans="1:1" hidden="1" x14ac:dyDescent="0.2">
      <c r="A13657" s="60" t="str">
        <f t="shared" si="213"/>
        <v xml:space="preserve"> </v>
      </c>
    </row>
    <row r="13658" spans="1:1" hidden="1" x14ac:dyDescent="0.2">
      <c r="A13658" s="60" t="str">
        <f t="shared" si="213"/>
        <v xml:space="preserve"> </v>
      </c>
    </row>
    <row r="13659" spans="1:1" hidden="1" x14ac:dyDescent="0.2">
      <c r="A13659" s="60" t="str">
        <f t="shared" si="213"/>
        <v xml:space="preserve"> </v>
      </c>
    </row>
    <row r="13660" spans="1:1" hidden="1" x14ac:dyDescent="0.2">
      <c r="A13660" s="60" t="str">
        <f t="shared" si="213"/>
        <v xml:space="preserve"> </v>
      </c>
    </row>
    <row r="13661" spans="1:1" hidden="1" x14ac:dyDescent="0.2">
      <c r="A13661" s="60" t="str">
        <f t="shared" si="213"/>
        <v xml:space="preserve"> </v>
      </c>
    </row>
    <row r="13662" spans="1:1" hidden="1" x14ac:dyDescent="0.2">
      <c r="A13662" s="60" t="str">
        <f t="shared" si="213"/>
        <v xml:space="preserve"> </v>
      </c>
    </row>
    <row r="13663" spans="1:1" hidden="1" x14ac:dyDescent="0.2">
      <c r="A13663" s="60" t="str">
        <f t="shared" si="213"/>
        <v xml:space="preserve"> </v>
      </c>
    </row>
    <row r="13664" spans="1:1" hidden="1" x14ac:dyDescent="0.2">
      <c r="A13664" s="60" t="str">
        <f t="shared" si="213"/>
        <v xml:space="preserve"> </v>
      </c>
    </row>
    <row r="13665" spans="1:1" hidden="1" x14ac:dyDescent="0.2">
      <c r="A13665" s="60" t="str">
        <f t="shared" si="213"/>
        <v xml:space="preserve"> </v>
      </c>
    </row>
    <row r="13666" spans="1:1" hidden="1" x14ac:dyDescent="0.2">
      <c r="A13666" s="60" t="str">
        <f t="shared" si="213"/>
        <v xml:space="preserve"> </v>
      </c>
    </row>
    <row r="13667" spans="1:1" hidden="1" x14ac:dyDescent="0.2">
      <c r="A13667" s="60" t="str">
        <f t="shared" si="213"/>
        <v xml:space="preserve"> </v>
      </c>
    </row>
    <row r="13668" spans="1:1" hidden="1" x14ac:dyDescent="0.2">
      <c r="A13668" s="60" t="str">
        <f t="shared" si="213"/>
        <v xml:space="preserve"> </v>
      </c>
    </row>
    <row r="13669" spans="1:1" hidden="1" x14ac:dyDescent="0.2">
      <c r="A13669" s="60" t="str">
        <f t="shared" si="213"/>
        <v xml:space="preserve"> </v>
      </c>
    </row>
    <row r="13670" spans="1:1" hidden="1" x14ac:dyDescent="0.2">
      <c r="A13670" s="60" t="str">
        <f t="shared" si="213"/>
        <v xml:space="preserve"> </v>
      </c>
    </row>
    <row r="13671" spans="1:1" hidden="1" x14ac:dyDescent="0.2">
      <c r="A13671" s="60" t="str">
        <f t="shared" si="213"/>
        <v xml:space="preserve"> </v>
      </c>
    </row>
    <row r="13672" spans="1:1" hidden="1" x14ac:dyDescent="0.2">
      <c r="A13672" s="60" t="str">
        <f t="shared" si="213"/>
        <v xml:space="preserve"> </v>
      </c>
    </row>
    <row r="13673" spans="1:1" hidden="1" x14ac:dyDescent="0.2">
      <c r="A13673" s="60" t="str">
        <f t="shared" si="213"/>
        <v xml:space="preserve"> </v>
      </c>
    </row>
    <row r="13674" spans="1:1" hidden="1" x14ac:dyDescent="0.2">
      <c r="A13674" s="60" t="str">
        <f t="shared" si="213"/>
        <v xml:space="preserve"> </v>
      </c>
    </row>
    <row r="13675" spans="1:1" hidden="1" x14ac:dyDescent="0.2">
      <c r="A13675" s="60" t="str">
        <f t="shared" si="213"/>
        <v xml:space="preserve"> </v>
      </c>
    </row>
    <row r="13676" spans="1:1" hidden="1" x14ac:dyDescent="0.2">
      <c r="A13676" s="60" t="str">
        <f t="shared" si="213"/>
        <v xml:space="preserve"> </v>
      </c>
    </row>
    <row r="13677" spans="1:1" hidden="1" x14ac:dyDescent="0.2">
      <c r="A13677" s="60" t="str">
        <f t="shared" si="213"/>
        <v xml:space="preserve"> </v>
      </c>
    </row>
    <row r="13678" spans="1:1" hidden="1" x14ac:dyDescent="0.2">
      <c r="A13678" s="60" t="str">
        <f t="shared" si="213"/>
        <v xml:space="preserve"> </v>
      </c>
    </row>
    <row r="13679" spans="1:1" hidden="1" x14ac:dyDescent="0.2">
      <c r="A13679" s="60" t="str">
        <f t="shared" si="213"/>
        <v xml:space="preserve"> </v>
      </c>
    </row>
    <row r="13680" spans="1:1" hidden="1" x14ac:dyDescent="0.2">
      <c r="A13680" s="60" t="str">
        <f t="shared" si="213"/>
        <v xml:space="preserve"> </v>
      </c>
    </row>
    <row r="13681" spans="1:1" hidden="1" x14ac:dyDescent="0.2">
      <c r="A13681" s="60" t="str">
        <f t="shared" si="213"/>
        <v xml:space="preserve"> </v>
      </c>
    </row>
    <row r="13682" spans="1:1" hidden="1" x14ac:dyDescent="0.2">
      <c r="A13682" s="60" t="str">
        <f t="shared" si="213"/>
        <v xml:space="preserve"> </v>
      </c>
    </row>
    <row r="13683" spans="1:1" hidden="1" x14ac:dyDescent="0.2">
      <c r="A13683" s="60" t="str">
        <f t="shared" si="213"/>
        <v xml:space="preserve"> </v>
      </c>
    </row>
    <row r="13684" spans="1:1" hidden="1" x14ac:dyDescent="0.2">
      <c r="A13684" s="60" t="str">
        <f t="shared" si="213"/>
        <v xml:space="preserve"> </v>
      </c>
    </row>
    <row r="13685" spans="1:1" hidden="1" x14ac:dyDescent="0.2">
      <c r="A13685" s="60" t="str">
        <f t="shared" si="213"/>
        <v xml:space="preserve"> </v>
      </c>
    </row>
    <row r="13686" spans="1:1" hidden="1" x14ac:dyDescent="0.2">
      <c r="A13686" s="60" t="str">
        <f t="shared" si="213"/>
        <v xml:space="preserve"> </v>
      </c>
    </row>
    <row r="13687" spans="1:1" hidden="1" x14ac:dyDescent="0.2">
      <c r="A13687" s="60" t="str">
        <f t="shared" si="213"/>
        <v xml:space="preserve"> </v>
      </c>
    </row>
    <row r="13688" spans="1:1" hidden="1" x14ac:dyDescent="0.2">
      <c r="A13688" s="60" t="str">
        <f t="shared" si="213"/>
        <v xml:space="preserve"> </v>
      </c>
    </row>
    <row r="13689" spans="1:1" hidden="1" x14ac:dyDescent="0.2">
      <c r="A13689" s="60" t="str">
        <f t="shared" si="213"/>
        <v xml:space="preserve"> </v>
      </c>
    </row>
    <row r="13690" spans="1:1" hidden="1" x14ac:dyDescent="0.2">
      <c r="A13690" s="60" t="str">
        <f t="shared" si="213"/>
        <v xml:space="preserve"> </v>
      </c>
    </row>
    <row r="13691" spans="1:1" hidden="1" x14ac:dyDescent="0.2">
      <c r="A13691" s="60" t="str">
        <f t="shared" si="213"/>
        <v xml:space="preserve"> </v>
      </c>
    </row>
    <row r="13692" spans="1:1" hidden="1" x14ac:dyDescent="0.2">
      <c r="A13692" s="60" t="str">
        <f t="shared" si="213"/>
        <v xml:space="preserve"> </v>
      </c>
    </row>
    <row r="13693" spans="1:1" hidden="1" x14ac:dyDescent="0.2">
      <c r="A13693" s="60" t="str">
        <f t="shared" si="213"/>
        <v xml:space="preserve"> </v>
      </c>
    </row>
    <row r="13694" spans="1:1" hidden="1" x14ac:dyDescent="0.2">
      <c r="A13694" s="60" t="str">
        <f t="shared" si="213"/>
        <v xml:space="preserve"> </v>
      </c>
    </row>
    <row r="13695" spans="1:1" hidden="1" x14ac:dyDescent="0.2">
      <c r="A13695" s="60" t="str">
        <f t="shared" si="213"/>
        <v xml:space="preserve"> </v>
      </c>
    </row>
    <row r="13696" spans="1:1" hidden="1" x14ac:dyDescent="0.2">
      <c r="A13696" s="60" t="str">
        <f t="shared" si="213"/>
        <v xml:space="preserve"> </v>
      </c>
    </row>
    <row r="13697" spans="1:1" hidden="1" x14ac:dyDescent="0.2">
      <c r="A13697" s="60" t="str">
        <f t="shared" si="213"/>
        <v xml:space="preserve"> </v>
      </c>
    </row>
    <row r="13698" spans="1:1" hidden="1" x14ac:dyDescent="0.2">
      <c r="A13698" s="60" t="str">
        <f t="shared" si="213"/>
        <v xml:space="preserve"> </v>
      </c>
    </row>
    <row r="13699" spans="1:1" hidden="1" x14ac:dyDescent="0.2">
      <c r="A13699" s="60" t="str">
        <f t="shared" si="213"/>
        <v xml:space="preserve"> </v>
      </c>
    </row>
    <row r="13700" spans="1:1" hidden="1" x14ac:dyDescent="0.2">
      <c r="A13700" s="60" t="str">
        <f t="shared" si="213"/>
        <v xml:space="preserve"> </v>
      </c>
    </row>
    <row r="13701" spans="1:1" hidden="1" x14ac:dyDescent="0.2">
      <c r="A13701" s="60" t="str">
        <f t="shared" si="213"/>
        <v xml:space="preserve"> </v>
      </c>
    </row>
    <row r="13702" spans="1:1" hidden="1" x14ac:dyDescent="0.2">
      <c r="A13702" s="60" t="str">
        <f t="shared" si="213"/>
        <v xml:space="preserve"> </v>
      </c>
    </row>
    <row r="13703" spans="1:1" hidden="1" x14ac:dyDescent="0.2">
      <c r="A13703" s="60" t="str">
        <f t="shared" si="213"/>
        <v xml:space="preserve"> </v>
      </c>
    </row>
    <row r="13704" spans="1:1" hidden="1" x14ac:dyDescent="0.2">
      <c r="A13704" s="60" t="str">
        <f t="shared" si="213"/>
        <v xml:space="preserve"> </v>
      </c>
    </row>
    <row r="13705" spans="1:1" hidden="1" x14ac:dyDescent="0.2">
      <c r="A13705" s="60" t="str">
        <f t="shared" si="213"/>
        <v xml:space="preserve"> </v>
      </c>
    </row>
    <row r="13706" spans="1:1" hidden="1" x14ac:dyDescent="0.2">
      <c r="A13706" s="60" t="str">
        <f t="shared" ref="A13706:A13769" si="214">B13706&amp;" "&amp;D13706</f>
        <v xml:space="preserve"> </v>
      </c>
    </row>
    <row r="13707" spans="1:1" hidden="1" x14ac:dyDescent="0.2">
      <c r="A13707" s="60" t="str">
        <f t="shared" si="214"/>
        <v xml:space="preserve"> </v>
      </c>
    </row>
    <row r="13708" spans="1:1" hidden="1" x14ac:dyDescent="0.2">
      <c r="A13708" s="60" t="str">
        <f t="shared" si="214"/>
        <v xml:space="preserve"> </v>
      </c>
    </row>
    <row r="13709" spans="1:1" hidden="1" x14ac:dyDescent="0.2">
      <c r="A13709" s="60" t="str">
        <f t="shared" si="214"/>
        <v xml:space="preserve"> </v>
      </c>
    </row>
    <row r="13710" spans="1:1" hidden="1" x14ac:dyDescent="0.2">
      <c r="A13710" s="60" t="str">
        <f t="shared" si="214"/>
        <v xml:space="preserve"> </v>
      </c>
    </row>
    <row r="13711" spans="1:1" hidden="1" x14ac:dyDescent="0.2">
      <c r="A13711" s="60" t="str">
        <f t="shared" si="214"/>
        <v xml:space="preserve"> </v>
      </c>
    </row>
    <row r="13712" spans="1:1" hidden="1" x14ac:dyDescent="0.2">
      <c r="A13712" s="60" t="str">
        <f t="shared" si="214"/>
        <v xml:space="preserve"> </v>
      </c>
    </row>
    <row r="13713" spans="1:1" hidden="1" x14ac:dyDescent="0.2">
      <c r="A13713" s="60" t="str">
        <f t="shared" si="214"/>
        <v xml:space="preserve"> </v>
      </c>
    </row>
    <row r="13714" spans="1:1" hidden="1" x14ac:dyDescent="0.2">
      <c r="A13714" s="60" t="str">
        <f t="shared" si="214"/>
        <v xml:space="preserve"> </v>
      </c>
    </row>
    <row r="13715" spans="1:1" hidden="1" x14ac:dyDescent="0.2">
      <c r="A13715" s="60" t="str">
        <f t="shared" si="214"/>
        <v xml:space="preserve"> </v>
      </c>
    </row>
    <row r="13716" spans="1:1" hidden="1" x14ac:dyDescent="0.2">
      <c r="A13716" s="60" t="str">
        <f t="shared" si="214"/>
        <v xml:space="preserve"> </v>
      </c>
    </row>
    <row r="13717" spans="1:1" hidden="1" x14ac:dyDescent="0.2">
      <c r="A13717" s="60" t="str">
        <f t="shared" si="214"/>
        <v xml:space="preserve"> </v>
      </c>
    </row>
    <row r="13718" spans="1:1" hidden="1" x14ac:dyDescent="0.2">
      <c r="A13718" s="60" t="str">
        <f t="shared" si="214"/>
        <v xml:space="preserve"> </v>
      </c>
    </row>
    <row r="13719" spans="1:1" hidden="1" x14ac:dyDescent="0.2">
      <c r="A13719" s="60" t="str">
        <f t="shared" si="214"/>
        <v xml:space="preserve"> </v>
      </c>
    </row>
    <row r="13720" spans="1:1" hidden="1" x14ac:dyDescent="0.2">
      <c r="A13720" s="60" t="str">
        <f t="shared" si="214"/>
        <v xml:space="preserve"> </v>
      </c>
    </row>
    <row r="13721" spans="1:1" hidden="1" x14ac:dyDescent="0.2">
      <c r="A13721" s="60" t="str">
        <f t="shared" si="214"/>
        <v xml:space="preserve"> </v>
      </c>
    </row>
    <row r="13722" spans="1:1" hidden="1" x14ac:dyDescent="0.2">
      <c r="A13722" s="60" t="str">
        <f t="shared" si="214"/>
        <v xml:space="preserve"> </v>
      </c>
    </row>
    <row r="13723" spans="1:1" hidden="1" x14ac:dyDescent="0.2">
      <c r="A13723" s="60" t="str">
        <f t="shared" si="214"/>
        <v xml:space="preserve"> </v>
      </c>
    </row>
    <row r="13724" spans="1:1" hidden="1" x14ac:dyDescent="0.2">
      <c r="A13724" s="60" t="str">
        <f t="shared" si="214"/>
        <v xml:space="preserve"> </v>
      </c>
    </row>
    <row r="13725" spans="1:1" hidden="1" x14ac:dyDescent="0.2">
      <c r="A13725" s="60" t="str">
        <f t="shared" si="214"/>
        <v xml:space="preserve"> </v>
      </c>
    </row>
    <row r="13726" spans="1:1" hidden="1" x14ac:dyDescent="0.2">
      <c r="A13726" s="60" t="str">
        <f t="shared" si="214"/>
        <v xml:space="preserve"> </v>
      </c>
    </row>
    <row r="13727" spans="1:1" hidden="1" x14ac:dyDescent="0.2">
      <c r="A13727" s="60" t="str">
        <f t="shared" si="214"/>
        <v xml:space="preserve"> </v>
      </c>
    </row>
    <row r="13728" spans="1:1" hidden="1" x14ac:dyDescent="0.2">
      <c r="A13728" s="60" t="str">
        <f t="shared" si="214"/>
        <v xml:space="preserve"> </v>
      </c>
    </row>
    <row r="13729" spans="1:1" hidden="1" x14ac:dyDescent="0.2">
      <c r="A13729" s="60" t="str">
        <f t="shared" si="214"/>
        <v xml:space="preserve"> </v>
      </c>
    </row>
    <row r="13730" spans="1:1" hidden="1" x14ac:dyDescent="0.2">
      <c r="A13730" s="60" t="str">
        <f t="shared" si="214"/>
        <v xml:space="preserve"> </v>
      </c>
    </row>
    <row r="13731" spans="1:1" hidden="1" x14ac:dyDescent="0.2">
      <c r="A13731" s="60" t="str">
        <f t="shared" si="214"/>
        <v xml:space="preserve"> </v>
      </c>
    </row>
    <row r="13732" spans="1:1" hidden="1" x14ac:dyDescent="0.2">
      <c r="A13732" s="60" t="str">
        <f t="shared" si="214"/>
        <v xml:space="preserve"> </v>
      </c>
    </row>
    <row r="13733" spans="1:1" hidden="1" x14ac:dyDescent="0.2">
      <c r="A13733" s="60" t="str">
        <f t="shared" si="214"/>
        <v xml:space="preserve"> </v>
      </c>
    </row>
    <row r="13734" spans="1:1" hidden="1" x14ac:dyDescent="0.2">
      <c r="A13734" s="60" t="str">
        <f t="shared" si="214"/>
        <v xml:space="preserve"> </v>
      </c>
    </row>
    <row r="13735" spans="1:1" hidden="1" x14ac:dyDescent="0.2">
      <c r="A13735" s="60" t="str">
        <f t="shared" si="214"/>
        <v xml:space="preserve"> </v>
      </c>
    </row>
    <row r="13736" spans="1:1" hidden="1" x14ac:dyDescent="0.2">
      <c r="A13736" s="60" t="str">
        <f t="shared" si="214"/>
        <v xml:space="preserve"> </v>
      </c>
    </row>
    <row r="13737" spans="1:1" hidden="1" x14ac:dyDescent="0.2">
      <c r="A13737" s="60" t="str">
        <f t="shared" si="214"/>
        <v xml:space="preserve"> </v>
      </c>
    </row>
    <row r="13738" spans="1:1" hidden="1" x14ac:dyDescent="0.2">
      <c r="A13738" s="60" t="str">
        <f t="shared" si="214"/>
        <v xml:space="preserve"> </v>
      </c>
    </row>
    <row r="13739" spans="1:1" hidden="1" x14ac:dyDescent="0.2">
      <c r="A13739" s="60" t="str">
        <f t="shared" si="214"/>
        <v xml:space="preserve"> </v>
      </c>
    </row>
    <row r="13740" spans="1:1" hidden="1" x14ac:dyDescent="0.2">
      <c r="A13740" s="60" t="str">
        <f t="shared" si="214"/>
        <v xml:space="preserve"> </v>
      </c>
    </row>
    <row r="13741" spans="1:1" hidden="1" x14ac:dyDescent="0.2">
      <c r="A13741" s="60" t="str">
        <f t="shared" si="214"/>
        <v xml:space="preserve"> </v>
      </c>
    </row>
    <row r="13742" spans="1:1" hidden="1" x14ac:dyDescent="0.2">
      <c r="A13742" s="60" t="str">
        <f t="shared" si="214"/>
        <v xml:space="preserve"> </v>
      </c>
    </row>
    <row r="13743" spans="1:1" hidden="1" x14ac:dyDescent="0.2">
      <c r="A13743" s="60" t="str">
        <f t="shared" si="214"/>
        <v xml:space="preserve"> </v>
      </c>
    </row>
    <row r="13744" spans="1:1" hidden="1" x14ac:dyDescent="0.2">
      <c r="A13744" s="60" t="str">
        <f t="shared" si="214"/>
        <v xml:space="preserve"> </v>
      </c>
    </row>
    <row r="13745" spans="1:1" hidden="1" x14ac:dyDescent="0.2">
      <c r="A13745" s="60" t="str">
        <f t="shared" si="214"/>
        <v xml:space="preserve"> </v>
      </c>
    </row>
    <row r="13746" spans="1:1" hidden="1" x14ac:dyDescent="0.2">
      <c r="A13746" s="60" t="str">
        <f t="shared" si="214"/>
        <v xml:space="preserve"> </v>
      </c>
    </row>
    <row r="13747" spans="1:1" hidden="1" x14ac:dyDescent="0.2">
      <c r="A13747" s="60" t="str">
        <f t="shared" si="214"/>
        <v xml:space="preserve"> </v>
      </c>
    </row>
    <row r="13748" spans="1:1" hidden="1" x14ac:dyDescent="0.2">
      <c r="A13748" s="60" t="str">
        <f t="shared" si="214"/>
        <v xml:space="preserve"> </v>
      </c>
    </row>
    <row r="13749" spans="1:1" hidden="1" x14ac:dyDescent="0.2">
      <c r="A13749" s="60" t="str">
        <f t="shared" si="214"/>
        <v xml:space="preserve"> </v>
      </c>
    </row>
    <row r="13750" spans="1:1" hidden="1" x14ac:dyDescent="0.2">
      <c r="A13750" s="60" t="str">
        <f t="shared" si="214"/>
        <v xml:space="preserve"> </v>
      </c>
    </row>
    <row r="13751" spans="1:1" hidden="1" x14ac:dyDescent="0.2">
      <c r="A13751" s="60" t="str">
        <f t="shared" si="214"/>
        <v xml:space="preserve"> </v>
      </c>
    </row>
    <row r="13752" spans="1:1" hidden="1" x14ac:dyDescent="0.2">
      <c r="A13752" s="60" t="str">
        <f t="shared" si="214"/>
        <v xml:space="preserve"> </v>
      </c>
    </row>
    <row r="13753" spans="1:1" hidden="1" x14ac:dyDescent="0.2">
      <c r="A13753" s="60" t="str">
        <f t="shared" si="214"/>
        <v xml:space="preserve"> </v>
      </c>
    </row>
    <row r="13754" spans="1:1" hidden="1" x14ac:dyDescent="0.2">
      <c r="A13754" s="60" t="str">
        <f t="shared" si="214"/>
        <v xml:space="preserve"> </v>
      </c>
    </row>
    <row r="13755" spans="1:1" hidden="1" x14ac:dyDescent="0.2">
      <c r="A13755" s="60" t="str">
        <f t="shared" si="214"/>
        <v xml:space="preserve"> </v>
      </c>
    </row>
    <row r="13756" spans="1:1" hidden="1" x14ac:dyDescent="0.2">
      <c r="A13756" s="60" t="str">
        <f t="shared" si="214"/>
        <v xml:space="preserve"> </v>
      </c>
    </row>
    <row r="13757" spans="1:1" hidden="1" x14ac:dyDescent="0.2">
      <c r="A13757" s="60" t="str">
        <f t="shared" si="214"/>
        <v xml:space="preserve"> </v>
      </c>
    </row>
    <row r="13758" spans="1:1" hidden="1" x14ac:dyDescent="0.2">
      <c r="A13758" s="60" t="str">
        <f t="shared" si="214"/>
        <v xml:space="preserve"> </v>
      </c>
    </row>
    <row r="13759" spans="1:1" hidden="1" x14ac:dyDescent="0.2">
      <c r="A13759" s="60" t="str">
        <f t="shared" si="214"/>
        <v xml:space="preserve"> </v>
      </c>
    </row>
    <row r="13760" spans="1:1" hidden="1" x14ac:dyDescent="0.2">
      <c r="A13760" s="60" t="str">
        <f t="shared" si="214"/>
        <v xml:space="preserve"> </v>
      </c>
    </row>
    <row r="13761" spans="1:1" hidden="1" x14ac:dyDescent="0.2">
      <c r="A13761" s="60" t="str">
        <f t="shared" si="214"/>
        <v xml:space="preserve"> </v>
      </c>
    </row>
    <row r="13762" spans="1:1" hidden="1" x14ac:dyDescent="0.2">
      <c r="A13762" s="60" t="str">
        <f t="shared" si="214"/>
        <v xml:space="preserve"> </v>
      </c>
    </row>
    <row r="13763" spans="1:1" hidden="1" x14ac:dyDescent="0.2">
      <c r="A13763" s="60" t="str">
        <f t="shared" si="214"/>
        <v xml:space="preserve"> </v>
      </c>
    </row>
    <row r="13764" spans="1:1" hidden="1" x14ac:dyDescent="0.2">
      <c r="A13764" s="60" t="str">
        <f t="shared" si="214"/>
        <v xml:space="preserve"> </v>
      </c>
    </row>
    <row r="13765" spans="1:1" hidden="1" x14ac:dyDescent="0.2">
      <c r="A13765" s="60" t="str">
        <f t="shared" si="214"/>
        <v xml:space="preserve"> </v>
      </c>
    </row>
    <row r="13766" spans="1:1" hidden="1" x14ac:dyDescent="0.2">
      <c r="A13766" s="60" t="str">
        <f t="shared" si="214"/>
        <v xml:space="preserve"> </v>
      </c>
    </row>
    <row r="13767" spans="1:1" hidden="1" x14ac:dyDescent="0.2">
      <c r="A13767" s="60" t="str">
        <f t="shared" si="214"/>
        <v xml:space="preserve"> </v>
      </c>
    </row>
    <row r="13768" spans="1:1" hidden="1" x14ac:dyDescent="0.2">
      <c r="A13768" s="60" t="str">
        <f t="shared" si="214"/>
        <v xml:space="preserve"> </v>
      </c>
    </row>
    <row r="13769" spans="1:1" hidden="1" x14ac:dyDescent="0.2">
      <c r="A13769" s="60" t="str">
        <f t="shared" si="214"/>
        <v xml:space="preserve"> </v>
      </c>
    </row>
    <row r="13770" spans="1:1" hidden="1" x14ac:dyDescent="0.2">
      <c r="A13770" s="60" t="str">
        <f t="shared" ref="A13770:A13833" si="215">B13770&amp;" "&amp;D13770</f>
        <v xml:space="preserve"> </v>
      </c>
    </row>
    <row r="13771" spans="1:1" hidden="1" x14ac:dyDescent="0.2">
      <c r="A13771" s="60" t="str">
        <f t="shared" si="215"/>
        <v xml:space="preserve"> </v>
      </c>
    </row>
    <row r="13772" spans="1:1" hidden="1" x14ac:dyDescent="0.2">
      <c r="A13772" s="60" t="str">
        <f t="shared" si="215"/>
        <v xml:space="preserve"> </v>
      </c>
    </row>
    <row r="13773" spans="1:1" hidden="1" x14ac:dyDescent="0.2">
      <c r="A13773" s="60" t="str">
        <f t="shared" si="215"/>
        <v xml:space="preserve"> </v>
      </c>
    </row>
    <row r="13774" spans="1:1" hidden="1" x14ac:dyDescent="0.2">
      <c r="A13774" s="60" t="str">
        <f t="shared" si="215"/>
        <v xml:space="preserve"> </v>
      </c>
    </row>
    <row r="13775" spans="1:1" hidden="1" x14ac:dyDescent="0.2">
      <c r="A13775" s="60" t="str">
        <f t="shared" si="215"/>
        <v xml:space="preserve"> </v>
      </c>
    </row>
    <row r="13776" spans="1:1" hidden="1" x14ac:dyDescent="0.2">
      <c r="A13776" s="60" t="str">
        <f t="shared" si="215"/>
        <v xml:space="preserve"> </v>
      </c>
    </row>
    <row r="13777" spans="1:1" hidden="1" x14ac:dyDescent="0.2">
      <c r="A13777" s="60" t="str">
        <f t="shared" si="215"/>
        <v xml:space="preserve"> </v>
      </c>
    </row>
    <row r="13778" spans="1:1" hidden="1" x14ac:dyDescent="0.2">
      <c r="A13778" s="60" t="str">
        <f t="shared" si="215"/>
        <v xml:space="preserve"> </v>
      </c>
    </row>
    <row r="13779" spans="1:1" hidden="1" x14ac:dyDescent="0.2">
      <c r="A13779" s="60" t="str">
        <f t="shared" si="215"/>
        <v xml:space="preserve"> </v>
      </c>
    </row>
    <row r="13780" spans="1:1" hidden="1" x14ac:dyDescent="0.2">
      <c r="A13780" s="60" t="str">
        <f t="shared" si="215"/>
        <v xml:space="preserve"> </v>
      </c>
    </row>
    <row r="13781" spans="1:1" hidden="1" x14ac:dyDescent="0.2">
      <c r="A13781" s="60" t="str">
        <f t="shared" si="215"/>
        <v xml:space="preserve"> </v>
      </c>
    </row>
    <row r="13782" spans="1:1" hidden="1" x14ac:dyDescent="0.2">
      <c r="A13782" s="60" t="str">
        <f t="shared" si="215"/>
        <v xml:space="preserve"> </v>
      </c>
    </row>
    <row r="13783" spans="1:1" hidden="1" x14ac:dyDescent="0.2">
      <c r="A13783" s="60" t="str">
        <f t="shared" si="215"/>
        <v xml:space="preserve"> </v>
      </c>
    </row>
    <row r="13784" spans="1:1" hidden="1" x14ac:dyDescent="0.2">
      <c r="A13784" s="60" t="str">
        <f t="shared" si="215"/>
        <v xml:space="preserve"> </v>
      </c>
    </row>
    <row r="13785" spans="1:1" hidden="1" x14ac:dyDescent="0.2">
      <c r="A13785" s="60" t="str">
        <f t="shared" si="215"/>
        <v xml:space="preserve"> </v>
      </c>
    </row>
    <row r="13786" spans="1:1" hidden="1" x14ac:dyDescent="0.2">
      <c r="A13786" s="60" t="str">
        <f t="shared" si="215"/>
        <v xml:space="preserve"> </v>
      </c>
    </row>
    <row r="13787" spans="1:1" hidden="1" x14ac:dyDescent="0.2">
      <c r="A13787" s="60" t="str">
        <f t="shared" si="215"/>
        <v xml:space="preserve"> </v>
      </c>
    </row>
    <row r="13788" spans="1:1" hidden="1" x14ac:dyDescent="0.2">
      <c r="A13788" s="60" t="str">
        <f t="shared" si="215"/>
        <v xml:space="preserve"> </v>
      </c>
    </row>
    <row r="13789" spans="1:1" hidden="1" x14ac:dyDescent="0.2">
      <c r="A13789" s="60" t="str">
        <f t="shared" si="215"/>
        <v xml:space="preserve"> </v>
      </c>
    </row>
    <row r="13790" spans="1:1" hidden="1" x14ac:dyDescent="0.2">
      <c r="A13790" s="60" t="str">
        <f t="shared" si="215"/>
        <v xml:space="preserve"> </v>
      </c>
    </row>
    <row r="13791" spans="1:1" hidden="1" x14ac:dyDescent="0.2">
      <c r="A13791" s="60" t="str">
        <f t="shared" si="215"/>
        <v xml:space="preserve"> </v>
      </c>
    </row>
    <row r="13792" spans="1:1" hidden="1" x14ac:dyDescent="0.2">
      <c r="A13792" s="60" t="str">
        <f t="shared" si="215"/>
        <v xml:space="preserve"> </v>
      </c>
    </row>
    <row r="13793" spans="1:1" hidden="1" x14ac:dyDescent="0.2">
      <c r="A13793" s="60" t="str">
        <f t="shared" si="215"/>
        <v xml:space="preserve"> </v>
      </c>
    </row>
    <row r="13794" spans="1:1" hidden="1" x14ac:dyDescent="0.2">
      <c r="A13794" s="60" t="str">
        <f t="shared" si="215"/>
        <v xml:space="preserve"> </v>
      </c>
    </row>
    <row r="13795" spans="1:1" hidden="1" x14ac:dyDescent="0.2">
      <c r="A13795" s="60" t="str">
        <f t="shared" si="215"/>
        <v xml:space="preserve"> </v>
      </c>
    </row>
    <row r="13796" spans="1:1" hidden="1" x14ac:dyDescent="0.2">
      <c r="A13796" s="60" t="str">
        <f t="shared" si="215"/>
        <v xml:space="preserve"> </v>
      </c>
    </row>
    <row r="13797" spans="1:1" hidden="1" x14ac:dyDescent="0.2">
      <c r="A13797" s="60" t="str">
        <f t="shared" si="215"/>
        <v xml:space="preserve"> </v>
      </c>
    </row>
    <row r="13798" spans="1:1" hidden="1" x14ac:dyDescent="0.2">
      <c r="A13798" s="60" t="str">
        <f t="shared" si="215"/>
        <v xml:space="preserve"> </v>
      </c>
    </row>
    <row r="13799" spans="1:1" hidden="1" x14ac:dyDescent="0.2">
      <c r="A13799" s="60" t="str">
        <f t="shared" si="215"/>
        <v xml:space="preserve"> </v>
      </c>
    </row>
    <row r="13800" spans="1:1" hidden="1" x14ac:dyDescent="0.2">
      <c r="A13800" s="60" t="str">
        <f t="shared" si="215"/>
        <v xml:space="preserve"> </v>
      </c>
    </row>
    <row r="13801" spans="1:1" hidden="1" x14ac:dyDescent="0.2">
      <c r="A13801" s="60" t="str">
        <f t="shared" si="215"/>
        <v xml:space="preserve"> </v>
      </c>
    </row>
    <row r="13802" spans="1:1" hidden="1" x14ac:dyDescent="0.2">
      <c r="A13802" s="60" t="str">
        <f t="shared" si="215"/>
        <v xml:space="preserve"> </v>
      </c>
    </row>
    <row r="13803" spans="1:1" hidden="1" x14ac:dyDescent="0.2">
      <c r="A13803" s="60" t="str">
        <f t="shared" si="215"/>
        <v xml:space="preserve"> </v>
      </c>
    </row>
    <row r="13804" spans="1:1" hidden="1" x14ac:dyDescent="0.2">
      <c r="A13804" s="60" t="str">
        <f t="shared" si="215"/>
        <v xml:space="preserve"> </v>
      </c>
    </row>
    <row r="13805" spans="1:1" hidden="1" x14ac:dyDescent="0.2">
      <c r="A13805" s="60" t="str">
        <f t="shared" si="215"/>
        <v xml:space="preserve"> </v>
      </c>
    </row>
    <row r="13806" spans="1:1" hidden="1" x14ac:dyDescent="0.2">
      <c r="A13806" s="60" t="str">
        <f t="shared" si="215"/>
        <v xml:space="preserve"> </v>
      </c>
    </row>
    <row r="13807" spans="1:1" hidden="1" x14ac:dyDescent="0.2">
      <c r="A13807" s="60" t="str">
        <f t="shared" si="215"/>
        <v xml:space="preserve"> </v>
      </c>
    </row>
    <row r="13808" spans="1:1" hidden="1" x14ac:dyDescent="0.2">
      <c r="A13808" s="60" t="str">
        <f t="shared" si="215"/>
        <v xml:space="preserve"> </v>
      </c>
    </row>
    <row r="13809" spans="1:1" hidden="1" x14ac:dyDescent="0.2">
      <c r="A13809" s="60" t="str">
        <f t="shared" si="215"/>
        <v xml:space="preserve"> </v>
      </c>
    </row>
    <row r="13810" spans="1:1" hidden="1" x14ac:dyDescent="0.2">
      <c r="A13810" s="60" t="str">
        <f t="shared" si="215"/>
        <v xml:space="preserve"> </v>
      </c>
    </row>
    <row r="13811" spans="1:1" hidden="1" x14ac:dyDescent="0.2">
      <c r="A13811" s="60" t="str">
        <f t="shared" si="215"/>
        <v xml:space="preserve"> </v>
      </c>
    </row>
    <row r="13812" spans="1:1" hidden="1" x14ac:dyDescent="0.2">
      <c r="A13812" s="60" t="str">
        <f t="shared" si="215"/>
        <v xml:space="preserve"> </v>
      </c>
    </row>
    <row r="13813" spans="1:1" hidden="1" x14ac:dyDescent="0.2">
      <c r="A13813" s="60" t="str">
        <f t="shared" si="215"/>
        <v xml:space="preserve"> </v>
      </c>
    </row>
    <row r="13814" spans="1:1" hidden="1" x14ac:dyDescent="0.2">
      <c r="A13814" s="60" t="str">
        <f t="shared" si="215"/>
        <v xml:space="preserve"> </v>
      </c>
    </row>
    <row r="13815" spans="1:1" hidden="1" x14ac:dyDescent="0.2">
      <c r="A13815" s="60" t="str">
        <f t="shared" si="215"/>
        <v xml:space="preserve"> </v>
      </c>
    </row>
    <row r="13816" spans="1:1" hidden="1" x14ac:dyDescent="0.2">
      <c r="A13816" s="60" t="str">
        <f t="shared" si="215"/>
        <v xml:space="preserve"> </v>
      </c>
    </row>
    <row r="13817" spans="1:1" hidden="1" x14ac:dyDescent="0.2">
      <c r="A13817" s="60" t="str">
        <f t="shared" si="215"/>
        <v xml:space="preserve"> </v>
      </c>
    </row>
    <row r="13818" spans="1:1" hidden="1" x14ac:dyDescent="0.2">
      <c r="A13818" s="60" t="str">
        <f t="shared" si="215"/>
        <v xml:space="preserve"> </v>
      </c>
    </row>
    <row r="13819" spans="1:1" hidden="1" x14ac:dyDescent="0.2">
      <c r="A13819" s="60" t="str">
        <f t="shared" si="215"/>
        <v xml:space="preserve"> </v>
      </c>
    </row>
    <row r="13820" spans="1:1" hidden="1" x14ac:dyDescent="0.2">
      <c r="A13820" s="60" t="str">
        <f t="shared" si="215"/>
        <v xml:space="preserve"> </v>
      </c>
    </row>
    <row r="13821" spans="1:1" hidden="1" x14ac:dyDescent="0.2">
      <c r="A13821" s="60" t="str">
        <f t="shared" si="215"/>
        <v xml:space="preserve"> </v>
      </c>
    </row>
    <row r="13822" spans="1:1" hidden="1" x14ac:dyDescent="0.2">
      <c r="A13822" s="60" t="str">
        <f t="shared" si="215"/>
        <v xml:space="preserve"> </v>
      </c>
    </row>
    <row r="13823" spans="1:1" hidden="1" x14ac:dyDescent="0.2">
      <c r="A13823" s="60" t="str">
        <f t="shared" si="215"/>
        <v xml:space="preserve"> </v>
      </c>
    </row>
    <row r="13824" spans="1:1" hidden="1" x14ac:dyDescent="0.2">
      <c r="A13824" s="60" t="str">
        <f t="shared" si="215"/>
        <v xml:space="preserve"> </v>
      </c>
    </row>
    <row r="13825" spans="1:1" hidden="1" x14ac:dyDescent="0.2">
      <c r="A13825" s="60" t="str">
        <f t="shared" si="215"/>
        <v xml:space="preserve"> </v>
      </c>
    </row>
    <row r="13826" spans="1:1" hidden="1" x14ac:dyDescent="0.2">
      <c r="A13826" s="60" t="str">
        <f t="shared" si="215"/>
        <v xml:space="preserve"> </v>
      </c>
    </row>
    <row r="13827" spans="1:1" hidden="1" x14ac:dyDescent="0.2">
      <c r="A13827" s="60" t="str">
        <f t="shared" si="215"/>
        <v xml:space="preserve"> </v>
      </c>
    </row>
    <row r="13828" spans="1:1" hidden="1" x14ac:dyDescent="0.2">
      <c r="A13828" s="60" t="str">
        <f t="shared" si="215"/>
        <v xml:space="preserve"> </v>
      </c>
    </row>
    <row r="13829" spans="1:1" hidden="1" x14ac:dyDescent="0.2">
      <c r="A13829" s="60" t="str">
        <f t="shared" si="215"/>
        <v xml:space="preserve"> </v>
      </c>
    </row>
    <row r="13830" spans="1:1" hidden="1" x14ac:dyDescent="0.2">
      <c r="A13830" s="60" t="str">
        <f t="shared" si="215"/>
        <v xml:space="preserve"> </v>
      </c>
    </row>
    <row r="13831" spans="1:1" hidden="1" x14ac:dyDescent="0.2">
      <c r="A13831" s="60" t="str">
        <f t="shared" si="215"/>
        <v xml:space="preserve"> </v>
      </c>
    </row>
    <row r="13832" spans="1:1" hidden="1" x14ac:dyDescent="0.2">
      <c r="A13832" s="60" t="str">
        <f t="shared" si="215"/>
        <v xml:space="preserve"> </v>
      </c>
    </row>
    <row r="13833" spans="1:1" hidden="1" x14ac:dyDescent="0.2">
      <c r="A13833" s="60" t="str">
        <f t="shared" si="215"/>
        <v xml:space="preserve"> </v>
      </c>
    </row>
    <row r="13834" spans="1:1" hidden="1" x14ac:dyDescent="0.2">
      <c r="A13834" s="60" t="str">
        <f t="shared" ref="A13834:A13897" si="216">B13834&amp;" "&amp;D13834</f>
        <v xml:space="preserve"> </v>
      </c>
    </row>
    <row r="13835" spans="1:1" hidden="1" x14ac:dyDescent="0.2">
      <c r="A13835" s="60" t="str">
        <f t="shared" si="216"/>
        <v xml:space="preserve"> </v>
      </c>
    </row>
    <row r="13836" spans="1:1" hidden="1" x14ac:dyDescent="0.2">
      <c r="A13836" s="60" t="str">
        <f t="shared" si="216"/>
        <v xml:space="preserve"> </v>
      </c>
    </row>
    <row r="13837" spans="1:1" hidden="1" x14ac:dyDescent="0.2">
      <c r="A13837" s="60" t="str">
        <f t="shared" si="216"/>
        <v xml:space="preserve"> </v>
      </c>
    </row>
    <row r="13838" spans="1:1" hidden="1" x14ac:dyDescent="0.2">
      <c r="A13838" s="60" t="str">
        <f t="shared" si="216"/>
        <v xml:space="preserve"> </v>
      </c>
    </row>
    <row r="13839" spans="1:1" hidden="1" x14ac:dyDescent="0.2">
      <c r="A13839" s="60" t="str">
        <f t="shared" si="216"/>
        <v xml:space="preserve"> </v>
      </c>
    </row>
    <row r="13840" spans="1:1" hidden="1" x14ac:dyDescent="0.2">
      <c r="A13840" s="60" t="str">
        <f t="shared" si="216"/>
        <v xml:space="preserve"> </v>
      </c>
    </row>
    <row r="13841" spans="1:1" hidden="1" x14ac:dyDescent="0.2">
      <c r="A13841" s="60" t="str">
        <f t="shared" si="216"/>
        <v xml:space="preserve"> </v>
      </c>
    </row>
    <row r="13842" spans="1:1" hidden="1" x14ac:dyDescent="0.2">
      <c r="A13842" s="60" t="str">
        <f t="shared" si="216"/>
        <v xml:space="preserve"> </v>
      </c>
    </row>
    <row r="13843" spans="1:1" hidden="1" x14ac:dyDescent="0.2">
      <c r="A13843" s="60" t="str">
        <f t="shared" si="216"/>
        <v xml:space="preserve"> </v>
      </c>
    </row>
    <row r="13844" spans="1:1" hidden="1" x14ac:dyDescent="0.2">
      <c r="A13844" s="60" t="str">
        <f t="shared" si="216"/>
        <v xml:space="preserve"> </v>
      </c>
    </row>
    <row r="13845" spans="1:1" hidden="1" x14ac:dyDescent="0.2">
      <c r="A13845" s="60" t="str">
        <f t="shared" si="216"/>
        <v xml:space="preserve"> </v>
      </c>
    </row>
    <row r="13846" spans="1:1" hidden="1" x14ac:dyDescent="0.2">
      <c r="A13846" s="60" t="str">
        <f t="shared" si="216"/>
        <v xml:space="preserve"> </v>
      </c>
    </row>
    <row r="13847" spans="1:1" hidden="1" x14ac:dyDescent="0.2">
      <c r="A13847" s="60" t="str">
        <f t="shared" si="216"/>
        <v xml:space="preserve"> </v>
      </c>
    </row>
    <row r="13848" spans="1:1" hidden="1" x14ac:dyDescent="0.2">
      <c r="A13848" s="60" t="str">
        <f t="shared" si="216"/>
        <v xml:space="preserve"> </v>
      </c>
    </row>
    <row r="13849" spans="1:1" hidden="1" x14ac:dyDescent="0.2">
      <c r="A13849" s="60" t="str">
        <f t="shared" si="216"/>
        <v xml:space="preserve"> </v>
      </c>
    </row>
    <row r="13850" spans="1:1" hidden="1" x14ac:dyDescent="0.2">
      <c r="A13850" s="60" t="str">
        <f t="shared" si="216"/>
        <v xml:space="preserve"> </v>
      </c>
    </row>
    <row r="13851" spans="1:1" hidden="1" x14ac:dyDescent="0.2">
      <c r="A13851" s="60" t="str">
        <f t="shared" si="216"/>
        <v xml:space="preserve"> </v>
      </c>
    </row>
    <row r="13852" spans="1:1" hidden="1" x14ac:dyDescent="0.2">
      <c r="A13852" s="60" t="str">
        <f t="shared" si="216"/>
        <v xml:space="preserve"> </v>
      </c>
    </row>
    <row r="13853" spans="1:1" hidden="1" x14ac:dyDescent="0.2">
      <c r="A13853" s="60" t="str">
        <f t="shared" si="216"/>
        <v xml:space="preserve"> </v>
      </c>
    </row>
    <row r="13854" spans="1:1" hidden="1" x14ac:dyDescent="0.2">
      <c r="A13854" s="60" t="str">
        <f t="shared" si="216"/>
        <v xml:space="preserve"> </v>
      </c>
    </row>
    <row r="13855" spans="1:1" hidden="1" x14ac:dyDescent="0.2">
      <c r="A13855" s="60" t="str">
        <f t="shared" si="216"/>
        <v xml:space="preserve"> </v>
      </c>
    </row>
    <row r="13856" spans="1:1" hidden="1" x14ac:dyDescent="0.2">
      <c r="A13856" s="60" t="str">
        <f t="shared" si="216"/>
        <v xml:space="preserve"> </v>
      </c>
    </row>
    <row r="13857" spans="1:1" hidden="1" x14ac:dyDescent="0.2">
      <c r="A13857" s="60" t="str">
        <f t="shared" si="216"/>
        <v xml:space="preserve"> </v>
      </c>
    </row>
    <row r="13858" spans="1:1" hidden="1" x14ac:dyDescent="0.2">
      <c r="A13858" s="60" t="str">
        <f t="shared" si="216"/>
        <v xml:space="preserve"> </v>
      </c>
    </row>
    <row r="13859" spans="1:1" hidden="1" x14ac:dyDescent="0.2">
      <c r="A13859" s="60" t="str">
        <f t="shared" si="216"/>
        <v xml:space="preserve"> </v>
      </c>
    </row>
    <row r="13860" spans="1:1" hidden="1" x14ac:dyDescent="0.2">
      <c r="A13860" s="60" t="str">
        <f t="shared" si="216"/>
        <v xml:space="preserve"> </v>
      </c>
    </row>
    <row r="13861" spans="1:1" hidden="1" x14ac:dyDescent="0.2">
      <c r="A13861" s="60" t="str">
        <f t="shared" si="216"/>
        <v xml:space="preserve"> </v>
      </c>
    </row>
    <row r="13862" spans="1:1" hidden="1" x14ac:dyDescent="0.2">
      <c r="A13862" s="60" t="str">
        <f t="shared" si="216"/>
        <v xml:space="preserve"> </v>
      </c>
    </row>
    <row r="13863" spans="1:1" hidden="1" x14ac:dyDescent="0.2">
      <c r="A13863" s="60" t="str">
        <f t="shared" si="216"/>
        <v xml:space="preserve"> </v>
      </c>
    </row>
    <row r="13864" spans="1:1" hidden="1" x14ac:dyDescent="0.2">
      <c r="A13864" s="60" t="str">
        <f t="shared" si="216"/>
        <v xml:space="preserve"> </v>
      </c>
    </row>
    <row r="13865" spans="1:1" hidden="1" x14ac:dyDescent="0.2">
      <c r="A13865" s="60" t="str">
        <f t="shared" si="216"/>
        <v xml:space="preserve"> </v>
      </c>
    </row>
    <row r="13866" spans="1:1" hidden="1" x14ac:dyDescent="0.2">
      <c r="A13866" s="60" t="str">
        <f t="shared" si="216"/>
        <v xml:space="preserve"> </v>
      </c>
    </row>
    <row r="13867" spans="1:1" hidden="1" x14ac:dyDescent="0.2">
      <c r="A13867" s="60" t="str">
        <f t="shared" si="216"/>
        <v xml:space="preserve"> </v>
      </c>
    </row>
    <row r="13868" spans="1:1" hidden="1" x14ac:dyDescent="0.2">
      <c r="A13868" s="60" t="str">
        <f t="shared" si="216"/>
        <v xml:space="preserve"> </v>
      </c>
    </row>
    <row r="13869" spans="1:1" hidden="1" x14ac:dyDescent="0.2">
      <c r="A13869" s="60" t="str">
        <f t="shared" si="216"/>
        <v xml:space="preserve"> </v>
      </c>
    </row>
    <row r="13870" spans="1:1" hidden="1" x14ac:dyDescent="0.2">
      <c r="A13870" s="60" t="str">
        <f t="shared" si="216"/>
        <v xml:space="preserve"> </v>
      </c>
    </row>
    <row r="13871" spans="1:1" hidden="1" x14ac:dyDescent="0.2">
      <c r="A13871" s="60" t="str">
        <f t="shared" si="216"/>
        <v xml:space="preserve"> </v>
      </c>
    </row>
    <row r="13872" spans="1:1" hidden="1" x14ac:dyDescent="0.2">
      <c r="A13872" s="60" t="str">
        <f t="shared" si="216"/>
        <v xml:space="preserve"> </v>
      </c>
    </row>
    <row r="13873" spans="1:1" hidden="1" x14ac:dyDescent="0.2">
      <c r="A13873" s="60" t="str">
        <f t="shared" si="216"/>
        <v xml:space="preserve"> </v>
      </c>
    </row>
    <row r="13874" spans="1:1" hidden="1" x14ac:dyDescent="0.2">
      <c r="A13874" s="60" t="str">
        <f t="shared" si="216"/>
        <v xml:space="preserve"> </v>
      </c>
    </row>
    <row r="13875" spans="1:1" hidden="1" x14ac:dyDescent="0.2">
      <c r="A13875" s="60" t="str">
        <f t="shared" si="216"/>
        <v xml:space="preserve"> </v>
      </c>
    </row>
    <row r="13876" spans="1:1" hidden="1" x14ac:dyDescent="0.2">
      <c r="A13876" s="60" t="str">
        <f t="shared" si="216"/>
        <v xml:space="preserve"> </v>
      </c>
    </row>
    <row r="13877" spans="1:1" hidden="1" x14ac:dyDescent="0.2">
      <c r="A13877" s="60" t="str">
        <f t="shared" si="216"/>
        <v xml:space="preserve"> </v>
      </c>
    </row>
    <row r="13878" spans="1:1" hidden="1" x14ac:dyDescent="0.2">
      <c r="A13878" s="60" t="str">
        <f t="shared" si="216"/>
        <v xml:space="preserve"> </v>
      </c>
    </row>
    <row r="13879" spans="1:1" hidden="1" x14ac:dyDescent="0.2">
      <c r="A13879" s="60" t="str">
        <f t="shared" si="216"/>
        <v xml:space="preserve"> </v>
      </c>
    </row>
    <row r="13880" spans="1:1" hidden="1" x14ac:dyDescent="0.2">
      <c r="A13880" s="60" t="str">
        <f t="shared" si="216"/>
        <v xml:space="preserve"> </v>
      </c>
    </row>
    <row r="13881" spans="1:1" hidden="1" x14ac:dyDescent="0.2">
      <c r="A13881" s="60" t="str">
        <f t="shared" si="216"/>
        <v xml:space="preserve"> </v>
      </c>
    </row>
    <row r="13882" spans="1:1" hidden="1" x14ac:dyDescent="0.2">
      <c r="A13882" s="60" t="str">
        <f t="shared" si="216"/>
        <v xml:space="preserve"> </v>
      </c>
    </row>
    <row r="13883" spans="1:1" hidden="1" x14ac:dyDescent="0.2">
      <c r="A13883" s="60" t="str">
        <f t="shared" si="216"/>
        <v xml:space="preserve"> </v>
      </c>
    </row>
    <row r="13884" spans="1:1" hidden="1" x14ac:dyDescent="0.2">
      <c r="A13884" s="60" t="str">
        <f t="shared" si="216"/>
        <v xml:space="preserve"> </v>
      </c>
    </row>
    <row r="13885" spans="1:1" hidden="1" x14ac:dyDescent="0.2">
      <c r="A13885" s="60" t="str">
        <f t="shared" si="216"/>
        <v xml:space="preserve"> </v>
      </c>
    </row>
    <row r="13886" spans="1:1" hidden="1" x14ac:dyDescent="0.2">
      <c r="A13886" s="60" t="str">
        <f t="shared" si="216"/>
        <v xml:space="preserve"> </v>
      </c>
    </row>
    <row r="13887" spans="1:1" hidden="1" x14ac:dyDescent="0.2">
      <c r="A13887" s="60" t="str">
        <f t="shared" si="216"/>
        <v xml:space="preserve"> </v>
      </c>
    </row>
    <row r="13888" spans="1:1" hidden="1" x14ac:dyDescent="0.2">
      <c r="A13888" s="60" t="str">
        <f t="shared" si="216"/>
        <v xml:space="preserve"> </v>
      </c>
    </row>
    <row r="13889" spans="1:1" hidden="1" x14ac:dyDescent="0.2">
      <c r="A13889" s="60" t="str">
        <f t="shared" si="216"/>
        <v xml:space="preserve"> </v>
      </c>
    </row>
    <row r="13890" spans="1:1" hidden="1" x14ac:dyDescent="0.2">
      <c r="A13890" s="60" t="str">
        <f t="shared" si="216"/>
        <v xml:space="preserve"> </v>
      </c>
    </row>
    <row r="13891" spans="1:1" hidden="1" x14ac:dyDescent="0.2">
      <c r="A13891" s="60" t="str">
        <f t="shared" si="216"/>
        <v xml:space="preserve"> </v>
      </c>
    </row>
    <row r="13892" spans="1:1" hidden="1" x14ac:dyDescent="0.2">
      <c r="A13892" s="60" t="str">
        <f t="shared" si="216"/>
        <v xml:space="preserve"> </v>
      </c>
    </row>
    <row r="13893" spans="1:1" hidden="1" x14ac:dyDescent="0.2">
      <c r="A13893" s="60" t="str">
        <f t="shared" si="216"/>
        <v xml:space="preserve"> </v>
      </c>
    </row>
    <row r="13894" spans="1:1" hidden="1" x14ac:dyDescent="0.2">
      <c r="A13894" s="60" t="str">
        <f t="shared" si="216"/>
        <v xml:space="preserve"> </v>
      </c>
    </row>
    <row r="13895" spans="1:1" hidden="1" x14ac:dyDescent="0.2">
      <c r="A13895" s="60" t="str">
        <f t="shared" si="216"/>
        <v xml:space="preserve"> </v>
      </c>
    </row>
    <row r="13896" spans="1:1" hidden="1" x14ac:dyDescent="0.2">
      <c r="A13896" s="60" t="str">
        <f t="shared" si="216"/>
        <v xml:space="preserve"> </v>
      </c>
    </row>
    <row r="13897" spans="1:1" hidden="1" x14ac:dyDescent="0.2">
      <c r="A13897" s="60" t="str">
        <f t="shared" si="216"/>
        <v xml:space="preserve"> </v>
      </c>
    </row>
    <row r="13898" spans="1:1" hidden="1" x14ac:dyDescent="0.2">
      <c r="A13898" s="60" t="str">
        <f t="shared" ref="A13898:A13961" si="217">B13898&amp;" "&amp;D13898</f>
        <v xml:space="preserve"> </v>
      </c>
    </row>
    <row r="13899" spans="1:1" hidden="1" x14ac:dyDescent="0.2">
      <c r="A13899" s="60" t="str">
        <f t="shared" si="217"/>
        <v xml:space="preserve"> </v>
      </c>
    </row>
    <row r="13900" spans="1:1" hidden="1" x14ac:dyDescent="0.2">
      <c r="A13900" s="60" t="str">
        <f t="shared" si="217"/>
        <v xml:space="preserve"> </v>
      </c>
    </row>
    <row r="13901" spans="1:1" hidden="1" x14ac:dyDescent="0.2">
      <c r="A13901" s="60" t="str">
        <f t="shared" si="217"/>
        <v xml:space="preserve"> </v>
      </c>
    </row>
    <row r="13902" spans="1:1" hidden="1" x14ac:dyDescent="0.2">
      <c r="A13902" s="60" t="str">
        <f t="shared" si="217"/>
        <v xml:space="preserve"> </v>
      </c>
    </row>
    <row r="13903" spans="1:1" hidden="1" x14ac:dyDescent="0.2">
      <c r="A13903" s="60" t="str">
        <f t="shared" si="217"/>
        <v xml:space="preserve"> </v>
      </c>
    </row>
    <row r="13904" spans="1:1" hidden="1" x14ac:dyDescent="0.2">
      <c r="A13904" s="60" t="str">
        <f t="shared" si="217"/>
        <v xml:space="preserve"> </v>
      </c>
    </row>
    <row r="13905" spans="1:1" hidden="1" x14ac:dyDescent="0.2">
      <c r="A13905" s="60" t="str">
        <f t="shared" si="217"/>
        <v xml:space="preserve"> </v>
      </c>
    </row>
    <row r="13906" spans="1:1" hidden="1" x14ac:dyDescent="0.2">
      <c r="A13906" s="60" t="str">
        <f t="shared" si="217"/>
        <v xml:space="preserve"> </v>
      </c>
    </row>
    <row r="13907" spans="1:1" hidden="1" x14ac:dyDescent="0.2">
      <c r="A13907" s="60" t="str">
        <f t="shared" si="217"/>
        <v xml:space="preserve"> </v>
      </c>
    </row>
    <row r="13908" spans="1:1" hidden="1" x14ac:dyDescent="0.2">
      <c r="A13908" s="60" t="str">
        <f t="shared" si="217"/>
        <v xml:space="preserve"> </v>
      </c>
    </row>
    <row r="13909" spans="1:1" hidden="1" x14ac:dyDescent="0.2">
      <c r="A13909" s="60" t="str">
        <f t="shared" si="217"/>
        <v xml:space="preserve"> </v>
      </c>
    </row>
    <row r="13910" spans="1:1" hidden="1" x14ac:dyDescent="0.2">
      <c r="A13910" s="60" t="str">
        <f t="shared" si="217"/>
        <v xml:space="preserve"> </v>
      </c>
    </row>
    <row r="13911" spans="1:1" hidden="1" x14ac:dyDescent="0.2">
      <c r="A13911" s="60" t="str">
        <f t="shared" si="217"/>
        <v xml:space="preserve"> </v>
      </c>
    </row>
    <row r="13912" spans="1:1" hidden="1" x14ac:dyDescent="0.2">
      <c r="A13912" s="60" t="str">
        <f t="shared" si="217"/>
        <v xml:space="preserve"> </v>
      </c>
    </row>
    <row r="13913" spans="1:1" hidden="1" x14ac:dyDescent="0.2">
      <c r="A13913" s="60" t="str">
        <f t="shared" si="217"/>
        <v xml:space="preserve"> </v>
      </c>
    </row>
    <row r="13914" spans="1:1" hidden="1" x14ac:dyDescent="0.2">
      <c r="A13914" s="60" t="str">
        <f t="shared" si="217"/>
        <v xml:space="preserve"> </v>
      </c>
    </row>
    <row r="13915" spans="1:1" hidden="1" x14ac:dyDescent="0.2">
      <c r="A13915" s="60" t="str">
        <f t="shared" si="217"/>
        <v xml:space="preserve"> </v>
      </c>
    </row>
    <row r="13916" spans="1:1" hidden="1" x14ac:dyDescent="0.2">
      <c r="A13916" s="60" t="str">
        <f t="shared" si="217"/>
        <v xml:space="preserve"> </v>
      </c>
    </row>
    <row r="13917" spans="1:1" hidden="1" x14ac:dyDescent="0.2">
      <c r="A13917" s="60" t="str">
        <f t="shared" si="217"/>
        <v xml:space="preserve"> </v>
      </c>
    </row>
    <row r="13918" spans="1:1" hidden="1" x14ac:dyDescent="0.2">
      <c r="A13918" s="60" t="str">
        <f t="shared" si="217"/>
        <v xml:space="preserve"> </v>
      </c>
    </row>
    <row r="13919" spans="1:1" hidden="1" x14ac:dyDescent="0.2">
      <c r="A13919" s="60" t="str">
        <f t="shared" si="217"/>
        <v xml:space="preserve"> </v>
      </c>
    </row>
    <row r="13920" spans="1:1" hidden="1" x14ac:dyDescent="0.2">
      <c r="A13920" s="60" t="str">
        <f t="shared" si="217"/>
        <v xml:space="preserve"> </v>
      </c>
    </row>
    <row r="13921" spans="1:1" hidden="1" x14ac:dyDescent="0.2">
      <c r="A13921" s="60" t="str">
        <f t="shared" si="217"/>
        <v xml:space="preserve"> </v>
      </c>
    </row>
    <row r="13922" spans="1:1" hidden="1" x14ac:dyDescent="0.2">
      <c r="A13922" s="60" t="str">
        <f t="shared" si="217"/>
        <v xml:space="preserve"> </v>
      </c>
    </row>
    <row r="13923" spans="1:1" hidden="1" x14ac:dyDescent="0.2">
      <c r="A13923" s="60" t="str">
        <f t="shared" si="217"/>
        <v xml:space="preserve"> </v>
      </c>
    </row>
    <row r="13924" spans="1:1" hidden="1" x14ac:dyDescent="0.2">
      <c r="A13924" s="60" t="str">
        <f t="shared" si="217"/>
        <v xml:space="preserve"> </v>
      </c>
    </row>
    <row r="13925" spans="1:1" hidden="1" x14ac:dyDescent="0.2">
      <c r="A13925" s="60" t="str">
        <f t="shared" si="217"/>
        <v xml:space="preserve"> </v>
      </c>
    </row>
    <row r="13926" spans="1:1" hidden="1" x14ac:dyDescent="0.2">
      <c r="A13926" s="60" t="str">
        <f t="shared" si="217"/>
        <v xml:space="preserve"> </v>
      </c>
    </row>
    <row r="13927" spans="1:1" hidden="1" x14ac:dyDescent="0.2">
      <c r="A13927" s="60" t="str">
        <f t="shared" si="217"/>
        <v xml:space="preserve"> </v>
      </c>
    </row>
    <row r="13928" spans="1:1" hidden="1" x14ac:dyDescent="0.2">
      <c r="A13928" s="60" t="str">
        <f t="shared" si="217"/>
        <v xml:space="preserve"> </v>
      </c>
    </row>
    <row r="13929" spans="1:1" hidden="1" x14ac:dyDescent="0.2">
      <c r="A13929" s="60" t="str">
        <f t="shared" si="217"/>
        <v xml:space="preserve"> </v>
      </c>
    </row>
    <row r="13930" spans="1:1" hidden="1" x14ac:dyDescent="0.2">
      <c r="A13930" s="60" t="str">
        <f t="shared" si="217"/>
        <v xml:space="preserve"> </v>
      </c>
    </row>
    <row r="13931" spans="1:1" hidden="1" x14ac:dyDescent="0.2">
      <c r="A13931" s="60" t="str">
        <f t="shared" si="217"/>
        <v xml:space="preserve"> </v>
      </c>
    </row>
    <row r="13932" spans="1:1" hidden="1" x14ac:dyDescent="0.2">
      <c r="A13932" s="60" t="str">
        <f t="shared" si="217"/>
        <v xml:space="preserve"> </v>
      </c>
    </row>
    <row r="13933" spans="1:1" hidden="1" x14ac:dyDescent="0.2">
      <c r="A13933" s="60" t="str">
        <f t="shared" si="217"/>
        <v xml:space="preserve"> </v>
      </c>
    </row>
    <row r="13934" spans="1:1" hidden="1" x14ac:dyDescent="0.2">
      <c r="A13934" s="60" t="str">
        <f t="shared" si="217"/>
        <v xml:space="preserve"> </v>
      </c>
    </row>
    <row r="13935" spans="1:1" hidden="1" x14ac:dyDescent="0.2">
      <c r="A13935" s="60" t="str">
        <f t="shared" si="217"/>
        <v xml:space="preserve"> </v>
      </c>
    </row>
    <row r="13936" spans="1:1" hidden="1" x14ac:dyDescent="0.2">
      <c r="A13936" s="60" t="str">
        <f t="shared" si="217"/>
        <v xml:space="preserve"> </v>
      </c>
    </row>
    <row r="13937" spans="1:1" hidden="1" x14ac:dyDescent="0.2">
      <c r="A13937" s="60" t="str">
        <f t="shared" si="217"/>
        <v xml:space="preserve"> </v>
      </c>
    </row>
    <row r="13938" spans="1:1" hidden="1" x14ac:dyDescent="0.2">
      <c r="A13938" s="60" t="str">
        <f t="shared" si="217"/>
        <v xml:space="preserve"> </v>
      </c>
    </row>
    <row r="13939" spans="1:1" hidden="1" x14ac:dyDescent="0.2">
      <c r="A13939" s="60" t="str">
        <f t="shared" si="217"/>
        <v xml:space="preserve"> </v>
      </c>
    </row>
    <row r="13940" spans="1:1" hidden="1" x14ac:dyDescent="0.2">
      <c r="A13940" s="60" t="str">
        <f t="shared" si="217"/>
        <v xml:space="preserve"> </v>
      </c>
    </row>
    <row r="13941" spans="1:1" hidden="1" x14ac:dyDescent="0.2">
      <c r="A13941" s="60" t="str">
        <f t="shared" si="217"/>
        <v xml:space="preserve"> </v>
      </c>
    </row>
    <row r="13942" spans="1:1" hidden="1" x14ac:dyDescent="0.2">
      <c r="A13942" s="60" t="str">
        <f t="shared" si="217"/>
        <v xml:space="preserve"> </v>
      </c>
    </row>
    <row r="13943" spans="1:1" hidden="1" x14ac:dyDescent="0.2">
      <c r="A13943" s="60" t="str">
        <f t="shared" si="217"/>
        <v xml:space="preserve"> </v>
      </c>
    </row>
    <row r="13944" spans="1:1" hidden="1" x14ac:dyDescent="0.2">
      <c r="A13944" s="60" t="str">
        <f t="shared" si="217"/>
        <v xml:space="preserve"> </v>
      </c>
    </row>
    <row r="13945" spans="1:1" hidden="1" x14ac:dyDescent="0.2">
      <c r="A13945" s="60" t="str">
        <f t="shared" si="217"/>
        <v xml:space="preserve"> </v>
      </c>
    </row>
    <row r="13946" spans="1:1" hidden="1" x14ac:dyDescent="0.2">
      <c r="A13946" s="60" t="str">
        <f t="shared" si="217"/>
        <v xml:space="preserve"> </v>
      </c>
    </row>
    <row r="13947" spans="1:1" hidden="1" x14ac:dyDescent="0.2">
      <c r="A13947" s="60" t="str">
        <f t="shared" si="217"/>
        <v xml:space="preserve"> </v>
      </c>
    </row>
    <row r="13948" spans="1:1" hidden="1" x14ac:dyDescent="0.2">
      <c r="A13948" s="60" t="str">
        <f t="shared" si="217"/>
        <v xml:space="preserve"> </v>
      </c>
    </row>
    <row r="13949" spans="1:1" hidden="1" x14ac:dyDescent="0.2">
      <c r="A13949" s="60" t="str">
        <f t="shared" si="217"/>
        <v xml:space="preserve"> </v>
      </c>
    </row>
    <row r="13950" spans="1:1" hidden="1" x14ac:dyDescent="0.2">
      <c r="A13950" s="60" t="str">
        <f t="shared" si="217"/>
        <v xml:space="preserve"> </v>
      </c>
    </row>
    <row r="13951" spans="1:1" hidden="1" x14ac:dyDescent="0.2">
      <c r="A13951" s="60" t="str">
        <f t="shared" si="217"/>
        <v xml:space="preserve"> </v>
      </c>
    </row>
    <row r="13952" spans="1:1" hidden="1" x14ac:dyDescent="0.2">
      <c r="A13952" s="60" t="str">
        <f t="shared" si="217"/>
        <v xml:space="preserve"> </v>
      </c>
    </row>
    <row r="13953" spans="1:1" hidden="1" x14ac:dyDescent="0.2">
      <c r="A13953" s="60" t="str">
        <f t="shared" si="217"/>
        <v xml:space="preserve"> </v>
      </c>
    </row>
    <row r="13954" spans="1:1" hidden="1" x14ac:dyDescent="0.2">
      <c r="A13954" s="60" t="str">
        <f t="shared" si="217"/>
        <v xml:space="preserve"> </v>
      </c>
    </row>
    <row r="13955" spans="1:1" hidden="1" x14ac:dyDescent="0.2">
      <c r="A13955" s="60" t="str">
        <f t="shared" si="217"/>
        <v xml:space="preserve"> </v>
      </c>
    </row>
    <row r="13956" spans="1:1" hidden="1" x14ac:dyDescent="0.2">
      <c r="A13956" s="60" t="str">
        <f t="shared" si="217"/>
        <v xml:space="preserve"> </v>
      </c>
    </row>
    <row r="13957" spans="1:1" hidden="1" x14ac:dyDescent="0.2">
      <c r="A13957" s="60" t="str">
        <f t="shared" si="217"/>
        <v xml:space="preserve"> </v>
      </c>
    </row>
    <row r="13958" spans="1:1" hidden="1" x14ac:dyDescent="0.2">
      <c r="A13958" s="60" t="str">
        <f t="shared" si="217"/>
        <v xml:space="preserve"> </v>
      </c>
    </row>
    <row r="13959" spans="1:1" hidden="1" x14ac:dyDescent="0.2">
      <c r="A13959" s="60" t="str">
        <f t="shared" si="217"/>
        <v xml:space="preserve"> </v>
      </c>
    </row>
    <row r="13960" spans="1:1" hidden="1" x14ac:dyDescent="0.2">
      <c r="A13960" s="60" t="str">
        <f t="shared" si="217"/>
        <v xml:space="preserve"> </v>
      </c>
    </row>
    <row r="13961" spans="1:1" hidden="1" x14ac:dyDescent="0.2">
      <c r="A13961" s="60" t="str">
        <f t="shared" si="217"/>
        <v xml:space="preserve"> </v>
      </c>
    </row>
    <row r="13962" spans="1:1" hidden="1" x14ac:dyDescent="0.2">
      <c r="A13962" s="60" t="str">
        <f t="shared" ref="A13962:A14025" si="218">B13962&amp;" "&amp;D13962</f>
        <v xml:space="preserve"> </v>
      </c>
    </row>
    <row r="13963" spans="1:1" hidden="1" x14ac:dyDescent="0.2">
      <c r="A13963" s="60" t="str">
        <f t="shared" si="218"/>
        <v xml:space="preserve"> </v>
      </c>
    </row>
    <row r="13964" spans="1:1" hidden="1" x14ac:dyDescent="0.2">
      <c r="A13964" s="60" t="str">
        <f t="shared" si="218"/>
        <v xml:space="preserve"> </v>
      </c>
    </row>
    <row r="13965" spans="1:1" hidden="1" x14ac:dyDescent="0.2">
      <c r="A13965" s="60" t="str">
        <f t="shared" si="218"/>
        <v xml:space="preserve"> </v>
      </c>
    </row>
    <row r="13966" spans="1:1" hidden="1" x14ac:dyDescent="0.2">
      <c r="A13966" s="60" t="str">
        <f t="shared" si="218"/>
        <v xml:space="preserve"> </v>
      </c>
    </row>
    <row r="13967" spans="1:1" hidden="1" x14ac:dyDescent="0.2">
      <c r="A13967" s="60" t="str">
        <f t="shared" si="218"/>
        <v xml:space="preserve"> </v>
      </c>
    </row>
    <row r="13968" spans="1:1" hidden="1" x14ac:dyDescent="0.2">
      <c r="A13968" s="60" t="str">
        <f t="shared" si="218"/>
        <v xml:space="preserve"> </v>
      </c>
    </row>
    <row r="13969" spans="1:1" hidden="1" x14ac:dyDescent="0.2">
      <c r="A13969" s="60" t="str">
        <f t="shared" si="218"/>
        <v xml:space="preserve"> </v>
      </c>
    </row>
    <row r="13970" spans="1:1" hidden="1" x14ac:dyDescent="0.2">
      <c r="A13970" s="60" t="str">
        <f t="shared" si="218"/>
        <v xml:space="preserve"> </v>
      </c>
    </row>
    <row r="13971" spans="1:1" hidden="1" x14ac:dyDescent="0.2">
      <c r="A13971" s="60" t="str">
        <f t="shared" si="218"/>
        <v xml:space="preserve"> </v>
      </c>
    </row>
    <row r="13972" spans="1:1" hidden="1" x14ac:dyDescent="0.2">
      <c r="A13972" s="60" t="str">
        <f t="shared" si="218"/>
        <v xml:space="preserve"> </v>
      </c>
    </row>
    <row r="13973" spans="1:1" hidden="1" x14ac:dyDescent="0.2">
      <c r="A13973" s="60" t="str">
        <f t="shared" si="218"/>
        <v xml:space="preserve"> </v>
      </c>
    </row>
    <row r="13974" spans="1:1" hidden="1" x14ac:dyDescent="0.2">
      <c r="A13974" s="60" t="str">
        <f t="shared" si="218"/>
        <v xml:space="preserve"> </v>
      </c>
    </row>
    <row r="13975" spans="1:1" hidden="1" x14ac:dyDescent="0.2">
      <c r="A13975" s="60" t="str">
        <f t="shared" si="218"/>
        <v xml:space="preserve"> </v>
      </c>
    </row>
    <row r="13976" spans="1:1" hidden="1" x14ac:dyDescent="0.2">
      <c r="A13976" s="60" t="str">
        <f t="shared" si="218"/>
        <v xml:space="preserve"> </v>
      </c>
    </row>
    <row r="13977" spans="1:1" hidden="1" x14ac:dyDescent="0.2">
      <c r="A13977" s="60" t="str">
        <f t="shared" si="218"/>
        <v xml:space="preserve"> </v>
      </c>
    </row>
    <row r="13978" spans="1:1" hidden="1" x14ac:dyDescent="0.2">
      <c r="A13978" s="60" t="str">
        <f t="shared" si="218"/>
        <v xml:space="preserve"> </v>
      </c>
    </row>
    <row r="13979" spans="1:1" hidden="1" x14ac:dyDescent="0.2">
      <c r="A13979" s="60" t="str">
        <f t="shared" si="218"/>
        <v xml:space="preserve"> </v>
      </c>
    </row>
    <row r="13980" spans="1:1" hidden="1" x14ac:dyDescent="0.2">
      <c r="A13980" s="60" t="str">
        <f t="shared" si="218"/>
        <v xml:space="preserve"> </v>
      </c>
    </row>
    <row r="13981" spans="1:1" hidden="1" x14ac:dyDescent="0.2">
      <c r="A13981" s="60" t="str">
        <f t="shared" si="218"/>
        <v xml:space="preserve"> </v>
      </c>
    </row>
    <row r="13982" spans="1:1" hidden="1" x14ac:dyDescent="0.2">
      <c r="A13982" s="60" t="str">
        <f t="shared" si="218"/>
        <v xml:space="preserve"> </v>
      </c>
    </row>
    <row r="13983" spans="1:1" hidden="1" x14ac:dyDescent="0.2">
      <c r="A13983" s="60" t="str">
        <f t="shared" si="218"/>
        <v xml:space="preserve"> </v>
      </c>
    </row>
    <row r="13984" spans="1:1" hidden="1" x14ac:dyDescent="0.2">
      <c r="A13984" s="60" t="str">
        <f t="shared" si="218"/>
        <v xml:space="preserve"> </v>
      </c>
    </row>
    <row r="13985" spans="1:1" hidden="1" x14ac:dyDescent="0.2">
      <c r="A13985" s="60" t="str">
        <f t="shared" si="218"/>
        <v xml:space="preserve"> </v>
      </c>
    </row>
    <row r="13986" spans="1:1" hidden="1" x14ac:dyDescent="0.2">
      <c r="A13986" s="60" t="str">
        <f t="shared" si="218"/>
        <v xml:space="preserve"> </v>
      </c>
    </row>
    <row r="13987" spans="1:1" hidden="1" x14ac:dyDescent="0.2">
      <c r="A13987" s="60" t="str">
        <f t="shared" si="218"/>
        <v xml:space="preserve"> </v>
      </c>
    </row>
    <row r="13988" spans="1:1" hidden="1" x14ac:dyDescent="0.2">
      <c r="A13988" s="60" t="str">
        <f t="shared" si="218"/>
        <v xml:space="preserve"> </v>
      </c>
    </row>
    <row r="13989" spans="1:1" hidden="1" x14ac:dyDescent="0.2">
      <c r="A13989" s="60" t="str">
        <f t="shared" si="218"/>
        <v xml:space="preserve"> </v>
      </c>
    </row>
    <row r="13990" spans="1:1" hidden="1" x14ac:dyDescent="0.2">
      <c r="A13990" s="60" t="str">
        <f t="shared" si="218"/>
        <v xml:space="preserve"> </v>
      </c>
    </row>
    <row r="13991" spans="1:1" hidden="1" x14ac:dyDescent="0.2">
      <c r="A13991" s="60" t="str">
        <f t="shared" si="218"/>
        <v xml:space="preserve"> </v>
      </c>
    </row>
    <row r="13992" spans="1:1" hidden="1" x14ac:dyDescent="0.2">
      <c r="A13992" s="60" t="str">
        <f t="shared" si="218"/>
        <v xml:space="preserve"> </v>
      </c>
    </row>
    <row r="13993" spans="1:1" hidden="1" x14ac:dyDescent="0.2">
      <c r="A13993" s="60" t="str">
        <f t="shared" si="218"/>
        <v xml:space="preserve"> </v>
      </c>
    </row>
    <row r="13994" spans="1:1" hidden="1" x14ac:dyDescent="0.2">
      <c r="A13994" s="60" t="str">
        <f t="shared" si="218"/>
        <v xml:space="preserve"> </v>
      </c>
    </row>
    <row r="13995" spans="1:1" hidden="1" x14ac:dyDescent="0.2">
      <c r="A13995" s="60" t="str">
        <f t="shared" si="218"/>
        <v xml:space="preserve"> </v>
      </c>
    </row>
    <row r="13996" spans="1:1" hidden="1" x14ac:dyDescent="0.2">
      <c r="A13996" s="60" t="str">
        <f t="shared" si="218"/>
        <v xml:space="preserve"> </v>
      </c>
    </row>
    <row r="13997" spans="1:1" hidden="1" x14ac:dyDescent="0.2">
      <c r="A13997" s="60" t="str">
        <f t="shared" si="218"/>
        <v xml:space="preserve"> </v>
      </c>
    </row>
    <row r="13998" spans="1:1" hidden="1" x14ac:dyDescent="0.2">
      <c r="A13998" s="60" t="str">
        <f t="shared" si="218"/>
        <v xml:space="preserve"> </v>
      </c>
    </row>
    <row r="13999" spans="1:1" hidden="1" x14ac:dyDescent="0.2">
      <c r="A13999" s="60" t="str">
        <f t="shared" si="218"/>
        <v xml:space="preserve"> </v>
      </c>
    </row>
    <row r="14000" spans="1:1" hidden="1" x14ac:dyDescent="0.2">
      <c r="A14000" s="60" t="str">
        <f t="shared" si="218"/>
        <v xml:space="preserve"> </v>
      </c>
    </row>
    <row r="14001" spans="1:1" hidden="1" x14ac:dyDescent="0.2">
      <c r="A14001" s="60" t="str">
        <f t="shared" si="218"/>
        <v xml:space="preserve"> </v>
      </c>
    </row>
    <row r="14002" spans="1:1" hidden="1" x14ac:dyDescent="0.2">
      <c r="A14002" s="60" t="str">
        <f t="shared" si="218"/>
        <v xml:space="preserve"> </v>
      </c>
    </row>
    <row r="14003" spans="1:1" hidden="1" x14ac:dyDescent="0.2">
      <c r="A14003" s="60" t="str">
        <f t="shared" si="218"/>
        <v xml:space="preserve"> </v>
      </c>
    </row>
    <row r="14004" spans="1:1" hidden="1" x14ac:dyDescent="0.2">
      <c r="A14004" s="60" t="str">
        <f t="shared" si="218"/>
        <v xml:space="preserve"> </v>
      </c>
    </row>
    <row r="14005" spans="1:1" hidden="1" x14ac:dyDescent="0.2">
      <c r="A14005" s="60" t="str">
        <f t="shared" si="218"/>
        <v xml:space="preserve"> </v>
      </c>
    </row>
    <row r="14006" spans="1:1" hidden="1" x14ac:dyDescent="0.2">
      <c r="A14006" s="60" t="str">
        <f t="shared" si="218"/>
        <v xml:space="preserve"> </v>
      </c>
    </row>
    <row r="14007" spans="1:1" hidden="1" x14ac:dyDescent="0.2">
      <c r="A14007" s="60" t="str">
        <f t="shared" si="218"/>
        <v xml:space="preserve"> </v>
      </c>
    </row>
    <row r="14008" spans="1:1" hidden="1" x14ac:dyDescent="0.2">
      <c r="A14008" s="60" t="str">
        <f t="shared" si="218"/>
        <v xml:space="preserve"> </v>
      </c>
    </row>
    <row r="14009" spans="1:1" hidden="1" x14ac:dyDescent="0.2">
      <c r="A14009" s="60" t="str">
        <f t="shared" si="218"/>
        <v xml:space="preserve"> </v>
      </c>
    </row>
    <row r="14010" spans="1:1" hidden="1" x14ac:dyDescent="0.2">
      <c r="A14010" s="60" t="str">
        <f t="shared" si="218"/>
        <v xml:space="preserve"> </v>
      </c>
    </row>
    <row r="14011" spans="1:1" hidden="1" x14ac:dyDescent="0.2">
      <c r="A14011" s="60" t="str">
        <f t="shared" si="218"/>
        <v xml:space="preserve"> </v>
      </c>
    </row>
    <row r="14012" spans="1:1" hidden="1" x14ac:dyDescent="0.2">
      <c r="A14012" s="60" t="str">
        <f t="shared" si="218"/>
        <v xml:space="preserve"> </v>
      </c>
    </row>
    <row r="14013" spans="1:1" hidden="1" x14ac:dyDescent="0.2">
      <c r="A14013" s="60" t="str">
        <f t="shared" si="218"/>
        <v xml:space="preserve"> </v>
      </c>
    </row>
    <row r="14014" spans="1:1" hidden="1" x14ac:dyDescent="0.2">
      <c r="A14014" s="60" t="str">
        <f t="shared" si="218"/>
        <v xml:space="preserve"> </v>
      </c>
    </row>
    <row r="14015" spans="1:1" hidden="1" x14ac:dyDescent="0.2">
      <c r="A14015" s="60" t="str">
        <f t="shared" si="218"/>
        <v xml:space="preserve"> </v>
      </c>
    </row>
    <row r="14016" spans="1:1" hidden="1" x14ac:dyDescent="0.2">
      <c r="A14016" s="60" t="str">
        <f t="shared" si="218"/>
        <v xml:space="preserve"> </v>
      </c>
    </row>
    <row r="14017" spans="1:1" hidden="1" x14ac:dyDescent="0.2">
      <c r="A14017" s="60" t="str">
        <f t="shared" si="218"/>
        <v xml:space="preserve"> </v>
      </c>
    </row>
    <row r="14018" spans="1:1" hidden="1" x14ac:dyDescent="0.2">
      <c r="A14018" s="60" t="str">
        <f t="shared" si="218"/>
        <v xml:space="preserve"> </v>
      </c>
    </row>
    <row r="14019" spans="1:1" hidden="1" x14ac:dyDescent="0.2">
      <c r="A14019" s="60" t="str">
        <f t="shared" si="218"/>
        <v xml:space="preserve"> </v>
      </c>
    </row>
    <row r="14020" spans="1:1" hidden="1" x14ac:dyDescent="0.2">
      <c r="A14020" s="60" t="str">
        <f t="shared" si="218"/>
        <v xml:space="preserve"> </v>
      </c>
    </row>
    <row r="14021" spans="1:1" hidden="1" x14ac:dyDescent="0.2">
      <c r="A14021" s="60" t="str">
        <f t="shared" si="218"/>
        <v xml:space="preserve"> </v>
      </c>
    </row>
    <row r="14022" spans="1:1" hidden="1" x14ac:dyDescent="0.2">
      <c r="A14022" s="60" t="str">
        <f t="shared" si="218"/>
        <v xml:space="preserve"> </v>
      </c>
    </row>
    <row r="14023" spans="1:1" hidden="1" x14ac:dyDescent="0.2">
      <c r="A14023" s="60" t="str">
        <f t="shared" si="218"/>
        <v xml:space="preserve"> </v>
      </c>
    </row>
    <row r="14024" spans="1:1" hidden="1" x14ac:dyDescent="0.2">
      <c r="A14024" s="60" t="str">
        <f t="shared" si="218"/>
        <v xml:space="preserve"> </v>
      </c>
    </row>
    <row r="14025" spans="1:1" hidden="1" x14ac:dyDescent="0.2">
      <c r="A14025" s="60" t="str">
        <f t="shared" si="218"/>
        <v xml:space="preserve"> </v>
      </c>
    </row>
    <row r="14026" spans="1:1" hidden="1" x14ac:dyDescent="0.2">
      <c r="A14026" s="60" t="str">
        <f t="shared" ref="A14026:A14089" si="219">B14026&amp;" "&amp;D14026</f>
        <v xml:space="preserve"> </v>
      </c>
    </row>
    <row r="14027" spans="1:1" hidden="1" x14ac:dyDescent="0.2">
      <c r="A14027" s="60" t="str">
        <f t="shared" si="219"/>
        <v xml:space="preserve"> </v>
      </c>
    </row>
    <row r="14028" spans="1:1" hidden="1" x14ac:dyDescent="0.2">
      <c r="A14028" s="60" t="str">
        <f t="shared" si="219"/>
        <v xml:space="preserve"> </v>
      </c>
    </row>
    <row r="14029" spans="1:1" hidden="1" x14ac:dyDescent="0.2">
      <c r="A14029" s="60" t="str">
        <f t="shared" si="219"/>
        <v xml:space="preserve"> </v>
      </c>
    </row>
    <row r="14030" spans="1:1" hidden="1" x14ac:dyDescent="0.2">
      <c r="A14030" s="60" t="str">
        <f t="shared" si="219"/>
        <v xml:space="preserve"> </v>
      </c>
    </row>
    <row r="14031" spans="1:1" hidden="1" x14ac:dyDescent="0.2">
      <c r="A14031" s="60" t="str">
        <f t="shared" si="219"/>
        <v xml:space="preserve"> </v>
      </c>
    </row>
    <row r="14032" spans="1:1" hidden="1" x14ac:dyDescent="0.2">
      <c r="A14032" s="60" t="str">
        <f t="shared" si="219"/>
        <v xml:space="preserve"> </v>
      </c>
    </row>
    <row r="14033" spans="1:1" hidden="1" x14ac:dyDescent="0.2">
      <c r="A14033" s="60" t="str">
        <f t="shared" si="219"/>
        <v xml:space="preserve"> </v>
      </c>
    </row>
    <row r="14034" spans="1:1" hidden="1" x14ac:dyDescent="0.2">
      <c r="A14034" s="60" t="str">
        <f t="shared" si="219"/>
        <v xml:space="preserve"> </v>
      </c>
    </row>
    <row r="14035" spans="1:1" hidden="1" x14ac:dyDescent="0.2">
      <c r="A14035" s="60" t="str">
        <f t="shared" si="219"/>
        <v xml:space="preserve"> </v>
      </c>
    </row>
    <row r="14036" spans="1:1" hidden="1" x14ac:dyDescent="0.2">
      <c r="A14036" s="60" t="str">
        <f t="shared" si="219"/>
        <v xml:space="preserve"> </v>
      </c>
    </row>
    <row r="14037" spans="1:1" hidden="1" x14ac:dyDescent="0.2">
      <c r="A14037" s="60" t="str">
        <f t="shared" si="219"/>
        <v xml:space="preserve"> </v>
      </c>
    </row>
    <row r="14038" spans="1:1" hidden="1" x14ac:dyDescent="0.2">
      <c r="A14038" s="60" t="str">
        <f t="shared" si="219"/>
        <v xml:space="preserve"> </v>
      </c>
    </row>
    <row r="14039" spans="1:1" hidden="1" x14ac:dyDescent="0.2">
      <c r="A14039" s="60" t="str">
        <f t="shared" si="219"/>
        <v xml:space="preserve"> </v>
      </c>
    </row>
    <row r="14040" spans="1:1" hidden="1" x14ac:dyDescent="0.2">
      <c r="A14040" s="60" t="str">
        <f t="shared" si="219"/>
        <v xml:space="preserve"> </v>
      </c>
    </row>
    <row r="14041" spans="1:1" hidden="1" x14ac:dyDescent="0.2">
      <c r="A14041" s="60" t="str">
        <f t="shared" si="219"/>
        <v xml:space="preserve"> </v>
      </c>
    </row>
    <row r="14042" spans="1:1" hidden="1" x14ac:dyDescent="0.2">
      <c r="A14042" s="60" t="str">
        <f t="shared" si="219"/>
        <v xml:space="preserve"> </v>
      </c>
    </row>
    <row r="14043" spans="1:1" hidden="1" x14ac:dyDescent="0.2">
      <c r="A14043" s="60" t="str">
        <f t="shared" si="219"/>
        <v xml:space="preserve"> </v>
      </c>
    </row>
    <row r="14044" spans="1:1" hidden="1" x14ac:dyDescent="0.2">
      <c r="A14044" s="60" t="str">
        <f t="shared" si="219"/>
        <v xml:space="preserve"> </v>
      </c>
    </row>
    <row r="14045" spans="1:1" hidden="1" x14ac:dyDescent="0.2">
      <c r="A14045" s="60" t="str">
        <f t="shared" si="219"/>
        <v xml:space="preserve"> </v>
      </c>
    </row>
    <row r="14046" spans="1:1" hidden="1" x14ac:dyDescent="0.2">
      <c r="A14046" s="60" t="str">
        <f t="shared" si="219"/>
        <v xml:space="preserve"> </v>
      </c>
    </row>
    <row r="14047" spans="1:1" hidden="1" x14ac:dyDescent="0.2">
      <c r="A14047" s="60" t="str">
        <f t="shared" si="219"/>
        <v xml:space="preserve"> </v>
      </c>
    </row>
    <row r="14048" spans="1:1" hidden="1" x14ac:dyDescent="0.2">
      <c r="A14048" s="60" t="str">
        <f t="shared" si="219"/>
        <v xml:space="preserve"> </v>
      </c>
    </row>
    <row r="14049" spans="1:1" hidden="1" x14ac:dyDescent="0.2">
      <c r="A14049" s="60" t="str">
        <f t="shared" si="219"/>
        <v xml:space="preserve"> </v>
      </c>
    </row>
    <row r="14050" spans="1:1" hidden="1" x14ac:dyDescent="0.2">
      <c r="A14050" s="60" t="str">
        <f t="shared" si="219"/>
        <v xml:space="preserve"> </v>
      </c>
    </row>
    <row r="14051" spans="1:1" hidden="1" x14ac:dyDescent="0.2">
      <c r="A14051" s="60" t="str">
        <f t="shared" si="219"/>
        <v xml:space="preserve"> </v>
      </c>
    </row>
    <row r="14052" spans="1:1" hidden="1" x14ac:dyDescent="0.2">
      <c r="A14052" s="60" t="str">
        <f t="shared" si="219"/>
        <v xml:space="preserve"> </v>
      </c>
    </row>
    <row r="14053" spans="1:1" hidden="1" x14ac:dyDescent="0.2">
      <c r="A14053" s="60" t="str">
        <f t="shared" si="219"/>
        <v xml:space="preserve"> </v>
      </c>
    </row>
    <row r="14054" spans="1:1" hidden="1" x14ac:dyDescent="0.2">
      <c r="A14054" s="60" t="str">
        <f t="shared" si="219"/>
        <v xml:space="preserve"> </v>
      </c>
    </row>
    <row r="14055" spans="1:1" hidden="1" x14ac:dyDescent="0.2">
      <c r="A14055" s="60" t="str">
        <f t="shared" si="219"/>
        <v xml:space="preserve"> </v>
      </c>
    </row>
    <row r="14056" spans="1:1" hidden="1" x14ac:dyDescent="0.2">
      <c r="A14056" s="60" t="str">
        <f t="shared" si="219"/>
        <v xml:space="preserve"> </v>
      </c>
    </row>
    <row r="14057" spans="1:1" hidden="1" x14ac:dyDescent="0.2">
      <c r="A14057" s="60" t="str">
        <f t="shared" si="219"/>
        <v xml:space="preserve"> </v>
      </c>
    </row>
    <row r="14058" spans="1:1" hidden="1" x14ac:dyDescent="0.2">
      <c r="A14058" s="60" t="str">
        <f t="shared" si="219"/>
        <v xml:space="preserve"> </v>
      </c>
    </row>
    <row r="14059" spans="1:1" hidden="1" x14ac:dyDescent="0.2">
      <c r="A14059" s="60" t="str">
        <f t="shared" si="219"/>
        <v xml:space="preserve"> </v>
      </c>
    </row>
    <row r="14060" spans="1:1" hidden="1" x14ac:dyDescent="0.2">
      <c r="A14060" s="60" t="str">
        <f t="shared" si="219"/>
        <v xml:space="preserve"> </v>
      </c>
    </row>
    <row r="14061" spans="1:1" hidden="1" x14ac:dyDescent="0.2">
      <c r="A14061" s="60" t="str">
        <f t="shared" si="219"/>
        <v xml:space="preserve"> </v>
      </c>
    </row>
    <row r="14062" spans="1:1" hidden="1" x14ac:dyDescent="0.2">
      <c r="A14062" s="60" t="str">
        <f t="shared" si="219"/>
        <v xml:space="preserve"> </v>
      </c>
    </row>
    <row r="14063" spans="1:1" hidden="1" x14ac:dyDescent="0.2">
      <c r="A14063" s="60" t="str">
        <f t="shared" si="219"/>
        <v xml:space="preserve"> </v>
      </c>
    </row>
    <row r="14064" spans="1:1" hidden="1" x14ac:dyDescent="0.2">
      <c r="A14064" s="60" t="str">
        <f t="shared" si="219"/>
        <v xml:space="preserve"> </v>
      </c>
    </row>
    <row r="14065" spans="1:1" hidden="1" x14ac:dyDescent="0.2">
      <c r="A14065" s="60" t="str">
        <f t="shared" si="219"/>
        <v xml:space="preserve"> </v>
      </c>
    </row>
    <row r="14066" spans="1:1" hidden="1" x14ac:dyDescent="0.2">
      <c r="A14066" s="60" t="str">
        <f t="shared" si="219"/>
        <v xml:space="preserve"> </v>
      </c>
    </row>
    <row r="14067" spans="1:1" hidden="1" x14ac:dyDescent="0.2">
      <c r="A14067" s="60" t="str">
        <f t="shared" si="219"/>
        <v xml:space="preserve"> </v>
      </c>
    </row>
    <row r="14068" spans="1:1" hidden="1" x14ac:dyDescent="0.2">
      <c r="A14068" s="60" t="str">
        <f t="shared" si="219"/>
        <v xml:space="preserve"> </v>
      </c>
    </row>
    <row r="14069" spans="1:1" hidden="1" x14ac:dyDescent="0.2">
      <c r="A14069" s="60" t="str">
        <f t="shared" si="219"/>
        <v xml:space="preserve"> </v>
      </c>
    </row>
    <row r="14070" spans="1:1" hidden="1" x14ac:dyDescent="0.2">
      <c r="A14070" s="60" t="str">
        <f t="shared" si="219"/>
        <v xml:space="preserve"> </v>
      </c>
    </row>
    <row r="14071" spans="1:1" hidden="1" x14ac:dyDescent="0.2">
      <c r="A14071" s="60" t="str">
        <f t="shared" si="219"/>
        <v xml:space="preserve"> </v>
      </c>
    </row>
    <row r="14072" spans="1:1" hidden="1" x14ac:dyDescent="0.2">
      <c r="A14072" s="60" t="str">
        <f t="shared" si="219"/>
        <v xml:space="preserve"> </v>
      </c>
    </row>
    <row r="14073" spans="1:1" hidden="1" x14ac:dyDescent="0.2">
      <c r="A14073" s="60" t="str">
        <f t="shared" si="219"/>
        <v xml:space="preserve"> </v>
      </c>
    </row>
    <row r="14074" spans="1:1" hidden="1" x14ac:dyDescent="0.2">
      <c r="A14074" s="60" t="str">
        <f t="shared" si="219"/>
        <v xml:space="preserve"> </v>
      </c>
    </row>
    <row r="14075" spans="1:1" hidden="1" x14ac:dyDescent="0.2">
      <c r="A14075" s="60" t="str">
        <f t="shared" si="219"/>
        <v xml:space="preserve"> </v>
      </c>
    </row>
    <row r="14076" spans="1:1" hidden="1" x14ac:dyDescent="0.2">
      <c r="A14076" s="60" t="str">
        <f t="shared" si="219"/>
        <v xml:space="preserve"> </v>
      </c>
    </row>
    <row r="14077" spans="1:1" hidden="1" x14ac:dyDescent="0.2">
      <c r="A14077" s="60" t="str">
        <f t="shared" si="219"/>
        <v xml:space="preserve"> </v>
      </c>
    </row>
    <row r="14078" spans="1:1" hidden="1" x14ac:dyDescent="0.2">
      <c r="A14078" s="60" t="str">
        <f t="shared" si="219"/>
        <v xml:space="preserve"> </v>
      </c>
    </row>
    <row r="14079" spans="1:1" hidden="1" x14ac:dyDescent="0.2">
      <c r="A14079" s="60" t="str">
        <f t="shared" si="219"/>
        <v xml:space="preserve"> </v>
      </c>
    </row>
    <row r="14080" spans="1:1" hidden="1" x14ac:dyDescent="0.2">
      <c r="A14080" s="60" t="str">
        <f t="shared" si="219"/>
        <v xml:space="preserve"> </v>
      </c>
    </row>
    <row r="14081" spans="1:1" hidden="1" x14ac:dyDescent="0.2">
      <c r="A14081" s="60" t="str">
        <f t="shared" si="219"/>
        <v xml:space="preserve"> </v>
      </c>
    </row>
    <row r="14082" spans="1:1" hidden="1" x14ac:dyDescent="0.2">
      <c r="A14082" s="60" t="str">
        <f t="shared" si="219"/>
        <v xml:space="preserve"> </v>
      </c>
    </row>
    <row r="14083" spans="1:1" hidden="1" x14ac:dyDescent="0.2">
      <c r="A14083" s="60" t="str">
        <f t="shared" si="219"/>
        <v xml:space="preserve"> </v>
      </c>
    </row>
    <row r="14084" spans="1:1" hidden="1" x14ac:dyDescent="0.2">
      <c r="A14084" s="60" t="str">
        <f t="shared" si="219"/>
        <v xml:space="preserve"> </v>
      </c>
    </row>
    <row r="14085" spans="1:1" hidden="1" x14ac:dyDescent="0.2">
      <c r="A14085" s="60" t="str">
        <f t="shared" si="219"/>
        <v xml:space="preserve"> </v>
      </c>
    </row>
    <row r="14086" spans="1:1" hidden="1" x14ac:dyDescent="0.2">
      <c r="A14086" s="60" t="str">
        <f t="shared" si="219"/>
        <v xml:space="preserve"> </v>
      </c>
    </row>
    <row r="14087" spans="1:1" hidden="1" x14ac:dyDescent="0.2">
      <c r="A14087" s="60" t="str">
        <f t="shared" si="219"/>
        <v xml:space="preserve"> </v>
      </c>
    </row>
    <row r="14088" spans="1:1" hidden="1" x14ac:dyDescent="0.2">
      <c r="A14088" s="60" t="str">
        <f t="shared" si="219"/>
        <v xml:space="preserve"> </v>
      </c>
    </row>
    <row r="14089" spans="1:1" hidden="1" x14ac:dyDescent="0.2">
      <c r="A14089" s="60" t="str">
        <f t="shared" si="219"/>
        <v xml:space="preserve"> </v>
      </c>
    </row>
    <row r="14090" spans="1:1" hidden="1" x14ac:dyDescent="0.2">
      <c r="A14090" s="60" t="str">
        <f t="shared" ref="A14090:A14153" si="220">B14090&amp;" "&amp;D14090</f>
        <v xml:space="preserve"> </v>
      </c>
    </row>
    <row r="14091" spans="1:1" hidden="1" x14ac:dyDescent="0.2">
      <c r="A14091" s="60" t="str">
        <f t="shared" si="220"/>
        <v xml:space="preserve"> </v>
      </c>
    </row>
    <row r="14092" spans="1:1" hidden="1" x14ac:dyDescent="0.2">
      <c r="A14092" s="60" t="str">
        <f t="shared" si="220"/>
        <v xml:space="preserve"> </v>
      </c>
    </row>
    <row r="14093" spans="1:1" hidden="1" x14ac:dyDescent="0.2">
      <c r="A14093" s="60" t="str">
        <f t="shared" si="220"/>
        <v xml:space="preserve"> </v>
      </c>
    </row>
    <row r="14094" spans="1:1" hidden="1" x14ac:dyDescent="0.2">
      <c r="A14094" s="60" t="str">
        <f t="shared" si="220"/>
        <v xml:space="preserve"> </v>
      </c>
    </row>
    <row r="14095" spans="1:1" hidden="1" x14ac:dyDescent="0.2">
      <c r="A14095" s="60" t="str">
        <f t="shared" si="220"/>
        <v xml:space="preserve"> </v>
      </c>
    </row>
    <row r="14096" spans="1:1" hidden="1" x14ac:dyDescent="0.2">
      <c r="A14096" s="60" t="str">
        <f t="shared" si="220"/>
        <v xml:space="preserve"> </v>
      </c>
    </row>
    <row r="14097" spans="1:1" hidden="1" x14ac:dyDescent="0.2">
      <c r="A14097" s="60" t="str">
        <f t="shared" si="220"/>
        <v xml:space="preserve"> </v>
      </c>
    </row>
    <row r="14098" spans="1:1" hidden="1" x14ac:dyDescent="0.2">
      <c r="A14098" s="60" t="str">
        <f t="shared" si="220"/>
        <v xml:space="preserve"> </v>
      </c>
    </row>
    <row r="14099" spans="1:1" hidden="1" x14ac:dyDescent="0.2">
      <c r="A14099" s="60" t="str">
        <f t="shared" si="220"/>
        <v xml:space="preserve"> </v>
      </c>
    </row>
    <row r="14100" spans="1:1" hidden="1" x14ac:dyDescent="0.2">
      <c r="A14100" s="60" t="str">
        <f t="shared" si="220"/>
        <v xml:space="preserve"> </v>
      </c>
    </row>
    <row r="14101" spans="1:1" hidden="1" x14ac:dyDescent="0.2">
      <c r="A14101" s="60" t="str">
        <f t="shared" si="220"/>
        <v xml:space="preserve"> </v>
      </c>
    </row>
    <row r="14102" spans="1:1" hidden="1" x14ac:dyDescent="0.2">
      <c r="A14102" s="60" t="str">
        <f t="shared" si="220"/>
        <v xml:space="preserve"> </v>
      </c>
    </row>
    <row r="14103" spans="1:1" hidden="1" x14ac:dyDescent="0.2">
      <c r="A14103" s="60" t="str">
        <f t="shared" si="220"/>
        <v xml:space="preserve"> </v>
      </c>
    </row>
    <row r="14104" spans="1:1" hidden="1" x14ac:dyDescent="0.2">
      <c r="A14104" s="60" t="str">
        <f t="shared" si="220"/>
        <v xml:space="preserve"> </v>
      </c>
    </row>
    <row r="14105" spans="1:1" hidden="1" x14ac:dyDescent="0.2">
      <c r="A14105" s="60" t="str">
        <f t="shared" si="220"/>
        <v xml:space="preserve"> </v>
      </c>
    </row>
    <row r="14106" spans="1:1" hidden="1" x14ac:dyDescent="0.2">
      <c r="A14106" s="60" t="str">
        <f t="shared" si="220"/>
        <v xml:space="preserve"> </v>
      </c>
    </row>
    <row r="14107" spans="1:1" hidden="1" x14ac:dyDescent="0.2">
      <c r="A14107" s="60" t="str">
        <f t="shared" si="220"/>
        <v xml:space="preserve"> </v>
      </c>
    </row>
    <row r="14108" spans="1:1" hidden="1" x14ac:dyDescent="0.2">
      <c r="A14108" s="60" t="str">
        <f t="shared" si="220"/>
        <v xml:space="preserve"> </v>
      </c>
    </row>
    <row r="14109" spans="1:1" hidden="1" x14ac:dyDescent="0.2">
      <c r="A14109" s="60" t="str">
        <f t="shared" si="220"/>
        <v xml:space="preserve"> </v>
      </c>
    </row>
    <row r="14110" spans="1:1" hidden="1" x14ac:dyDescent="0.2">
      <c r="A14110" s="60" t="str">
        <f t="shared" si="220"/>
        <v xml:space="preserve"> </v>
      </c>
    </row>
    <row r="14111" spans="1:1" hidden="1" x14ac:dyDescent="0.2">
      <c r="A14111" s="60" t="str">
        <f t="shared" si="220"/>
        <v xml:space="preserve"> </v>
      </c>
    </row>
    <row r="14112" spans="1:1" hidden="1" x14ac:dyDescent="0.2">
      <c r="A14112" s="60" t="str">
        <f t="shared" si="220"/>
        <v xml:space="preserve"> </v>
      </c>
    </row>
    <row r="14113" spans="1:1" hidden="1" x14ac:dyDescent="0.2">
      <c r="A14113" s="60" t="str">
        <f t="shared" si="220"/>
        <v xml:space="preserve"> </v>
      </c>
    </row>
    <row r="14114" spans="1:1" hidden="1" x14ac:dyDescent="0.2">
      <c r="A14114" s="60" t="str">
        <f t="shared" si="220"/>
        <v xml:space="preserve"> </v>
      </c>
    </row>
    <row r="14115" spans="1:1" hidden="1" x14ac:dyDescent="0.2">
      <c r="A14115" s="60" t="str">
        <f t="shared" si="220"/>
        <v xml:space="preserve"> </v>
      </c>
    </row>
    <row r="14116" spans="1:1" hidden="1" x14ac:dyDescent="0.2">
      <c r="A14116" s="60" t="str">
        <f t="shared" si="220"/>
        <v xml:space="preserve"> </v>
      </c>
    </row>
    <row r="14117" spans="1:1" hidden="1" x14ac:dyDescent="0.2">
      <c r="A14117" s="60" t="str">
        <f t="shared" si="220"/>
        <v xml:space="preserve"> </v>
      </c>
    </row>
    <row r="14118" spans="1:1" hidden="1" x14ac:dyDescent="0.2">
      <c r="A14118" s="60" t="str">
        <f t="shared" si="220"/>
        <v xml:space="preserve"> </v>
      </c>
    </row>
    <row r="14119" spans="1:1" hidden="1" x14ac:dyDescent="0.2">
      <c r="A14119" s="60" t="str">
        <f t="shared" si="220"/>
        <v xml:space="preserve"> </v>
      </c>
    </row>
    <row r="14120" spans="1:1" hidden="1" x14ac:dyDescent="0.2">
      <c r="A14120" s="60" t="str">
        <f t="shared" si="220"/>
        <v xml:space="preserve"> </v>
      </c>
    </row>
    <row r="14121" spans="1:1" hidden="1" x14ac:dyDescent="0.2">
      <c r="A14121" s="60" t="str">
        <f t="shared" si="220"/>
        <v xml:space="preserve"> </v>
      </c>
    </row>
    <row r="14122" spans="1:1" hidden="1" x14ac:dyDescent="0.2">
      <c r="A14122" s="60" t="str">
        <f t="shared" si="220"/>
        <v xml:space="preserve"> </v>
      </c>
    </row>
    <row r="14123" spans="1:1" hidden="1" x14ac:dyDescent="0.2">
      <c r="A14123" s="60" t="str">
        <f t="shared" si="220"/>
        <v xml:space="preserve"> </v>
      </c>
    </row>
    <row r="14124" spans="1:1" hidden="1" x14ac:dyDescent="0.2">
      <c r="A14124" s="60" t="str">
        <f t="shared" si="220"/>
        <v xml:space="preserve"> </v>
      </c>
    </row>
    <row r="14125" spans="1:1" hidden="1" x14ac:dyDescent="0.2">
      <c r="A14125" s="60" t="str">
        <f t="shared" si="220"/>
        <v xml:space="preserve"> </v>
      </c>
    </row>
    <row r="14126" spans="1:1" hidden="1" x14ac:dyDescent="0.2">
      <c r="A14126" s="60" t="str">
        <f t="shared" si="220"/>
        <v xml:space="preserve"> </v>
      </c>
    </row>
    <row r="14127" spans="1:1" hidden="1" x14ac:dyDescent="0.2">
      <c r="A14127" s="60" t="str">
        <f t="shared" si="220"/>
        <v xml:space="preserve"> </v>
      </c>
    </row>
    <row r="14128" spans="1:1" hidden="1" x14ac:dyDescent="0.2">
      <c r="A14128" s="60" t="str">
        <f t="shared" si="220"/>
        <v xml:space="preserve"> </v>
      </c>
    </row>
    <row r="14129" spans="1:1" hidden="1" x14ac:dyDescent="0.2">
      <c r="A14129" s="60" t="str">
        <f t="shared" si="220"/>
        <v xml:space="preserve"> </v>
      </c>
    </row>
    <row r="14130" spans="1:1" hidden="1" x14ac:dyDescent="0.2">
      <c r="A14130" s="60" t="str">
        <f t="shared" si="220"/>
        <v xml:space="preserve"> </v>
      </c>
    </row>
    <row r="14131" spans="1:1" hidden="1" x14ac:dyDescent="0.2">
      <c r="A14131" s="60" t="str">
        <f t="shared" si="220"/>
        <v xml:space="preserve"> </v>
      </c>
    </row>
    <row r="14132" spans="1:1" hidden="1" x14ac:dyDescent="0.2">
      <c r="A14132" s="60" t="str">
        <f t="shared" si="220"/>
        <v xml:space="preserve"> </v>
      </c>
    </row>
    <row r="14133" spans="1:1" hidden="1" x14ac:dyDescent="0.2">
      <c r="A14133" s="60" t="str">
        <f t="shared" si="220"/>
        <v xml:space="preserve"> </v>
      </c>
    </row>
    <row r="14134" spans="1:1" hidden="1" x14ac:dyDescent="0.2">
      <c r="A14134" s="60" t="str">
        <f t="shared" si="220"/>
        <v xml:space="preserve"> </v>
      </c>
    </row>
    <row r="14135" spans="1:1" hidden="1" x14ac:dyDescent="0.2">
      <c r="A14135" s="60" t="str">
        <f t="shared" si="220"/>
        <v xml:space="preserve"> </v>
      </c>
    </row>
    <row r="14136" spans="1:1" hidden="1" x14ac:dyDescent="0.2">
      <c r="A14136" s="60" t="str">
        <f t="shared" si="220"/>
        <v xml:space="preserve"> </v>
      </c>
    </row>
    <row r="14137" spans="1:1" hidden="1" x14ac:dyDescent="0.2">
      <c r="A14137" s="60" t="str">
        <f t="shared" si="220"/>
        <v xml:space="preserve"> </v>
      </c>
    </row>
    <row r="14138" spans="1:1" hidden="1" x14ac:dyDescent="0.2">
      <c r="A14138" s="60" t="str">
        <f t="shared" si="220"/>
        <v xml:space="preserve"> </v>
      </c>
    </row>
    <row r="14139" spans="1:1" hidden="1" x14ac:dyDescent="0.2">
      <c r="A14139" s="60" t="str">
        <f t="shared" si="220"/>
        <v xml:space="preserve"> </v>
      </c>
    </row>
    <row r="14140" spans="1:1" hidden="1" x14ac:dyDescent="0.2">
      <c r="A14140" s="60" t="str">
        <f t="shared" si="220"/>
        <v xml:space="preserve"> </v>
      </c>
    </row>
    <row r="14141" spans="1:1" hidden="1" x14ac:dyDescent="0.2">
      <c r="A14141" s="60" t="str">
        <f t="shared" si="220"/>
        <v xml:space="preserve"> </v>
      </c>
    </row>
    <row r="14142" spans="1:1" hidden="1" x14ac:dyDescent="0.2">
      <c r="A14142" s="60" t="str">
        <f t="shared" si="220"/>
        <v xml:space="preserve"> </v>
      </c>
    </row>
    <row r="14143" spans="1:1" hidden="1" x14ac:dyDescent="0.2">
      <c r="A14143" s="60" t="str">
        <f t="shared" si="220"/>
        <v xml:space="preserve"> </v>
      </c>
    </row>
    <row r="14144" spans="1:1" hidden="1" x14ac:dyDescent="0.2">
      <c r="A14144" s="60" t="str">
        <f t="shared" si="220"/>
        <v xml:space="preserve"> </v>
      </c>
    </row>
    <row r="14145" spans="1:1" hidden="1" x14ac:dyDescent="0.2">
      <c r="A14145" s="60" t="str">
        <f t="shared" si="220"/>
        <v xml:space="preserve"> </v>
      </c>
    </row>
    <row r="14146" spans="1:1" hidden="1" x14ac:dyDescent="0.2">
      <c r="A14146" s="60" t="str">
        <f t="shared" si="220"/>
        <v xml:space="preserve"> </v>
      </c>
    </row>
    <row r="14147" spans="1:1" hidden="1" x14ac:dyDescent="0.2">
      <c r="A14147" s="60" t="str">
        <f t="shared" si="220"/>
        <v xml:space="preserve"> </v>
      </c>
    </row>
    <row r="14148" spans="1:1" hidden="1" x14ac:dyDescent="0.2">
      <c r="A14148" s="60" t="str">
        <f t="shared" si="220"/>
        <v xml:space="preserve"> </v>
      </c>
    </row>
    <row r="14149" spans="1:1" hidden="1" x14ac:dyDescent="0.2">
      <c r="A14149" s="60" t="str">
        <f t="shared" si="220"/>
        <v xml:space="preserve"> </v>
      </c>
    </row>
    <row r="14150" spans="1:1" hidden="1" x14ac:dyDescent="0.2">
      <c r="A14150" s="60" t="str">
        <f t="shared" si="220"/>
        <v xml:space="preserve"> </v>
      </c>
    </row>
    <row r="14151" spans="1:1" hidden="1" x14ac:dyDescent="0.2">
      <c r="A14151" s="60" t="str">
        <f t="shared" si="220"/>
        <v xml:space="preserve"> </v>
      </c>
    </row>
    <row r="14152" spans="1:1" hidden="1" x14ac:dyDescent="0.2">
      <c r="A14152" s="60" t="str">
        <f t="shared" si="220"/>
        <v xml:space="preserve"> </v>
      </c>
    </row>
    <row r="14153" spans="1:1" hidden="1" x14ac:dyDescent="0.2">
      <c r="A14153" s="60" t="str">
        <f t="shared" si="220"/>
        <v xml:space="preserve"> </v>
      </c>
    </row>
    <row r="14154" spans="1:1" hidden="1" x14ac:dyDescent="0.2">
      <c r="A14154" s="60" t="str">
        <f t="shared" ref="A14154:A14217" si="221">B14154&amp;" "&amp;D14154</f>
        <v xml:space="preserve"> </v>
      </c>
    </row>
    <row r="14155" spans="1:1" hidden="1" x14ac:dyDescent="0.2">
      <c r="A14155" s="60" t="str">
        <f t="shared" si="221"/>
        <v xml:space="preserve"> </v>
      </c>
    </row>
    <row r="14156" spans="1:1" hidden="1" x14ac:dyDescent="0.2">
      <c r="A14156" s="60" t="str">
        <f t="shared" si="221"/>
        <v xml:space="preserve"> </v>
      </c>
    </row>
    <row r="14157" spans="1:1" hidden="1" x14ac:dyDescent="0.2">
      <c r="A14157" s="60" t="str">
        <f t="shared" si="221"/>
        <v xml:space="preserve"> </v>
      </c>
    </row>
    <row r="14158" spans="1:1" hidden="1" x14ac:dyDescent="0.2">
      <c r="A14158" s="60" t="str">
        <f t="shared" si="221"/>
        <v xml:space="preserve"> </v>
      </c>
    </row>
    <row r="14159" spans="1:1" hidden="1" x14ac:dyDescent="0.2">
      <c r="A14159" s="60" t="str">
        <f t="shared" si="221"/>
        <v xml:space="preserve"> </v>
      </c>
    </row>
    <row r="14160" spans="1:1" hidden="1" x14ac:dyDescent="0.2">
      <c r="A14160" s="60" t="str">
        <f t="shared" si="221"/>
        <v xml:space="preserve"> </v>
      </c>
    </row>
    <row r="14161" spans="1:1" hidden="1" x14ac:dyDescent="0.2">
      <c r="A14161" s="60" t="str">
        <f t="shared" si="221"/>
        <v xml:space="preserve"> </v>
      </c>
    </row>
    <row r="14162" spans="1:1" hidden="1" x14ac:dyDescent="0.2">
      <c r="A14162" s="60" t="str">
        <f t="shared" si="221"/>
        <v xml:space="preserve"> </v>
      </c>
    </row>
    <row r="14163" spans="1:1" hidden="1" x14ac:dyDescent="0.2">
      <c r="A14163" s="60" t="str">
        <f t="shared" si="221"/>
        <v xml:space="preserve"> </v>
      </c>
    </row>
    <row r="14164" spans="1:1" hidden="1" x14ac:dyDescent="0.2">
      <c r="A14164" s="60" t="str">
        <f t="shared" si="221"/>
        <v xml:space="preserve"> </v>
      </c>
    </row>
    <row r="14165" spans="1:1" hidden="1" x14ac:dyDescent="0.2">
      <c r="A14165" s="60" t="str">
        <f t="shared" si="221"/>
        <v xml:space="preserve"> </v>
      </c>
    </row>
    <row r="14166" spans="1:1" hidden="1" x14ac:dyDescent="0.2">
      <c r="A14166" s="60" t="str">
        <f t="shared" si="221"/>
        <v xml:space="preserve"> </v>
      </c>
    </row>
    <row r="14167" spans="1:1" hidden="1" x14ac:dyDescent="0.2">
      <c r="A14167" s="60" t="str">
        <f t="shared" si="221"/>
        <v xml:space="preserve"> </v>
      </c>
    </row>
    <row r="14168" spans="1:1" hidden="1" x14ac:dyDescent="0.2">
      <c r="A14168" s="60" t="str">
        <f t="shared" si="221"/>
        <v xml:space="preserve"> </v>
      </c>
    </row>
    <row r="14169" spans="1:1" hidden="1" x14ac:dyDescent="0.2">
      <c r="A14169" s="60" t="str">
        <f t="shared" si="221"/>
        <v xml:space="preserve"> </v>
      </c>
    </row>
    <row r="14170" spans="1:1" hidden="1" x14ac:dyDescent="0.2">
      <c r="A14170" s="60" t="str">
        <f t="shared" si="221"/>
        <v xml:space="preserve"> </v>
      </c>
    </row>
    <row r="14171" spans="1:1" hidden="1" x14ac:dyDescent="0.2">
      <c r="A14171" s="60" t="str">
        <f t="shared" si="221"/>
        <v xml:space="preserve"> </v>
      </c>
    </row>
    <row r="14172" spans="1:1" hidden="1" x14ac:dyDescent="0.2">
      <c r="A14172" s="60" t="str">
        <f t="shared" si="221"/>
        <v xml:space="preserve"> </v>
      </c>
    </row>
    <row r="14173" spans="1:1" hidden="1" x14ac:dyDescent="0.2">
      <c r="A14173" s="60" t="str">
        <f t="shared" si="221"/>
        <v xml:space="preserve"> </v>
      </c>
    </row>
    <row r="14174" spans="1:1" hidden="1" x14ac:dyDescent="0.2">
      <c r="A14174" s="60" t="str">
        <f t="shared" si="221"/>
        <v xml:space="preserve"> </v>
      </c>
    </row>
    <row r="14175" spans="1:1" hidden="1" x14ac:dyDescent="0.2">
      <c r="A14175" s="60" t="str">
        <f t="shared" si="221"/>
        <v xml:space="preserve"> </v>
      </c>
    </row>
    <row r="14176" spans="1:1" hidden="1" x14ac:dyDescent="0.2">
      <c r="A14176" s="60" t="str">
        <f t="shared" si="221"/>
        <v xml:space="preserve"> </v>
      </c>
    </row>
    <row r="14177" spans="1:1" hidden="1" x14ac:dyDescent="0.2">
      <c r="A14177" s="60" t="str">
        <f t="shared" si="221"/>
        <v xml:space="preserve"> </v>
      </c>
    </row>
    <row r="14178" spans="1:1" hidden="1" x14ac:dyDescent="0.2">
      <c r="A14178" s="60" t="str">
        <f t="shared" si="221"/>
        <v xml:space="preserve"> </v>
      </c>
    </row>
    <row r="14179" spans="1:1" hidden="1" x14ac:dyDescent="0.2">
      <c r="A14179" s="60" t="str">
        <f t="shared" si="221"/>
        <v xml:space="preserve"> </v>
      </c>
    </row>
    <row r="14180" spans="1:1" hidden="1" x14ac:dyDescent="0.2">
      <c r="A14180" s="60" t="str">
        <f t="shared" si="221"/>
        <v xml:space="preserve"> </v>
      </c>
    </row>
    <row r="14181" spans="1:1" hidden="1" x14ac:dyDescent="0.2">
      <c r="A14181" s="60" t="str">
        <f t="shared" si="221"/>
        <v xml:space="preserve"> </v>
      </c>
    </row>
    <row r="14182" spans="1:1" hidden="1" x14ac:dyDescent="0.2">
      <c r="A14182" s="60" t="str">
        <f t="shared" si="221"/>
        <v xml:space="preserve"> </v>
      </c>
    </row>
    <row r="14183" spans="1:1" hidden="1" x14ac:dyDescent="0.2">
      <c r="A14183" s="60" t="str">
        <f t="shared" si="221"/>
        <v xml:space="preserve"> </v>
      </c>
    </row>
    <row r="14184" spans="1:1" hidden="1" x14ac:dyDescent="0.2">
      <c r="A14184" s="60" t="str">
        <f t="shared" si="221"/>
        <v xml:space="preserve"> </v>
      </c>
    </row>
    <row r="14185" spans="1:1" hidden="1" x14ac:dyDescent="0.2">
      <c r="A14185" s="60" t="str">
        <f t="shared" si="221"/>
        <v xml:space="preserve"> </v>
      </c>
    </row>
    <row r="14186" spans="1:1" hidden="1" x14ac:dyDescent="0.2">
      <c r="A14186" s="60" t="str">
        <f t="shared" si="221"/>
        <v xml:space="preserve"> </v>
      </c>
    </row>
    <row r="14187" spans="1:1" hidden="1" x14ac:dyDescent="0.2">
      <c r="A14187" s="60" t="str">
        <f t="shared" si="221"/>
        <v xml:space="preserve"> </v>
      </c>
    </row>
    <row r="14188" spans="1:1" hidden="1" x14ac:dyDescent="0.2">
      <c r="A14188" s="60" t="str">
        <f t="shared" si="221"/>
        <v xml:space="preserve"> </v>
      </c>
    </row>
    <row r="14189" spans="1:1" hidden="1" x14ac:dyDescent="0.2">
      <c r="A14189" s="60" t="str">
        <f t="shared" si="221"/>
        <v xml:space="preserve"> </v>
      </c>
    </row>
    <row r="14190" spans="1:1" hidden="1" x14ac:dyDescent="0.2">
      <c r="A14190" s="60" t="str">
        <f t="shared" si="221"/>
        <v xml:space="preserve"> </v>
      </c>
    </row>
    <row r="14191" spans="1:1" hidden="1" x14ac:dyDescent="0.2">
      <c r="A14191" s="60" t="str">
        <f t="shared" si="221"/>
        <v xml:space="preserve"> </v>
      </c>
    </row>
    <row r="14192" spans="1:1" hidden="1" x14ac:dyDescent="0.2">
      <c r="A14192" s="60" t="str">
        <f t="shared" si="221"/>
        <v xml:space="preserve"> </v>
      </c>
    </row>
    <row r="14193" spans="1:1" hidden="1" x14ac:dyDescent="0.2">
      <c r="A14193" s="60" t="str">
        <f t="shared" si="221"/>
        <v xml:space="preserve"> </v>
      </c>
    </row>
    <row r="14194" spans="1:1" hidden="1" x14ac:dyDescent="0.2">
      <c r="A14194" s="60" t="str">
        <f t="shared" si="221"/>
        <v xml:space="preserve"> </v>
      </c>
    </row>
    <row r="14195" spans="1:1" hidden="1" x14ac:dyDescent="0.2">
      <c r="A14195" s="60" t="str">
        <f t="shared" si="221"/>
        <v xml:space="preserve"> </v>
      </c>
    </row>
    <row r="14196" spans="1:1" hidden="1" x14ac:dyDescent="0.2">
      <c r="A14196" s="60" t="str">
        <f t="shared" si="221"/>
        <v xml:space="preserve"> </v>
      </c>
    </row>
    <row r="14197" spans="1:1" hidden="1" x14ac:dyDescent="0.2">
      <c r="A14197" s="60" t="str">
        <f t="shared" si="221"/>
        <v xml:space="preserve"> </v>
      </c>
    </row>
    <row r="14198" spans="1:1" hidden="1" x14ac:dyDescent="0.2">
      <c r="A14198" s="60" t="str">
        <f t="shared" si="221"/>
        <v xml:space="preserve"> </v>
      </c>
    </row>
    <row r="14199" spans="1:1" hidden="1" x14ac:dyDescent="0.2">
      <c r="A14199" s="60" t="str">
        <f t="shared" si="221"/>
        <v xml:space="preserve"> </v>
      </c>
    </row>
    <row r="14200" spans="1:1" hidden="1" x14ac:dyDescent="0.2">
      <c r="A14200" s="60" t="str">
        <f t="shared" si="221"/>
        <v xml:space="preserve"> </v>
      </c>
    </row>
    <row r="14201" spans="1:1" hidden="1" x14ac:dyDescent="0.2">
      <c r="A14201" s="60" t="str">
        <f t="shared" si="221"/>
        <v xml:space="preserve"> </v>
      </c>
    </row>
    <row r="14202" spans="1:1" hidden="1" x14ac:dyDescent="0.2">
      <c r="A14202" s="60" t="str">
        <f t="shared" si="221"/>
        <v xml:space="preserve"> </v>
      </c>
    </row>
    <row r="14203" spans="1:1" hidden="1" x14ac:dyDescent="0.2">
      <c r="A14203" s="60" t="str">
        <f t="shared" si="221"/>
        <v xml:space="preserve"> </v>
      </c>
    </row>
    <row r="14204" spans="1:1" hidden="1" x14ac:dyDescent="0.2">
      <c r="A14204" s="60" t="str">
        <f t="shared" si="221"/>
        <v xml:space="preserve"> </v>
      </c>
    </row>
    <row r="14205" spans="1:1" hidden="1" x14ac:dyDescent="0.2">
      <c r="A14205" s="60" t="str">
        <f t="shared" si="221"/>
        <v xml:space="preserve"> </v>
      </c>
    </row>
    <row r="14206" spans="1:1" hidden="1" x14ac:dyDescent="0.2">
      <c r="A14206" s="60" t="str">
        <f t="shared" si="221"/>
        <v xml:space="preserve"> </v>
      </c>
    </row>
    <row r="14207" spans="1:1" hidden="1" x14ac:dyDescent="0.2">
      <c r="A14207" s="60" t="str">
        <f t="shared" si="221"/>
        <v xml:space="preserve"> </v>
      </c>
    </row>
    <row r="14208" spans="1:1" hidden="1" x14ac:dyDescent="0.2">
      <c r="A14208" s="60" t="str">
        <f t="shared" si="221"/>
        <v xml:space="preserve"> </v>
      </c>
    </row>
    <row r="14209" spans="1:1" hidden="1" x14ac:dyDescent="0.2">
      <c r="A14209" s="60" t="str">
        <f t="shared" si="221"/>
        <v xml:space="preserve"> </v>
      </c>
    </row>
    <row r="14210" spans="1:1" hidden="1" x14ac:dyDescent="0.2">
      <c r="A14210" s="60" t="str">
        <f t="shared" si="221"/>
        <v xml:space="preserve"> </v>
      </c>
    </row>
    <row r="14211" spans="1:1" hidden="1" x14ac:dyDescent="0.2">
      <c r="A14211" s="60" t="str">
        <f t="shared" si="221"/>
        <v xml:space="preserve"> </v>
      </c>
    </row>
    <row r="14212" spans="1:1" hidden="1" x14ac:dyDescent="0.2">
      <c r="A14212" s="60" t="str">
        <f t="shared" si="221"/>
        <v xml:space="preserve"> </v>
      </c>
    </row>
    <row r="14213" spans="1:1" hidden="1" x14ac:dyDescent="0.2">
      <c r="A14213" s="60" t="str">
        <f t="shared" si="221"/>
        <v xml:space="preserve"> </v>
      </c>
    </row>
    <row r="14214" spans="1:1" hidden="1" x14ac:dyDescent="0.2">
      <c r="A14214" s="60" t="str">
        <f t="shared" si="221"/>
        <v xml:space="preserve"> </v>
      </c>
    </row>
    <row r="14215" spans="1:1" hidden="1" x14ac:dyDescent="0.2">
      <c r="A14215" s="60" t="str">
        <f t="shared" si="221"/>
        <v xml:space="preserve"> </v>
      </c>
    </row>
    <row r="14216" spans="1:1" hidden="1" x14ac:dyDescent="0.2">
      <c r="A14216" s="60" t="str">
        <f t="shared" si="221"/>
        <v xml:space="preserve"> </v>
      </c>
    </row>
    <row r="14217" spans="1:1" hidden="1" x14ac:dyDescent="0.2">
      <c r="A14217" s="60" t="str">
        <f t="shared" si="221"/>
        <v xml:space="preserve"> </v>
      </c>
    </row>
    <row r="14218" spans="1:1" hidden="1" x14ac:dyDescent="0.2">
      <c r="A14218" s="60" t="str">
        <f t="shared" ref="A14218:A14281" si="222">B14218&amp;" "&amp;D14218</f>
        <v xml:space="preserve"> </v>
      </c>
    </row>
    <row r="14219" spans="1:1" hidden="1" x14ac:dyDescent="0.2">
      <c r="A14219" s="60" t="str">
        <f t="shared" si="222"/>
        <v xml:space="preserve"> </v>
      </c>
    </row>
    <row r="14220" spans="1:1" hidden="1" x14ac:dyDescent="0.2">
      <c r="A14220" s="60" t="str">
        <f t="shared" si="222"/>
        <v xml:space="preserve"> </v>
      </c>
    </row>
    <row r="14221" spans="1:1" hidden="1" x14ac:dyDescent="0.2">
      <c r="A14221" s="60" t="str">
        <f t="shared" si="222"/>
        <v xml:space="preserve"> </v>
      </c>
    </row>
    <row r="14222" spans="1:1" hidden="1" x14ac:dyDescent="0.2">
      <c r="A14222" s="60" t="str">
        <f t="shared" si="222"/>
        <v xml:space="preserve"> </v>
      </c>
    </row>
    <row r="14223" spans="1:1" hidden="1" x14ac:dyDescent="0.2">
      <c r="A14223" s="60" t="str">
        <f t="shared" si="222"/>
        <v xml:space="preserve"> </v>
      </c>
    </row>
    <row r="14224" spans="1:1" hidden="1" x14ac:dyDescent="0.2">
      <c r="A14224" s="60" t="str">
        <f t="shared" si="222"/>
        <v xml:space="preserve"> </v>
      </c>
    </row>
    <row r="14225" spans="1:1" hidden="1" x14ac:dyDescent="0.2">
      <c r="A14225" s="60" t="str">
        <f t="shared" si="222"/>
        <v xml:space="preserve"> </v>
      </c>
    </row>
    <row r="14226" spans="1:1" hidden="1" x14ac:dyDescent="0.2">
      <c r="A14226" s="60" t="str">
        <f t="shared" si="222"/>
        <v xml:space="preserve"> </v>
      </c>
    </row>
    <row r="14227" spans="1:1" hidden="1" x14ac:dyDescent="0.2">
      <c r="A14227" s="60" t="str">
        <f t="shared" si="222"/>
        <v xml:space="preserve"> </v>
      </c>
    </row>
    <row r="14228" spans="1:1" hidden="1" x14ac:dyDescent="0.2">
      <c r="A14228" s="60" t="str">
        <f t="shared" si="222"/>
        <v xml:space="preserve"> </v>
      </c>
    </row>
    <row r="14229" spans="1:1" hidden="1" x14ac:dyDescent="0.2">
      <c r="A14229" s="60" t="str">
        <f t="shared" si="222"/>
        <v xml:space="preserve"> </v>
      </c>
    </row>
    <row r="14230" spans="1:1" hidden="1" x14ac:dyDescent="0.2">
      <c r="A14230" s="60" t="str">
        <f t="shared" si="222"/>
        <v xml:space="preserve"> </v>
      </c>
    </row>
    <row r="14231" spans="1:1" hidden="1" x14ac:dyDescent="0.2">
      <c r="A14231" s="60" t="str">
        <f t="shared" si="222"/>
        <v xml:space="preserve"> </v>
      </c>
    </row>
    <row r="14232" spans="1:1" hidden="1" x14ac:dyDescent="0.2">
      <c r="A14232" s="60" t="str">
        <f t="shared" si="222"/>
        <v xml:space="preserve"> </v>
      </c>
    </row>
    <row r="14233" spans="1:1" hidden="1" x14ac:dyDescent="0.2">
      <c r="A14233" s="60" t="str">
        <f t="shared" si="222"/>
        <v xml:space="preserve"> </v>
      </c>
    </row>
    <row r="14234" spans="1:1" hidden="1" x14ac:dyDescent="0.2">
      <c r="A14234" s="60" t="str">
        <f t="shared" si="222"/>
        <v xml:space="preserve"> </v>
      </c>
    </row>
    <row r="14235" spans="1:1" hidden="1" x14ac:dyDescent="0.2">
      <c r="A14235" s="60" t="str">
        <f t="shared" si="222"/>
        <v xml:space="preserve"> </v>
      </c>
    </row>
    <row r="14236" spans="1:1" hidden="1" x14ac:dyDescent="0.2">
      <c r="A14236" s="60" t="str">
        <f t="shared" si="222"/>
        <v xml:space="preserve"> </v>
      </c>
    </row>
    <row r="14237" spans="1:1" hidden="1" x14ac:dyDescent="0.2">
      <c r="A14237" s="60" t="str">
        <f t="shared" si="222"/>
        <v xml:space="preserve"> </v>
      </c>
    </row>
    <row r="14238" spans="1:1" hidden="1" x14ac:dyDescent="0.2">
      <c r="A14238" s="60" t="str">
        <f t="shared" si="222"/>
        <v xml:space="preserve"> </v>
      </c>
    </row>
    <row r="14239" spans="1:1" hidden="1" x14ac:dyDescent="0.2">
      <c r="A14239" s="60" t="str">
        <f t="shared" si="222"/>
        <v xml:space="preserve"> </v>
      </c>
    </row>
    <row r="14240" spans="1:1" hidden="1" x14ac:dyDescent="0.2">
      <c r="A14240" s="60" t="str">
        <f t="shared" si="222"/>
        <v xml:space="preserve"> </v>
      </c>
    </row>
    <row r="14241" spans="1:1" hidden="1" x14ac:dyDescent="0.2">
      <c r="A14241" s="60" t="str">
        <f t="shared" si="222"/>
        <v xml:space="preserve"> </v>
      </c>
    </row>
    <row r="14242" spans="1:1" hidden="1" x14ac:dyDescent="0.2">
      <c r="A14242" s="60" t="str">
        <f t="shared" si="222"/>
        <v xml:space="preserve"> </v>
      </c>
    </row>
    <row r="14243" spans="1:1" hidden="1" x14ac:dyDescent="0.2">
      <c r="A14243" s="60" t="str">
        <f t="shared" si="222"/>
        <v xml:space="preserve"> </v>
      </c>
    </row>
    <row r="14244" spans="1:1" hidden="1" x14ac:dyDescent="0.2">
      <c r="A14244" s="60" t="str">
        <f t="shared" si="222"/>
        <v xml:space="preserve"> </v>
      </c>
    </row>
    <row r="14245" spans="1:1" hidden="1" x14ac:dyDescent="0.2">
      <c r="A14245" s="60" t="str">
        <f t="shared" si="222"/>
        <v xml:space="preserve"> </v>
      </c>
    </row>
    <row r="14246" spans="1:1" hidden="1" x14ac:dyDescent="0.2">
      <c r="A14246" s="60" t="str">
        <f t="shared" si="222"/>
        <v xml:space="preserve"> </v>
      </c>
    </row>
    <row r="14247" spans="1:1" hidden="1" x14ac:dyDescent="0.2">
      <c r="A14247" s="60" t="str">
        <f t="shared" si="222"/>
        <v xml:space="preserve"> </v>
      </c>
    </row>
    <row r="14248" spans="1:1" hidden="1" x14ac:dyDescent="0.2">
      <c r="A14248" s="60" t="str">
        <f t="shared" si="222"/>
        <v xml:space="preserve"> </v>
      </c>
    </row>
    <row r="14249" spans="1:1" hidden="1" x14ac:dyDescent="0.2">
      <c r="A14249" s="60" t="str">
        <f t="shared" si="222"/>
        <v xml:space="preserve"> </v>
      </c>
    </row>
    <row r="14250" spans="1:1" hidden="1" x14ac:dyDescent="0.2">
      <c r="A14250" s="60" t="str">
        <f t="shared" si="222"/>
        <v xml:space="preserve"> </v>
      </c>
    </row>
    <row r="14251" spans="1:1" hidden="1" x14ac:dyDescent="0.2">
      <c r="A14251" s="60" t="str">
        <f t="shared" si="222"/>
        <v xml:space="preserve"> </v>
      </c>
    </row>
    <row r="14252" spans="1:1" hidden="1" x14ac:dyDescent="0.2">
      <c r="A14252" s="60" t="str">
        <f t="shared" si="222"/>
        <v xml:space="preserve"> </v>
      </c>
    </row>
    <row r="14253" spans="1:1" hidden="1" x14ac:dyDescent="0.2">
      <c r="A14253" s="60" t="str">
        <f t="shared" si="222"/>
        <v xml:space="preserve"> </v>
      </c>
    </row>
    <row r="14254" spans="1:1" hidden="1" x14ac:dyDescent="0.2">
      <c r="A14254" s="60" t="str">
        <f t="shared" si="222"/>
        <v xml:space="preserve"> </v>
      </c>
    </row>
    <row r="14255" spans="1:1" hidden="1" x14ac:dyDescent="0.2">
      <c r="A14255" s="60" t="str">
        <f t="shared" si="222"/>
        <v xml:space="preserve"> </v>
      </c>
    </row>
    <row r="14256" spans="1:1" hidden="1" x14ac:dyDescent="0.2">
      <c r="A14256" s="60" t="str">
        <f t="shared" si="222"/>
        <v xml:space="preserve"> </v>
      </c>
    </row>
    <row r="14257" spans="1:1" hidden="1" x14ac:dyDescent="0.2">
      <c r="A14257" s="60" t="str">
        <f t="shared" si="222"/>
        <v xml:space="preserve"> </v>
      </c>
    </row>
    <row r="14258" spans="1:1" hidden="1" x14ac:dyDescent="0.2">
      <c r="A14258" s="60" t="str">
        <f t="shared" si="222"/>
        <v xml:space="preserve"> </v>
      </c>
    </row>
    <row r="14259" spans="1:1" hidden="1" x14ac:dyDescent="0.2">
      <c r="A14259" s="60" t="str">
        <f t="shared" si="222"/>
        <v xml:space="preserve"> </v>
      </c>
    </row>
    <row r="14260" spans="1:1" hidden="1" x14ac:dyDescent="0.2">
      <c r="A14260" s="60" t="str">
        <f t="shared" si="222"/>
        <v xml:space="preserve"> </v>
      </c>
    </row>
    <row r="14261" spans="1:1" hidden="1" x14ac:dyDescent="0.2">
      <c r="A14261" s="60" t="str">
        <f t="shared" si="222"/>
        <v xml:space="preserve"> </v>
      </c>
    </row>
    <row r="14262" spans="1:1" hidden="1" x14ac:dyDescent="0.2">
      <c r="A14262" s="60" t="str">
        <f t="shared" si="222"/>
        <v xml:space="preserve"> </v>
      </c>
    </row>
    <row r="14263" spans="1:1" hidden="1" x14ac:dyDescent="0.2">
      <c r="A14263" s="60" t="str">
        <f t="shared" si="222"/>
        <v xml:space="preserve"> </v>
      </c>
    </row>
    <row r="14264" spans="1:1" hidden="1" x14ac:dyDescent="0.2">
      <c r="A14264" s="60" t="str">
        <f t="shared" si="222"/>
        <v xml:space="preserve"> </v>
      </c>
    </row>
    <row r="14265" spans="1:1" hidden="1" x14ac:dyDescent="0.2">
      <c r="A14265" s="60" t="str">
        <f t="shared" si="222"/>
        <v xml:space="preserve"> </v>
      </c>
    </row>
    <row r="14266" spans="1:1" hidden="1" x14ac:dyDescent="0.2">
      <c r="A14266" s="60" t="str">
        <f t="shared" si="222"/>
        <v xml:space="preserve"> </v>
      </c>
    </row>
    <row r="14267" spans="1:1" hidden="1" x14ac:dyDescent="0.2">
      <c r="A14267" s="60" t="str">
        <f t="shared" si="222"/>
        <v xml:space="preserve"> </v>
      </c>
    </row>
    <row r="14268" spans="1:1" hidden="1" x14ac:dyDescent="0.2">
      <c r="A14268" s="60" t="str">
        <f t="shared" si="222"/>
        <v xml:space="preserve"> </v>
      </c>
    </row>
    <row r="14269" spans="1:1" hidden="1" x14ac:dyDescent="0.2">
      <c r="A14269" s="60" t="str">
        <f t="shared" si="222"/>
        <v xml:space="preserve"> </v>
      </c>
    </row>
    <row r="14270" spans="1:1" hidden="1" x14ac:dyDescent="0.2">
      <c r="A14270" s="60" t="str">
        <f t="shared" si="222"/>
        <v xml:space="preserve"> </v>
      </c>
    </row>
    <row r="14271" spans="1:1" hidden="1" x14ac:dyDescent="0.2">
      <c r="A14271" s="60" t="str">
        <f t="shared" si="222"/>
        <v xml:space="preserve"> </v>
      </c>
    </row>
    <row r="14272" spans="1:1" hidden="1" x14ac:dyDescent="0.2">
      <c r="A14272" s="60" t="str">
        <f t="shared" si="222"/>
        <v xml:space="preserve"> </v>
      </c>
    </row>
    <row r="14273" spans="1:1" hidden="1" x14ac:dyDescent="0.2">
      <c r="A14273" s="60" t="str">
        <f t="shared" si="222"/>
        <v xml:space="preserve"> </v>
      </c>
    </row>
    <row r="14274" spans="1:1" hidden="1" x14ac:dyDescent="0.2">
      <c r="A14274" s="60" t="str">
        <f t="shared" si="222"/>
        <v xml:space="preserve"> </v>
      </c>
    </row>
    <row r="14275" spans="1:1" hidden="1" x14ac:dyDescent="0.2">
      <c r="A14275" s="60" t="str">
        <f t="shared" si="222"/>
        <v xml:space="preserve"> </v>
      </c>
    </row>
    <row r="14276" spans="1:1" hidden="1" x14ac:dyDescent="0.2">
      <c r="A14276" s="60" t="str">
        <f t="shared" si="222"/>
        <v xml:space="preserve"> </v>
      </c>
    </row>
    <row r="14277" spans="1:1" hidden="1" x14ac:dyDescent="0.2">
      <c r="A14277" s="60" t="str">
        <f t="shared" si="222"/>
        <v xml:space="preserve"> </v>
      </c>
    </row>
    <row r="14278" spans="1:1" hidden="1" x14ac:dyDescent="0.2">
      <c r="A14278" s="60" t="str">
        <f t="shared" si="222"/>
        <v xml:space="preserve"> </v>
      </c>
    </row>
    <row r="14279" spans="1:1" hidden="1" x14ac:dyDescent="0.2">
      <c r="A14279" s="60" t="str">
        <f t="shared" si="222"/>
        <v xml:space="preserve"> </v>
      </c>
    </row>
    <row r="14280" spans="1:1" hidden="1" x14ac:dyDescent="0.2">
      <c r="A14280" s="60" t="str">
        <f t="shared" si="222"/>
        <v xml:space="preserve"> </v>
      </c>
    </row>
    <row r="14281" spans="1:1" hidden="1" x14ac:dyDescent="0.2">
      <c r="A14281" s="60" t="str">
        <f t="shared" si="222"/>
        <v xml:space="preserve"> </v>
      </c>
    </row>
    <row r="14282" spans="1:1" hidden="1" x14ac:dyDescent="0.2">
      <c r="A14282" s="60" t="str">
        <f t="shared" ref="A14282:A14345" si="223">B14282&amp;" "&amp;D14282</f>
        <v xml:space="preserve"> </v>
      </c>
    </row>
    <row r="14283" spans="1:1" hidden="1" x14ac:dyDescent="0.2">
      <c r="A14283" s="60" t="str">
        <f t="shared" si="223"/>
        <v xml:space="preserve"> </v>
      </c>
    </row>
    <row r="14284" spans="1:1" hidden="1" x14ac:dyDescent="0.2">
      <c r="A14284" s="60" t="str">
        <f t="shared" si="223"/>
        <v xml:space="preserve"> </v>
      </c>
    </row>
    <row r="14285" spans="1:1" hidden="1" x14ac:dyDescent="0.2">
      <c r="A14285" s="60" t="str">
        <f t="shared" si="223"/>
        <v xml:space="preserve"> </v>
      </c>
    </row>
    <row r="14286" spans="1:1" hidden="1" x14ac:dyDescent="0.2">
      <c r="A14286" s="60" t="str">
        <f t="shared" si="223"/>
        <v xml:space="preserve"> </v>
      </c>
    </row>
    <row r="14287" spans="1:1" hidden="1" x14ac:dyDescent="0.2">
      <c r="A14287" s="60" t="str">
        <f t="shared" si="223"/>
        <v xml:space="preserve"> </v>
      </c>
    </row>
    <row r="14288" spans="1:1" hidden="1" x14ac:dyDescent="0.2">
      <c r="A14288" s="60" t="str">
        <f t="shared" si="223"/>
        <v xml:space="preserve"> </v>
      </c>
    </row>
    <row r="14289" spans="1:1" hidden="1" x14ac:dyDescent="0.2">
      <c r="A14289" s="60" t="str">
        <f t="shared" si="223"/>
        <v xml:space="preserve"> </v>
      </c>
    </row>
    <row r="14290" spans="1:1" hidden="1" x14ac:dyDescent="0.2">
      <c r="A14290" s="60" t="str">
        <f t="shared" si="223"/>
        <v xml:space="preserve"> </v>
      </c>
    </row>
    <row r="14291" spans="1:1" hidden="1" x14ac:dyDescent="0.2">
      <c r="A14291" s="60" t="str">
        <f t="shared" si="223"/>
        <v xml:space="preserve"> </v>
      </c>
    </row>
    <row r="14292" spans="1:1" hidden="1" x14ac:dyDescent="0.2">
      <c r="A14292" s="60" t="str">
        <f t="shared" si="223"/>
        <v xml:space="preserve"> </v>
      </c>
    </row>
    <row r="14293" spans="1:1" hidden="1" x14ac:dyDescent="0.2">
      <c r="A14293" s="60" t="str">
        <f t="shared" si="223"/>
        <v xml:space="preserve"> </v>
      </c>
    </row>
    <row r="14294" spans="1:1" hidden="1" x14ac:dyDescent="0.2">
      <c r="A14294" s="60" t="str">
        <f t="shared" si="223"/>
        <v xml:space="preserve"> </v>
      </c>
    </row>
    <row r="14295" spans="1:1" hidden="1" x14ac:dyDescent="0.2">
      <c r="A14295" s="60" t="str">
        <f t="shared" si="223"/>
        <v xml:space="preserve"> </v>
      </c>
    </row>
    <row r="14296" spans="1:1" hidden="1" x14ac:dyDescent="0.2">
      <c r="A14296" s="60" t="str">
        <f t="shared" si="223"/>
        <v xml:space="preserve"> </v>
      </c>
    </row>
    <row r="14297" spans="1:1" hidden="1" x14ac:dyDescent="0.2">
      <c r="A14297" s="60" t="str">
        <f t="shared" si="223"/>
        <v xml:space="preserve"> </v>
      </c>
    </row>
    <row r="14298" spans="1:1" hidden="1" x14ac:dyDescent="0.2">
      <c r="A14298" s="60" t="str">
        <f t="shared" si="223"/>
        <v xml:space="preserve"> </v>
      </c>
    </row>
    <row r="14299" spans="1:1" hidden="1" x14ac:dyDescent="0.2">
      <c r="A14299" s="60" t="str">
        <f t="shared" si="223"/>
        <v xml:space="preserve"> </v>
      </c>
    </row>
    <row r="14300" spans="1:1" hidden="1" x14ac:dyDescent="0.2">
      <c r="A14300" s="60" t="str">
        <f t="shared" si="223"/>
        <v xml:space="preserve"> </v>
      </c>
    </row>
    <row r="14301" spans="1:1" hidden="1" x14ac:dyDescent="0.2">
      <c r="A14301" s="60" t="str">
        <f t="shared" si="223"/>
        <v xml:space="preserve"> </v>
      </c>
    </row>
    <row r="14302" spans="1:1" hidden="1" x14ac:dyDescent="0.2">
      <c r="A14302" s="60" t="str">
        <f t="shared" si="223"/>
        <v xml:space="preserve"> </v>
      </c>
    </row>
    <row r="14303" spans="1:1" hidden="1" x14ac:dyDescent="0.2">
      <c r="A14303" s="60" t="str">
        <f t="shared" si="223"/>
        <v xml:space="preserve"> </v>
      </c>
    </row>
    <row r="14304" spans="1:1" hidden="1" x14ac:dyDescent="0.2">
      <c r="A14304" s="60" t="str">
        <f t="shared" si="223"/>
        <v xml:space="preserve"> </v>
      </c>
    </row>
    <row r="14305" spans="1:1" hidden="1" x14ac:dyDescent="0.2">
      <c r="A14305" s="60" t="str">
        <f t="shared" si="223"/>
        <v xml:space="preserve"> </v>
      </c>
    </row>
    <row r="14306" spans="1:1" hidden="1" x14ac:dyDescent="0.2">
      <c r="A14306" s="60" t="str">
        <f t="shared" si="223"/>
        <v xml:space="preserve"> </v>
      </c>
    </row>
    <row r="14307" spans="1:1" hidden="1" x14ac:dyDescent="0.2">
      <c r="A14307" s="60" t="str">
        <f t="shared" si="223"/>
        <v xml:space="preserve"> </v>
      </c>
    </row>
    <row r="14308" spans="1:1" hidden="1" x14ac:dyDescent="0.2">
      <c r="A14308" s="60" t="str">
        <f t="shared" si="223"/>
        <v xml:space="preserve"> </v>
      </c>
    </row>
    <row r="14309" spans="1:1" hidden="1" x14ac:dyDescent="0.2">
      <c r="A14309" s="60" t="str">
        <f t="shared" si="223"/>
        <v xml:space="preserve"> </v>
      </c>
    </row>
    <row r="14310" spans="1:1" hidden="1" x14ac:dyDescent="0.2">
      <c r="A14310" s="60" t="str">
        <f t="shared" si="223"/>
        <v xml:space="preserve"> </v>
      </c>
    </row>
    <row r="14311" spans="1:1" hidden="1" x14ac:dyDescent="0.2">
      <c r="A14311" s="60" t="str">
        <f t="shared" si="223"/>
        <v xml:space="preserve"> </v>
      </c>
    </row>
    <row r="14312" spans="1:1" hidden="1" x14ac:dyDescent="0.2">
      <c r="A14312" s="60" t="str">
        <f t="shared" si="223"/>
        <v xml:space="preserve"> </v>
      </c>
    </row>
    <row r="14313" spans="1:1" hidden="1" x14ac:dyDescent="0.2">
      <c r="A14313" s="60" t="str">
        <f t="shared" si="223"/>
        <v xml:space="preserve"> </v>
      </c>
    </row>
    <row r="14314" spans="1:1" hidden="1" x14ac:dyDescent="0.2">
      <c r="A14314" s="60" t="str">
        <f t="shared" si="223"/>
        <v xml:space="preserve"> </v>
      </c>
    </row>
    <row r="14315" spans="1:1" hidden="1" x14ac:dyDescent="0.2">
      <c r="A14315" s="60" t="str">
        <f t="shared" si="223"/>
        <v xml:space="preserve"> </v>
      </c>
    </row>
    <row r="14316" spans="1:1" hidden="1" x14ac:dyDescent="0.2">
      <c r="A14316" s="60" t="str">
        <f t="shared" si="223"/>
        <v xml:space="preserve"> </v>
      </c>
    </row>
    <row r="14317" spans="1:1" hidden="1" x14ac:dyDescent="0.2">
      <c r="A14317" s="60" t="str">
        <f t="shared" si="223"/>
        <v xml:space="preserve"> </v>
      </c>
    </row>
    <row r="14318" spans="1:1" hidden="1" x14ac:dyDescent="0.2">
      <c r="A14318" s="60" t="str">
        <f t="shared" si="223"/>
        <v xml:space="preserve"> </v>
      </c>
    </row>
    <row r="14319" spans="1:1" hidden="1" x14ac:dyDescent="0.2">
      <c r="A14319" s="60" t="str">
        <f t="shared" si="223"/>
        <v xml:space="preserve"> </v>
      </c>
    </row>
    <row r="14320" spans="1:1" hidden="1" x14ac:dyDescent="0.2">
      <c r="A14320" s="60" t="str">
        <f t="shared" si="223"/>
        <v xml:space="preserve"> </v>
      </c>
    </row>
    <row r="14321" spans="1:1" hidden="1" x14ac:dyDescent="0.2">
      <c r="A14321" s="60" t="str">
        <f t="shared" si="223"/>
        <v xml:space="preserve"> </v>
      </c>
    </row>
    <row r="14322" spans="1:1" hidden="1" x14ac:dyDescent="0.2">
      <c r="A14322" s="60" t="str">
        <f t="shared" si="223"/>
        <v xml:space="preserve"> </v>
      </c>
    </row>
    <row r="14323" spans="1:1" hidden="1" x14ac:dyDescent="0.2">
      <c r="A14323" s="60" t="str">
        <f t="shared" si="223"/>
        <v xml:space="preserve"> </v>
      </c>
    </row>
    <row r="14324" spans="1:1" hidden="1" x14ac:dyDescent="0.2">
      <c r="A14324" s="60" t="str">
        <f t="shared" si="223"/>
        <v xml:space="preserve"> </v>
      </c>
    </row>
    <row r="14325" spans="1:1" hidden="1" x14ac:dyDescent="0.2">
      <c r="A14325" s="60" t="str">
        <f t="shared" si="223"/>
        <v xml:space="preserve"> </v>
      </c>
    </row>
    <row r="14326" spans="1:1" hidden="1" x14ac:dyDescent="0.2">
      <c r="A14326" s="60" t="str">
        <f t="shared" si="223"/>
        <v xml:space="preserve"> </v>
      </c>
    </row>
    <row r="14327" spans="1:1" hidden="1" x14ac:dyDescent="0.2">
      <c r="A14327" s="60" t="str">
        <f t="shared" si="223"/>
        <v xml:space="preserve"> </v>
      </c>
    </row>
    <row r="14328" spans="1:1" hidden="1" x14ac:dyDescent="0.2">
      <c r="A14328" s="60" t="str">
        <f t="shared" si="223"/>
        <v xml:space="preserve"> </v>
      </c>
    </row>
    <row r="14329" spans="1:1" hidden="1" x14ac:dyDescent="0.2">
      <c r="A14329" s="60" t="str">
        <f t="shared" si="223"/>
        <v xml:space="preserve"> </v>
      </c>
    </row>
    <row r="14330" spans="1:1" hidden="1" x14ac:dyDescent="0.2">
      <c r="A14330" s="60" t="str">
        <f t="shared" si="223"/>
        <v xml:space="preserve"> </v>
      </c>
    </row>
    <row r="14331" spans="1:1" hidden="1" x14ac:dyDescent="0.2">
      <c r="A14331" s="60" t="str">
        <f t="shared" si="223"/>
        <v xml:space="preserve"> </v>
      </c>
    </row>
    <row r="14332" spans="1:1" hidden="1" x14ac:dyDescent="0.2">
      <c r="A14332" s="60" t="str">
        <f t="shared" si="223"/>
        <v xml:space="preserve"> </v>
      </c>
    </row>
    <row r="14333" spans="1:1" hidden="1" x14ac:dyDescent="0.2">
      <c r="A14333" s="60" t="str">
        <f t="shared" si="223"/>
        <v xml:space="preserve"> </v>
      </c>
    </row>
    <row r="14334" spans="1:1" hidden="1" x14ac:dyDescent="0.2">
      <c r="A14334" s="60" t="str">
        <f t="shared" si="223"/>
        <v xml:space="preserve"> </v>
      </c>
    </row>
    <row r="14335" spans="1:1" hidden="1" x14ac:dyDescent="0.2">
      <c r="A14335" s="60" t="str">
        <f t="shared" si="223"/>
        <v xml:space="preserve"> </v>
      </c>
    </row>
    <row r="14336" spans="1:1" hidden="1" x14ac:dyDescent="0.2">
      <c r="A14336" s="60" t="str">
        <f t="shared" si="223"/>
        <v xml:space="preserve"> </v>
      </c>
    </row>
    <row r="14337" spans="1:1" hidden="1" x14ac:dyDescent="0.2">
      <c r="A14337" s="60" t="str">
        <f t="shared" si="223"/>
        <v xml:space="preserve"> </v>
      </c>
    </row>
    <row r="14338" spans="1:1" hidden="1" x14ac:dyDescent="0.2">
      <c r="A14338" s="60" t="str">
        <f t="shared" si="223"/>
        <v xml:space="preserve"> </v>
      </c>
    </row>
    <row r="14339" spans="1:1" hidden="1" x14ac:dyDescent="0.2">
      <c r="A14339" s="60" t="str">
        <f t="shared" si="223"/>
        <v xml:space="preserve"> </v>
      </c>
    </row>
    <row r="14340" spans="1:1" hidden="1" x14ac:dyDescent="0.2">
      <c r="A14340" s="60" t="str">
        <f t="shared" si="223"/>
        <v xml:space="preserve"> </v>
      </c>
    </row>
    <row r="14341" spans="1:1" hidden="1" x14ac:dyDescent="0.2">
      <c r="A14341" s="60" t="str">
        <f t="shared" si="223"/>
        <v xml:space="preserve"> </v>
      </c>
    </row>
    <row r="14342" spans="1:1" hidden="1" x14ac:dyDescent="0.2">
      <c r="A14342" s="60" t="str">
        <f t="shared" si="223"/>
        <v xml:space="preserve"> </v>
      </c>
    </row>
    <row r="14343" spans="1:1" hidden="1" x14ac:dyDescent="0.2">
      <c r="A14343" s="60" t="str">
        <f t="shared" si="223"/>
        <v xml:space="preserve"> </v>
      </c>
    </row>
    <row r="14344" spans="1:1" hidden="1" x14ac:dyDescent="0.2">
      <c r="A14344" s="60" t="str">
        <f t="shared" si="223"/>
        <v xml:space="preserve"> </v>
      </c>
    </row>
    <row r="14345" spans="1:1" hidden="1" x14ac:dyDescent="0.2">
      <c r="A14345" s="60" t="str">
        <f t="shared" si="223"/>
        <v xml:space="preserve"> </v>
      </c>
    </row>
    <row r="14346" spans="1:1" hidden="1" x14ac:dyDescent="0.2">
      <c r="A14346" s="60" t="str">
        <f t="shared" ref="A14346:A14409" si="224">B14346&amp;" "&amp;D14346</f>
        <v xml:space="preserve"> </v>
      </c>
    </row>
    <row r="14347" spans="1:1" hidden="1" x14ac:dyDescent="0.2">
      <c r="A14347" s="60" t="str">
        <f t="shared" si="224"/>
        <v xml:space="preserve"> </v>
      </c>
    </row>
    <row r="14348" spans="1:1" hidden="1" x14ac:dyDescent="0.2">
      <c r="A14348" s="60" t="str">
        <f t="shared" si="224"/>
        <v xml:space="preserve"> </v>
      </c>
    </row>
    <row r="14349" spans="1:1" hidden="1" x14ac:dyDescent="0.2">
      <c r="A14349" s="60" t="str">
        <f t="shared" si="224"/>
        <v xml:space="preserve"> </v>
      </c>
    </row>
    <row r="14350" spans="1:1" hidden="1" x14ac:dyDescent="0.2">
      <c r="A14350" s="60" t="str">
        <f t="shared" si="224"/>
        <v xml:space="preserve"> </v>
      </c>
    </row>
    <row r="14351" spans="1:1" hidden="1" x14ac:dyDescent="0.2">
      <c r="A14351" s="60" t="str">
        <f t="shared" si="224"/>
        <v xml:space="preserve"> </v>
      </c>
    </row>
    <row r="14352" spans="1:1" hidden="1" x14ac:dyDescent="0.2">
      <c r="A14352" s="60" t="str">
        <f t="shared" si="224"/>
        <v xml:space="preserve"> </v>
      </c>
    </row>
    <row r="14353" spans="1:1" hidden="1" x14ac:dyDescent="0.2">
      <c r="A14353" s="60" t="str">
        <f t="shared" si="224"/>
        <v xml:space="preserve"> </v>
      </c>
    </row>
    <row r="14354" spans="1:1" hidden="1" x14ac:dyDescent="0.2">
      <c r="A14354" s="60" t="str">
        <f t="shared" si="224"/>
        <v xml:space="preserve"> </v>
      </c>
    </row>
    <row r="14355" spans="1:1" hidden="1" x14ac:dyDescent="0.2">
      <c r="A14355" s="60" t="str">
        <f t="shared" si="224"/>
        <v xml:space="preserve"> </v>
      </c>
    </row>
    <row r="14356" spans="1:1" hidden="1" x14ac:dyDescent="0.2">
      <c r="A14356" s="60" t="str">
        <f t="shared" si="224"/>
        <v xml:space="preserve"> </v>
      </c>
    </row>
    <row r="14357" spans="1:1" hidden="1" x14ac:dyDescent="0.2">
      <c r="A14357" s="60" t="str">
        <f t="shared" si="224"/>
        <v xml:space="preserve"> </v>
      </c>
    </row>
    <row r="14358" spans="1:1" hidden="1" x14ac:dyDescent="0.2">
      <c r="A14358" s="60" t="str">
        <f t="shared" si="224"/>
        <v xml:space="preserve"> </v>
      </c>
    </row>
    <row r="14359" spans="1:1" hidden="1" x14ac:dyDescent="0.2">
      <c r="A14359" s="60" t="str">
        <f t="shared" si="224"/>
        <v xml:space="preserve"> </v>
      </c>
    </row>
    <row r="14360" spans="1:1" hidden="1" x14ac:dyDescent="0.2">
      <c r="A14360" s="60" t="str">
        <f t="shared" si="224"/>
        <v xml:space="preserve"> </v>
      </c>
    </row>
    <row r="14361" spans="1:1" hidden="1" x14ac:dyDescent="0.2">
      <c r="A14361" s="60" t="str">
        <f t="shared" si="224"/>
        <v xml:space="preserve"> </v>
      </c>
    </row>
    <row r="14362" spans="1:1" hidden="1" x14ac:dyDescent="0.2">
      <c r="A14362" s="60" t="str">
        <f t="shared" si="224"/>
        <v xml:space="preserve"> </v>
      </c>
    </row>
    <row r="14363" spans="1:1" hidden="1" x14ac:dyDescent="0.2">
      <c r="A14363" s="60" t="str">
        <f t="shared" si="224"/>
        <v xml:space="preserve"> </v>
      </c>
    </row>
    <row r="14364" spans="1:1" hidden="1" x14ac:dyDescent="0.2">
      <c r="A14364" s="60" t="str">
        <f t="shared" si="224"/>
        <v xml:space="preserve"> </v>
      </c>
    </row>
    <row r="14365" spans="1:1" hidden="1" x14ac:dyDescent="0.2">
      <c r="A14365" s="60" t="str">
        <f t="shared" si="224"/>
        <v xml:space="preserve"> </v>
      </c>
    </row>
    <row r="14366" spans="1:1" hidden="1" x14ac:dyDescent="0.2">
      <c r="A14366" s="60" t="str">
        <f t="shared" si="224"/>
        <v xml:space="preserve"> </v>
      </c>
    </row>
    <row r="14367" spans="1:1" hidden="1" x14ac:dyDescent="0.2">
      <c r="A14367" s="60" t="str">
        <f t="shared" si="224"/>
        <v xml:space="preserve"> </v>
      </c>
    </row>
    <row r="14368" spans="1:1" hidden="1" x14ac:dyDescent="0.2">
      <c r="A14368" s="60" t="str">
        <f t="shared" si="224"/>
        <v xml:space="preserve"> </v>
      </c>
    </row>
    <row r="14369" spans="1:1" hidden="1" x14ac:dyDescent="0.2">
      <c r="A14369" s="60" t="str">
        <f t="shared" si="224"/>
        <v xml:space="preserve"> </v>
      </c>
    </row>
    <row r="14370" spans="1:1" hidden="1" x14ac:dyDescent="0.2">
      <c r="A14370" s="60" t="str">
        <f t="shared" si="224"/>
        <v xml:space="preserve"> </v>
      </c>
    </row>
    <row r="14371" spans="1:1" hidden="1" x14ac:dyDescent="0.2">
      <c r="A14371" s="60" t="str">
        <f t="shared" si="224"/>
        <v xml:space="preserve"> </v>
      </c>
    </row>
    <row r="14372" spans="1:1" hidden="1" x14ac:dyDescent="0.2">
      <c r="A14372" s="60" t="str">
        <f t="shared" si="224"/>
        <v xml:space="preserve"> </v>
      </c>
    </row>
    <row r="14373" spans="1:1" hidden="1" x14ac:dyDescent="0.2">
      <c r="A14373" s="60" t="str">
        <f t="shared" si="224"/>
        <v xml:space="preserve"> </v>
      </c>
    </row>
    <row r="14374" spans="1:1" hidden="1" x14ac:dyDescent="0.2">
      <c r="A14374" s="60" t="str">
        <f t="shared" si="224"/>
        <v xml:space="preserve"> </v>
      </c>
    </row>
    <row r="14375" spans="1:1" hidden="1" x14ac:dyDescent="0.2">
      <c r="A14375" s="60" t="str">
        <f t="shared" si="224"/>
        <v xml:space="preserve"> </v>
      </c>
    </row>
    <row r="14376" spans="1:1" hidden="1" x14ac:dyDescent="0.2">
      <c r="A14376" s="60" t="str">
        <f t="shared" si="224"/>
        <v xml:space="preserve"> </v>
      </c>
    </row>
    <row r="14377" spans="1:1" hidden="1" x14ac:dyDescent="0.2">
      <c r="A14377" s="60" t="str">
        <f t="shared" si="224"/>
        <v xml:space="preserve"> </v>
      </c>
    </row>
    <row r="14378" spans="1:1" hidden="1" x14ac:dyDescent="0.2">
      <c r="A14378" s="60" t="str">
        <f t="shared" si="224"/>
        <v xml:space="preserve"> </v>
      </c>
    </row>
    <row r="14379" spans="1:1" hidden="1" x14ac:dyDescent="0.2">
      <c r="A14379" s="60" t="str">
        <f t="shared" si="224"/>
        <v xml:space="preserve"> </v>
      </c>
    </row>
    <row r="14380" spans="1:1" hidden="1" x14ac:dyDescent="0.2">
      <c r="A14380" s="60" t="str">
        <f t="shared" si="224"/>
        <v xml:space="preserve"> </v>
      </c>
    </row>
    <row r="14381" spans="1:1" hidden="1" x14ac:dyDescent="0.2">
      <c r="A14381" s="60" t="str">
        <f t="shared" si="224"/>
        <v xml:space="preserve"> </v>
      </c>
    </row>
    <row r="14382" spans="1:1" hidden="1" x14ac:dyDescent="0.2">
      <c r="A14382" s="60" t="str">
        <f t="shared" si="224"/>
        <v xml:space="preserve"> </v>
      </c>
    </row>
    <row r="14383" spans="1:1" hidden="1" x14ac:dyDescent="0.2">
      <c r="A14383" s="60" t="str">
        <f t="shared" si="224"/>
        <v xml:space="preserve"> </v>
      </c>
    </row>
    <row r="14384" spans="1:1" hidden="1" x14ac:dyDescent="0.2">
      <c r="A14384" s="60" t="str">
        <f t="shared" si="224"/>
        <v xml:space="preserve"> </v>
      </c>
    </row>
    <row r="14385" spans="1:1" hidden="1" x14ac:dyDescent="0.2">
      <c r="A14385" s="60" t="str">
        <f t="shared" si="224"/>
        <v xml:space="preserve"> </v>
      </c>
    </row>
    <row r="14386" spans="1:1" hidden="1" x14ac:dyDescent="0.2">
      <c r="A14386" s="60" t="str">
        <f t="shared" si="224"/>
        <v xml:space="preserve"> </v>
      </c>
    </row>
    <row r="14387" spans="1:1" hidden="1" x14ac:dyDescent="0.2">
      <c r="A14387" s="60" t="str">
        <f t="shared" si="224"/>
        <v xml:space="preserve"> </v>
      </c>
    </row>
    <row r="14388" spans="1:1" hidden="1" x14ac:dyDescent="0.2">
      <c r="A14388" s="60" t="str">
        <f t="shared" si="224"/>
        <v xml:space="preserve"> </v>
      </c>
    </row>
    <row r="14389" spans="1:1" hidden="1" x14ac:dyDescent="0.2">
      <c r="A14389" s="60" t="str">
        <f t="shared" si="224"/>
        <v xml:space="preserve"> </v>
      </c>
    </row>
    <row r="14390" spans="1:1" hidden="1" x14ac:dyDescent="0.2">
      <c r="A14390" s="60" t="str">
        <f t="shared" si="224"/>
        <v xml:space="preserve"> </v>
      </c>
    </row>
    <row r="14391" spans="1:1" hidden="1" x14ac:dyDescent="0.2">
      <c r="A14391" s="60" t="str">
        <f t="shared" si="224"/>
        <v xml:space="preserve"> </v>
      </c>
    </row>
    <row r="14392" spans="1:1" hidden="1" x14ac:dyDescent="0.2">
      <c r="A14392" s="60" t="str">
        <f t="shared" si="224"/>
        <v xml:space="preserve"> </v>
      </c>
    </row>
    <row r="14393" spans="1:1" hidden="1" x14ac:dyDescent="0.2">
      <c r="A14393" s="60" t="str">
        <f t="shared" si="224"/>
        <v xml:space="preserve"> </v>
      </c>
    </row>
    <row r="14394" spans="1:1" hidden="1" x14ac:dyDescent="0.2">
      <c r="A14394" s="60" t="str">
        <f t="shared" si="224"/>
        <v xml:space="preserve"> </v>
      </c>
    </row>
    <row r="14395" spans="1:1" hidden="1" x14ac:dyDescent="0.2">
      <c r="A14395" s="60" t="str">
        <f t="shared" si="224"/>
        <v xml:space="preserve"> </v>
      </c>
    </row>
    <row r="14396" spans="1:1" hidden="1" x14ac:dyDescent="0.2">
      <c r="A14396" s="60" t="str">
        <f t="shared" si="224"/>
        <v xml:space="preserve"> </v>
      </c>
    </row>
    <row r="14397" spans="1:1" hidden="1" x14ac:dyDescent="0.2">
      <c r="A14397" s="60" t="str">
        <f t="shared" si="224"/>
        <v xml:space="preserve"> </v>
      </c>
    </row>
    <row r="14398" spans="1:1" hidden="1" x14ac:dyDescent="0.2">
      <c r="A14398" s="60" t="str">
        <f t="shared" si="224"/>
        <v xml:space="preserve"> </v>
      </c>
    </row>
    <row r="14399" spans="1:1" hidden="1" x14ac:dyDescent="0.2">
      <c r="A14399" s="60" t="str">
        <f t="shared" si="224"/>
        <v xml:space="preserve"> </v>
      </c>
    </row>
    <row r="14400" spans="1:1" hidden="1" x14ac:dyDescent="0.2">
      <c r="A14400" s="60" t="str">
        <f t="shared" si="224"/>
        <v xml:space="preserve"> </v>
      </c>
    </row>
    <row r="14401" spans="1:1" hidden="1" x14ac:dyDescent="0.2">
      <c r="A14401" s="60" t="str">
        <f t="shared" si="224"/>
        <v xml:space="preserve"> </v>
      </c>
    </row>
    <row r="14402" spans="1:1" hidden="1" x14ac:dyDescent="0.2">
      <c r="A14402" s="60" t="str">
        <f t="shared" si="224"/>
        <v xml:space="preserve"> </v>
      </c>
    </row>
    <row r="14403" spans="1:1" hidden="1" x14ac:dyDescent="0.2">
      <c r="A14403" s="60" t="str">
        <f t="shared" si="224"/>
        <v xml:space="preserve"> </v>
      </c>
    </row>
    <row r="14404" spans="1:1" hidden="1" x14ac:dyDescent="0.2">
      <c r="A14404" s="60" t="str">
        <f t="shared" si="224"/>
        <v xml:space="preserve"> </v>
      </c>
    </row>
    <row r="14405" spans="1:1" hidden="1" x14ac:dyDescent="0.2">
      <c r="A14405" s="60" t="str">
        <f t="shared" si="224"/>
        <v xml:space="preserve"> </v>
      </c>
    </row>
    <row r="14406" spans="1:1" hidden="1" x14ac:dyDescent="0.2">
      <c r="A14406" s="60" t="str">
        <f t="shared" si="224"/>
        <v xml:space="preserve"> </v>
      </c>
    </row>
    <row r="14407" spans="1:1" hidden="1" x14ac:dyDescent="0.2">
      <c r="A14407" s="60" t="str">
        <f t="shared" si="224"/>
        <v xml:space="preserve"> </v>
      </c>
    </row>
    <row r="14408" spans="1:1" hidden="1" x14ac:dyDescent="0.2">
      <c r="A14408" s="60" t="str">
        <f t="shared" si="224"/>
        <v xml:space="preserve"> </v>
      </c>
    </row>
    <row r="14409" spans="1:1" hidden="1" x14ac:dyDescent="0.2">
      <c r="A14409" s="60" t="str">
        <f t="shared" si="224"/>
        <v xml:space="preserve"> </v>
      </c>
    </row>
    <row r="14410" spans="1:1" hidden="1" x14ac:dyDescent="0.2">
      <c r="A14410" s="60" t="str">
        <f t="shared" ref="A14410:A14473" si="225">B14410&amp;" "&amp;D14410</f>
        <v xml:space="preserve"> </v>
      </c>
    </row>
    <row r="14411" spans="1:1" hidden="1" x14ac:dyDescent="0.2">
      <c r="A14411" s="60" t="str">
        <f t="shared" si="225"/>
        <v xml:space="preserve"> </v>
      </c>
    </row>
    <row r="14412" spans="1:1" hidden="1" x14ac:dyDescent="0.2">
      <c r="A14412" s="60" t="str">
        <f t="shared" si="225"/>
        <v xml:space="preserve"> </v>
      </c>
    </row>
    <row r="14413" spans="1:1" hidden="1" x14ac:dyDescent="0.2">
      <c r="A14413" s="60" t="str">
        <f t="shared" si="225"/>
        <v xml:space="preserve"> </v>
      </c>
    </row>
    <row r="14414" spans="1:1" hidden="1" x14ac:dyDescent="0.2">
      <c r="A14414" s="60" t="str">
        <f t="shared" si="225"/>
        <v xml:space="preserve"> </v>
      </c>
    </row>
    <row r="14415" spans="1:1" hidden="1" x14ac:dyDescent="0.2">
      <c r="A14415" s="60" t="str">
        <f t="shared" si="225"/>
        <v xml:space="preserve"> </v>
      </c>
    </row>
    <row r="14416" spans="1:1" hidden="1" x14ac:dyDescent="0.2">
      <c r="A14416" s="60" t="str">
        <f t="shared" si="225"/>
        <v xml:space="preserve"> </v>
      </c>
    </row>
    <row r="14417" spans="1:1" hidden="1" x14ac:dyDescent="0.2">
      <c r="A14417" s="60" t="str">
        <f t="shared" si="225"/>
        <v xml:space="preserve"> </v>
      </c>
    </row>
    <row r="14418" spans="1:1" hidden="1" x14ac:dyDescent="0.2">
      <c r="A14418" s="60" t="str">
        <f t="shared" si="225"/>
        <v xml:space="preserve"> </v>
      </c>
    </row>
    <row r="14419" spans="1:1" hidden="1" x14ac:dyDescent="0.2">
      <c r="A14419" s="60" t="str">
        <f t="shared" si="225"/>
        <v xml:space="preserve"> </v>
      </c>
    </row>
    <row r="14420" spans="1:1" hidden="1" x14ac:dyDescent="0.2">
      <c r="A14420" s="60" t="str">
        <f t="shared" si="225"/>
        <v xml:space="preserve"> </v>
      </c>
    </row>
    <row r="14421" spans="1:1" hidden="1" x14ac:dyDescent="0.2">
      <c r="A14421" s="60" t="str">
        <f t="shared" si="225"/>
        <v xml:space="preserve"> </v>
      </c>
    </row>
    <row r="14422" spans="1:1" hidden="1" x14ac:dyDescent="0.2">
      <c r="A14422" s="60" t="str">
        <f t="shared" si="225"/>
        <v xml:space="preserve"> </v>
      </c>
    </row>
    <row r="14423" spans="1:1" hidden="1" x14ac:dyDescent="0.2">
      <c r="A14423" s="60" t="str">
        <f t="shared" si="225"/>
        <v xml:space="preserve"> </v>
      </c>
    </row>
    <row r="14424" spans="1:1" hidden="1" x14ac:dyDescent="0.2">
      <c r="A14424" s="60" t="str">
        <f t="shared" si="225"/>
        <v xml:space="preserve"> </v>
      </c>
    </row>
    <row r="14425" spans="1:1" hidden="1" x14ac:dyDescent="0.2">
      <c r="A14425" s="60" t="str">
        <f t="shared" si="225"/>
        <v xml:space="preserve"> </v>
      </c>
    </row>
    <row r="14426" spans="1:1" hidden="1" x14ac:dyDescent="0.2">
      <c r="A14426" s="60" t="str">
        <f t="shared" si="225"/>
        <v xml:space="preserve"> </v>
      </c>
    </row>
    <row r="14427" spans="1:1" hidden="1" x14ac:dyDescent="0.2">
      <c r="A14427" s="60" t="str">
        <f t="shared" si="225"/>
        <v xml:space="preserve"> </v>
      </c>
    </row>
    <row r="14428" spans="1:1" hidden="1" x14ac:dyDescent="0.2">
      <c r="A14428" s="60" t="str">
        <f t="shared" si="225"/>
        <v xml:space="preserve"> </v>
      </c>
    </row>
    <row r="14429" spans="1:1" hidden="1" x14ac:dyDescent="0.2">
      <c r="A14429" s="60" t="str">
        <f t="shared" si="225"/>
        <v xml:space="preserve"> </v>
      </c>
    </row>
    <row r="14430" spans="1:1" hidden="1" x14ac:dyDescent="0.2">
      <c r="A14430" s="60" t="str">
        <f t="shared" si="225"/>
        <v xml:space="preserve"> </v>
      </c>
    </row>
    <row r="14431" spans="1:1" hidden="1" x14ac:dyDescent="0.2">
      <c r="A14431" s="60" t="str">
        <f t="shared" si="225"/>
        <v xml:space="preserve"> </v>
      </c>
    </row>
    <row r="14432" spans="1:1" hidden="1" x14ac:dyDescent="0.2">
      <c r="A14432" s="60" t="str">
        <f t="shared" si="225"/>
        <v xml:space="preserve"> </v>
      </c>
    </row>
    <row r="14433" spans="1:1" hidden="1" x14ac:dyDescent="0.2">
      <c r="A14433" s="60" t="str">
        <f t="shared" si="225"/>
        <v xml:space="preserve"> </v>
      </c>
    </row>
    <row r="14434" spans="1:1" hidden="1" x14ac:dyDescent="0.2">
      <c r="A14434" s="60" t="str">
        <f t="shared" si="225"/>
        <v xml:space="preserve"> </v>
      </c>
    </row>
    <row r="14435" spans="1:1" hidden="1" x14ac:dyDescent="0.2">
      <c r="A14435" s="60" t="str">
        <f t="shared" si="225"/>
        <v xml:space="preserve"> </v>
      </c>
    </row>
    <row r="14436" spans="1:1" hidden="1" x14ac:dyDescent="0.2">
      <c r="A14436" s="60" t="str">
        <f t="shared" si="225"/>
        <v xml:space="preserve"> </v>
      </c>
    </row>
    <row r="14437" spans="1:1" hidden="1" x14ac:dyDescent="0.2">
      <c r="A14437" s="60" t="str">
        <f t="shared" si="225"/>
        <v xml:space="preserve"> </v>
      </c>
    </row>
    <row r="14438" spans="1:1" hidden="1" x14ac:dyDescent="0.2">
      <c r="A14438" s="60" t="str">
        <f t="shared" si="225"/>
        <v xml:space="preserve"> </v>
      </c>
    </row>
    <row r="14439" spans="1:1" hidden="1" x14ac:dyDescent="0.2">
      <c r="A14439" s="60" t="str">
        <f t="shared" si="225"/>
        <v xml:space="preserve"> </v>
      </c>
    </row>
    <row r="14440" spans="1:1" hidden="1" x14ac:dyDescent="0.2">
      <c r="A14440" s="60" t="str">
        <f t="shared" si="225"/>
        <v xml:space="preserve"> </v>
      </c>
    </row>
    <row r="14441" spans="1:1" hidden="1" x14ac:dyDescent="0.2">
      <c r="A14441" s="60" t="str">
        <f t="shared" si="225"/>
        <v xml:space="preserve"> </v>
      </c>
    </row>
    <row r="14442" spans="1:1" hidden="1" x14ac:dyDescent="0.2">
      <c r="A14442" s="60" t="str">
        <f t="shared" si="225"/>
        <v xml:space="preserve"> </v>
      </c>
    </row>
    <row r="14443" spans="1:1" hidden="1" x14ac:dyDescent="0.2">
      <c r="A14443" s="60" t="str">
        <f t="shared" si="225"/>
        <v xml:space="preserve"> </v>
      </c>
    </row>
    <row r="14444" spans="1:1" hidden="1" x14ac:dyDescent="0.2">
      <c r="A14444" s="60" t="str">
        <f t="shared" si="225"/>
        <v xml:space="preserve"> </v>
      </c>
    </row>
    <row r="14445" spans="1:1" hidden="1" x14ac:dyDescent="0.2">
      <c r="A14445" s="60" t="str">
        <f t="shared" si="225"/>
        <v xml:space="preserve"> </v>
      </c>
    </row>
    <row r="14446" spans="1:1" hidden="1" x14ac:dyDescent="0.2">
      <c r="A14446" s="60" t="str">
        <f t="shared" si="225"/>
        <v xml:space="preserve"> </v>
      </c>
    </row>
    <row r="14447" spans="1:1" hidden="1" x14ac:dyDescent="0.2">
      <c r="A14447" s="60" t="str">
        <f t="shared" si="225"/>
        <v xml:space="preserve"> </v>
      </c>
    </row>
    <row r="14448" spans="1:1" hidden="1" x14ac:dyDescent="0.2">
      <c r="A14448" s="60" t="str">
        <f t="shared" si="225"/>
        <v xml:space="preserve"> </v>
      </c>
    </row>
    <row r="14449" spans="1:1" hidden="1" x14ac:dyDescent="0.2">
      <c r="A14449" s="60" t="str">
        <f t="shared" si="225"/>
        <v xml:space="preserve"> </v>
      </c>
    </row>
    <row r="14450" spans="1:1" hidden="1" x14ac:dyDescent="0.2">
      <c r="A14450" s="60" t="str">
        <f t="shared" si="225"/>
        <v xml:space="preserve"> </v>
      </c>
    </row>
    <row r="14451" spans="1:1" hidden="1" x14ac:dyDescent="0.2">
      <c r="A14451" s="60" t="str">
        <f t="shared" si="225"/>
        <v xml:space="preserve"> </v>
      </c>
    </row>
    <row r="14452" spans="1:1" hidden="1" x14ac:dyDescent="0.2">
      <c r="A14452" s="60" t="str">
        <f t="shared" si="225"/>
        <v xml:space="preserve"> </v>
      </c>
    </row>
    <row r="14453" spans="1:1" hidden="1" x14ac:dyDescent="0.2">
      <c r="A14453" s="60" t="str">
        <f t="shared" si="225"/>
        <v xml:space="preserve"> </v>
      </c>
    </row>
    <row r="14454" spans="1:1" hidden="1" x14ac:dyDescent="0.2">
      <c r="A14454" s="60" t="str">
        <f t="shared" si="225"/>
        <v xml:space="preserve"> </v>
      </c>
    </row>
    <row r="14455" spans="1:1" hidden="1" x14ac:dyDescent="0.2">
      <c r="A14455" s="60" t="str">
        <f t="shared" si="225"/>
        <v xml:space="preserve"> </v>
      </c>
    </row>
    <row r="14456" spans="1:1" hidden="1" x14ac:dyDescent="0.2">
      <c r="A14456" s="60" t="str">
        <f t="shared" si="225"/>
        <v xml:space="preserve"> </v>
      </c>
    </row>
    <row r="14457" spans="1:1" hidden="1" x14ac:dyDescent="0.2">
      <c r="A14457" s="60" t="str">
        <f t="shared" si="225"/>
        <v xml:space="preserve"> </v>
      </c>
    </row>
    <row r="14458" spans="1:1" hidden="1" x14ac:dyDescent="0.2">
      <c r="A14458" s="60" t="str">
        <f t="shared" si="225"/>
        <v xml:space="preserve"> </v>
      </c>
    </row>
    <row r="14459" spans="1:1" hidden="1" x14ac:dyDescent="0.2">
      <c r="A14459" s="60" t="str">
        <f t="shared" si="225"/>
        <v xml:space="preserve"> </v>
      </c>
    </row>
    <row r="14460" spans="1:1" hidden="1" x14ac:dyDescent="0.2">
      <c r="A14460" s="60" t="str">
        <f t="shared" si="225"/>
        <v xml:space="preserve"> </v>
      </c>
    </row>
    <row r="14461" spans="1:1" hidden="1" x14ac:dyDescent="0.2">
      <c r="A14461" s="60" t="str">
        <f t="shared" si="225"/>
        <v xml:space="preserve"> </v>
      </c>
    </row>
    <row r="14462" spans="1:1" hidden="1" x14ac:dyDescent="0.2">
      <c r="A14462" s="60" t="str">
        <f t="shared" si="225"/>
        <v xml:space="preserve"> </v>
      </c>
    </row>
    <row r="14463" spans="1:1" hidden="1" x14ac:dyDescent="0.2">
      <c r="A14463" s="60" t="str">
        <f t="shared" si="225"/>
        <v xml:space="preserve"> </v>
      </c>
    </row>
    <row r="14464" spans="1:1" hidden="1" x14ac:dyDescent="0.2">
      <c r="A14464" s="60" t="str">
        <f t="shared" si="225"/>
        <v xml:space="preserve"> </v>
      </c>
    </row>
    <row r="14465" spans="1:1" hidden="1" x14ac:dyDescent="0.2">
      <c r="A14465" s="60" t="str">
        <f t="shared" si="225"/>
        <v xml:space="preserve"> </v>
      </c>
    </row>
    <row r="14466" spans="1:1" hidden="1" x14ac:dyDescent="0.2">
      <c r="A14466" s="60" t="str">
        <f t="shared" si="225"/>
        <v xml:space="preserve"> </v>
      </c>
    </row>
    <row r="14467" spans="1:1" hidden="1" x14ac:dyDescent="0.2">
      <c r="A14467" s="60" t="str">
        <f t="shared" si="225"/>
        <v xml:space="preserve"> </v>
      </c>
    </row>
    <row r="14468" spans="1:1" hidden="1" x14ac:dyDescent="0.2">
      <c r="A14468" s="60" t="str">
        <f t="shared" si="225"/>
        <v xml:space="preserve"> </v>
      </c>
    </row>
    <row r="14469" spans="1:1" hidden="1" x14ac:dyDescent="0.2">
      <c r="A14469" s="60" t="str">
        <f t="shared" si="225"/>
        <v xml:space="preserve"> </v>
      </c>
    </row>
    <row r="14470" spans="1:1" hidden="1" x14ac:dyDescent="0.2">
      <c r="A14470" s="60" t="str">
        <f t="shared" si="225"/>
        <v xml:space="preserve"> </v>
      </c>
    </row>
    <row r="14471" spans="1:1" hidden="1" x14ac:dyDescent="0.2">
      <c r="A14471" s="60" t="str">
        <f t="shared" si="225"/>
        <v xml:space="preserve"> </v>
      </c>
    </row>
    <row r="14472" spans="1:1" hidden="1" x14ac:dyDescent="0.2">
      <c r="A14472" s="60" t="str">
        <f t="shared" si="225"/>
        <v xml:space="preserve"> </v>
      </c>
    </row>
    <row r="14473" spans="1:1" hidden="1" x14ac:dyDescent="0.2">
      <c r="A14473" s="60" t="str">
        <f t="shared" si="225"/>
        <v xml:space="preserve"> </v>
      </c>
    </row>
    <row r="14474" spans="1:1" hidden="1" x14ac:dyDescent="0.2">
      <c r="A14474" s="60" t="str">
        <f t="shared" ref="A14474:A14537" si="226">B14474&amp;" "&amp;D14474</f>
        <v xml:space="preserve"> </v>
      </c>
    </row>
    <row r="14475" spans="1:1" hidden="1" x14ac:dyDescent="0.2">
      <c r="A14475" s="60" t="str">
        <f t="shared" si="226"/>
        <v xml:space="preserve"> </v>
      </c>
    </row>
    <row r="14476" spans="1:1" hidden="1" x14ac:dyDescent="0.2">
      <c r="A14476" s="60" t="str">
        <f t="shared" si="226"/>
        <v xml:space="preserve"> </v>
      </c>
    </row>
    <row r="14477" spans="1:1" hidden="1" x14ac:dyDescent="0.2">
      <c r="A14477" s="60" t="str">
        <f t="shared" si="226"/>
        <v xml:space="preserve"> </v>
      </c>
    </row>
    <row r="14478" spans="1:1" hidden="1" x14ac:dyDescent="0.2">
      <c r="A14478" s="60" t="str">
        <f t="shared" si="226"/>
        <v xml:space="preserve"> </v>
      </c>
    </row>
    <row r="14479" spans="1:1" hidden="1" x14ac:dyDescent="0.2">
      <c r="A14479" s="60" t="str">
        <f t="shared" si="226"/>
        <v xml:space="preserve"> </v>
      </c>
    </row>
    <row r="14480" spans="1:1" hidden="1" x14ac:dyDescent="0.2">
      <c r="A14480" s="60" t="str">
        <f t="shared" si="226"/>
        <v xml:space="preserve"> </v>
      </c>
    </row>
    <row r="14481" spans="1:1" hidden="1" x14ac:dyDescent="0.2">
      <c r="A14481" s="60" t="str">
        <f t="shared" si="226"/>
        <v xml:space="preserve"> </v>
      </c>
    </row>
    <row r="14482" spans="1:1" hidden="1" x14ac:dyDescent="0.2">
      <c r="A14482" s="60" t="str">
        <f t="shared" si="226"/>
        <v xml:space="preserve"> </v>
      </c>
    </row>
    <row r="14483" spans="1:1" hidden="1" x14ac:dyDescent="0.2">
      <c r="A14483" s="60" t="str">
        <f t="shared" si="226"/>
        <v xml:space="preserve"> </v>
      </c>
    </row>
    <row r="14484" spans="1:1" hidden="1" x14ac:dyDescent="0.2">
      <c r="A14484" s="60" t="str">
        <f t="shared" si="226"/>
        <v xml:space="preserve"> </v>
      </c>
    </row>
    <row r="14485" spans="1:1" hidden="1" x14ac:dyDescent="0.2">
      <c r="A14485" s="60" t="str">
        <f t="shared" si="226"/>
        <v xml:space="preserve"> </v>
      </c>
    </row>
    <row r="14486" spans="1:1" hidden="1" x14ac:dyDescent="0.2">
      <c r="A14486" s="60" t="str">
        <f t="shared" si="226"/>
        <v xml:space="preserve"> </v>
      </c>
    </row>
    <row r="14487" spans="1:1" hidden="1" x14ac:dyDescent="0.2">
      <c r="A14487" s="60" t="str">
        <f t="shared" si="226"/>
        <v xml:space="preserve"> </v>
      </c>
    </row>
    <row r="14488" spans="1:1" hidden="1" x14ac:dyDescent="0.2">
      <c r="A14488" s="60" t="str">
        <f t="shared" si="226"/>
        <v xml:space="preserve"> </v>
      </c>
    </row>
    <row r="14489" spans="1:1" hidden="1" x14ac:dyDescent="0.2">
      <c r="A14489" s="60" t="str">
        <f t="shared" si="226"/>
        <v xml:space="preserve"> </v>
      </c>
    </row>
    <row r="14490" spans="1:1" hidden="1" x14ac:dyDescent="0.2">
      <c r="A14490" s="60" t="str">
        <f t="shared" si="226"/>
        <v xml:space="preserve"> </v>
      </c>
    </row>
    <row r="14491" spans="1:1" hidden="1" x14ac:dyDescent="0.2">
      <c r="A14491" s="60" t="str">
        <f t="shared" si="226"/>
        <v xml:space="preserve"> </v>
      </c>
    </row>
    <row r="14492" spans="1:1" hidden="1" x14ac:dyDescent="0.2">
      <c r="A14492" s="60" t="str">
        <f t="shared" si="226"/>
        <v xml:space="preserve"> </v>
      </c>
    </row>
    <row r="14493" spans="1:1" hidden="1" x14ac:dyDescent="0.2">
      <c r="A14493" s="60" t="str">
        <f t="shared" si="226"/>
        <v xml:space="preserve"> </v>
      </c>
    </row>
    <row r="14494" spans="1:1" hidden="1" x14ac:dyDescent="0.2">
      <c r="A14494" s="60" t="str">
        <f t="shared" si="226"/>
        <v xml:space="preserve"> </v>
      </c>
    </row>
    <row r="14495" spans="1:1" hidden="1" x14ac:dyDescent="0.2">
      <c r="A14495" s="60" t="str">
        <f t="shared" si="226"/>
        <v xml:space="preserve"> </v>
      </c>
    </row>
    <row r="14496" spans="1:1" hidden="1" x14ac:dyDescent="0.2">
      <c r="A14496" s="60" t="str">
        <f t="shared" si="226"/>
        <v xml:space="preserve"> </v>
      </c>
    </row>
    <row r="14497" spans="1:1" hidden="1" x14ac:dyDescent="0.2">
      <c r="A14497" s="60" t="str">
        <f t="shared" si="226"/>
        <v xml:space="preserve"> </v>
      </c>
    </row>
    <row r="14498" spans="1:1" hidden="1" x14ac:dyDescent="0.2">
      <c r="A14498" s="60" t="str">
        <f t="shared" si="226"/>
        <v xml:space="preserve"> </v>
      </c>
    </row>
    <row r="14499" spans="1:1" hidden="1" x14ac:dyDescent="0.2">
      <c r="A14499" s="60" t="str">
        <f t="shared" si="226"/>
        <v xml:space="preserve"> </v>
      </c>
    </row>
    <row r="14500" spans="1:1" hidden="1" x14ac:dyDescent="0.2">
      <c r="A14500" s="60" t="str">
        <f t="shared" si="226"/>
        <v xml:space="preserve"> </v>
      </c>
    </row>
    <row r="14501" spans="1:1" hidden="1" x14ac:dyDescent="0.2">
      <c r="A14501" s="60" t="str">
        <f t="shared" si="226"/>
        <v xml:space="preserve"> </v>
      </c>
    </row>
    <row r="14502" spans="1:1" hidden="1" x14ac:dyDescent="0.2">
      <c r="A14502" s="60" t="str">
        <f t="shared" si="226"/>
        <v xml:space="preserve"> </v>
      </c>
    </row>
    <row r="14503" spans="1:1" hidden="1" x14ac:dyDescent="0.2">
      <c r="A14503" s="60" t="str">
        <f t="shared" si="226"/>
        <v xml:space="preserve"> </v>
      </c>
    </row>
    <row r="14504" spans="1:1" hidden="1" x14ac:dyDescent="0.2">
      <c r="A14504" s="60" t="str">
        <f t="shared" si="226"/>
        <v xml:space="preserve"> </v>
      </c>
    </row>
    <row r="14505" spans="1:1" hidden="1" x14ac:dyDescent="0.2">
      <c r="A14505" s="60" t="str">
        <f t="shared" si="226"/>
        <v xml:space="preserve"> </v>
      </c>
    </row>
    <row r="14506" spans="1:1" hidden="1" x14ac:dyDescent="0.2">
      <c r="A14506" s="60" t="str">
        <f t="shared" si="226"/>
        <v xml:space="preserve"> </v>
      </c>
    </row>
    <row r="14507" spans="1:1" hidden="1" x14ac:dyDescent="0.2">
      <c r="A14507" s="60" t="str">
        <f t="shared" si="226"/>
        <v xml:space="preserve"> </v>
      </c>
    </row>
    <row r="14508" spans="1:1" hidden="1" x14ac:dyDescent="0.2">
      <c r="A14508" s="60" t="str">
        <f t="shared" si="226"/>
        <v xml:space="preserve"> </v>
      </c>
    </row>
    <row r="14509" spans="1:1" hidden="1" x14ac:dyDescent="0.2">
      <c r="A14509" s="60" t="str">
        <f t="shared" si="226"/>
        <v xml:space="preserve"> </v>
      </c>
    </row>
    <row r="14510" spans="1:1" hidden="1" x14ac:dyDescent="0.2">
      <c r="A14510" s="60" t="str">
        <f t="shared" si="226"/>
        <v xml:space="preserve"> </v>
      </c>
    </row>
    <row r="14511" spans="1:1" hidden="1" x14ac:dyDescent="0.2">
      <c r="A14511" s="60" t="str">
        <f t="shared" si="226"/>
        <v xml:space="preserve"> </v>
      </c>
    </row>
    <row r="14512" spans="1:1" hidden="1" x14ac:dyDescent="0.2">
      <c r="A14512" s="60" t="str">
        <f t="shared" si="226"/>
        <v xml:space="preserve"> </v>
      </c>
    </row>
    <row r="14513" spans="1:1" hidden="1" x14ac:dyDescent="0.2">
      <c r="A14513" s="60" t="str">
        <f t="shared" si="226"/>
        <v xml:space="preserve"> </v>
      </c>
    </row>
    <row r="14514" spans="1:1" hidden="1" x14ac:dyDescent="0.2">
      <c r="A14514" s="60" t="str">
        <f t="shared" si="226"/>
        <v xml:space="preserve"> </v>
      </c>
    </row>
    <row r="14515" spans="1:1" hidden="1" x14ac:dyDescent="0.2">
      <c r="A14515" s="60" t="str">
        <f t="shared" si="226"/>
        <v xml:space="preserve"> </v>
      </c>
    </row>
    <row r="14516" spans="1:1" hidden="1" x14ac:dyDescent="0.2">
      <c r="A14516" s="60" t="str">
        <f t="shared" si="226"/>
        <v xml:space="preserve"> </v>
      </c>
    </row>
    <row r="14517" spans="1:1" hidden="1" x14ac:dyDescent="0.2">
      <c r="A14517" s="60" t="str">
        <f t="shared" si="226"/>
        <v xml:space="preserve"> </v>
      </c>
    </row>
    <row r="14518" spans="1:1" hidden="1" x14ac:dyDescent="0.2">
      <c r="A14518" s="60" t="str">
        <f t="shared" si="226"/>
        <v xml:space="preserve"> </v>
      </c>
    </row>
    <row r="14519" spans="1:1" hidden="1" x14ac:dyDescent="0.2">
      <c r="A14519" s="60" t="str">
        <f t="shared" si="226"/>
        <v xml:space="preserve"> </v>
      </c>
    </row>
    <row r="14520" spans="1:1" hidden="1" x14ac:dyDescent="0.2">
      <c r="A14520" s="60" t="str">
        <f t="shared" si="226"/>
        <v xml:space="preserve"> </v>
      </c>
    </row>
    <row r="14521" spans="1:1" hidden="1" x14ac:dyDescent="0.2">
      <c r="A14521" s="60" t="str">
        <f t="shared" si="226"/>
        <v xml:space="preserve"> </v>
      </c>
    </row>
    <row r="14522" spans="1:1" hidden="1" x14ac:dyDescent="0.2">
      <c r="A14522" s="60" t="str">
        <f t="shared" si="226"/>
        <v xml:space="preserve"> </v>
      </c>
    </row>
    <row r="14523" spans="1:1" hidden="1" x14ac:dyDescent="0.2">
      <c r="A14523" s="60" t="str">
        <f t="shared" si="226"/>
        <v xml:space="preserve"> </v>
      </c>
    </row>
    <row r="14524" spans="1:1" hidden="1" x14ac:dyDescent="0.2">
      <c r="A14524" s="60" t="str">
        <f t="shared" si="226"/>
        <v xml:space="preserve"> </v>
      </c>
    </row>
    <row r="14525" spans="1:1" hidden="1" x14ac:dyDescent="0.2">
      <c r="A14525" s="60" t="str">
        <f t="shared" si="226"/>
        <v xml:space="preserve"> </v>
      </c>
    </row>
    <row r="14526" spans="1:1" hidden="1" x14ac:dyDescent="0.2">
      <c r="A14526" s="60" t="str">
        <f t="shared" si="226"/>
        <v xml:space="preserve"> </v>
      </c>
    </row>
    <row r="14527" spans="1:1" hidden="1" x14ac:dyDescent="0.2">
      <c r="A14527" s="60" t="str">
        <f t="shared" si="226"/>
        <v xml:space="preserve"> </v>
      </c>
    </row>
    <row r="14528" spans="1:1" hidden="1" x14ac:dyDescent="0.2">
      <c r="A14528" s="60" t="str">
        <f t="shared" si="226"/>
        <v xml:space="preserve"> </v>
      </c>
    </row>
    <row r="14529" spans="1:1" hidden="1" x14ac:dyDescent="0.2">
      <c r="A14529" s="60" t="str">
        <f t="shared" si="226"/>
        <v xml:space="preserve"> </v>
      </c>
    </row>
    <row r="14530" spans="1:1" hidden="1" x14ac:dyDescent="0.2">
      <c r="A14530" s="60" t="str">
        <f t="shared" si="226"/>
        <v xml:space="preserve"> </v>
      </c>
    </row>
    <row r="14531" spans="1:1" hidden="1" x14ac:dyDescent="0.2">
      <c r="A14531" s="60" t="str">
        <f t="shared" si="226"/>
        <v xml:space="preserve"> </v>
      </c>
    </row>
    <row r="14532" spans="1:1" hidden="1" x14ac:dyDescent="0.2">
      <c r="A14532" s="60" t="str">
        <f t="shared" si="226"/>
        <v xml:space="preserve"> </v>
      </c>
    </row>
    <row r="14533" spans="1:1" hidden="1" x14ac:dyDescent="0.2">
      <c r="A14533" s="60" t="str">
        <f t="shared" si="226"/>
        <v xml:space="preserve"> </v>
      </c>
    </row>
    <row r="14534" spans="1:1" hidden="1" x14ac:dyDescent="0.2">
      <c r="A14534" s="60" t="str">
        <f t="shared" si="226"/>
        <v xml:space="preserve"> </v>
      </c>
    </row>
    <row r="14535" spans="1:1" hidden="1" x14ac:dyDescent="0.2">
      <c r="A14535" s="60" t="str">
        <f t="shared" si="226"/>
        <v xml:space="preserve"> </v>
      </c>
    </row>
    <row r="14536" spans="1:1" hidden="1" x14ac:dyDescent="0.2">
      <c r="A14536" s="60" t="str">
        <f t="shared" si="226"/>
        <v xml:space="preserve"> </v>
      </c>
    </row>
    <row r="14537" spans="1:1" hidden="1" x14ac:dyDescent="0.2">
      <c r="A14537" s="60" t="str">
        <f t="shared" si="226"/>
        <v xml:space="preserve"> </v>
      </c>
    </row>
    <row r="14538" spans="1:1" hidden="1" x14ac:dyDescent="0.2">
      <c r="A14538" s="60" t="str">
        <f t="shared" ref="A14538:A14601" si="227">B14538&amp;" "&amp;D14538</f>
        <v xml:space="preserve"> </v>
      </c>
    </row>
    <row r="14539" spans="1:1" hidden="1" x14ac:dyDescent="0.2">
      <c r="A14539" s="60" t="str">
        <f t="shared" si="227"/>
        <v xml:space="preserve"> </v>
      </c>
    </row>
    <row r="14540" spans="1:1" hidden="1" x14ac:dyDescent="0.2">
      <c r="A14540" s="60" t="str">
        <f t="shared" si="227"/>
        <v xml:space="preserve"> </v>
      </c>
    </row>
    <row r="14541" spans="1:1" hidden="1" x14ac:dyDescent="0.2">
      <c r="A14541" s="60" t="str">
        <f t="shared" si="227"/>
        <v xml:space="preserve"> </v>
      </c>
    </row>
    <row r="14542" spans="1:1" hidden="1" x14ac:dyDescent="0.2">
      <c r="A14542" s="60" t="str">
        <f t="shared" si="227"/>
        <v xml:space="preserve"> </v>
      </c>
    </row>
    <row r="14543" spans="1:1" hidden="1" x14ac:dyDescent="0.2">
      <c r="A14543" s="60" t="str">
        <f t="shared" si="227"/>
        <v xml:space="preserve"> </v>
      </c>
    </row>
    <row r="14544" spans="1:1" hidden="1" x14ac:dyDescent="0.2">
      <c r="A14544" s="60" t="str">
        <f t="shared" si="227"/>
        <v xml:space="preserve"> </v>
      </c>
    </row>
    <row r="14545" spans="1:1" hidden="1" x14ac:dyDescent="0.2">
      <c r="A14545" s="60" t="str">
        <f t="shared" si="227"/>
        <v xml:space="preserve"> </v>
      </c>
    </row>
    <row r="14546" spans="1:1" hidden="1" x14ac:dyDescent="0.2">
      <c r="A14546" s="60" t="str">
        <f t="shared" si="227"/>
        <v xml:space="preserve"> </v>
      </c>
    </row>
    <row r="14547" spans="1:1" hidden="1" x14ac:dyDescent="0.2">
      <c r="A14547" s="60" t="str">
        <f t="shared" si="227"/>
        <v xml:space="preserve"> </v>
      </c>
    </row>
    <row r="14548" spans="1:1" hidden="1" x14ac:dyDescent="0.2">
      <c r="A14548" s="60" t="str">
        <f t="shared" si="227"/>
        <v xml:space="preserve"> </v>
      </c>
    </row>
    <row r="14549" spans="1:1" hidden="1" x14ac:dyDescent="0.2">
      <c r="A14549" s="60" t="str">
        <f t="shared" si="227"/>
        <v xml:space="preserve"> </v>
      </c>
    </row>
    <row r="14550" spans="1:1" hidden="1" x14ac:dyDescent="0.2">
      <c r="A14550" s="60" t="str">
        <f t="shared" si="227"/>
        <v xml:space="preserve"> </v>
      </c>
    </row>
    <row r="14551" spans="1:1" hidden="1" x14ac:dyDescent="0.2">
      <c r="A14551" s="60" t="str">
        <f t="shared" si="227"/>
        <v xml:space="preserve"> </v>
      </c>
    </row>
    <row r="14552" spans="1:1" hidden="1" x14ac:dyDescent="0.2">
      <c r="A14552" s="60" t="str">
        <f t="shared" si="227"/>
        <v xml:space="preserve"> </v>
      </c>
    </row>
    <row r="14553" spans="1:1" hidden="1" x14ac:dyDescent="0.2">
      <c r="A14553" s="60" t="str">
        <f t="shared" si="227"/>
        <v xml:space="preserve"> </v>
      </c>
    </row>
    <row r="14554" spans="1:1" hidden="1" x14ac:dyDescent="0.2">
      <c r="A14554" s="60" t="str">
        <f t="shared" si="227"/>
        <v xml:space="preserve"> </v>
      </c>
    </row>
    <row r="14555" spans="1:1" hidden="1" x14ac:dyDescent="0.2">
      <c r="A14555" s="60" t="str">
        <f t="shared" si="227"/>
        <v xml:space="preserve"> </v>
      </c>
    </row>
    <row r="14556" spans="1:1" hidden="1" x14ac:dyDescent="0.2">
      <c r="A14556" s="60" t="str">
        <f t="shared" si="227"/>
        <v xml:space="preserve"> </v>
      </c>
    </row>
    <row r="14557" spans="1:1" hidden="1" x14ac:dyDescent="0.2">
      <c r="A14557" s="60" t="str">
        <f t="shared" si="227"/>
        <v xml:space="preserve"> </v>
      </c>
    </row>
    <row r="14558" spans="1:1" hidden="1" x14ac:dyDescent="0.2">
      <c r="A14558" s="60" t="str">
        <f t="shared" si="227"/>
        <v xml:space="preserve"> </v>
      </c>
    </row>
    <row r="14559" spans="1:1" hidden="1" x14ac:dyDescent="0.2">
      <c r="A14559" s="60" t="str">
        <f t="shared" si="227"/>
        <v xml:space="preserve"> </v>
      </c>
    </row>
    <row r="14560" spans="1:1" hidden="1" x14ac:dyDescent="0.2">
      <c r="A14560" s="60" t="str">
        <f t="shared" si="227"/>
        <v xml:space="preserve"> </v>
      </c>
    </row>
    <row r="14561" spans="1:1" hidden="1" x14ac:dyDescent="0.2">
      <c r="A14561" s="60" t="str">
        <f t="shared" si="227"/>
        <v xml:space="preserve"> </v>
      </c>
    </row>
    <row r="14562" spans="1:1" hidden="1" x14ac:dyDescent="0.2">
      <c r="A14562" s="60" t="str">
        <f t="shared" si="227"/>
        <v xml:space="preserve"> </v>
      </c>
    </row>
    <row r="14563" spans="1:1" hidden="1" x14ac:dyDescent="0.2">
      <c r="A14563" s="60" t="str">
        <f t="shared" si="227"/>
        <v xml:space="preserve"> </v>
      </c>
    </row>
    <row r="14564" spans="1:1" hidden="1" x14ac:dyDescent="0.2">
      <c r="A14564" s="60" t="str">
        <f t="shared" si="227"/>
        <v xml:space="preserve"> </v>
      </c>
    </row>
    <row r="14565" spans="1:1" hidden="1" x14ac:dyDescent="0.2">
      <c r="A14565" s="60" t="str">
        <f t="shared" si="227"/>
        <v xml:space="preserve"> </v>
      </c>
    </row>
    <row r="14566" spans="1:1" hidden="1" x14ac:dyDescent="0.2">
      <c r="A14566" s="60" t="str">
        <f t="shared" si="227"/>
        <v xml:space="preserve"> </v>
      </c>
    </row>
    <row r="14567" spans="1:1" hidden="1" x14ac:dyDescent="0.2">
      <c r="A14567" s="60" t="str">
        <f t="shared" si="227"/>
        <v xml:space="preserve"> </v>
      </c>
    </row>
    <row r="14568" spans="1:1" hidden="1" x14ac:dyDescent="0.2">
      <c r="A14568" s="60" t="str">
        <f t="shared" si="227"/>
        <v xml:space="preserve"> </v>
      </c>
    </row>
    <row r="14569" spans="1:1" hidden="1" x14ac:dyDescent="0.2">
      <c r="A14569" s="60" t="str">
        <f t="shared" si="227"/>
        <v xml:space="preserve"> </v>
      </c>
    </row>
    <row r="14570" spans="1:1" hidden="1" x14ac:dyDescent="0.2">
      <c r="A14570" s="60" t="str">
        <f t="shared" si="227"/>
        <v xml:space="preserve"> </v>
      </c>
    </row>
    <row r="14571" spans="1:1" hidden="1" x14ac:dyDescent="0.2">
      <c r="A14571" s="60" t="str">
        <f t="shared" si="227"/>
        <v xml:space="preserve"> </v>
      </c>
    </row>
    <row r="14572" spans="1:1" hidden="1" x14ac:dyDescent="0.2">
      <c r="A14572" s="60" t="str">
        <f t="shared" si="227"/>
        <v xml:space="preserve"> </v>
      </c>
    </row>
    <row r="14573" spans="1:1" hidden="1" x14ac:dyDescent="0.2">
      <c r="A14573" s="60" t="str">
        <f t="shared" si="227"/>
        <v xml:space="preserve"> </v>
      </c>
    </row>
    <row r="14574" spans="1:1" hidden="1" x14ac:dyDescent="0.2">
      <c r="A14574" s="60" t="str">
        <f t="shared" si="227"/>
        <v xml:space="preserve"> </v>
      </c>
    </row>
    <row r="14575" spans="1:1" hidden="1" x14ac:dyDescent="0.2">
      <c r="A14575" s="60" t="str">
        <f t="shared" si="227"/>
        <v xml:space="preserve"> </v>
      </c>
    </row>
    <row r="14576" spans="1:1" hidden="1" x14ac:dyDescent="0.2">
      <c r="A14576" s="60" t="str">
        <f t="shared" si="227"/>
        <v xml:space="preserve"> </v>
      </c>
    </row>
    <row r="14577" spans="1:1" hidden="1" x14ac:dyDescent="0.2">
      <c r="A14577" s="60" t="str">
        <f t="shared" si="227"/>
        <v xml:space="preserve"> </v>
      </c>
    </row>
    <row r="14578" spans="1:1" hidden="1" x14ac:dyDescent="0.2">
      <c r="A14578" s="60" t="str">
        <f t="shared" si="227"/>
        <v xml:space="preserve"> </v>
      </c>
    </row>
    <row r="14579" spans="1:1" hidden="1" x14ac:dyDescent="0.2">
      <c r="A14579" s="60" t="str">
        <f t="shared" si="227"/>
        <v xml:space="preserve"> </v>
      </c>
    </row>
    <row r="14580" spans="1:1" hidden="1" x14ac:dyDescent="0.2">
      <c r="A14580" s="60" t="str">
        <f t="shared" si="227"/>
        <v xml:space="preserve"> </v>
      </c>
    </row>
    <row r="14581" spans="1:1" hidden="1" x14ac:dyDescent="0.2">
      <c r="A14581" s="60" t="str">
        <f t="shared" si="227"/>
        <v xml:space="preserve"> </v>
      </c>
    </row>
    <row r="14582" spans="1:1" hidden="1" x14ac:dyDescent="0.2">
      <c r="A14582" s="60" t="str">
        <f t="shared" si="227"/>
        <v xml:space="preserve"> </v>
      </c>
    </row>
    <row r="14583" spans="1:1" hidden="1" x14ac:dyDescent="0.2">
      <c r="A14583" s="60" t="str">
        <f t="shared" si="227"/>
        <v xml:space="preserve"> </v>
      </c>
    </row>
    <row r="14584" spans="1:1" hidden="1" x14ac:dyDescent="0.2">
      <c r="A14584" s="60" t="str">
        <f t="shared" si="227"/>
        <v xml:space="preserve"> </v>
      </c>
    </row>
    <row r="14585" spans="1:1" hidden="1" x14ac:dyDescent="0.2">
      <c r="A14585" s="60" t="str">
        <f t="shared" si="227"/>
        <v xml:space="preserve"> </v>
      </c>
    </row>
    <row r="14586" spans="1:1" hidden="1" x14ac:dyDescent="0.2">
      <c r="A14586" s="60" t="str">
        <f t="shared" si="227"/>
        <v xml:space="preserve"> </v>
      </c>
    </row>
    <row r="14587" spans="1:1" hidden="1" x14ac:dyDescent="0.2">
      <c r="A14587" s="60" t="str">
        <f t="shared" si="227"/>
        <v xml:space="preserve"> </v>
      </c>
    </row>
    <row r="14588" spans="1:1" hidden="1" x14ac:dyDescent="0.2">
      <c r="A14588" s="60" t="str">
        <f t="shared" si="227"/>
        <v xml:space="preserve"> </v>
      </c>
    </row>
    <row r="14589" spans="1:1" hidden="1" x14ac:dyDescent="0.2">
      <c r="A14589" s="60" t="str">
        <f t="shared" si="227"/>
        <v xml:space="preserve"> </v>
      </c>
    </row>
    <row r="14590" spans="1:1" hidden="1" x14ac:dyDescent="0.2">
      <c r="A14590" s="60" t="str">
        <f t="shared" si="227"/>
        <v xml:space="preserve"> </v>
      </c>
    </row>
    <row r="14591" spans="1:1" hidden="1" x14ac:dyDescent="0.2">
      <c r="A14591" s="60" t="str">
        <f t="shared" si="227"/>
        <v xml:space="preserve"> </v>
      </c>
    </row>
    <row r="14592" spans="1:1" hidden="1" x14ac:dyDescent="0.2">
      <c r="A14592" s="60" t="str">
        <f t="shared" si="227"/>
        <v xml:space="preserve"> </v>
      </c>
    </row>
    <row r="14593" spans="1:1" hidden="1" x14ac:dyDescent="0.2">
      <c r="A14593" s="60" t="str">
        <f t="shared" si="227"/>
        <v xml:space="preserve"> </v>
      </c>
    </row>
    <row r="14594" spans="1:1" hidden="1" x14ac:dyDescent="0.2">
      <c r="A14594" s="60" t="str">
        <f t="shared" si="227"/>
        <v xml:space="preserve"> </v>
      </c>
    </row>
    <row r="14595" spans="1:1" hidden="1" x14ac:dyDescent="0.2">
      <c r="A14595" s="60" t="str">
        <f t="shared" si="227"/>
        <v xml:space="preserve"> </v>
      </c>
    </row>
    <row r="14596" spans="1:1" hidden="1" x14ac:dyDescent="0.2">
      <c r="A14596" s="60" t="str">
        <f t="shared" si="227"/>
        <v xml:space="preserve"> </v>
      </c>
    </row>
    <row r="14597" spans="1:1" hidden="1" x14ac:dyDescent="0.2">
      <c r="A14597" s="60" t="str">
        <f t="shared" si="227"/>
        <v xml:space="preserve"> </v>
      </c>
    </row>
    <row r="14598" spans="1:1" hidden="1" x14ac:dyDescent="0.2">
      <c r="A14598" s="60" t="str">
        <f t="shared" si="227"/>
        <v xml:space="preserve"> </v>
      </c>
    </row>
    <row r="14599" spans="1:1" hidden="1" x14ac:dyDescent="0.2">
      <c r="A14599" s="60" t="str">
        <f t="shared" si="227"/>
        <v xml:space="preserve"> </v>
      </c>
    </row>
    <row r="14600" spans="1:1" hidden="1" x14ac:dyDescent="0.2">
      <c r="A14600" s="60" t="str">
        <f t="shared" si="227"/>
        <v xml:space="preserve"> </v>
      </c>
    </row>
    <row r="14601" spans="1:1" hidden="1" x14ac:dyDescent="0.2">
      <c r="A14601" s="60" t="str">
        <f t="shared" si="227"/>
        <v xml:space="preserve"> </v>
      </c>
    </row>
    <row r="14602" spans="1:1" hidden="1" x14ac:dyDescent="0.2">
      <c r="A14602" s="60" t="str">
        <f t="shared" ref="A14602:A14665" si="228">B14602&amp;" "&amp;D14602</f>
        <v xml:space="preserve"> </v>
      </c>
    </row>
    <row r="14603" spans="1:1" hidden="1" x14ac:dyDescent="0.2">
      <c r="A14603" s="60" t="str">
        <f t="shared" si="228"/>
        <v xml:space="preserve"> </v>
      </c>
    </row>
    <row r="14604" spans="1:1" hidden="1" x14ac:dyDescent="0.2">
      <c r="A14604" s="60" t="str">
        <f t="shared" si="228"/>
        <v xml:space="preserve"> </v>
      </c>
    </row>
    <row r="14605" spans="1:1" hidden="1" x14ac:dyDescent="0.2">
      <c r="A14605" s="60" t="str">
        <f t="shared" si="228"/>
        <v xml:space="preserve"> </v>
      </c>
    </row>
    <row r="14606" spans="1:1" hidden="1" x14ac:dyDescent="0.2">
      <c r="A14606" s="60" t="str">
        <f t="shared" si="228"/>
        <v xml:space="preserve"> </v>
      </c>
    </row>
    <row r="14607" spans="1:1" hidden="1" x14ac:dyDescent="0.2">
      <c r="A14607" s="60" t="str">
        <f t="shared" si="228"/>
        <v xml:space="preserve"> </v>
      </c>
    </row>
    <row r="14608" spans="1:1" hidden="1" x14ac:dyDescent="0.2">
      <c r="A14608" s="60" t="str">
        <f t="shared" si="228"/>
        <v xml:space="preserve"> </v>
      </c>
    </row>
    <row r="14609" spans="1:1" hidden="1" x14ac:dyDescent="0.2">
      <c r="A14609" s="60" t="str">
        <f t="shared" si="228"/>
        <v xml:space="preserve"> </v>
      </c>
    </row>
    <row r="14610" spans="1:1" hidden="1" x14ac:dyDescent="0.2">
      <c r="A14610" s="60" t="str">
        <f t="shared" si="228"/>
        <v xml:space="preserve"> </v>
      </c>
    </row>
    <row r="14611" spans="1:1" hidden="1" x14ac:dyDescent="0.2">
      <c r="A14611" s="60" t="str">
        <f t="shared" si="228"/>
        <v xml:space="preserve"> </v>
      </c>
    </row>
    <row r="14612" spans="1:1" hidden="1" x14ac:dyDescent="0.2">
      <c r="A14612" s="60" t="str">
        <f t="shared" si="228"/>
        <v xml:space="preserve"> </v>
      </c>
    </row>
    <row r="14613" spans="1:1" hidden="1" x14ac:dyDescent="0.2">
      <c r="A14613" s="60" t="str">
        <f t="shared" si="228"/>
        <v xml:space="preserve"> </v>
      </c>
    </row>
    <row r="14614" spans="1:1" hidden="1" x14ac:dyDescent="0.2">
      <c r="A14614" s="60" t="str">
        <f t="shared" si="228"/>
        <v xml:space="preserve"> </v>
      </c>
    </row>
    <row r="14615" spans="1:1" hidden="1" x14ac:dyDescent="0.2">
      <c r="A14615" s="60" t="str">
        <f t="shared" si="228"/>
        <v xml:space="preserve"> </v>
      </c>
    </row>
    <row r="14616" spans="1:1" hidden="1" x14ac:dyDescent="0.2">
      <c r="A14616" s="60" t="str">
        <f t="shared" si="228"/>
        <v xml:space="preserve"> </v>
      </c>
    </row>
    <row r="14617" spans="1:1" hidden="1" x14ac:dyDescent="0.2">
      <c r="A14617" s="60" t="str">
        <f t="shared" si="228"/>
        <v xml:space="preserve"> </v>
      </c>
    </row>
    <row r="14618" spans="1:1" hidden="1" x14ac:dyDescent="0.2">
      <c r="A14618" s="60" t="str">
        <f t="shared" si="228"/>
        <v xml:space="preserve"> </v>
      </c>
    </row>
    <row r="14619" spans="1:1" hidden="1" x14ac:dyDescent="0.2">
      <c r="A14619" s="60" t="str">
        <f t="shared" si="228"/>
        <v xml:space="preserve"> </v>
      </c>
    </row>
    <row r="14620" spans="1:1" hidden="1" x14ac:dyDescent="0.2">
      <c r="A14620" s="60" t="str">
        <f t="shared" si="228"/>
        <v xml:space="preserve"> </v>
      </c>
    </row>
    <row r="14621" spans="1:1" hidden="1" x14ac:dyDescent="0.2">
      <c r="A14621" s="60" t="str">
        <f t="shared" si="228"/>
        <v xml:space="preserve"> </v>
      </c>
    </row>
    <row r="14622" spans="1:1" hidden="1" x14ac:dyDescent="0.2">
      <c r="A14622" s="60" t="str">
        <f t="shared" si="228"/>
        <v xml:space="preserve"> </v>
      </c>
    </row>
    <row r="14623" spans="1:1" hidden="1" x14ac:dyDescent="0.2">
      <c r="A14623" s="60" t="str">
        <f t="shared" si="228"/>
        <v xml:space="preserve"> </v>
      </c>
    </row>
    <row r="14624" spans="1:1" hidden="1" x14ac:dyDescent="0.2">
      <c r="A14624" s="60" t="str">
        <f t="shared" si="228"/>
        <v xml:space="preserve"> </v>
      </c>
    </row>
    <row r="14625" spans="1:1" hidden="1" x14ac:dyDescent="0.2">
      <c r="A14625" s="60" t="str">
        <f t="shared" si="228"/>
        <v xml:space="preserve"> </v>
      </c>
    </row>
    <row r="14626" spans="1:1" hidden="1" x14ac:dyDescent="0.2">
      <c r="A14626" s="60" t="str">
        <f t="shared" si="228"/>
        <v xml:space="preserve"> </v>
      </c>
    </row>
    <row r="14627" spans="1:1" hidden="1" x14ac:dyDescent="0.2">
      <c r="A14627" s="60" t="str">
        <f t="shared" si="228"/>
        <v xml:space="preserve"> </v>
      </c>
    </row>
    <row r="14628" spans="1:1" hidden="1" x14ac:dyDescent="0.2">
      <c r="A14628" s="60" t="str">
        <f t="shared" si="228"/>
        <v xml:space="preserve"> </v>
      </c>
    </row>
    <row r="14629" spans="1:1" hidden="1" x14ac:dyDescent="0.2">
      <c r="A14629" s="60" t="str">
        <f t="shared" si="228"/>
        <v xml:space="preserve"> </v>
      </c>
    </row>
    <row r="14630" spans="1:1" hidden="1" x14ac:dyDescent="0.2">
      <c r="A14630" s="60" t="str">
        <f t="shared" si="228"/>
        <v xml:space="preserve"> </v>
      </c>
    </row>
    <row r="14631" spans="1:1" hidden="1" x14ac:dyDescent="0.2">
      <c r="A14631" s="60" t="str">
        <f t="shared" si="228"/>
        <v xml:space="preserve"> </v>
      </c>
    </row>
    <row r="14632" spans="1:1" hidden="1" x14ac:dyDescent="0.2">
      <c r="A14632" s="60" t="str">
        <f t="shared" si="228"/>
        <v xml:space="preserve"> </v>
      </c>
    </row>
    <row r="14633" spans="1:1" hidden="1" x14ac:dyDescent="0.2">
      <c r="A14633" s="60" t="str">
        <f t="shared" si="228"/>
        <v xml:space="preserve"> </v>
      </c>
    </row>
    <row r="14634" spans="1:1" hidden="1" x14ac:dyDescent="0.2">
      <c r="A14634" s="60" t="str">
        <f t="shared" si="228"/>
        <v xml:space="preserve"> </v>
      </c>
    </row>
    <row r="14635" spans="1:1" hidden="1" x14ac:dyDescent="0.2">
      <c r="A14635" s="60" t="str">
        <f t="shared" si="228"/>
        <v xml:space="preserve"> </v>
      </c>
    </row>
    <row r="14636" spans="1:1" hidden="1" x14ac:dyDescent="0.2">
      <c r="A14636" s="60" t="str">
        <f t="shared" si="228"/>
        <v xml:space="preserve"> </v>
      </c>
    </row>
    <row r="14637" spans="1:1" hidden="1" x14ac:dyDescent="0.2">
      <c r="A14637" s="60" t="str">
        <f t="shared" si="228"/>
        <v xml:space="preserve"> </v>
      </c>
    </row>
    <row r="14638" spans="1:1" hidden="1" x14ac:dyDescent="0.2">
      <c r="A14638" s="60" t="str">
        <f t="shared" si="228"/>
        <v xml:space="preserve"> </v>
      </c>
    </row>
    <row r="14639" spans="1:1" hidden="1" x14ac:dyDescent="0.2">
      <c r="A14639" s="60" t="str">
        <f t="shared" si="228"/>
        <v xml:space="preserve"> </v>
      </c>
    </row>
    <row r="14640" spans="1:1" hidden="1" x14ac:dyDescent="0.2">
      <c r="A14640" s="60" t="str">
        <f t="shared" si="228"/>
        <v xml:space="preserve"> </v>
      </c>
    </row>
    <row r="14641" spans="1:1" hidden="1" x14ac:dyDescent="0.2">
      <c r="A14641" s="60" t="str">
        <f t="shared" si="228"/>
        <v xml:space="preserve"> </v>
      </c>
    </row>
    <row r="14642" spans="1:1" hidden="1" x14ac:dyDescent="0.2">
      <c r="A14642" s="60" t="str">
        <f t="shared" si="228"/>
        <v xml:space="preserve"> </v>
      </c>
    </row>
    <row r="14643" spans="1:1" hidden="1" x14ac:dyDescent="0.2">
      <c r="A14643" s="60" t="str">
        <f t="shared" si="228"/>
        <v xml:space="preserve"> </v>
      </c>
    </row>
    <row r="14644" spans="1:1" hidden="1" x14ac:dyDescent="0.2">
      <c r="A14644" s="60" t="str">
        <f t="shared" si="228"/>
        <v xml:space="preserve"> </v>
      </c>
    </row>
    <row r="14645" spans="1:1" hidden="1" x14ac:dyDescent="0.2">
      <c r="A14645" s="60" t="str">
        <f t="shared" si="228"/>
        <v xml:space="preserve"> </v>
      </c>
    </row>
    <row r="14646" spans="1:1" hidden="1" x14ac:dyDescent="0.2">
      <c r="A14646" s="60" t="str">
        <f t="shared" si="228"/>
        <v xml:space="preserve"> </v>
      </c>
    </row>
    <row r="14647" spans="1:1" hidden="1" x14ac:dyDescent="0.2">
      <c r="A14647" s="60" t="str">
        <f t="shared" si="228"/>
        <v xml:space="preserve"> </v>
      </c>
    </row>
    <row r="14648" spans="1:1" hidden="1" x14ac:dyDescent="0.2">
      <c r="A14648" s="60" t="str">
        <f t="shared" si="228"/>
        <v xml:space="preserve"> </v>
      </c>
    </row>
    <row r="14649" spans="1:1" hidden="1" x14ac:dyDescent="0.2">
      <c r="A14649" s="60" t="str">
        <f t="shared" si="228"/>
        <v xml:space="preserve"> </v>
      </c>
    </row>
    <row r="14650" spans="1:1" hidden="1" x14ac:dyDescent="0.2">
      <c r="A14650" s="60" t="str">
        <f t="shared" si="228"/>
        <v xml:space="preserve"> </v>
      </c>
    </row>
    <row r="14651" spans="1:1" hidden="1" x14ac:dyDescent="0.2">
      <c r="A14651" s="60" t="str">
        <f t="shared" si="228"/>
        <v xml:space="preserve"> </v>
      </c>
    </row>
    <row r="14652" spans="1:1" hidden="1" x14ac:dyDescent="0.2">
      <c r="A14652" s="60" t="str">
        <f t="shared" si="228"/>
        <v xml:space="preserve"> </v>
      </c>
    </row>
    <row r="14653" spans="1:1" hidden="1" x14ac:dyDescent="0.2">
      <c r="A14653" s="60" t="str">
        <f t="shared" si="228"/>
        <v xml:space="preserve"> </v>
      </c>
    </row>
    <row r="14654" spans="1:1" hidden="1" x14ac:dyDescent="0.2">
      <c r="A14654" s="60" t="str">
        <f t="shared" si="228"/>
        <v xml:space="preserve"> </v>
      </c>
    </row>
    <row r="14655" spans="1:1" hidden="1" x14ac:dyDescent="0.2">
      <c r="A14655" s="60" t="str">
        <f t="shared" si="228"/>
        <v xml:space="preserve"> </v>
      </c>
    </row>
    <row r="14656" spans="1:1" hidden="1" x14ac:dyDescent="0.2">
      <c r="A14656" s="60" t="str">
        <f t="shared" si="228"/>
        <v xml:space="preserve"> </v>
      </c>
    </row>
    <row r="14657" spans="1:1" hidden="1" x14ac:dyDescent="0.2">
      <c r="A14657" s="60" t="str">
        <f t="shared" si="228"/>
        <v xml:space="preserve"> </v>
      </c>
    </row>
    <row r="14658" spans="1:1" hidden="1" x14ac:dyDescent="0.2">
      <c r="A14658" s="60" t="str">
        <f t="shared" si="228"/>
        <v xml:space="preserve"> </v>
      </c>
    </row>
    <row r="14659" spans="1:1" hidden="1" x14ac:dyDescent="0.2">
      <c r="A14659" s="60" t="str">
        <f t="shared" si="228"/>
        <v xml:space="preserve"> </v>
      </c>
    </row>
    <row r="14660" spans="1:1" hidden="1" x14ac:dyDescent="0.2">
      <c r="A14660" s="60" t="str">
        <f t="shared" si="228"/>
        <v xml:space="preserve"> </v>
      </c>
    </row>
    <row r="14661" spans="1:1" hidden="1" x14ac:dyDescent="0.2">
      <c r="A14661" s="60" t="str">
        <f t="shared" si="228"/>
        <v xml:space="preserve"> </v>
      </c>
    </row>
    <row r="14662" spans="1:1" hidden="1" x14ac:dyDescent="0.2">
      <c r="A14662" s="60" t="str">
        <f t="shared" si="228"/>
        <v xml:space="preserve"> </v>
      </c>
    </row>
    <row r="14663" spans="1:1" hidden="1" x14ac:dyDescent="0.2">
      <c r="A14663" s="60" t="str">
        <f t="shared" si="228"/>
        <v xml:space="preserve"> </v>
      </c>
    </row>
    <row r="14664" spans="1:1" hidden="1" x14ac:dyDescent="0.2">
      <c r="A14664" s="60" t="str">
        <f t="shared" si="228"/>
        <v xml:space="preserve"> </v>
      </c>
    </row>
    <row r="14665" spans="1:1" hidden="1" x14ac:dyDescent="0.2">
      <c r="A14665" s="60" t="str">
        <f t="shared" si="228"/>
        <v xml:space="preserve"> </v>
      </c>
    </row>
    <row r="14666" spans="1:1" hidden="1" x14ac:dyDescent="0.2">
      <c r="A14666" s="60" t="str">
        <f t="shared" ref="A14666:A14729" si="229">B14666&amp;" "&amp;D14666</f>
        <v xml:space="preserve"> </v>
      </c>
    </row>
    <row r="14667" spans="1:1" hidden="1" x14ac:dyDescent="0.2">
      <c r="A14667" s="60" t="str">
        <f t="shared" si="229"/>
        <v xml:space="preserve"> </v>
      </c>
    </row>
    <row r="14668" spans="1:1" hidden="1" x14ac:dyDescent="0.2">
      <c r="A14668" s="60" t="str">
        <f t="shared" si="229"/>
        <v xml:space="preserve"> </v>
      </c>
    </row>
    <row r="14669" spans="1:1" hidden="1" x14ac:dyDescent="0.2">
      <c r="A14669" s="60" t="str">
        <f t="shared" si="229"/>
        <v xml:space="preserve"> </v>
      </c>
    </row>
    <row r="14670" spans="1:1" hidden="1" x14ac:dyDescent="0.2">
      <c r="A14670" s="60" t="str">
        <f t="shared" si="229"/>
        <v xml:space="preserve"> </v>
      </c>
    </row>
    <row r="14671" spans="1:1" hidden="1" x14ac:dyDescent="0.2">
      <c r="A14671" s="60" t="str">
        <f t="shared" si="229"/>
        <v xml:space="preserve"> </v>
      </c>
    </row>
    <row r="14672" spans="1:1" hidden="1" x14ac:dyDescent="0.2">
      <c r="A14672" s="60" t="str">
        <f t="shared" si="229"/>
        <v xml:space="preserve"> </v>
      </c>
    </row>
    <row r="14673" spans="1:1" hidden="1" x14ac:dyDescent="0.2">
      <c r="A14673" s="60" t="str">
        <f t="shared" si="229"/>
        <v xml:space="preserve"> </v>
      </c>
    </row>
    <row r="14674" spans="1:1" hidden="1" x14ac:dyDescent="0.2">
      <c r="A14674" s="60" t="str">
        <f t="shared" si="229"/>
        <v xml:space="preserve"> </v>
      </c>
    </row>
    <row r="14675" spans="1:1" hidden="1" x14ac:dyDescent="0.2">
      <c r="A14675" s="60" t="str">
        <f t="shared" si="229"/>
        <v xml:space="preserve"> </v>
      </c>
    </row>
    <row r="14676" spans="1:1" hidden="1" x14ac:dyDescent="0.2">
      <c r="A14676" s="60" t="str">
        <f t="shared" si="229"/>
        <v xml:space="preserve"> </v>
      </c>
    </row>
    <row r="14677" spans="1:1" hidden="1" x14ac:dyDescent="0.2">
      <c r="A14677" s="60" t="str">
        <f t="shared" si="229"/>
        <v xml:space="preserve"> </v>
      </c>
    </row>
    <row r="14678" spans="1:1" hidden="1" x14ac:dyDescent="0.2">
      <c r="A14678" s="60" t="str">
        <f t="shared" si="229"/>
        <v xml:space="preserve"> </v>
      </c>
    </row>
    <row r="14679" spans="1:1" hidden="1" x14ac:dyDescent="0.2">
      <c r="A14679" s="60" t="str">
        <f t="shared" si="229"/>
        <v xml:space="preserve"> </v>
      </c>
    </row>
    <row r="14680" spans="1:1" hidden="1" x14ac:dyDescent="0.2">
      <c r="A14680" s="60" t="str">
        <f t="shared" si="229"/>
        <v xml:space="preserve"> </v>
      </c>
    </row>
    <row r="14681" spans="1:1" hidden="1" x14ac:dyDescent="0.2">
      <c r="A14681" s="60" t="str">
        <f t="shared" si="229"/>
        <v xml:space="preserve"> </v>
      </c>
    </row>
    <row r="14682" spans="1:1" hidden="1" x14ac:dyDescent="0.2">
      <c r="A14682" s="60" t="str">
        <f t="shared" si="229"/>
        <v xml:space="preserve"> </v>
      </c>
    </row>
    <row r="14683" spans="1:1" hidden="1" x14ac:dyDescent="0.2">
      <c r="A14683" s="60" t="str">
        <f t="shared" si="229"/>
        <v xml:space="preserve"> </v>
      </c>
    </row>
    <row r="14684" spans="1:1" hidden="1" x14ac:dyDescent="0.2">
      <c r="A14684" s="60" t="str">
        <f t="shared" si="229"/>
        <v xml:space="preserve"> </v>
      </c>
    </row>
    <row r="14685" spans="1:1" hidden="1" x14ac:dyDescent="0.2">
      <c r="A14685" s="60" t="str">
        <f t="shared" si="229"/>
        <v xml:space="preserve"> </v>
      </c>
    </row>
    <row r="14686" spans="1:1" hidden="1" x14ac:dyDescent="0.2">
      <c r="A14686" s="60" t="str">
        <f t="shared" si="229"/>
        <v xml:space="preserve"> </v>
      </c>
    </row>
    <row r="14687" spans="1:1" hidden="1" x14ac:dyDescent="0.2">
      <c r="A14687" s="60" t="str">
        <f t="shared" si="229"/>
        <v xml:space="preserve"> </v>
      </c>
    </row>
    <row r="14688" spans="1:1" hidden="1" x14ac:dyDescent="0.2">
      <c r="A14688" s="60" t="str">
        <f t="shared" si="229"/>
        <v xml:space="preserve"> </v>
      </c>
    </row>
    <row r="14689" spans="1:1" hidden="1" x14ac:dyDescent="0.2">
      <c r="A14689" s="60" t="str">
        <f t="shared" si="229"/>
        <v xml:space="preserve"> </v>
      </c>
    </row>
    <row r="14690" spans="1:1" hidden="1" x14ac:dyDescent="0.2">
      <c r="A14690" s="60" t="str">
        <f t="shared" si="229"/>
        <v xml:space="preserve"> </v>
      </c>
    </row>
    <row r="14691" spans="1:1" hidden="1" x14ac:dyDescent="0.2">
      <c r="A14691" s="60" t="str">
        <f t="shared" si="229"/>
        <v xml:space="preserve"> </v>
      </c>
    </row>
    <row r="14692" spans="1:1" hidden="1" x14ac:dyDescent="0.2">
      <c r="A14692" s="60" t="str">
        <f t="shared" si="229"/>
        <v xml:space="preserve"> </v>
      </c>
    </row>
    <row r="14693" spans="1:1" hidden="1" x14ac:dyDescent="0.2">
      <c r="A14693" s="60" t="str">
        <f t="shared" si="229"/>
        <v xml:space="preserve"> </v>
      </c>
    </row>
    <row r="14694" spans="1:1" hidden="1" x14ac:dyDescent="0.2">
      <c r="A14694" s="60" t="str">
        <f t="shared" si="229"/>
        <v xml:space="preserve"> </v>
      </c>
    </row>
    <row r="14695" spans="1:1" hidden="1" x14ac:dyDescent="0.2">
      <c r="A14695" s="60" t="str">
        <f t="shared" si="229"/>
        <v xml:space="preserve"> </v>
      </c>
    </row>
    <row r="14696" spans="1:1" hidden="1" x14ac:dyDescent="0.2">
      <c r="A14696" s="60" t="str">
        <f t="shared" si="229"/>
        <v xml:space="preserve"> </v>
      </c>
    </row>
    <row r="14697" spans="1:1" hidden="1" x14ac:dyDescent="0.2">
      <c r="A14697" s="60" t="str">
        <f t="shared" si="229"/>
        <v xml:space="preserve"> </v>
      </c>
    </row>
    <row r="14698" spans="1:1" hidden="1" x14ac:dyDescent="0.2">
      <c r="A14698" s="60" t="str">
        <f t="shared" si="229"/>
        <v xml:space="preserve"> </v>
      </c>
    </row>
    <row r="14699" spans="1:1" hidden="1" x14ac:dyDescent="0.2">
      <c r="A14699" s="60" t="str">
        <f t="shared" si="229"/>
        <v xml:space="preserve"> </v>
      </c>
    </row>
    <row r="14700" spans="1:1" hidden="1" x14ac:dyDescent="0.2">
      <c r="A14700" s="60" t="str">
        <f t="shared" si="229"/>
        <v xml:space="preserve"> </v>
      </c>
    </row>
    <row r="14701" spans="1:1" hidden="1" x14ac:dyDescent="0.2">
      <c r="A14701" s="60" t="str">
        <f t="shared" si="229"/>
        <v xml:space="preserve"> </v>
      </c>
    </row>
    <row r="14702" spans="1:1" hidden="1" x14ac:dyDescent="0.2">
      <c r="A14702" s="60" t="str">
        <f t="shared" si="229"/>
        <v xml:space="preserve"> </v>
      </c>
    </row>
    <row r="14703" spans="1:1" hidden="1" x14ac:dyDescent="0.2">
      <c r="A14703" s="60" t="str">
        <f t="shared" si="229"/>
        <v xml:space="preserve"> </v>
      </c>
    </row>
    <row r="14704" spans="1:1" hidden="1" x14ac:dyDescent="0.2">
      <c r="A14704" s="60" t="str">
        <f t="shared" si="229"/>
        <v xml:space="preserve"> </v>
      </c>
    </row>
    <row r="14705" spans="1:1" hidden="1" x14ac:dyDescent="0.2">
      <c r="A14705" s="60" t="str">
        <f t="shared" si="229"/>
        <v xml:space="preserve"> </v>
      </c>
    </row>
    <row r="14706" spans="1:1" hidden="1" x14ac:dyDescent="0.2">
      <c r="A14706" s="60" t="str">
        <f t="shared" si="229"/>
        <v xml:space="preserve"> </v>
      </c>
    </row>
    <row r="14707" spans="1:1" hidden="1" x14ac:dyDescent="0.2">
      <c r="A14707" s="60" t="str">
        <f t="shared" si="229"/>
        <v xml:space="preserve"> </v>
      </c>
    </row>
    <row r="14708" spans="1:1" hidden="1" x14ac:dyDescent="0.2">
      <c r="A14708" s="60" t="str">
        <f t="shared" si="229"/>
        <v xml:space="preserve"> </v>
      </c>
    </row>
    <row r="14709" spans="1:1" hidden="1" x14ac:dyDescent="0.2">
      <c r="A14709" s="60" t="str">
        <f t="shared" si="229"/>
        <v xml:space="preserve"> </v>
      </c>
    </row>
    <row r="14710" spans="1:1" hidden="1" x14ac:dyDescent="0.2">
      <c r="A14710" s="60" t="str">
        <f t="shared" si="229"/>
        <v xml:space="preserve"> </v>
      </c>
    </row>
    <row r="14711" spans="1:1" hidden="1" x14ac:dyDescent="0.2">
      <c r="A14711" s="60" t="str">
        <f t="shared" si="229"/>
        <v xml:space="preserve"> </v>
      </c>
    </row>
    <row r="14712" spans="1:1" hidden="1" x14ac:dyDescent="0.2">
      <c r="A14712" s="60" t="str">
        <f t="shared" si="229"/>
        <v xml:space="preserve"> </v>
      </c>
    </row>
    <row r="14713" spans="1:1" hidden="1" x14ac:dyDescent="0.2">
      <c r="A14713" s="60" t="str">
        <f t="shared" si="229"/>
        <v xml:space="preserve"> </v>
      </c>
    </row>
    <row r="14714" spans="1:1" hidden="1" x14ac:dyDescent="0.2">
      <c r="A14714" s="60" t="str">
        <f t="shared" si="229"/>
        <v xml:space="preserve"> </v>
      </c>
    </row>
    <row r="14715" spans="1:1" hidden="1" x14ac:dyDescent="0.2">
      <c r="A14715" s="60" t="str">
        <f t="shared" si="229"/>
        <v xml:space="preserve"> </v>
      </c>
    </row>
    <row r="14716" spans="1:1" hidden="1" x14ac:dyDescent="0.2">
      <c r="A14716" s="60" t="str">
        <f t="shared" si="229"/>
        <v xml:space="preserve"> </v>
      </c>
    </row>
    <row r="14717" spans="1:1" hidden="1" x14ac:dyDescent="0.2">
      <c r="A14717" s="60" t="str">
        <f t="shared" si="229"/>
        <v xml:space="preserve"> </v>
      </c>
    </row>
    <row r="14718" spans="1:1" hidden="1" x14ac:dyDescent="0.2">
      <c r="A14718" s="60" t="str">
        <f t="shared" si="229"/>
        <v xml:space="preserve"> </v>
      </c>
    </row>
    <row r="14719" spans="1:1" hidden="1" x14ac:dyDescent="0.2">
      <c r="A14719" s="60" t="str">
        <f t="shared" si="229"/>
        <v xml:space="preserve"> </v>
      </c>
    </row>
    <row r="14720" spans="1:1" hidden="1" x14ac:dyDescent="0.2">
      <c r="A14720" s="60" t="str">
        <f t="shared" si="229"/>
        <v xml:space="preserve"> </v>
      </c>
    </row>
    <row r="14721" spans="1:1" hidden="1" x14ac:dyDescent="0.2">
      <c r="A14721" s="60" t="str">
        <f t="shared" si="229"/>
        <v xml:space="preserve"> </v>
      </c>
    </row>
    <row r="14722" spans="1:1" hidden="1" x14ac:dyDescent="0.2">
      <c r="A14722" s="60" t="str">
        <f t="shared" si="229"/>
        <v xml:space="preserve"> </v>
      </c>
    </row>
    <row r="14723" spans="1:1" hidden="1" x14ac:dyDescent="0.2">
      <c r="A14723" s="60" t="str">
        <f t="shared" si="229"/>
        <v xml:space="preserve"> </v>
      </c>
    </row>
    <row r="14724" spans="1:1" hidden="1" x14ac:dyDescent="0.2">
      <c r="A14724" s="60" t="str">
        <f t="shared" si="229"/>
        <v xml:space="preserve"> </v>
      </c>
    </row>
    <row r="14725" spans="1:1" hidden="1" x14ac:dyDescent="0.2">
      <c r="A14725" s="60" t="str">
        <f t="shared" si="229"/>
        <v xml:space="preserve"> </v>
      </c>
    </row>
    <row r="14726" spans="1:1" hidden="1" x14ac:dyDescent="0.2">
      <c r="A14726" s="60" t="str">
        <f t="shared" si="229"/>
        <v xml:space="preserve"> </v>
      </c>
    </row>
    <row r="14727" spans="1:1" hidden="1" x14ac:dyDescent="0.2">
      <c r="A14727" s="60" t="str">
        <f t="shared" si="229"/>
        <v xml:space="preserve"> </v>
      </c>
    </row>
    <row r="14728" spans="1:1" hidden="1" x14ac:dyDescent="0.2">
      <c r="A14728" s="60" t="str">
        <f t="shared" si="229"/>
        <v xml:space="preserve"> </v>
      </c>
    </row>
    <row r="14729" spans="1:1" hidden="1" x14ac:dyDescent="0.2">
      <c r="A14729" s="60" t="str">
        <f t="shared" si="229"/>
        <v xml:space="preserve"> </v>
      </c>
    </row>
    <row r="14730" spans="1:1" hidden="1" x14ac:dyDescent="0.2">
      <c r="A14730" s="60" t="str">
        <f t="shared" ref="A14730:A14793" si="230">B14730&amp;" "&amp;D14730</f>
        <v xml:space="preserve"> </v>
      </c>
    </row>
    <row r="14731" spans="1:1" hidden="1" x14ac:dyDescent="0.2">
      <c r="A14731" s="60" t="str">
        <f t="shared" si="230"/>
        <v xml:space="preserve"> </v>
      </c>
    </row>
    <row r="14732" spans="1:1" hidden="1" x14ac:dyDescent="0.2">
      <c r="A14732" s="60" t="str">
        <f t="shared" si="230"/>
        <v xml:space="preserve"> </v>
      </c>
    </row>
    <row r="14733" spans="1:1" hidden="1" x14ac:dyDescent="0.2">
      <c r="A14733" s="60" t="str">
        <f t="shared" si="230"/>
        <v xml:space="preserve"> </v>
      </c>
    </row>
    <row r="14734" spans="1:1" hidden="1" x14ac:dyDescent="0.2">
      <c r="A14734" s="60" t="str">
        <f t="shared" si="230"/>
        <v xml:space="preserve"> </v>
      </c>
    </row>
    <row r="14735" spans="1:1" hidden="1" x14ac:dyDescent="0.2">
      <c r="A14735" s="60" t="str">
        <f t="shared" si="230"/>
        <v xml:space="preserve"> </v>
      </c>
    </row>
    <row r="14736" spans="1:1" hidden="1" x14ac:dyDescent="0.2">
      <c r="A14736" s="60" t="str">
        <f t="shared" si="230"/>
        <v xml:space="preserve"> </v>
      </c>
    </row>
    <row r="14737" spans="1:1" hidden="1" x14ac:dyDescent="0.2">
      <c r="A14737" s="60" t="str">
        <f t="shared" si="230"/>
        <v xml:space="preserve"> </v>
      </c>
    </row>
    <row r="14738" spans="1:1" hidden="1" x14ac:dyDescent="0.2">
      <c r="A14738" s="60" t="str">
        <f t="shared" si="230"/>
        <v xml:space="preserve"> </v>
      </c>
    </row>
    <row r="14739" spans="1:1" hidden="1" x14ac:dyDescent="0.2">
      <c r="A14739" s="60" t="str">
        <f t="shared" si="230"/>
        <v xml:space="preserve"> </v>
      </c>
    </row>
    <row r="14740" spans="1:1" hidden="1" x14ac:dyDescent="0.2">
      <c r="A14740" s="60" t="str">
        <f t="shared" si="230"/>
        <v xml:space="preserve"> </v>
      </c>
    </row>
    <row r="14741" spans="1:1" hidden="1" x14ac:dyDescent="0.2">
      <c r="A14741" s="60" t="str">
        <f t="shared" si="230"/>
        <v xml:space="preserve"> </v>
      </c>
    </row>
    <row r="14742" spans="1:1" hidden="1" x14ac:dyDescent="0.2">
      <c r="A14742" s="60" t="str">
        <f t="shared" si="230"/>
        <v xml:space="preserve"> </v>
      </c>
    </row>
    <row r="14743" spans="1:1" hidden="1" x14ac:dyDescent="0.2">
      <c r="A14743" s="60" t="str">
        <f t="shared" si="230"/>
        <v xml:space="preserve"> </v>
      </c>
    </row>
    <row r="14744" spans="1:1" hidden="1" x14ac:dyDescent="0.2">
      <c r="A14744" s="60" t="str">
        <f t="shared" si="230"/>
        <v xml:space="preserve"> </v>
      </c>
    </row>
    <row r="14745" spans="1:1" hidden="1" x14ac:dyDescent="0.2">
      <c r="A14745" s="60" t="str">
        <f t="shared" si="230"/>
        <v xml:space="preserve"> </v>
      </c>
    </row>
    <row r="14746" spans="1:1" hidden="1" x14ac:dyDescent="0.2">
      <c r="A14746" s="60" t="str">
        <f t="shared" si="230"/>
        <v xml:space="preserve"> </v>
      </c>
    </row>
    <row r="14747" spans="1:1" hidden="1" x14ac:dyDescent="0.2">
      <c r="A14747" s="60" t="str">
        <f t="shared" si="230"/>
        <v xml:space="preserve"> </v>
      </c>
    </row>
    <row r="14748" spans="1:1" hidden="1" x14ac:dyDescent="0.2">
      <c r="A14748" s="60" t="str">
        <f t="shared" si="230"/>
        <v xml:space="preserve"> </v>
      </c>
    </row>
    <row r="14749" spans="1:1" hidden="1" x14ac:dyDescent="0.2">
      <c r="A14749" s="60" t="str">
        <f t="shared" si="230"/>
        <v xml:space="preserve"> </v>
      </c>
    </row>
    <row r="14750" spans="1:1" hidden="1" x14ac:dyDescent="0.2">
      <c r="A14750" s="60" t="str">
        <f t="shared" si="230"/>
        <v xml:space="preserve"> </v>
      </c>
    </row>
    <row r="14751" spans="1:1" hidden="1" x14ac:dyDescent="0.2">
      <c r="A14751" s="60" t="str">
        <f t="shared" si="230"/>
        <v xml:space="preserve"> </v>
      </c>
    </row>
    <row r="14752" spans="1:1" hidden="1" x14ac:dyDescent="0.2">
      <c r="A14752" s="60" t="str">
        <f t="shared" si="230"/>
        <v xml:space="preserve"> </v>
      </c>
    </row>
    <row r="14753" spans="1:1" hidden="1" x14ac:dyDescent="0.2">
      <c r="A14753" s="60" t="str">
        <f t="shared" si="230"/>
        <v xml:space="preserve"> </v>
      </c>
    </row>
    <row r="14754" spans="1:1" hidden="1" x14ac:dyDescent="0.2">
      <c r="A14754" s="60" t="str">
        <f t="shared" si="230"/>
        <v xml:space="preserve"> </v>
      </c>
    </row>
    <row r="14755" spans="1:1" hidden="1" x14ac:dyDescent="0.2">
      <c r="A14755" s="60" t="str">
        <f t="shared" si="230"/>
        <v xml:space="preserve"> </v>
      </c>
    </row>
    <row r="14756" spans="1:1" hidden="1" x14ac:dyDescent="0.2">
      <c r="A14756" s="60" t="str">
        <f t="shared" si="230"/>
        <v xml:space="preserve"> </v>
      </c>
    </row>
    <row r="14757" spans="1:1" hidden="1" x14ac:dyDescent="0.2">
      <c r="A14757" s="60" t="str">
        <f t="shared" si="230"/>
        <v xml:space="preserve"> </v>
      </c>
    </row>
    <row r="14758" spans="1:1" hidden="1" x14ac:dyDescent="0.2">
      <c r="A14758" s="60" t="str">
        <f t="shared" si="230"/>
        <v xml:space="preserve"> </v>
      </c>
    </row>
    <row r="14759" spans="1:1" hidden="1" x14ac:dyDescent="0.2">
      <c r="A14759" s="60" t="str">
        <f t="shared" si="230"/>
        <v xml:space="preserve"> </v>
      </c>
    </row>
    <row r="14760" spans="1:1" hidden="1" x14ac:dyDescent="0.2">
      <c r="A14760" s="60" t="str">
        <f t="shared" si="230"/>
        <v xml:space="preserve"> </v>
      </c>
    </row>
    <row r="14761" spans="1:1" hidden="1" x14ac:dyDescent="0.2">
      <c r="A14761" s="60" t="str">
        <f t="shared" si="230"/>
        <v xml:space="preserve"> </v>
      </c>
    </row>
    <row r="14762" spans="1:1" hidden="1" x14ac:dyDescent="0.2">
      <c r="A14762" s="60" t="str">
        <f t="shared" si="230"/>
        <v xml:space="preserve"> </v>
      </c>
    </row>
    <row r="14763" spans="1:1" hidden="1" x14ac:dyDescent="0.2">
      <c r="A14763" s="60" t="str">
        <f t="shared" si="230"/>
        <v xml:space="preserve"> </v>
      </c>
    </row>
    <row r="14764" spans="1:1" hidden="1" x14ac:dyDescent="0.2">
      <c r="A14764" s="60" t="str">
        <f t="shared" si="230"/>
        <v xml:space="preserve"> </v>
      </c>
    </row>
    <row r="14765" spans="1:1" hidden="1" x14ac:dyDescent="0.2">
      <c r="A14765" s="60" t="str">
        <f t="shared" si="230"/>
        <v xml:space="preserve"> </v>
      </c>
    </row>
    <row r="14766" spans="1:1" hidden="1" x14ac:dyDescent="0.2">
      <c r="A14766" s="60" t="str">
        <f t="shared" si="230"/>
        <v xml:space="preserve"> </v>
      </c>
    </row>
    <row r="14767" spans="1:1" hidden="1" x14ac:dyDescent="0.2">
      <c r="A14767" s="60" t="str">
        <f t="shared" si="230"/>
        <v xml:space="preserve"> </v>
      </c>
    </row>
    <row r="14768" spans="1:1" hidden="1" x14ac:dyDescent="0.2">
      <c r="A14768" s="60" t="str">
        <f t="shared" si="230"/>
        <v xml:space="preserve"> </v>
      </c>
    </row>
    <row r="14769" spans="1:1" hidden="1" x14ac:dyDescent="0.2">
      <c r="A14769" s="60" t="str">
        <f t="shared" si="230"/>
        <v xml:space="preserve"> </v>
      </c>
    </row>
    <row r="14770" spans="1:1" hidden="1" x14ac:dyDescent="0.2">
      <c r="A14770" s="60" t="str">
        <f t="shared" si="230"/>
        <v xml:space="preserve"> </v>
      </c>
    </row>
    <row r="14771" spans="1:1" hidden="1" x14ac:dyDescent="0.2">
      <c r="A14771" s="60" t="str">
        <f t="shared" si="230"/>
        <v xml:space="preserve"> </v>
      </c>
    </row>
    <row r="14772" spans="1:1" hidden="1" x14ac:dyDescent="0.2">
      <c r="A14772" s="60" t="str">
        <f t="shared" si="230"/>
        <v xml:space="preserve"> </v>
      </c>
    </row>
    <row r="14773" spans="1:1" hidden="1" x14ac:dyDescent="0.2">
      <c r="A14773" s="60" t="str">
        <f t="shared" si="230"/>
        <v xml:space="preserve"> </v>
      </c>
    </row>
    <row r="14774" spans="1:1" hidden="1" x14ac:dyDescent="0.2">
      <c r="A14774" s="60" t="str">
        <f t="shared" si="230"/>
        <v xml:space="preserve"> </v>
      </c>
    </row>
    <row r="14775" spans="1:1" hidden="1" x14ac:dyDescent="0.2">
      <c r="A14775" s="60" t="str">
        <f t="shared" si="230"/>
        <v xml:space="preserve"> </v>
      </c>
    </row>
    <row r="14776" spans="1:1" hidden="1" x14ac:dyDescent="0.2">
      <c r="A14776" s="60" t="str">
        <f t="shared" si="230"/>
        <v xml:space="preserve"> </v>
      </c>
    </row>
    <row r="14777" spans="1:1" hidden="1" x14ac:dyDescent="0.2">
      <c r="A14777" s="60" t="str">
        <f t="shared" si="230"/>
        <v xml:space="preserve"> </v>
      </c>
    </row>
    <row r="14778" spans="1:1" hidden="1" x14ac:dyDescent="0.2">
      <c r="A14778" s="60" t="str">
        <f t="shared" si="230"/>
        <v xml:space="preserve"> </v>
      </c>
    </row>
    <row r="14779" spans="1:1" hidden="1" x14ac:dyDescent="0.2">
      <c r="A14779" s="60" t="str">
        <f t="shared" si="230"/>
        <v xml:space="preserve"> </v>
      </c>
    </row>
    <row r="14780" spans="1:1" hidden="1" x14ac:dyDescent="0.2">
      <c r="A14780" s="60" t="str">
        <f t="shared" si="230"/>
        <v xml:space="preserve"> </v>
      </c>
    </row>
    <row r="14781" spans="1:1" hidden="1" x14ac:dyDescent="0.2">
      <c r="A14781" s="60" t="str">
        <f t="shared" si="230"/>
        <v xml:space="preserve"> </v>
      </c>
    </row>
    <row r="14782" spans="1:1" hidden="1" x14ac:dyDescent="0.2">
      <c r="A14782" s="60" t="str">
        <f t="shared" si="230"/>
        <v xml:space="preserve"> </v>
      </c>
    </row>
    <row r="14783" spans="1:1" hidden="1" x14ac:dyDescent="0.2">
      <c r="A14783" s="60" t="str">
        <f t="shared" si="230"/>
        <v xml:space="preserve"> </v>
      </c>
    </row>
    <row r="14784" spans="1:1" hidden="1" x14ac:dyDescent="0.2">
      <c r="A14784" s="60" t="str">
        <f t="shared" si="230"/>
        <v xml:space="preserve"> </v>
      </c>
    </row>
    <row r="14785" spans="1:1" hidden="1" x14ac:dyDescent="0.2">
      <c r="A14785" s="60" t="str">
        <f t="shared" si="230"/>
        <v xml:space="preserve"> </v>
      </c>
    </row>
    <row r="14786" spans="1:1" hidden="1" x14ac:dyDescent="0.2">
      <c r="A14786" s="60" t="str">
        <f t="shared" si="230"/>
        <v xml:space="preserve"> </v>
      </c>
    </row>
    <row r="14787" spans="1:1" hidden="1" x14ac:dyDescent="0.2">
      <c r="A14787" s="60" t="str">
        <f t="shared" si="230"/>
        <v xml:space="preserve"> </v>
      </c>
    </row>
    <row r="14788" spans="1:1" hidden="1" x14ac:dyDescent="0.2">
      <c r="A14788" s="60" t="str">
        <f t="shared" si="230"/>
        <v xml:space="preserve"> </v>
      </c>
    </row>
    <row r="14789" spans="1:1" hidden="1" x14ac:dyDescent="0.2">
      <c r="A14789" s="60" t="str">
        <f t="shared" si="230"/>
        <v xml:space="preserve"> </v>
      </c>
    </row>
    <row r="14790" spans="1:1" hidden="1" x14ac:dyDescent="0.2">
      <c r="A14790" s="60" t="str">
        <f t="shared" si="230"/>
        <v xml:space="preserve"> </v>
      </c>
    </row>
    <row r="14791" spans="1:1" hidden="1" x14ac:dyDescent="0.2">
      <c r="A14791" s="60" t="str">
        <f t="shared" si="230"/>
        <v xml:space="preserve"> </v>
      </c>
    </row>
    <row r="14792" spans="1:1" hidden="1" x14ac:dyDescent="0.2">
      <c r="A14792" s="60" t="str">
        <f t="shared" si="230"/>
        <v xml:space="preserve"> </v>
      </c>
    </row>
    <row r="14793" spans="1:1" hidden="1" x14ac:dyDescent="0.2">
      <c r="A14793" s="60" t="str">
        <f t="shared" si="230"/>
        <v xml:space="preserve"> </v>
      </c>
    </row>
    <row r="14794" spans="1:1" hidden="1" x14ac:dyDescent="0.2">
      <c r="A14794" s="60" t="str">
        <f t="shared" ref="A14794:A14857" si="231">B14794&amp;" "&amp;D14794</f>
        <v xml:space="preserve"> </v>
      </c>
    </row>
    <row r="14795" spans="1:1" hidden="1" x14ac:dyDescent="0.2">
      <c r="A14795" s="60" t="str">
        <f t="shared" si="231"/>
        <v xml:space="preserve"> </v>
      </c>
    </row>
    <row r="14796" spans="1:1" hidden="1" x14ac:dyDescent="0.2">
      <c r="A14796" s="60" t="str">
        <f t="shared" si="231"/>
        <v xml:space="preserve"> </v>
      </c>
    </row>
    <row r="14797" spans="1:1" hidden="1" x14ac:dyDescent="0.2">
      <c r="A14797" s="60" t="str">
        <f t="shared" si="231"/>
        <v xml:space="preserve"> </v>
      </c>
    </row>
    <row r="14798" spans="1:1" hidden="1" x14ac:dyDescent="0.2">
      <c r="A14798" s="60" t="str">
        <f t="shared" si="231"/>
        <v xml:space="preserve"> </v>
      </c>
    </row>
    <row r="14799" spans="1:1" hidden="1" x14ac:dyDescent="0.2">
      <c r="A14799" s="60" t="str">
        <f t="shared" si="231"/>
        <v xml:space="preserve"> </v>
      </c>
    </row>
    <row r="14800" spans="1:1" hidden="1" x14ac:dyDescent="0.2">
      <c r="A14800" s="60" t="str">
        <f t="shared" si="231"/>
        <v xml:space="preserve"> </v>
      </c>
    </row>
    <row r="14801" spans="1:1" hidden="1" x14ac:dyDescent="0.2">
      <c r="A14801" s="60" t="str">
        <f t="shared" si="231"/>
        <v xml:space="preserve"> </v>
      </c>
    </row>
    <row r="14802" spans="1:1" hidden="1" x14ac:dyDescent="0.2">
      <c r="A14802" s="60" t="str">
        <f t="shared" si="231"/>
        <v xml:space="preserve"> </v>
      </c>
    </row>
    <row r="14803" spans="1:1" hidden="1" x14ac:dyDescent="0.2">
      <c r="A14803" s="60" t="str">
        <f t="shared" si="231"/>
        <v xml:space="preserve"> </v>
      </c>
    </row>
    <row r="14804" spans="1:1" hidden="1" x14ac:dyDescent="0.2">
      <c r="A14804" s="60" t="str">
        <f t="shared" si="231"/>
        <v xml:space="preserve"> </v>
      </c>
    </row>
    <row r="14805" spans="1:1" hidden="1" x14ac:dyDescent="0.2">
      <c r="A14805" s="60" t="str">
        <f t="shared" si="231"/>
        <v xml:space="preserve"> </v>
      </c>
    </row>
    <row r="14806" spans="1:1" hidden="1" x14ac:dyDescent="0.2">
      <c r="A14806" s="60" t="str">
        <f t="shared" si="231"/>
        <v xml:space="preserve"> </v>
      </c>
    </row>
    <row r="14807" spans="1:1" hidden="1" x14ac:dyDescent="0.2">
      <c r="A14807" s="60" t="str">
        <f t="shared" si="231"/>
        <v xml:space="preserve"> </v>
      </c>
    </row>
    <row r="14808" spans="1:1" hidden="1" x14ac:dyDescent="0.2">
      <c r="A14808" s="60" t="str">
        <f t="shared" si="231"/>
        <v xml:space="preserve"> </v>
      </c>
    </row>
    <row r="14809" spans="1:1" hidden="1" x14ac:dyDescent="0.2">
      <c r="A14809" s="60" t="str">
        <f t="shared" si="231"/>
        <v xml:space="preserve"> </v>
      </c>
    </row>
    <row r="14810" spans="1:1" hidden="1" x14ac:dyDescent="0.2">
      <c r="A14810" s="60" t="str">
        <f t="shared" si="231"/>
        <v xml:space="preserve"> </v>
      </c>
    </row>
    <row r="14811" spans="1:1" hidden="1" x14ac:dyDescent="0.2">
      <c r="A14811" s="60" t="str">
        <f t="shared" si="231"/>
        <v xml:space="preserve"> </v>
      </c>
    </row>
    <row r="14812" spans="1:1" hidden="1" x14ac:dyDescent="0.2">
      <c r="A14812" s="60" t="str">
        <f t="shared" si="231"/>
        <v xml:space="preserve"> </v>
      </c>
    </row>
    <row r="14813" spans="1:1" hidden="1" x14ac:dyDescent="0.2">
      <c r="A14813" s="60" t="str">
        <f t="shared" si="231"/>
        <v xml:space="preserve"> </v>
      </c>
    </row>
    <row r="14814" spans="1:1" hidden="1" x14ac:dyDescent="0.2">
      <c r="A14814" s="60" t="str">
        <f t="shared" si="231"/>
        <v xml:space="preserve"> </v>
      </c>
    </row>
    <row r="14815" spans="1:1" hidden="1" x14ac:dyDescent="0.2">
      <c r="A14815" s="60" t="str">
        <f t="shared" si="231"/>
        <v xml:space="preserve"> </v>
      </c>
    </row>
    <row r="14816" spans="1:1" hidden="1" x14ac:dyDescent="0.2">
      <c r="A14816" s="60" t="str">
        <f t="shared" si="231"/>
        <v xml:space="preserve"> </v>
      </c>
    </row>
    <row r="14817" spans="1:1" hidden="1" x14ac:dyDescent="0.2">
      <c r="A14817" s="60" t="str">
        <f t="shared" si="231"/>
        <v xml:space="preserve"> </v>
      </c>
    </row>
    <row r="14818" spans="1:1" hidden="1" x14ac:dyDescent="0.2">
      <c r="A14818" s="60" t="str">
        <f t="shared" si="231"/>
        <v xml:space="preserve"> </v>
      </c>
    </row>
    <row r="14819" spans="1:1" hidden="1" x14ac:dyDescent="0.2">
      <c r="A14819" s="60" t="str">
        <f t="shared" si="231"/>
        <v xml:space="preserve"> </v>
      </c>
    </row>
    <row r="14820" spans="1:1" hidden="1" x14ac:dyDescent="0.2">
      <c r="A14820" s="60" t="str">
        <f t="shared" si="231"/>
        <v xml:space="preserve"> </v>
      </c>
    </row>
    <row r="14821" spans="1:1" hidden="1" x14ac:dyDescent="0.2">
      <c r="A14821" s="60" t="str">
        <f t="shared" si="231"/>
        <v xml:space="preserve"> </v>
      </c>
    </row>
    <row r="14822" spans="1:1" hidden="1" x14ac:dyDescent="0.2">
      <c r="A14822" s="60" t="str">
        <f t="shared" si="231"/>
        <v xml:space="preserve"> </v>
      </c>
    </row>
    <row r="14823" spans="1:1" hidden="1" x14ac:dyDescent="0.2">
      <c r="A14823" s="60" t="str">
        <f t="shared" si="231"/>
        <v xml:space="preserve"> </v>
      </c>
    </row>
    <row r="14824" spans="1:1" hidden="1" x14ac:dyDescent="0.2">
      <c r="A14824" s="60" t="str">
        <f t="shared" si="231"/>
        <v xml:space="preserve"> </v>
      </c>
    </row>
    <row r="14825" spans="1:1" hidden="1" x14ac:dyDescent="0.2">
      <c r="A14825" s="60" t="str">
        <f t="shared" si="231"/>
        <v xml:space="preserve"> </v>
      </c>
    </row>
    <row r="14826" spans="1:1" hidden="1" x14ac:dyDescent="0.2">
      <c r="A14826" s="60" t="str">
        <f t="shared" si="231"/>
        <v xml:space="preserve"> </v>
      </c>
    </row>
    <row r="14827" spans="1:1" hidden="1" x14ac:dyDescent="0.2">
      <c r="A14827" s="60" t="str">
        <f t="shared" si="231"/>
        <v xml:space="preserve"> </v>
      </c>
    </row>
    <row r="14828" spans="1:1" hidden="1" x14ac:dyDescent="0.2">
      <c r="A14828" s="60" t="str">
        <f t="shared" si="231"/>
        <v xml:space="preserve"> </v>
      </c>
    </row>
    <row r="14829" spans="1:1" hidden="1" x14ac:dyDescent="0.2">
      <c r="A14829" s="60" t="str">
        <f t="shared" si="231"/>
        <v xml:space="preserve"> </v>
      </c>
    </row>
    <row r="14830" spans="1:1" hidden="1" x14ac:dyDescent="0.2">
      <c r="A14830" s="60" t="str">
        <f t="shared" si="231"/>
        <v xml:space="preserve"> </v>
      </c>
    </row>
    <row r="14831" spans="1:1" hidden="1" x14ac:dyDescent="0.2">
      <c r="A14831" s="60" t="str">
        <f t="shared" si="231"/>
        <v xml:space="preserve"> </v>
      </c>
    </row>
    <row r="14832" spans="1:1" hidden="1" x14ac:dyDescent="0.2">
      <c r="A14832" s="60" t="str">
        <f t="shared" si="231"/>
        <v xml:space="preserve"> </v>
      </c>
    </row>
    <row r="14833" spans="1:1" hidden="1" x14ac:dyDescent="0.2">
      <c r="A14833" s="60" t="str">
        <f t="shared" si="231"/>
        <v xml:space="preserve"> </v>
      </c>
    </row>
    <row r="14834" spans="1:1" hidden="1" x14ac:dyDescent="0.2">
      <c r="A14834" s="60" t="str">
        <f t="shared" si="231"/>
        <v xml:space="preserve"> </v>
      </c>
    </row>
    <row r="14835" spans="1:1" hidden="1" x14ac:dyDescent="0.2">
      <c r="A14835" s="60" t="str">
        <f t="shared" si="231"/>
        <v xml:space="preserve"> </v>
      </c>
    </row>
    <row r="14836" spans="1:1" hidden="1" x14ac:dyDescent="0.2">
      <c r="A14836" s="60" t="str">
        <f t="shared" si="231"/>
        <v xml:space="preserve"> </v>
      </c>
    </row>
    <row r="14837" spans="1:1" hidden="1" x14ac:dyDescent="0.2">
      <c r="A14837" s="60" t="str">
        <f t="shared" si="231"/>
        <v xml:space="preserve"> </v>
      </c>
    </row>
    <row r="14838" spans="1:1" hidden="1" x14ac:dyDescent="0.2">
      <c r="A14838" s="60" t="str">
        <f t="shared" si="231"/>
        <v xml:space="preserve"> </v>
      </c>
    </row>
    <row r="14839" spans="1:1" hidden="1" x14ac:dyDescent="0.2">
      <c r="A14839" s="60" t="str">
        <f t="shared" si="231"/>
        <v xml:space="preserve"> </v>
      </c>
    </row>
    <row r="14840" spans="1:1" hidden="1" x14ac:dyDescent="0.2">
      <c r="A14840" s="60" t="str">
        <f t="shared" si="231"/>
        <v xml:space="preserve"> </v>
      </c>
    </row>
    <row r="14841" spans="1:1" hidden="1" x14ac:dyDescent="0.2">
      <c r="A14841" s="60" t="str">
        <f t="shared" si="231"/>
        <v xml:space="preserve"> </v>
      </c>
    </row>
    <row r="14842" spans="1:1" hidden="1" x14ac:dyDescent="0.2">
      <c r="A14842" s="60" t="str">
        <f t="shared" si="231"/>
        <v xml:space="preserve"> </v>
      </c>
    </row>
    <row r="14843" spans="1:1" hidden="1" x14ac:dyDescent="0.2">
      <c r="A14843" s="60" t="str">
        <f t="shared" si="231"/>
        <v xml:space="preserve"> </v>
      </c>
    </row>
    <row r="14844" spans="1:1" hidden="1" x14ac:dyDescent="0.2">
      <c r="A14844" s="60" t="str">
        <f t="shared" si="231"/>
        <v xml:space="preserve"> </v>
      </c>
    </row>
    <row r="14845" spans="1:1" hidden="1" x14ac:dyDescent="0.2">
      <c r="A14845" s="60" t="str">
        <f t="shared" si="231"/>
        <v xml:space="preserve"> </v>
      </c>
    </row>
    <row r="14846" spans="1:1" hidden="1" x14ac:dyDescent="0.2">
      <c r="A14846" s="60" t="str">
        <f t="shared" si="231"/>
        <v xml:space="preserve"> </v>
      </c>
    </row>
    <row r="14847" spans="1:1" hidden="1" x14ac:dyDescent="0.2">
      <c r="A14847" s="60" t="str">
        <f t="shared" si="231"/>
        <v xml:space="preserve"> </v>
      </c>
    </row>
    <row r="14848" spans="1:1" hidden="1" x14ac:dyDescent="0.2">
      <c r="A14848" s="60" t="str">
        <f t="shared" si="231"/>
        <v xml:space="preserve"> </v>
      </c>
    </row>
    <row r="14849" spans="1:1" hidden="1" x14ac:dyDescent="0.2">
      <c r="A14849" s="60" t="str">
        <f t="shared" si="231"/>
        <v xml:space="preserve"> </v>
      </c>
    </row>
    <row r="14850" spans="1:1" hidden="1" x14ac:dyDescent="0.2">
      <c r="A14850" s="60" t="str">
        <f t="shared" si="231"/>
        <v xml:space="preserve"> </v>
      </c>
    </row>
    <row r="14851" spans="1:1" hidden="1" x14ac:dyDescent="0.2">
      <c r="A14851" s="60" t="str">
        <f t="shared" si="231"/>
        <v xml:space="preserve"> </v>
      </c>
    </row>
    <row r="14852" spans="1:1" hidden="1" x14ac:dyDescent="0.2">
      <c r="A14852" s="60" t="str">
        <f t="shared" si="231"/>
        <v xml:space="preserve"> </v>
      </c>
    </row>
    <row r="14853" spans="1:1" hidden="1" x14ac:dyDescent="0.2">
      <c r="A14853" s="60" t="str">
        <f t="shared" si="231"/>
        <v xml:space="preserve"> </v>
      </c>
    </row>
    <row r="14854" spans="1:1" hidden="1" x14ac:dyDescent="0.2">
      <c r="A14854" s="60" t="str">
        <f t="shared" si="231"/>
        <v xml:space="preserve"> </v>
      </c>
    </row>
    <row r="14855" spans="1:1" hidden="1" x14ac:dyDescent="0.2">
      <c r="A14855" s="60" t="str">
        <f t="shared" si="231"/>
        <v xml:space="preserve"> </v>
      </c>
    </row>
    <row r="14856" spans="1:1" hidden="1" x14ac:dyDescent="0.2">
      <c r="A14856" s="60" t="str">
        <f t="shared" si="231"/>
        <v xml:space="preserve"> </v>
      </c>
    </row>
    <row r="14857" spans="1:1" hidden="1" x14ac:dyDescent="0.2">
      <c r="A14857" s="60" t="str">
        <f t="shared" si="231"/>
        <v xml:space="preserve"> </v>
      </c>
    </row>
    <row r="14858" spans="1:1" hidden="1" x14ac:dyDescent="0.2">
      <c r="A14858" s="60" t="str">
        <f t="shared" ref="A14858:A14921" si="232">B14858&amp;" "&amp;D14858</f>
        <v xml:space="preserve"> </v>
      </c>
    </row>
    <row r="14859" spans="1:1" hidden="1" x14ac:dyDescent="0.2">
      <c r="A14859" s="60" t="str">
        <f t="shared" si="232"/>
        <v xml:space="preserve"> </v>
      </c>
    </row>
    <row r="14860" spans="1:1" hidden="1" x14ac:dyDescent="0.2">
      <c r="A14860" s="60" t="str">
        <f t="shared" si="232"/>
        <v xml:space="preserve"> </v>
      </c>
    </row>
    <row r="14861" spans="1:1" hidden="1" x14ac:dyDescent="0.2">
      <c r="A14861" s="60" t="str">
        <f t="shared" si="232"/>
        <v xml:space="preserve"> </v>
      </c>
    </row>
    <row r="14862" spans="1:1" hidden="1" x14ac:dyDescent="0.2">
      <c r="A14862" s="60" t="str">
        <f t="shared" si="232"/>
        <v xml:space="preserve"> </v>
      </c>
    </row>
    <row r="14863" spans="1:1" hidden="1" x14ac:dyDescent="0.2">
      <c r="A14863" s="60" t="str">
        <f t="shared" si="232"/>
        <v xml:space="preserve"> </v>
      </c>
    </row>
    <row r="14864" spans="1:1" hidden="1" x14ac:dyDescent="0.2">
      <c r="A14864" s="60" t="str">
        <f t="shared" si="232"/>
        <v xml:space="preserve"> </v>
      </c>
    </row>
    <row r="14865" spans="1:1" hidden="1" x14ac:dyDescent="0.2">
      <c r="A14865" s="60" t="str">
        <f t="shared" si="232"/>
        <v xml:space="preserve"> </v>
      </c>
    </row>
    <row r="14866" spans="1:1" hidden="1" x14ac:dyDescent="0.2">
      <c r="A14866" s="60" t="str">
        <f t="shared" si="232"/>
        <v xml:space="preserve"> </v>
      </c>
    </row>
    <row r="14867" spans="1:1" hidden="1" x14ac:dyDescent="0.2">
      <c r="A14867" s="60" t="str">
        <f t="shared" si="232"/>
        <v xml:space="preserve"> </v>
      </c>
    </row>
    <row r="14868" spans="1:1" hidden="1" x14ac:dyDescent="0.2">
      <c r="A14868" s="60" t="str">
        <f t="shared" si="232"/>
        <v xml:space="preserve"> </v>
      </c>
    </row>
    <row r="14869" spans="1:1" hidden="1" x14ac:dyDescent="0.2">
      <c r="A14869" s="60" t="str">
        <f t="shared" si="232"/>
        <v xml:space="preserve"> </v>
      </c>
    </row>
    <row r="14870" spans="1:1" hidden="1" x14ac:dyDescent="0.2">
      <c r="A14870" s="60" t="str">
        <f t="shared" si="232"/>
        <v xml:space="preserve"> </v>
      </c>
    </row>
    <row r="14871" spans="1:1" hidden="1" x14ac:dyDescent="0.2">
      <c r="A14871" s="60" t="str">
        <f t="shared" si="232"/>
        <v xml:space="preserve"> </v>
      </c>
    </row>
    <row r="14872" spans="1:1" hidden="1" x14ac:dyDescent="0.2">
      <c r="A14872" s="60" t="str">
        <f t="shared" si="232"/>
        <v xml:space="preserve"> </v>
      </c>
    </row>
    <row r="14873" spans="1:1" hidden="1" x14ac:dyDescent="0.2">
      <c r="A14873" s="60" t="str">
        <f t="shared" si="232"/>
        <v xml:space="preserve"> </v>
      </c>
    </row>
    <row r="14874" spans="1:1" hidden="1" x14ac:dyDescent="0.2">
      <c r="A14874" s="60" t="str">
        <f t="shared" si="232"/>
        <v xml:space="preserve"> </v>
      </c>
    </row>
    <row r="14875" spans="1:1" hidden="1" x14ac:dyDescent="0.2">
      <c r="A14875" s="60" t="str">
        <f t="shared" si="232"/>
        <v xml:space="preserve"> </v>
      </c>
    </row>
    <row r="14876" spans="1:1" hidden="1" x14ac:dyDescent="0.2">
      <c r="A14876" s="60" t="str">
        <f t="shared" si="232"/>
        <v xml:space="preserve"> </v>
      </c>
    </row>
    <row r="14877" spans="1:1" hidden="1" x14ac:dyDescent="0.2">
      <c r="A14877" s="60" t="str">
        <f t="shared" si="232"/>
        <v xml:space="preserve"> </v>
      </c>
    </row>
    <row r="14878" spans="1:1" hidden="1" x14ac:dyDescent="0.2">
      <c r="A14878" s="60" t="str">
        <f t="shared" si="232"/>
        <v xml:space="preserve"> </v>
      </c>
    </row>
    <row r="14879" spans="1:1" hidden="1" x14ac:dyDescent="0.2">
      <c r="A14879" s="60" t="str">
        <f t="shared" si="232"/>
        <v xml:space="preserve"> </v>
      </c>
    </row>
    <row r="14880" spans="1:1" hidden="1" x14ac:dyDescent="0.2">
      <c r="A14880" s="60" t="str">
        <f t="shared" si="232"/>
        <v xml:space="preserve"> </v>
      </c>
    </row>
    <row r="14881" spans="1:1" hidden="1" x14ac:dyDescent="0.2">
      <c r="A14881" s="60" t="str">
        <f t="shared" si="232"/>
        <v xml:space="preserve"> </v>
      </c>
    </row>
    <row r="14882" spans="1:1" hidden="1" x14ac:dyDescent="0.2">
      <c r="A14882" s="60" t="str">
        <f t="shared" si="232"/>
        <v xml:space="preserve"> </v>
      </c>
    </row>
    <row r="14883" spans="1:1" hidden="1" x14ac:dyDescent="0.2">
      <c r="A14883" s="60" t="str">
        <f t="shared" si="232"/>
        <v xml:space="preserve"> </v>
      </c>
    </row>
    <row r="14884" spans="1:1" hidden="1" x14ac:dyDescent="0.2">
      <c r="A14884" s="60" t="str">
        <f t="shared" si="232"/>
        <v xml:space="preserve"> </v>
      </c>
    </row>
    <row r="14885" spans="1:1" hidden="1" x14ac:dyDescent="0.2">
      <c r="A14885" s="60" t="str">
        <f t="shared" si="232"/>
        <v xml:space="preserve"> </v>
      </c>
    </row>
    <row r="14886" spans="1:1" hidden="1" x14ac:dyDescent="0.2">
      <c r="A14886" s="60" t="str">
        <f t="shared" si="232"/>
        <v xml:space="preserve"> </v>
      </c>
    </row>
    <row r="14887" spans="1:1" hidden="1" x14ac:dyDescent="0.2">
      <c r="A14887" s="60" t="str">
        <f t="shared" si="232"/>
        <v xml:space="preserve"> </v>
      </c>
    </row>
    <row r="14888" spans="1:1" hidden="1" x14ac:dyDescent="0.2">
      <c r="A14888" s="60" t="str">
        <f t="shared" si="232"/>
        <v xml:space="preserve"> </v>
      </c>
    </row>
    <row r="14889" spans="1:1" hidden="1" x14ac:dyDescent="0.2">
      <c r="A14889" s="60" t="str">
        <f t="shared" si="232"/>
        <v xml:space="preserve"> </v>
      </c>
    </row>
    <row r="14890" spans="1:1" hidden="1" x14ac:dyDescent="0.2">
      <c r="A14890" s="60" t="str">
        <f t="shared" si="232"/>
        <v xml:space="preserve"> </v>
      </c>
    </row>
    <row r="14891" spans="1:1" hidden="1" x14ac:dyDescent="0.2">
      <c r="A14891" s="60" t="str">
        <f t="shared" si="232"/>
        <v xml:space="preserve"> </v>
      </c>
    </row>
    <row r="14892" spans="1:1" hidden="1" x14ac:dyDescent="0.2">
      <c r="A14892" s="60" t="str">
        <f t="shared" si="232"/>
        <v xml:space="preserve"> </v>
      </c>
    </row>
    <row r="14893" spans="1:1" hidden="1" x14ac:dyDescent="0.2">
      <c r="A14893" s="60" t="str">
        <f t="shared" si="232"/>
        <v xml:space="preserve"> </v>
      </c>
    </row>
    <row r="14894" spans="1:1" hidden="1" x14ac:dyDescent="0.2">
      <c r="A14894" s="60" t="str">
        <f t="shared" si="232"/>
        <v xml:space="preserve"> </v>
      </c>
    </row>
    <row r="14895" spans="1:1" hidden="1" x14ac:dyDescent="0.2">
      <c r="A14895" s="60" t="str">
        <f t="shared" si="232"/>
        <v xml:space="preserve"> </v>
      </c>
    </row>
    <row r="14896" spans="1:1" hidden="1" x14ac:dyDescent="0.2">
      <c r="A14896" s="60" t="str">
        <f t="shared" si="232"/>
        <v xml:space="preserve"> </v>
      </c>
    </row>
    <row r="14897" spans="1:1" hidden="1" x14ac:dyDescent="0.2">
      <c r="A14897" s="60" t="str">
        <f t="shared" si="232"/>
        <v xml:space="preserve"> </v>
      </c>
    </row>
    <row r="14898" spans="1:1" hidden="1" x14ac:dyDescent="0.2">
      <c r="A14898" s="60" t="str">
        <f t="shared" si="232"/>
        <v xml:space="preserve"> </v>
      </c>
    </row>
    <row r="14899" spans="1:1" hidden="1" x14ac:dyDescent="0.2">
      <c r="A14899" s="60" t="str">
        <f t="shared" si="232"/>
        <v xml:space="preserve"> </v>
      </c>
    </row>
    <row r="14900" spans="1:1" hidden="1" x14ac:dyDescent="0.2">
      <c r="A14900" s="60" t="str">
        <f t="shared" si="232"/>
        <v xml:space="preserve"> </v>
      </c>
    </row>
    <row r="14901" spans="1:1" hidden="1" x14ac:dyDescent="0.2">
      <c r="A14901" s="60" t="str">
        <f t="shared" si="232"/>
        <v xml:space="preserve"> </v>
      </c>
    </row>
    <row r="14902" spans="1:1" hidden="1" x14ac:dyDescent="0.2">
      <c r="A14902" s="60" t="str">
        <f t="shared" si="232"/>
        <v xml:space="preserve"> </v>
      </c>
    </row>
    <row r="14903" spans="1:1" hidden="1" x14ac:dyDescent="0.2">
      <c r="A14903" s="60" t="str">
        <f t="shared" si="232"/>
        <v xml:space="preserve"> </v>
      </c>
    </row>
    <row r="14904" spans="1:1" hidden="1" x14ac:dyDescent="0.2">
      <c r="A14904" s="60" t="str">
        <f t="shared" si="232"/>
        <v xml:space="preserve"> </v>
      </c>
    </row>
    <row r="14905" spans="1:1" hidden="1" x14ac:dyDescent="0.2">
      <c r="A14905" s="60" t="str">
        <f t="shared" si="232"/>
        <v xml:space="preserve"> </v>
      </c>
    </row>
    <row r="14906" spans="1:1" hidden="1" x14ac:dyDescent="0.2">
      <c r="A14906" s="60" t="str">
        <f t="shared" si="232"/>
        <v xml:space="preserve"> </v>
      </c>
    </row>
    <row r="14907" spans="1:1" hidden="1" x14ac:dyDescent="0.2">
      <c r="A14907" s="60" t="str">
        <f t="shared" si="232"/>
        <v xml:space="preserve"> </v>
      </c>
    </row>
    <row r="14908" spans="1:1" hidden="1" x14ac:dyDescent="0.2">
      <c r="A14908" s="60" t="str">
        <f t="shared" si="232"/>
        <v xml:space="preserve"> </v>
      </c>
    </row>
    <row r="14909" spans="1:1" hidden="1" x14ac:dyDescent="0.2">
      <c r="A14909" s="60" t="str">
        <f t="shared" si="232"/>
        <v xml:space="preserve"> </v>
      </c>
    </row>
    <row r="14910" spans="1:1" hidden="1" x14ac:dyDescent="0.2">
      <c r="A14910" s="60" t="str">
        <f t="shared" si="232"/>
        <v xml:space="preserve"> </v>
      </c>
    </row>
    <row r="14911" spans="1:1" hidden="1" x14ac:dyDescent="0.2">
      <c r="A14911" s="60" t="str">
        <f t="shared" si="232"/>
        <v xml:space="preserve"> </v>
      </c>
    </row>
    <row r="14912" spans="1:1" hidden="1" x14ac:dyDescent="0.2">
      <c r="A14912" s="60" t="str">
        <f t="shared" si="232"/>
        <v xml:space="preserve"> </v>
      </c>
    </row>
    <row r="14913" spans="1:1" hidden="1" x14ac:dyDescent="0.2">
      <c r="A14913" s="60" t="str">
        <f t="shared" si="232"/>
        <v xml:space="preserve"> </v>
      </c>
    </row>
    <row r="14914" spans="1:1" hidden="1" x14ac:dyDescent="0.2">
      <c r="A14914" s="60" t="str">
        <f t="shared" si="232"/>
        <v xml:space="preserve"> </v>
      </c>
    </row>
    <row r="14915" spans="1:1" hidden="1" x14ac:dyDescent="0.2">
      <c r="A14915" s="60" t="str">
        <f t="shared" si="232"/>
        <v xml:space="preserve"> </v>
      </c>
    </row>
    <row r="14916" spans="1:1" hidden="1" x14ac:dyDescent="0.2">
      <c r="A14916" s="60" t="str">
        <f t="shared" si="232"/>
        <v xml:space="preserve"> </v>
      </c>
    </row>
    <row r="14917" spans="1:1" hidden="1" x14ac:dyDescent="0.2">
      <c r="A14917" s="60" t="str">
        <f t="shared" si="232"/>
        <v xml:space="preserve"> </v>
      </c>
    </row>
    <row r="14918" spans="1:1" hidden="1" x14ac:dyDescent="0.2">
      <c r="A14918" s="60" t="str">
        <f t="shared" si="232"/>
        <v xml:space="preserve"> </v>
      </c>
    </row>
    <row r="14919" spans="1:1" hidden="1" x14ac:dyDescent="0.2">
      <c r="A14919" s="60" t="str">
        <f t="shared" si="232"/>
        <v xml:space="preserve"> </v>
      </c>
    </row>
    <row r="14920" spans="1:1" hidden="1" x14ac:dyDescent="0.2">
      <c r="A14920" s="60" t="str">
        <f t="shared" si="232"/>
        <v xml:space="preserve"> </v>
      </c>
    </row>
    <row r="14921" spans="1:1" hidden="1" x14ac:dyDescent="0.2">
      <c r="A14921" s="60" t="str">
        <f t="shared" si="232"/>
        <v xml:space="preserve"> </v>
      </c>
    </row>
    <row r="14922" spans="1:1" hidden="1" x14ac:dyDescent="0.2">
      <c r="A14922" s="60" t="str">
        <f t="shared" ref="A14922:A14985" si="233">B14922&amp;" "&amp;D14922</f>
        <v xml:space="preserve"> </v>
      </c>
    </row>
    <row r="14923" spans="1:1" hidden="1" x14ac:dyDescent="0.2">
      <c r="A14923" s="60" t="str">
        <f t="shared" si="233"/>
        <v xml:space="preserve"> </v>
      </c>
    </row>
    <row r="14924" spans="1:1" hidden="1" x14ac:dyDescent="0.2">
      <c r="A14924" s="60" t="str">
        <f t="shared" si="233"/>
        <v xml:space="preserve"> </v>
      </c>
    </row>
    <row r="14925" spans="1:1" hidden="1" x14ac:dyDescent="0.2">
      <c r="A14925" s="60" t="str">
        <f t="shared" si="233"/>
        <v xml:space="preserve"> </v>
      </c>
    </row>
    <row r="14926" spans="1:1" hidden="1" x14ac:dyDescent="0.2">
      <c r="A14926" s="60" t="str">
        <f t="shared" si="233"/>
        <v xml:space="preserve"> </v>
      </c>
    </row>
    <row r="14927" spans="1:1" hidden="1" x14ac:dyDescent="0.2">
      <c r="A14927" s="60" t="str">
        <f t="shared" si="233"/>
        <v xml:space="preserve"> </v>
      </c>
    </row>
    <row r="14928" spans="1:1" hidden="1" x14ac:dyDescent="0.2">
      <c r="A14928" s="60" t="str">
        <f t="shared" si="233"/>
        <v xml:space="preserve"> </v>
      </c>
    </row>
    <row r="14929" spans="1:1" hidden="1" x14ac:dyDescent="0.2">
      <c r="A14929" s="60" t="str">
        <f t="shared" si="233"/>
        <v xml:space="preserve"> </v>
      </c>
    </row>
    <row r="14930" spans="1:1" hidden="1" x14ac:dyDescent="0.2">
      <c r="A14930" s="60" t="str">
        <f t="shared" si="233"/>
        <v xml:space="preserve"> </v>
      </c>
    </row>
    <row r="14931" spans="1:1" hidden="1" x14ac:dyDescent="0.2">
      <c r="A14931" s="60" t="str">
        <f t="shared" si="233"/>
        <v xml:space="preserve"> </v>
      </c>
    </row>
    <row r="14932" spans="1:1" hidden="1" x14ac:dyDescent="0.2">
      <c r="A14932" s="60" t="str">
        <f t="shared" si="233"/>
        <v xml:space="preserve"> </v>
      </c>
    </row>
    <row r="14933" spans="1:1" hidden="1" x14ac:dyDescent="0.2">
      <c r="A14933" s="60" t="str">
        <f t="shared" si="233"/>
        <v xml:space="preserve"> </v>
      </c>
    </row>
    <row r="14934" spans="1:1" hidden="1" x14ac:dyDescent="0.2">
      <c r="A14934" s="60" t="str">
        <f t="shared" si="233"/>
        <v xml:space="preserve"> </v>
      </c>
    </row>
    <row r="14935" spans="1:1" hidden="1" x14ac:dyDescent="0.2">
      <c r="A14935" s="60" t="str">
        <f t="shared" si="233"/>
        <v xml:space="preserve"> </v>
      </c>
    </row>
    <row r="14936" spans="1:1" hidden="1" x14ac:dyDescent="0.2">
      <c r="A14936" s="60" t="str">
        <f t="shared" si="233"/>
        <v xml:space="preserve"> </v>
      </c>
    </row>
    <row r="14937" spans="1:1" hidden="1" x14ac:dyDescent="0.2">
      <c r="A14937" s="60" t="str">
        <f t="shared" si="233"/>
        <v xml:space="preserve"> </v>
      </c>
    </row>
    <row r="14938" spans="1:1" hidden="1" x14ac:dyDescent="0.2">
      <c r="A14938" s="60" t="str">
        <f t="shared" si="233"/>
        <v xml:space="preserve"> </v>
      </c>
    </row>
    <row r="14939" spans="1:1" hidden="1" x14ac:dyDescent="0.2">
      <c r="A14939" s="60" t="str">
        <f t="shared" si="233"/>
        <v xml:space="preserve"> </v>
      </c>
    </row>
    <row r="14940" spans="1:1" hidden="1" x14ac:dyDescent="0.2">
      <c r="A14940" s="60" t="str">
        <f t="shared" si="233"/>
        <v xml:space="preserve"> </v>
      </c>
    </row>
    <row r="14941" spans="1:1" hidden="1" x14ac:dyDescent="0.2">
      <c r="A14941" s="60" t="str">
        <f t="shared" si="233"/>
        <v xml:space="preserve"> </v>
      </c>
    </row>
    <row r="14942" spans="1:1" hidden="1" x14ac:dyDescent="0.2">
      <c r="A14942" s="60" t="str">
        <f t="shared" si="233"/>
        <v xml:space="preserve"> </v>
      </c>
    </row>
    <row r="14943" spans="1:1" hidden="1" x14ac:dyDescent="0.2">
      <c r="A14943" s="60" t="str">
        <f t="shared" si="233"/>
        <v xml:space="preserve"> </v>
      </c>
    </row>
    <row r="14944" spans="1:1" hidden="1" x14ac:dyDescent="0.2">
      <c r="A14944" s="60" t="str">
        <f t="shared" si="233"/>
        <v xml:space="preserve"> </v>
      </c>
    </row>
    <row r="14945" spans="1:1" hidden="1" x14ac:dyDescent="0.2">
      <c r="A14945" s="60" t="str">
        <f t="shared" si="233"/>
        <v xml:space="preserve"> </v>
      </c>
    </row>
    <row r="14946" spans="1:1" hidden="1" x14ac:dyDescent="0.2">
      <c r="A14946" s="60" t="str">
        <f t="shared" si="233"/>
        <v xml:space="preserve"> </v>
      </c>
    </row>
    <row r="14947" spans="1:1" hidden="1" x14ac:dyDescent="0.2">
      <c r="A14947" s="60" t="str">
        <f t="shared" si="233"/>
        <v xml:space="preserve"> </v>
      </c>
    </row>
    <row r="14948" spans="1:1" hidden="1" x14ac:dyDescent="0.2">
      <c r="A14948" s="60" t="str">
        <f t="shared" si="233"/>
        <v xml:space="preserve"> </v>
      </c>
    </row>
    <row r="14949" spans="1:1" hidden="1" x14ac:dyDescent="0.2">
      <c r="A14949" s="60" t="str">
        <f t="shared" si="233"/>
        <v xml:space="preserve"> </v>
      </c>
    </row>
    <row r="14950" spans="1:1" hidden="1" x14ac:dyDescent="0.2">
      <c r="A14950" s="60" t="str">
        <f t="shared" si="233"/>
        <v xml:space="preserve"> </v>
      </c>
    </row>
    <row r="14951" spans="1:1" hidden="1" x14ac:dyDescent="0.2">
      <c r="A14951" s="60" t="str">
        <f t="shared" si="233"/>
        <v xml:space="preserve"> </v>
      </c>
    </row>
    <row r="14952" spans="1:1" hidden="1" x14ac:dyDescent="0.2">
      <c r="A14952" s="60" t="str">
        <f t="shared" si="233"/>
        <v xml:space="preserve"> </v>
      </c>
    </row>
    <row r="14953" spans="1:1" hidden="1" x14ac:dyDescent="0.2">
      <c r="A14953" s="60" t="str">
        <f t="shared" si="233"/>
        <v xml:space="preserve"> </v>
      </c>
    </row>
    <row r="14954" spans="1:1" hidden="1" x14ac:dyDescent="0.2">
      <c r="A14954" s="60" t="str">
        <f t="shared" si="233"/>
        <v xml:space="preserve"> </v>
      </c>
    </row>
    <row r="14955" spans="1:1" hidden="1" x14ac:dyDescent="0.2">
      <c r="A14955" s="60" t="str">
        <f t="shared" si="233"/>
        <v xml:space="preserve"> </v>
      </c>
    </row>
    <row r="14956" spans="1:1" hidden="1" x14ac:dyDescent="0.2">
      <c r="A14956" s="60" t="str">
        <f t="shared" si="233"/>
        <v xml:space="preserve"> </v>
      </c>
    </row>
    <row r="14957" spans="1:1" hidden="1" x14ac:dyDescent="0.2">
      <c r="A14957" s="60" t="str">
        <f t="shared" si="233"/>
        <v xml:space="preserve"> </v>
      </c>
    </row>
    <row r="14958" spans="1:1" hidden="1" x14ac:dyDescent="0.2">
      <c r="A14958" s="60" t="str">
        <f t="shared" si="233"/>
        <v xml:space="preserve"> </v>
      </c>
    </row>
    <row r="14959" spans="1:1" hidden="1" x14ac:dyDescent="0.2">
      <c r="A14959" s="60" t="str">
        <f t="shared" si="233"/>
        <v xml:space="preserve"> </v>
      </c>
    </row>
    <row r="14960" spans="1:1" hidden="1" x14ac:dyDescent="0.2">
      <c r="A14960" s="60" t="str">
        <f t="shared" si="233"/>
        <v xml:space="preserve"> </v>
      </c>
    </row>
    <row r="14961" spans="1:1" hidden="1" x14ac:dyDescent="0.2">
      <c r="A14961" s="60" t="str">
        <f t="shared" si="233"/>
        <v xml:space="preserve"> </v>
      </c>
    </row>
    <row r="14962" spans="1:1" hidden="1" x14ac:dyDescent="0.2">
      <c r="A14962" s="60" t="str">
        <f t="shared" si="233"/>
        <v xml:space="preserve"> </v>
      </c>
    </row>
    <row r="14963" spans="1:1" hidden="1" x14ac:dyDescent="0.2">
      <c r="A14963" s="60" t="str">
        <f t="shared" si="233"/>
        <v xml:space="preserve"> </v>
      </c>
    </row>
    <row r="14964" spans="1:1" hidden="1" x14ac:dyDescent="0.2">
      <c r="A14964" s="60" t="str">
        <f t="shared" si="233"/>
        <v xml:space="preserve"> </v>
      </c>
    </row>
    <row r="14965" spans="1:1" hidden="1" x14ac:dyDescent="0.2">
      <c r="A14965" s="60" t="str">
        <f t="shared" si="233"/>
        <v xml:space="preserve"> </v>
      </c>
    </row>
    <row r="14966" spans="1:1" hidden="1" x14ac:dyDescent="0.2">
      <c r="A14966" s="60" t="str">
        <f t="shared" si="233"/>
        <v xml:space="preserve"> </v>
      </c>
    </row>
    <row r="14967" spans="1:1" hidden="1" x14ac:dyDescent="0.2">
      <c r="A14967" s="60" t="str">
        <f t="shared" si="233"/>
        <v xml:space="preserve"> </v>
      </c>
    </row>
    <row r="14968" spans="1:1" hidden="1" x14ac:dyDescent="0.2">
      <c r="A14968" s="60" t="str">
        <f t="shared" si="233"/>
        <v xml:space="preserve"> </v>
      </c>
    </row>
    <row r="14969" spans="1:1" hidden="1" x14ac:dyDescent="0.2">
      <c r="A14969" s="60" t="str">
        <f t="shared" si="233"/>
        <v xml:space="preserve"> </v>
      </c>
    </row>
    <row r="14970" spans="1:1" hidden="1" x14ac:dyDescent="0.2">
      <c r="A14970" s="60" t="str">
        <f t="shared" si="233"/>
        <v xml:space="preserve"> </v>
      </c>
    </row>
    <row r="14971" spans="1:1" hidden="1" x14ac:dyDescent="0.2">
      <c r="A14971" s="60" t="str">
        <f t="shared" si="233"/>
        <v xml:space="preserve"> </v>
      </c>
    </row>
    <row r="14972" spans="1:1" hidden="1" x14ac:dyDescent="0.2">
      <c r="A14972" s="60" t="str">
        <f t="shared" si="233"/>
        <v xml:space="preserve"> </v>
      </c>
    </row>
    <row r="14973" spans="1:1" hidden="1" x14ac:dyDescent="0.2">
      <c r="A14973" s="60" t="str">
        <f t="shared" si="233"/>
        <v xml:space="preserve"> </v>
      </c>
    </row>
    <row r="14974" spans="1:1" hidden="1" x14ac:dyDescent="0.2">
      <c r="A14974" s="60" t="str">
        <f t="shared" si="233"/>
        <v xml:space="preserve"> </v>
      </c>
    </row>
    <row r="14975" spans="1:1" hidden="1" x14ac:dyDescent="0.2">
      <c r="A14975" s="60" t="str">
        <f t="shared" si="233"/>
        <v xml:space="preserve"> </v>
      </c>
    </row>
    <row r="14976" spans="1:1" hidden="1" x14ac:dyDescent="0.2">
      <c r="A14976" s="60" t="str">
        <f t="shared" si="233"/>
        <v xml:space="preserve"> </v>
      </c>
    </row>
    <row r="14977" spans="1:1" hidden="1" x14ac:dyDescent="0.2">
      <c r="A14977" s="60" t="str">
        <f t="shared" si="233"/>
        <v xml:space="preserve"> </v>
      </c>
    </row>
    <row r="14978" spans="1:1" hidden="1" x14ac:dyDescent="0.2">
      <c r="A14978" s="60" t="str">
        <f t="shared" si="233"/>
        <v xml:space="preserve"> </v>
      </c>
    </row>
    <row r="14979" spans="1:1" hidden="1" x14ac:dyDescent="0.2">
      <c r="A14979" s="60" t="str">
        <f t="shared" si="233"/>
        <v xml:space="preserve"> </v>
      </c>
    </row>
    <row r="14980" spans="1:1" hidden="1" x14ac:dyDescent="0.2">
      <c r="A14980" s="60" t="str">
        <f t="shared" si="233"/>
        <v xml:space="preserve"> </v>
      </c>
    </row>
    <row r="14981" spans="1:1" hidden="1" x14ac:dyDescent="0.2">
      <c r="A14981" s="60" t="str">
        <f t="shared" si="233"/>
        <v xml:space="preserve"> </v>
      </c>
    </row>
    <row r="14982" spans="1:1" hidden="1" x14ac:dyDescent="0.2">
      <c r="A14982" s="60" t="str">
        <f t="shared" si="233"/>
        <v xml:space="preserve"> </v>
      </c>
    </row>
    <row r="14983" spans="1:1" hidden="1" x14ac:dyDescent="0.2">
      <c r="A14983" s="60" t="str">
        <f t="shared" si="233"/>
        <v xml:space="preserve"> </v>
      </c>
    </row>
    <row r="14984" spans="1:1" hidden="1" x14ac:dyDescent="0.2">
      <c r="A14984" s="60" t="str">
        <f t="shared" si="233"/>
        <v xml:space="preserve"> </v>
      </c>
    </row>
    <row r="14985" spans="1:1" hidden="1" x14ac:dyDescent="0.2">
      <c r="A14985" s="60" t="str">
        <f t="shared" si="233"/>
        <v xml:space="preserve"> </v>
      </c>
    </row>
    <row r="14986" spans="1:1" hidden="1" x14ac:dyDescent="0.2">
      <c r="A14986" s="60" t="str">
        <f t="shared" ref="A14986:A15049" si="234">B14986&amp;" "&amp;D14986</f>
        <v xml:space="preserve"> </v>
      </c>
    </row>
    <row r="14987" spans="1:1" hidden="1" x14ac:dyDescent="0.2">
      <c r="A14987" s="60" t="str">
        <f t="shared" si="234"/>
        <v xml:space="preserve"> </v>
      </c>
    </row>
    <row r="14988" spans="1:1" hidden="1" x14ac:dyDescent="0.2">
      <c r="A14988" s="60" t="str">
        <f t="shared" si="234"/>
        <v xml:space="preserve"> </v>
      </c>
    </row>
    <row r="14989" spans="1:1" hidden="1" x14ac:dyDescent="0.2">
      <c r="A14989" s="60" t="str">
        <f t="shared" si="234"/>
        <v xml:space="preserve"> </v>
      </c>
    </row>
    <row r="14990" spans="1:1" hidden="1" x14ac:dyDescent="0.2">
      <c r="A14990" s="60" t="str">
        <f t="shared" si="234"/>
        <v xml:space="preserve"> </v>
      </c>
    </row>
    <row r="14991" spans="1:1" hidden="1" x14ac:dyDescent="0.2">
      <c r="A14991" s="60" t="str">
        <f t="shared" si="234"/>
        <v xml:space="preserve"> </v>
      </c>
    </row>
    <row r="14992" spans="1:1" hidden="1" x14ac:dyDescent="0.2">
      <c r="A14992" s="60" t="str">
        <f t="shared" si="234"/>
        <v xml:space="preserve"> </v>
      </c>
    </row>
    <row r="14993" spans="1:1" hidden="1" x14ac:dyDescent="0.2">
      <c r="A14993" s="60" t="str">
        <f t="shared" si="234"/>
        <v xml:space="preserve"> </v>
      </c>
    </row>
    <row r="14994" spans="1:1" hidden="1" x14ac:dyDescent="0.2">
      <c r="A14994" s="60" t="str">
        <f t="shared" si="234"/>
        <v xml:space="preserve"> </v>
      </c>
    </row>
    <row r="14995" spans="1:1" hidden="1" x14ac:dyDescent="0.2">
      <c r="A14995" s="60" t="str">
        <f t="shared" si="234"/>
        <v xml:space="preserve"> </v>
      </c>
    </row>
    <row r="14996" spans="1:1" hidden="1" x14ac:dyDescent="0.2">
      <c r="A14996" s="60" t="str">
        <f t="shared" si="234"/>
        <v xml:space="preserve"> </v>
      </c>
    </row>
    <row r="14997" spans="1:1" hidden="1" x14ac:dyDescent="0.2">
      <c r="A14997" s="60" t="str">
        <f t="shared" si="234"/>
        <v xml:space="preserve"> </v>
      </c>
    </row>
    <row r="14998" spans="1:1" hidden="1" x14ac:dyDescent="0.2">
      <c r="A14998" s="60" t="str">
        <f t="shared" si="234"/>
        <v xml:space="preserve"> </v>
      </c>
    </row>
    <row r="14999" spans="1:1" hidden="1" x14ac:dyDescent="0.2">
      <c r="A14999" s="60" t="str">
        <f t="shared" si="234"/>
        <v xml:space="preserve"> </v>
      </c>
    </row>
    <row r="15000" spans="1:1" hidden="1" x14ac:dyDescent="0.2">
      <c r="A15000" s="60" t="str">
        <f t="shared" si="234"/>
        <v xml:space="preserve"> </v>
      </c>
    </row>
    <row r="15001" spans="1:1" hidden="1" x14ac:dyDescent="0.2">
      <c r="A15001" s="60" t="str">
        <f t="shared" si="234"/>
        <v xml:space="preserve"> </v>
      </c>
    </row>
    <row r="15002" spans="1:1" hidden="1" x14ac:dyDescent="0.2">
      <c r="A15002" s="60" t="str">
        <f t="shared" si="234"/>
        <v xml:space="preserve"> </v>
      </c>
    </row>
    <row r="15003" spans="1:1" hidden="1" x14ac:dyDescent="0.2">
      <c r="A15003" s="60" t="str">
        <f t="shared" si="234"/>
        <v xml:space="preserve"> </v>
      </c>
    </row>
    <row r="15004" spans="1:1" hidden="1" x14ac:dyDescent="0.2">
      <c r="A15004" s="60" t="str">
        <f t="shared" si="234"/>
        <v xml:space="preserve"> </v>
      </c>
    </row>
    <row r="15005" spans="1:1" hidden="1" x14ac:dyDescent="0.2">
      <c r="A15005" s="60" t="str">
        <f t="shared" si="234"/>
        <v xml:space="preserve"> </v>
      </c>
    </row>
    <row r="15006" spans="1:1" hidden="1" x14ac:dyDescent="0.2">
      <c r="A15006" s="60" t="str">
        <f t="shared" si="234"/>
        <v xml:space="preserve"> </v>
      </c>
    </row>
    <row r="15007" spans="1:1" hidden="1" x14ac:dyDescent="0.2">
      <c r="A15007" s="60" t="str">
        <f t="shared" si="234"/>
        <v xml:space="preserve"> </v>
      </c>
    </row>
    <row r="15008" spans="1:1" hidden="1" x14ac:dyDescent="0.2">
      <c r="A15008" s="60" t="str">
        <f t="shared" si="234"/>
        <v xml:space="preserve"> </v>
      </c>
    </row>
    <row r="15009" spans="1:1" hidden="1" x14ac:dyDescent="0.2">
      <c r="A15009" s="60" t="str">
        <f t="shared" si="234"/>
        <v xml:space="preserve"> </v>
      </c>
    </row>
    <row r="15010" spans="1:1" hidden="1" x14ac:dyDescent="0.2">
      <c r="A15010" s="60" t="str">
        <f t="shared" si="234"/>
        <v xml:space="preserve"> </v>
      </c>
    </row>
    <row r="15011" spans="1:1" hidden="1" x14ac:dyDescent="0.2">
      <c r="A15011" s="60" t="str">
        <f t="shared" si="234"/>
        <v xml:space="preserve"> </v>
      </c>
    </row>
    <row r="15012" spans="1:1" hidden="1" x14ac:dyDescent="0.2">
      <c r="A15012" s="60" t="str">
        <f t="shared" si="234"/>
        <v xml:space="preserve"> </v>
      </c>
    </row>
    <row r="15013" spans="1:1" hidden="1" x14ac:dyDescent="0.2">
      <c r="A15013" s="60" t="str">
        <f t="shared" si="234"/>
        <v xml:space="preserve"> </v>
      </c>
    </row>
    <row r="15014" spans="1:1" hidden="1" x14ac:dyDescent="0.2">
      <c r="A15014" s="60" t="str">
        <f t="shared" si="234"/>
        <v xml:space="preserve"> </v>
      </c>
    </row>
    <row r="15015" spans="1:1" hidden="1" x14ac:dyDescent="0.2">
      <c r="A15015" s="60" t="str">
        <f t="shared" si="234"/>
        <v xml:space="preserve"> </v>
      </c>
    </row>
    <row r="15016" spans="1:1" hidden="1" x14ac:dyDescent="0.2">
      <c r="A15016" s="60" t="str">
        <f t="shared" si="234"/>
        <v xml:space="preserve"> </v>
      </c>
    </row>
    <row r="15017" spans="1:1" hidden="1" x14ac:dyDescent="0.2">
      <c r="A15017" s="60" t="str">
        <f t="shared" si="234"/>
        <v xml:space="preserve"> </v>
      </c>
    </row>
    <row r="15018" spans="1:1" hidden="1" x14ac:dyDescent="0.2">
      <c r="A15018" s="60" t="str">
        <f t="shared" si="234"/>
        <v xml:space="preserve"> </v>
      </c>
    </row>
    <row r="15019" spans="1:1" hidden="1" x14ac:dyDescent="0.2">
      <c r="A15019" s="60" t="str">
        <f t="shared" si="234"/>
        <v xml:space="preserve"> </v>
      </c>
    </row>
    <row r="15020" spans="1:1" hidden="1" x14ac:dyDescent="0.2">
      <c r="A15020" s="60" t="str">
        <f t="shared" si="234"/>
        <v xml:space="preserve"> </v>
      </c>
    </row>
    <row r="15021" spans="1:1" hidden="1" x14ac:dyDescent="0.2">
      <c r="A15021" s="60" t="str">
        <f t="shared" si="234"/>
        <v xml:space="preserve"> </v>
      </c>
    </row>
    <row r="15022" spans="1:1" hidden="1" x14ac:dyDescent="0.2">
      <c r="A15022" s="60" t="str">
        <f t="shared" si="234"/>
        <v xml:space="preserve"> </v>
      </c>
    </row>
    <row r="15023" spans="1:1" hidden="1" x14ac:dyDescent="0.2">
      <c r="A15023" s="60" t="str">
        <f t="shared" si="234"/>
        <v xml:space="preserve"> </v>
      </c>
    </row>
    <row r="15024" spans="1:1" hidden="1" x14ac:dyDescent="0.2">
      <c r="A15024" s="60" t="str">
        <f t="shared" si="234"/>
        <v xml:space="preserve"> </v>
      </c>
    </row>
    <row r="15025" spans="1:1" hidden="1" x14ac:dyDescent="0.2">
      <c r="A15025" s="60" t="str">
        <f t="shared" si="234"/>
        <v xml:space="preserve"> </v>
      </c>
    </row>
    <row r="15026" spans="1:1" hidden="1" x14ac:dyDescent="0.2">
      <c r="A15026" s="60" t="str">
        <f t="shared" si="234"/>
        <v xml:space="preserve"> </v>
      </c>
    </row>
    <row r="15027" spans="1:1" hidden="1" x14ac:dyDescent="0.2">
      <c r="A15027" s="60" t="str">
        <f t="shared" si="234"/>
        <v xml:space="preserve"> </v>
      </c>
    </row>
    <row r="15028" spans="1:1" hidden="1" x14ac:dyDescent="0.2">
      <c r="A15028" s="60" t="str">
        <f t="shared" si="234"/>
        <v xml:space="preserve"> </v>
      </c>
    </row>
    <row r="15029" spans="1:1" hidden="1" x14ac:dyDescent="0.2">
      <c r="A15029" s="60" t="str">
        <f t="shared" si="234"/>
        <v xml:space="preserve"> </v>
      </c>
    </row>
    <row r="15030" spans="1:1" hidden="1" x14ac:dyDescent="0.2">
      <c r="A15030" s="60" t="str">
        <f t="shared" si="234"/>
        <v xml:space="preserve"> </v>
      </c>
    </row>
    <row r="15031" spans="1:1" hidden="1" x14ac:dyDescent="0.2">
      <c r="A15031" s="60" t="str">
        <f t="shared" si="234"/>
        <v xml:space="preserve"> </v>
      </c>
    </row>
    <row r="15032" spans="1:1" hidden="1" x14ac:dyDescent="0.2">
      <c r="A15032" s="60" t="str">
        <f t="shared" si="234"/>
        <v xml:space="preserve"> </v>
      </c>
    </row>
    <row r="15033" spans="1:1" hidden="1" x14ac:dyDescent="0.2">
      <c r="A15033" s="60" t="str">
        <f t="shared" si="234"/>
        <v xml:space="preserve"> </v>
      </c>
    </row>
    <row r="15034" spans="1:1" hidden="1" x14ac:dyDescent="0.2">
      <c r="A15034" s="60" t="str">
        <f t="shared" si="234"/>
        <v xml:space="preserve"> </v>
      </c>
    </row>
    <row r="15035" spans="1:1" hidden="1" x14ac:dyDescent="0.2">
      <c r="A15035" s="60" t="str">
        <f t="shared" si="234"/>
        <v xml:space="preserve"> </v>
      </c>
    </row>
    <row r="15036" spans="1:1" hidden="1" x14ac:dyDescent="0.2">
      <c r="A15036" s="60" t="str">
        <f t="shared" si="234"/>
        <v xml:space="preserve"> </v>
      </c>
    </row>
    <row r="15037" spans="1:1" hidden="1" x14ac:dyDescent="0.2">
      <c r="A15037" s="60" t="str">
        <f t="shared" si="234"/>
        <v xml:space="preserve"> </v>
      </c>
    </row>
    <row r="15038" spans="1:1" hidden="1" x14ac:dyDescent="0.2">
      <c r="A15038" s="60" t="str">
        <f t="shared" si="234"/>
        <v xml:space="preserve"> </v>
      </c>
    </row>
    <row r="15039" spans="1:1" hidden="1" x14ac:dyDescent="0.2">
      <c r="A15039" s="60" t="str">
        <f t="shared" si="234"/>
        <v xml:space="preserve"> </v>
      </c>
    </row>
    <row r="15040" spans="1:1" hidden="1" x14ac:dyDescent="0.2">
      <c r="A15040" s="60" t="str">
        <f t="shared" si="234"/>
        <v xml:space="preserve"> </v>
      </c>
    </row>
    <row r="15041" spans="1:1" hidden="1" x14ac:dyDescent="0.2">
      <c r="A15041" s="60" t="str">
        <f t="shared" si="234"/>
        <v xml:space="preserve"> </v>
      </c>
    </row>
    <row r="15042" spans="1:1" hidden="1" x14ac:dyDescent="0.2">
      <c r="A15042" s="60" t="str">
        <f t="shared" si="234"/>
        <v xml:space="preserve"> </v>
      </c>
    </row>
    <row r="15043" spans="1:1" hidden="1" x14ac:dyDescent="0.2">
      <c r="A15043" s="60" t="str">
        <f t="shared" si="234"/>
        <v xml:space="preserve"> </v>
      </c>
    </row>
    <row r="15044" spans="1:1" hidden="1" x14ac:dyDescent="0.2">
      <c r="A15044" s="60" t="str">
        <f t="shared" si="234"/>
        <v xml:space="preserve"> </v>
      </c>
    </row>
    <row r="15045" spans="1:1" hidden="1" x14ac:dyDescent="0.2">
      <c r="A15045" s="60" t="str">
        <f t="shared" si="234"/>
        <v xml:space="preserve"> </v>
      </c>
    </row>
    <row r="15046" spans="1:1" hidden="1" x14ac:dyDescent="0.2">
      <c r="A15046" s="60" t="str">
        <f t="shared" si="234"/>
        <v xml:space="preserve"> </v>
      </c>
    </row>
    <row r="15047" spans="1:1" hidden="1" x14ac:dyDescent="0.2">
      <c r="A15047" s="60" t="str">
        <f t="shared" si="234"/>
        <v xml:space="preserve"> </v>
      </c>
    </row>
    <row r="15048" spans="1:1" hidden="1" x14ac:dyDescent="0.2">
      <c r="A15048" s="60" t="str">
        <f t="shared" si="234"/>
        <v xml:space="preserve"> </v>
      </c>
    </row>
    <row r="15049" spans="1:1" hidden="1" x14ac:dyDescent="0.2">
      <c r="A15049" s="60" t="str">
        <f t="shared" si="234"/>
        <v xml:space="preserve"> </v>
      </c>
    </row>
    <row r="15050" spans="1:1" hidden="1" x14ac:dyDescent="0.2">
      <c r="A15050" s="60" t="str">
        <f t="shared" ref="A15050:A15113" si="235">B15050&amp;" "&amp;D15050</f>
        <v xml:space="preserve"> </v>
      </c>
    </row>
    <row r="15051" spans="1:1" hidden="1" x14ac:dyDescent="0.2">
      <c r="A15051" s="60" t="str">
        <f t="shared" si="235"/>
        <v xml:space="preserve"> </v>
      </c>
    </row>
    <row r="15052" spans="1:1" hidden="1" x14ac:dyDescent="0.2">
      <c r="A15052" s="60" t="str">
        <f t="shared" si="235"/>
        <v xml:space="preserve"> </v>
      </c>
    </row>
    <row r="15053" spans="1:1" hidden="1" x14ac:dyDescent="0.2">
      <c r="A15053" s="60" t="str">
        <f t="shared" si="235"/>
        <v xml:space="preserve"> </v>
      </c>
    </row>
    <row r="15054" spans="1:1" hidden="1" x14ac:dyDescent="0.2">
      <c r="A15054" s="60" t="str">
        <f t="shared" si="235"/>
        <v xml:space="preserve"> </v>
      </c>
    </row>
    <row r="15055" spans="1:1" hidden="1" x14ac:dyDescent="0.2">
      <c r="A15055" s="60" t="str">
        <f t="shared" si="235"/>
        <v xml:space="preserve"> </v>
      </c>
    </row>
    <row r="15056" spans="1:1" hidden="1" x14ac:dyDescent="0.2">
      <c r="A15056" s="60" t="str">
        <f t="shared" si="235"/>
        <v xml:space="preserve"> </v>
      </c>
    </row>
    <row r="15057" spans="1:1" hidden="1" x14ac:dyDescent="0.2">
      <c r="A15057" s="60" t="str">
        <f t="shared" si="235"/>
        <v xml:space="preserve"> </v>
      </c>
    </row>
    <row r="15058" spans="1:1" hidden="1" x14ac:dyDescent="0.2">
      <c r="A15058" s="60" t="str">
        <f t="shared" si="235"/>
        <v xml:space="preserve"> </v>
      </c>
    </row>
    <row r="15059" spans="1:1" hidden="1" x14ac:dyDescent="0.2">
      <c r="A15059" s="60" t="str">
        <f t="shared" si="235"/>
        <v xml:space="preserve"> </v>
      </c>
    </row>
    <row r="15060" spans="1:1" hidden="1" x14ac:dyDescent="0.2">
      <c r="A15060" s="60" t="str">
        <f t="shared" si="235"/>
        <v xml:space="preserve"> </v>
      </c>
    </row>
    <row r="15061" spans="1:1" hidden="1" x14ac:dyDescent="0.2">
      <c r="A15061" s="60" t="str">
        <f t="shared" si="235"/>
        <v xml:space="preserve"> </v>
      </c>
    </row>
    <row r="15062" spans="1:1" hidden="1" x14ac:dyDescent="0.2">
      <c r="A15062" s="60" t="str">
        <f t="shared" si="235"/>
        <v xml:space="preserve"> </v>
      </c>
    </row>
    <row r="15063" spans="1:1" hidden="1" x14ac:dyDescent="0.2">
      <c r="A15063" s="60" t="str">
        <f t="shared" si="235"/>
        <v xml:space="preserve"> </v>
      </c>
    </row>
    <row r="15064" spans="1:1" hidden="1" x14ac:dyDescent="0.2">
      <c r="A15064" s="60" t="str">
        <f t="shared" si="235"/>
        <v xml:space="preserve"> </v>
      </c>
    </row>
    <row r="15065" spans="1:1" hidden="1" x14ac:dyDescent="0.2">
      <c r="A15065" s="60" t="str">
        <f t="shared" si="235"/>
        <v xml:space="preserve"> </v>
      </c>
    </row>
    <row r="15066" spans="1:1" hidden="1" x14ac:dyDescent="0.2">
      <c r="A15066" s="60" t="str">
        <f t="shared" si="235"/>
        <v xml:space="preserve"> </v>
      </c>
    </row>
    <row r="15067" spans="1:1" hidden="1" x14ac:dyDescent="0.2">
      <c r="A15067" s="60" t="str">
        <f t="shared" si="235"/>
        <v xml:space="preserve"> </v>
      </c>
    </row>
    <row r="15068" spans="1:1" hidden="1" x14ac:dyDescent="0.2">
      <c r="A15068" s="60" t="str">
        <f t="shared" si="235"/>
        <v xml:space="preserve"> </v>
      </c>
    </row>
    <row r="15069" spans="1:1" hidden="1" x14ac:dyDescent="0.2">
      <c r="A15069" s="60" t="str">
        <f t="shared" si="235"/>
        <v xml:space="preserve"> </v>
      </c>
    </row>
    <row r="15070" spans="1:1" hidden="1" x14ac:dyDescent="0.2">
      <c r="A15070" s="60" t="str">
        <f t="shared" si="235"/>
        <v xml:space="preserve"> </v>
      </c>
    </row>
    <row r="15071" spans="1:1" hidden="1" x14ac:dyDescent="0.2">
      <c r="A15071" s="60" t="str">
        <f t="shared" si="235"/>
        <v xml:space="preserve"> </v>
      </c>
    </row>
    <row r="15072" spans="1:1" hidden="1" x14ac:dyDescent="0.2">
      <c r="A15072" s="60" t="str">
        <f t="shared" si="235"/>
        <v xml:space="preserve"> </v>
      </c>
    </row>
    <row r="15073" spans="1:1" hidden="1" x14ac:dyDescent="0.2">
      <c r="A15073" s="60" t="str">
        <f t="shared" si="235"/>
        <v xml:space="preserve"> </v>
      </c>
    </row>
    <row r="15074" spans="1:1" hidden="1" x14ac:dyDescent="0.2">
      <c r="A15074" s="60" t="str">
        <f t="shared" si="235"/>
        <v xml:space="preserve"> </v>
      </c>
    </row>
    <row r="15075" spans="1:1" hidden="1" x14ac:dyDescent="0.2">
      <c r="A15075" s="60" t="str">
        <f t="shared" si="235"/>
        <v xml:space="preserve"> </v>
      </c>
    </row>
    <row r="15076" spans="1:1" hidden="1" x14ac:dyDescent="0.2">
      <c r="A15076" s="60" t="str">
        <f t="shared" si="235"/>
        <v xml:space="preserve"> </v>
      </c>
    </row>
    <row r="15077" spans="1:1" hidden="1" x14ac:dyDescent="0.2">
      <c r="A15077" s="60" t="str">
        <f t="shared" si="235"/>
        <v xml:space="preserve"> </v>
      </c>
    </row>
    <row r="15078" spans="1:1" hidden="1" x14ac:dyDescent="0.2">
      <c r="A15078" s="60" t="str">
        <f t="shared" si="235"/>
        <v xml:space="preserve"> </v>
      </c>
    </row>
    <row r="15079" spans="1:1" hidden="1" x14ac:dyDescent="0.2">
      <c r="A15079" s="60" t="str">
        <f t="shared" si="235"/>
        <v xml:space="preserve"> </v>
      </c>
    </row>
    <row r="15080" spans="1:1" hidden="1" x14ac:dyDescent="0.2">
      <c r="A15080" s="60" t="str">
        <f t="shared" si="235"/>
        <v xml:space="preserve"> </v>
      </c>
    </row>
    <row r="15081" spans="1:1" hidden="1" x14ac:dyDescent="0.2">
      <c r="A15081" s="60" t="str">
        <f t="shared" si="235"/>
        <v xml:space="preserve"> </v>
      </c>
    </row>
    <row r="15082" spans="1:1" hidden="1" x14ac:dyDescent="0.2">
      <c r="A15082" s="60" t="str">
        <f t="shared" si="235"/>
        <v xml:space="preserve"> </v>
      </c>
    </row>
    <row r="15083" spans="1:1" hidden="1" x14ac:dyDescent="0.2">
      <c r="A15083" s="60" t="str">
        <f t="shared" si="235"/>
        <v xml:space="preserve"> </v>
      </c>
    </row>
    <row r="15084" spans="1:1" hidden="1" x14ac:dyDescent="0.2">
      <c r="A15084" s="60" t="str">
        <f t="shared" si="235"/>
        <v xml:space="preserve"> </v>
      </c>
    </row>
    <row r="15085" spans="1:1" hidden="1" x14ac:dyDescent="0.2">
      <c r="A15085" s="60" t="str">
        <f t="shared" si="235"/>
        <v xml:space="preserve"> </v>
      </c>
    </row>
    <row r="15086" spans="1:1" hidden="1" x14ac:dyDescent="0.2">
      <c r="A15086" s="60" t="str">
        <f t="shared" si="235"/>
        <v xml:space="preserve"> </v>
      </c>
    </row>
    <row r="15087" spans="1:1" hidden="1" x14ac:dyDescent="0.2">
      <c r="A15087" s="60" t="str">
        <f t="shared" si="235"/>
        <v xml:space="preserve"> </v>
      </c>
    </row>
    <row r="15088" spans="1:1" hidden="1" x14ac:dyDescent="0.2">
      <c r="A15088" s="60" t="str">
        <f t="shared" si="235"/>
        <v xml:space="preserve"> </v>
      </c>
    </row>
    <row r="15089" spans="1:1" hidden="1" x14ac:dyDescent="0.2">
      <c r="A15089" s="60" t="str">
        <f t="shared" si="235"/>
        <v xml:space="preserve"> </v>
      </c>
    </row>
    <row r="15090" spans="1:1" hidden="1" x14ac:dyDescent="0.2">
      <c r="A15090" s="60" t="str">
        <f t="shared" si="235"/>
        <v xml:space="preserve"> </v>
      </c>
    </row>
    <row r="15091" spans="1:1" hidden="1" x14ac:dyDescent="0.2">
      <c r="A15091" s="60" t="str">
        <f t="shared" si="235"/>
        <v xml:space="preserve"> </v>
      </c>
    </row>
    <row r="15092" spans="1:1" hidden="1" x14ac:dyDescent="0.2">
      <c r="A15092" s="60" t="str">
        <f t="shared" si="235"/>
        <v xml:space="preserve"> </v>
      </c>
    </row>
    <row r="15093" spans="1:1" hidden="1" x14ac:dyDescent="0.2">
      <c r="A15093" s="60" t="str">
        <f t="shared" si="235"/>
        <v xml:space="preserve"> </v>
      </c>
    </row>
    <row r="15094" spans="1:1" hidden="1" x14ac:dyDescent="0.2">
      <c r="A15094" s="60" t="str">
        <f t="shared" si="235"/>
        <v xml:space="preserve"> </v>
      </c>
    </row>
    <row r="15095" spans="1:1" hidden="1" x14ac:dyDescent="0.2">
      <c r="A15095" s="60" t="str">
        <f t="shared" si="235"/>
        <v xml:space="preserve"> </v>
      </c>
    </row>
    <row r="15096" spans="1:1" hidden="1" x14ac:dyDescent="0.2">
      <c r="A15096" s="60" t="str">
        <f t="shared" si="235"/>
        <v xml:space="preserve"> </v>
      </c>
    </row>
    <row r="15097" spans="1:1" hidden="1" x14ac:dyDescent="0.2">
      <c r="A15097" s="60" t="str">
        <f t="shared" si="235"/>
        <v xml:space="preserve"> </v>
      </c>
    </row>
    <row r="15098" spans="1:1" hidden="1" x14ac:dyDescent="0.2">
      <c r="A15098" s="60" t="str">
        <f t="shared" si="235"/>
        <v xml:space="preserve"> </v>
      </c>
    </row>
    <row r="15099" spans="1:1" hidden="1" x14ac:dyDescent="0.2">
      <c r="A15099" s="60" t="str">
        <f t="shared" si="235"/>
        <v xml:space="preserve"> </v>
      </c>
    </row>
    <row r="15100" spans="1:1" hidden="1" x14ac:dyDescent="0.2">
      <c r="A15100" s="60" t="str">
        <f t="shared" si="235"/>
        <v xml:space="preserve"> </v>
      </c>
    </row>
    <row r="15101" spans="1:1" hidden="1" x14ac:dyDescent="0.2">
      <c r="A15101" s="60" t="str">
        <f t="shared" si="235"/>
        <v xml:space="preserve"> </v>
      </c>
    </row>
    <row r="15102" spans="1:1" hidden="1" x14ac:dyDescent="0.2">
      <c r="A15102" s="60" t="str">
        <f t="shared" si="235"/>
        <v xml:space="preserve"> </v>
      </c>
    </row>
    <row r="15103" spans="1:1" hidden="1" x14ac:dyDescent="0.2">
      <c r="A15103" s="60" t="str">
        <f t="shared" si="235"/>
        <v xml:space="preserve"> </v>
      </c>
    </row>
    <row r="15104" spans="1:1" hidden="1" x14ac:dyDescent="0.2">
      <c r="A15104" s="60" t="str">
        <f t="shared" si="235"/>
        <v xml:space="preserve"> </v>
      </c>
    </row>
    <row r="15105" spans="1:1" hidden="1" x14ac:dyDescent="0.2">
      <c r="A15105" s="60" t="str">
        <f t="shared" si="235"/>
        <v xml:space="preserve"> </v>
      </c>
    </row>
    <row r="15106" spans="1:1" hidden="1" x14ac:dyDescent="0.2">
      <c r="A15106" s="60" t="str">
        <f t="shared" si="235"/>
        <v xml:space="preserve"> </v>
      </c>
    </row>
    <row r="15107" spans="1:1" hidden="1" x14ac:dyDescent="0.2">
      <c r="A15107" s="60" t="str">
        <f t="shared" si="235"/>
        <v xml:space="preserve"> </v>
      </c>
    </row>
    <row r="15108" spans="1:1" hidden="1" x14ac:dyDescent="0.2">
      <c r="A15108" s="60" t="str">
        <f t="shared" si="235"/>
        <v xml:space="preserve"> </v>
      </c>
    </row>
    <row r="15109" spans="1:1" hidden="1" x14ac:dyDescent="0.2">
      <c r="A15109" s="60" t="str">
        <f t="shared" si="235"/>
        <v xml:space="preserve"> </v>
      </c>
    </row>
    <row r="15110" spans="1:1" hidden="1" x14ac:dyDescent="0.2">
      <c r="A15110" s="60" t="str">
        <f t="shared" si="235"/>
        <v xml:space="preserve"> </v>
      </c>
    </row>
    <row r="15111" spans="1:1" hidden="1" x14ac:dyDescent="0.2">
      <c r="A15111" s="60" t="str">
        <f t="shared" si="235"/>
        <v xml:space="preserve"> </v>
      </c>
    </row>
    <row r="15112" spans="1:1" hidden="1" x14ac:dyDescent="0.2">
      <c r="A15112" s="60" t="str">
        <f t="shared" si="235"/>
        <v xml:space="preserve"> </v>
      </c>
    </row>
    <row r="15113" spans="1:1" hidden="1" x14ac:dyDescent="0.2">
      <c r="A15113" s="60" t="str">
        <f t="shared" si="235"/>
        <v xml:space="preserve"> </v>
      </c>
    </row>
    <row r="15114" spans="1:1" hidden="1" x14ac:dyDescent="0.2">
      <c r="A15114" s="60" t="str">
        <f t="shared" ref="A15114:A15177" si="236">B15114&amp;" "&amp;D15114</f>
        <v xml:space="preserve"> </v>
      </c>
    </row>
    <row r="15115" spans="1:1" hidden="1" x14ac:dyDescent="0.2">
      <c r="A15115" s="60" t="str">
        <f t="shared" si="236"/>
        <v xml:space="preserve"> </v>
      </c>
    </row>
    <row r="15116" spans="1:1" hidden="1" x14ac:dyDescent="0.2">
      <c r="A15116" s="60" t="str">
        <f t="shared" si="236"/>
        <v xml:space="preserve"> </v>
      </c>
    </row>
    <row r="15117" spans="1:1" hidden="1" x14ac:dyDescent="0.2">
      <c r="A15117" s="60" t="str">
        <f t="shared" si="236"/>
        <v xml:space="preserve"> </v>
      </c>
    </row>
    <row r="15118" spans="1:1" hidden="1" x14ac:dyDescent="0.2">
      <c r="A15118" s="60" t="str">
        <f t="shared" si="236"/>
        <v xml:space="preserve"> </v>
      </c>
    </row>
    <row r="15119" spans="1:1" hidden="1" x14ac:dyDescent="0.2">
      <c r="A15119" s="60" t="str">
        <f t="shared" si="236"/>
        <v xml:space="preserve"> </v>
      </c>
    </row>
    <row r="15120" spans="1:1" hidden="1" x14ac:dyDescent="0.2">
      <c r="A15120" s="60" t="str">
        <f t="shared" si="236"/>
        <v xml:space="preserve"> </v>
      </c>
    </row>
    <row r="15121" spans="1:1" hidden="1" x14ac:dyDescent="0.2">
      <c r="A15121" s="60" t="str">
        <f t="shared" si="236"/>
        <v xml:space="preserve"> </v>
      </c>
    </row>
    <row r="15122" spans="1:1" hidden="1" x14ac:dyDescent="0.2">
      <c r="A15122" s="60" t="str">
        <f t="shared" si="236"/>
        <v xml:space="preserve"> </v>
      </c>
    </row>
    <row r="15123" spans="1:1" hidden="1" x14ac:dyDescent="0.2">
      <c r="A15123" s="60" t="str">
        <f t="shared" si="236"/>
        <v xml:space="preserve"> </v>
      </c>
    </row>
    <row r="15124" spans="1:1" hidden="1" x14ac:dyDescent="0.2">
      <c r="A15124" s="60" t="str">
        <f t="shared" si="236"/>
        <v xml:space="preserve"> </v>
      </c>
    </row>
    <row r="15125" spans="1:1" hidden="1" x14ac:dyDescent="0.2">
      <c r="A15125" s="60" t="str">
        <f t="shared" si="236"/>
        <v xml:space="preserve"> </v>
      </c>
    </row>
    <row r="15126" spans="1:1" hidden="1" x14ac:dyDescent="0.2">
      <c r="A15126" s="60" t="str">
        <f t="shared" si="236"/>
        <v xml:space="preserve"> </v>
      </c>
    </row>
    <row r="15127" spans="1:1" hidden="1" x14ac:dyDescent="0.2">
      <c r="A15127" s="60" t="str">
        <f t="shared" si="236"/>
        <v xml:space="preserve"> </v>
      </c>
    </row>
    <row r="15128" spans="1:1" hidden="1" x14ac:dyDescent="0.2">
      <c r="A15128" s="60" t="str">
        <f t="shared" si="236"/>
        <v xml:space="preserve"> </v>
      </c>
    </row>
    <row r="15129" spans="1:1" hidden="1" x14ac:dyDescent="0.2">
      <c r="A15129" s="60" t="str">
        <f t="shared" si="236"/>
        <v xml:space="preserve"> </v>
      </c>
    </row>
    <row r="15130" spans="1:1" hidden="1" x14ac:dyDescent="0.2">
      <c r="A15130" s="60" t="str">
        <f t="shared" si="236"/>
        <v xml:space="preserve"> </v>
      </c>
    </row>
    <row r="15131" spans="1:1" hidden="1" x14ac:dyDescent="0.2">
      <c r="A15131" s="60" t="str">
        <f t="shared" si="236"/>
        <v xml:space="preserve"> </v>
      </c>
    </row>
    <row r="15132" spans="1:1" hidden="1" x14ac:dyDescent="0.2">
      <c r="A15132" s="60" t="str">
        <f t="shared" si="236"/>
        <v xml:space="preserve"> </v>
      </c>
    </row>
    <row r="15133" spans="1:1" hidden="1" x14ac:dyDescent="0.2">
      <c r="A15133" s="60" t="str">
        <f t="shared" si="236"/>
        <v xml:space="preserve"> </v>
      </c>
    </row>
    <row r="15134" spans="1:1" hidden="1" x14ac:dyDescent="0.2">
      <c r="A15134" s="60" t="str">
        <f t="shared" si="236"/>
        <v xml:space="preserve"> </v>
      </c>
    </row>
    <row r="15135" spans="1:1" hidden="1" x14ac:dyDescent="0.2">
      <c r="A15135" s="60" t="str">
        <f t="shared" si="236"/>
        <v xml:space="preserve"> </v>
      </c>
    </row>
    <row r="15136" spans="1:1" hidden="1" x14ac:dyDescent="0.2">
      <c r="A15136" s="60" t="str">
        <f t="shared" si="236"/>
        <v xml:space="preserve"> </v>
      </c>
    </row>
    <row r="15137" spans="1:1" hidden="1" x14ac:dyDescent="0.2">
      <c r="A15137" s="60" t="str">
        <f t="shared" si="236"/>
        <v xml:space="preserve"> </v>
      </c>
    </row>
    <row r="15138" spans="1:1" hidden="1" x14ac:dyDescent="0.2">
      <c r="A15138" s="60" t="str">
        <f t="shared" si="236"/>
        <v xml:space="preserve"> </v>
      </c>
    </row>
    <row r="15139" spans="1:1" hidden="1" x14ac:dyDescent="0.2">
      <c r="A15139" s="60" t="str">
        <f t="shared" si="236"/>
        <v xml:space="preserve"> </v>
      </c>
    </row>
    <row r="15140" spans="1:1" hidden="1" x14ac:dyDescent="0.2">
      <c r="A15140" s="60" t="str">
        <f t="shared" si="236"/>
        <v xml:space="preserve"> </v>
      </c>
    </row>
    <row r="15141" spans="1:1" hidden="1" x14ac:dyDescent="0.2">
      <c r="A15141" s="60" t="str">
        <f t="shared" si="236"/>
        <v xml:space="preserve"> </v>
      </c>
    </row>
    <row r="15142" spans="1:1" hidden="1" x14ac:dyDescent="0.2">
      <c r="A15142" s="60" t="str">
        <f t="shared" si="236"/>
        <v xml:space="preserve"> </v>
      </c>
    </row>
    <row r="15143" spans="1:1" hidden="1" x14ac:dyDescent="0.2">
      <c r="A15143" s="60" t="str">
        <f t="shared" si="236"/>
        <v xml:space="preserve"> </v>
      </c>
    </row>
    <row r="15144" spans="1:1" hidden="1" x14ac:dyDescent="0.2">
      <c r="A15144" s="60" t="str">
        <f t="shared" si="236"/>
        <v xml:space="preserve"> </v>
      </c>
    </row>
    <row r="15145" spans="1:1" hidden="1" x14ac:dyDescent="0.2">
      <c r="A15145" s="60" t="str">
        <f t="shared" si="236"/>
        <v xml:space="preserve"> </v>
      </c>
    </row>
    <row r="15146" spans="1:1" hidden="1" x14ac:dyDescent="0.2">
      <c r="A15146" s="60" t="str">
        <f t="shared" si="236"/>
        <v xml:space="preserve"> </v>
      </c>
    </row>
    <row r="15147" spans="1:1" hidden="1" x14ac:dyDescent="0.2">
      <c r="A15147" s="60" t="str">
        <f t="shared" si="236"/>
        <v xml:space="preserve"> </v>
      </c>
    </row>
    <row r="15148" spans="1:1" hidden="1" x14ac:dyDescent="0.2">
      <c r="A15148" s="60" t="str">
        <f t="shared" si="236"/>
        <v xml:space="preserve"> </v>
      </c>
    </row>
    <row r="15149" spans="1:1" hidden="1" x14ac:dyDescent="0.2">
      <c r="A15149" s="60" t="str">
        <f t="shared" si="236"/>
        <v xml:space="preserve"> </v>
      </c>
    </row>
    <row r="15150" spans="1:1" hidden="1" x14ac:dyDescent="0.2">
      <c r="A15150" s="60" t="str">
        <f t="shared" si="236"/>
        <v xml:space="preserve"> </v>
      </c>
    </row>
    <row r="15151" spans="1:1" hidden="1" x14ac:dyDescent="0.2">
      <c r="A15151" s="60" t="str">
        <f t="shared" si="236"/>
        <v xml:space="preserve"> </v>
      </c>
    </row>
    <row r="15152" spans="1:1" hidden="1" x14ac:dyDescent="0.2">
      <c r="A15152" s="60" t="str">
        <f t="shared" si="236"/>
        <v xml:space="preserve"> </v>
      </c>
    </row>
    <row r="15153" spans="1:1" hidden="1" x14ac:dyDescent="0.2">
      <c r="A15153" s="60" t="str">
        <f t="shared" si="236"/>
        <v xml:space="preserve"> </v>
      </c>
    </row>
    <row r="15154" spans="1:1" hidden="1" x14ac:dyDescent="0.2">
      <c r="A15154" s="60" t="str">
        <f t="shared" si="236"/>
        <v xml:space="preserve"> </v>
      </c>
    </row>
    <row r="15155" spans="1:1" hidden="1" x14ac:dyDescent="0.2">
      <c r="A15155" s="60" t="str">
        <f t="shared" si="236"/>
        <v xml:space="preserve"> </v>
      </c>
    </row>
    <row r="15156" spans="1:1" hidden="1" x14ac:dyDescent="0.2">
      <c r="A15156" s="60" t="str">
        <f t="shared" si="236"/>
        <v xml:space="preserve"> </v>
      </c>
    </row>
    <row r="15157" spans="1:1" hidden="1" x14ac:dyDescent="0.2">
      <c r="A15157" s="60" t="str">
        <f t="shared" si="236"/>
        <v xml:space="preserve"> </v>
      </c>
    </row>
    <row r="15158" spans="1:1" hidden="1" x14ac:dyDescent="0.2">
      <c r="A15158" s="60" t="str">
        <f t="shared" si="236"/>
        <v xml:space="preserve"> </v>
      </c>
    </row>
    <row r="15159" spans="1:1" hidden="1" x14ac:dyDescent="0.2">
      <c r="A15159" s="60" t="str">
        <f t="shared" si="236"/>
        <v xml:space="preserve"> </v>
      </c>
    </row>
    <row r="15160" spans="1:1" hidden="1" x14ac:dyDescent="0.2">
      <c r="A15160" s="60" t="str">
        <f t="shared" si="236"/>
        <v xml:space="preserve"> </v>
      </c>
    </row>
    <row r="15161" spans="1:1" hidden="1" x14ac:dyDescent="0.2">
      <c r="A15161" s="60" t="str">
        <f t="shared" si="236"/>
        <v xml:space="preserve"> </v>
      </c>
    </row>
    <row r="15162" spans="1:1" hidden="1" x14ac:dyDescent="0.2">
      <c r="A15162" s="60" t="str">
        <f t="shared" si="236"/>
        <v xml:space="preserve"> </v>
      </c>
    </row>
    <row r="15163" spans="1:1" hidden="1" x14ac:dyDescent="0.2">
      <c r="A15163" s="60" t="str">
        <f t="shared" si="236"/>
        <v xml:space="preserve"> </v>
      </c>
    </row>
    <row r="15164" spans="1:1" hidden="1" x14ac:dyDescent="0.2">
      <c r="A15164" s="60" t="str">
        <f t="shared" si="236"/>
        <v xml:space="preserve"> </v>
      </c>
    </row>
    <row r="15165" spans="1:1" hidden="1" x14ac:dyDescent="0.2">
      <c r="A15165" s="60" t="str">
        <f t="shared" si="236"/>
        <v xml:space="preserve"> </v>
      </c>
    </row>
    <row r="15166" spans="1:1" hidden="1" x14ac:dyDescent="0.2">
      <c r="A15166" s="60" t="str">
        <f t="shared" si="236"/>
        <v xml:space="preserve"> </v>
      </c>
    </row>
    <row r="15167" spans="1:1" hidden="1" x14ac:dyDescent="0.2">
      <c r="A15167" s="60" t="str">
        <f t="shared" si="236"/>
        <v xml:space="preserve"> </v>
      </c>
    </row>
    <row r="15168" spans="1:1" hidden="1" x14ac:dyDescent="0.2">
      <c r="A15168" s="60" t="str">
        <f t="shared" si="236"/>
        <v xml:space="preserve"> </v>
      </c>
    </row>
    <row r="15169" spans="1:1" hidden="1" x14ac:dyDescent="0.2">
      <c r="A15169" s="60" t="str">
        <f t="shared" si="236"/>
        <v xml:space="preserve"> </v>
      </c>
    </row>
    <row r="15170" spans="1:1" hidden="1" x14ac:dyDescent="0.2">
      <c r="A15170" s="60" t="str">
        <f t="shared" si="236"/>
        <v xml:space="preserve"> </v>
      </c>
    </row>
    <row r="15171" spans="1:1" hidden="1" x14ac:dyDescent="0.2">
      <c r="A15171" s="60" t="str">
        <f t="shared" si="236"/>
        <v xml:space="preserve"> </v>
      </c>
    </row>
    <row r="15172" spans="1:1" hidden="1" x14ac:dyDescent="0.2">
      <c r="A15172" s="60" t="str">
        <f t="shared" si="236"/>
        <v xml:space="preserve"> </v>
      </c>
    </row>
    <row r="15173" spans="1:1" hidden="1" x14ac:dyDescent="0.2">
      <c r="A15173" s="60" t="str">
        <f t="shared" si="236"/>
        <v xml:space="preserve"> </v>
      </c>
    </row>
    <row r="15174" spans="1:1" hidden="1" x14ac:dyDescent="0.2">
      <c r="A15174" s="60" t="str">
        <f t="shared" si="236"/>
        <v xml:space="preserve"> </v>
      </c>
    </row>
    <row r="15175" spans="1:1" hidden="1" x14ac:dyDescent="0.2">
      <c r="A15175" s="60" t="str">
        <f t="shared" si="236"/>
        <v xml:space="preserve"> </v>
      </c>
    </row>
    <row r="15176" spans="1:1" hidden="1" x14ac:dyDescent="0.2">
      <c r="A15176" s="60" t="str">
        <f t="shared" si="236"/>
        <v xml:space="preserve"> </v>
      </c>
    </row>
    <row r="15177" spans="1:1" hidden="1" x14ac:dyDescent="0.2">
      <c r="A15177" s="60" t="str">
        <f t="shared" si="236"/>
        <v xml:space="preserve"> </v>
      </c>
    </row>
    <row r="15178" spans="1:1" hidden="1" x14ac:dyDescent="0.2">
      <c r="A15178" s="60" t="str">
        <f t="shared" ref="A15178:A15241" si="237">B15178&amp;" "&amp;D15178</f>
        <v xml:space="preserve"> </v>
      </c>
    </row>
    <row r="15179" spans="1:1" hidden="1" x14ac:dyDescent="0.2">
      <c r="A15179" s="60" t="str">
        <f t="shared" si="237"/>
        <v xml:space="preserve"> </v>
      </c>
    </row>
    <row r="15180" spans="1:1" hidden="1" x14ac:dyDescent="0.2">
      <c r="A15180" s="60" t="str">
        <f t="shared" si="237"/>
        <v xml:space="preserve"> </v>
      </c>
    </row>
    <row r="15181" spans="1:1" hidden="1" x14ac:dyDescent="0.2">
      <c r="A15181" s="60" t="str">
        <f t="shared" si="237"/>
        <v xml:space="preserve"> </v>
      </c>
    </row>
    <row r="15182" spans="1:1" hidden="1" x14ac:dyDescent="0.2">
      <c r="A15182" s="60" t="str">
        <f t="shared" si="237"/>
        <v xml:space="preserve"> </v>
      </c>
    </row>
    <row r="15183" spans="1:1" hidden="1" x14ac:dyDescent="0.2">
      <c r="A15183" s="60" t="str">
        <f t="shared" si="237"/>
        <v xml:space="preserve"> </v>
      </c>
    </row>
    <row r="15184" spans="1:1" hidden="1" x14ac:dyDescent="0.2">
      <c r="A15184" s="60" t="str">
        <f t="shared" si="237"/>
        <v xml:space="preserve"> </v>
      </c>
    </row>
    <row r="15185" spans="1:1" hidden="1" x14ac:dyDescent="0.2">
      <c r="A15185" s="60" t="str">
        <f t="shared" si="237"/>
        <v xml:space="preserve"> </v>
      </c>
    </row>
    <row r="15186" spans="1:1" hidden="1" x14ac:dyDescent="0.2">
      <c r="A15186" s="60" t="str">
        <f t="shared" si="237"/>
        <v xml:space="preserve"> </v>
      </c>
    </row>
    <row r="15187" spans="1:1" hidden="1" x14ac:dyDescent="0.2">
      <c r="A15187" s="60" t="str">
        <f t="shared" si="237"/>
        <v xml:space="preserve"> </v>
      </c>
    </row>
    <row r="15188" spans="1:1" hidden="1" x14ac:dyDescent="0.2">
      <c r="A15188" s="60" t="str">
        <f t="shared" si="237"/>
        <v xml:space="preserve"> </v>
      </c>
    </row>
    <row r="15189" spans="1:1" hidden="1" x14ac:dyDescent="0.2">
      <c r="A15189" s="60" t="str">
        <f t="shared" si="237"/>
        <v xml:space="preserve"> </v>
      </c>
    </row>
    <row r="15190" spans="1:1" hidden="1" x14ac:dyDescent="0.2">
      <c r="A15190" s="60" t="str">
        <f t="shared" si="237"/>
        <v xml:space="preserve"> </v>
      </c>
    </row>
    <row r="15191" spans="1:1" hidden="1" x14ac:dyDescent="0.2">
      <c r="A15191" s="60" t="str">
        <f t="shared" si="237"/>
        <v xml:space="preserve"> </v>
      </c>
    </row>
    <row r="15192" spans="1:1" hidden="1" x14ac:dyDescent="0.2">
      <c r="A15192" s="60" t="str">
        <f t="shared" si="237"/>
        <v xml:space="preserve"> </v>
      </c>
    </row>
    <row r="15193" spans="1:1" hidden="1" x14ac:dyDescent="0.2">
      <c r="A15193" s="60" t="str">
        <f t="shared" si="237"/>
        <v xml:space="preserve"> </v>
      </c>
    </row>
    <row r="15194" spans="1:1" hidden="1" x14ac:dyDescent="0.2">
      <c r="A15194" s="60" t="str">
        <f t="shared" si="237"/>
        <v xml:space="preserve"> </v>
      </c>
    </row>
    <row r="15195" spans="1:1" hidden="1" x14ac:dyDescent="0.2">
      <c r="A15195" s="60" t="str">
        <f t="shared" si="237"/>
        <v xml:space="preserve"> </v>
      </c>
    </row>
    <row r="15196" spans="1:1" hidden="1" x14ac:dyDescent="0.2">
      <c r="A15196" s="60" t="str">
        <f t="shared" si="237"/>
        <v xml:space="preserve"> </v>
      </c>
    </row>
    <row r="15197" spans="1:1" hidden="1" x14ac:dyDescent="0.2">
      <c r="A15197" s="60" t="str">
        <f t="shared" si="237"/>
        <v xml:space="preserve"> </v>
      </c>
    </row>
    <row r="15198" spans="1:1" hidden="1" x14ac:dyDescent="0.2">
      <c r="A15198" s="60" t="str">
        <f t="shared" si="237"/>
        <v xml:space="preserve"> </v>
      </c>
    </row>
    <row r="15199" spans="1:1" hidden="1" x14ac:dyDescent="0.2">
      <c r="A15199" s="60" t="str">
        <f t="shared" si="237"/>
        <v xml:space="preserve"> </v>
      </c>
    </row>
    <row r="15200" spans="1:1" hidden="1" x14ac:dyDescent="0.2">
      <c r="A15200" s="60" t="str">
        <f t="shared" si="237"/>
        <v xml:space="preserve"> </v>
      </c>
    </row>
    <row r="15201" spans="1:1" hidden="1" x14ac:dyDescent="0.2">
      <c r="A15201" s="60" t="str">
        <f t="shared" si="237"/>
        <v xml:space="preserve"> </v>
      </c>
    </row>
    <row r="15202" spans="1:1" hidden="1" x14ac:dyDescent="0.2">
      <c r="A15202" s="60" t="str">
        <f t="shared" si="237"/>
        <v xml:space="preserve"> </v>
      </c>
    </row>
    <row r="15203" spans="1:1" hidden="1" x14ac:dyDescent="0.2">
      <c r="A15203" s="60" t="str">
        <f t="shared" si="237"/>
        <v xml:space="preserve"> </v>
      </c>
    </row>
    <row r="15204" spans="1:1" hidden="1" x14ac:dyDescent="0.2">
      <c r="A15204" s="60" t="str">
        <f t="shared" si="237"/>
        <v xml:space="preserve"> </v>
      </c>
    </row>
    <row r="15205" spans="1:1" hidden="1" x14ac:dyDescent="0.2">
      <c r="A15205" s="60" t="str">
        <f t="shared" si="237"/>
        <v xml:space="preserve"> </v>
      </c>
    </row>
    <row r="15206" spans="1:1" hidden="1" x14ac:dyDescent="0.2">
      <c r="A15206" s="60" t="str">
        <f t="shared" si="237"/>
        <v xml:space="preserve"> </v>
      </c>
    </row>
    <row r="15207" spans="1:1" hidden="1" x14ac:dyDescent="0.2">
      <c r="A15207" s="60" t="str">
        <f t="shared" si="237"/>
        <v xml:space="preserve"> </v>
      </c>
    </row>
    <row r="15208" spans="1:1" hidden="1" x14ac:dyDescent="0.2">
      <c r="A15208" s="60" t="str">
        <f t="shared" si="237"/>
        <v xml:space="preserve"> </v>
      </c>
    </row>
    <row r="15209" spans="1:1" hidden="1" x14ac:dyDescent="0.2">
      <c r="A15209" s="60" t="str">
        <f t="shared" si="237"/>
        <v xml:space="preserve"> </v>
      </c>
    </row>
    <row r="15210" spans="1:1" hidden="1" x14ac:dyDescent="0.2">
      <c r="A15210" s="60" t="str">
        <f t="shared" si="237"/>
        <v xml:space="preserve"> </v>
      </c>
    </row>
    <row r="15211" spans="1:1" hidden="1" x14ac:dyDescent="0.2">
      <c r="A15211" s="60" t="str">
        <f t="shared" si="237"/>
        <v xml:space="preserve"> </v>
      </c>
    </row>
    <row r="15212" spans="1:1" hidden="1" x14ac:dyDescent="0.2">
      <c r="A15212" s="60" t="str">
        <f t="shared" si="237"/>
        <v xml:space="preserve"> </v>
      </c>
    </row>
    <row r="15213" spans="1:1" hidden="1" x14ac:dyDescent="0.2">
      <c r="A15213" s="60" t="str">
        <f t="shared" si="237"/>
        <v xml:space="preserve"> </v>
      </c>
    </row>
    <row r="15214" spans="1:1" hidden="1" x14ac:dyDescent="0.2">
      <c r="A15214" s="60" t="str">
        <f t="shared" si="237"/>
        <v xml:space="preserve"> </v>
      </c>
    </row>
    <row r="15215" spans="1:1" hidden="1" x14ac:dyDescent="0.2">
      <c r="A15215" s="60" t="str">
        <f t="shared" si="237"/>
        <v xml:space="preserve"> </v>
      </c>
    </row>
    <row r="15216" spans="1:1" hidden="1" x14ac:dyDescent="0.2">
      <c r="A15216" s="60" t="str">
        <f t="shared" si="237"/>
        <v xml:space="preserve"> </v>
      </c>
    </row>
    <row r="15217" spans="1:1" hidden="1" x14ac:dyDescent="0.2">
      <c r="A15217" s="60" t="str">
        <f t="shared" si="237"/>
        <v xml:space="preserve"> </v>
      </c>
    </row>
    <row r="15218" spans="1:1" hidden="1" x14ac:dyDescent="0.2">
      <c r="A15218" s="60" t="str">
        <f t="shared" si="237"/>
        <v xml:space="preserve"> </v>
      </c>
    </row>
    <row r="15219" spans="1:1" hidden="1" x14ac:dyDescent="0.2">
      <c r="A15219" s="60" t="str">
        <f t="shared" si="237"/>
        <v xml:space="preserve"> </v>
      </c>
    </row>
    <row r="15220" spans="1:1" hidden="1" x14ac:dyDescent="0.2">
      <c r="A15220" s="60" t="str">
        <f t="shared" si="237"/>
        <v xml:space="preserve"> </v>
      </c>
    </row>
    <row r="15221" spans="1:1" hidden="1" x14ac:dyDescent="0.2">
      <c r="A15221" s="60" t="str">
        <f t="shared" si="237"/>
        <v xml:space="preserve"> </v>
      </c>
    </row>
    <row r="15222" spans="1:1" hidden="1" x14ac:dyDescent="0.2">
      <c r="A15222" s="60" t="str">
        <f t="shared" si="237"/>
        <v xml:space="preserve"> </v>
      </c>
    </row>
    <row r="15223" spans="1:1" hidden="1" x14ac:dyDescent="0.2">
      <c r="A15223" s="60" t="str">
        <f t="shared" si="237"/>
        <v xml:space="preserve"> </v>
      </c>
    </row>
    <row r="15224" spans="1:1" hidden="1" x14ac:dyDescent="0.2">
      <c r="A15224" s="60" t="str">
        <f t="shared" si="237"/>
        <v xml:space="preserve"> </v>
      </c>
    </row>
    <row r="15225" spans="1:1" hidden="1" x14ac:dyDescent="0.2">
      <c r="A15225" s="60" t="str">
        <f t="shared" si="237"/>
        <v xml:space="preserve"> </v>
      </c>
    </row>
    <row r="15226" spans="1:1" hidden="1" x14ac:dyDescent="0.2">
      <c r="A15226" s="60" t="str">
        <f t="shared" si="237"/>
        <v xml:space="preserve"> </v>
      </c>
    </row>
    <row r="15227" spans="1:1" hidden="1" x14ac:dyDescent="0.2">
      <c r="A15227" s="60" t="str">
        <f t="shared" si="237"/>
        <v xml:space="preserve"> </v>
      </c>
    </row>
    <row r="15228" spans="1:1" hidden="1" x14ac:dyDescent="0.2">
      <c r="A15228" s="60" t="str">
        <f t="shared" si="237"/>
        <v xml:space="preserve"> </v>
      </c>
    </row>
    <row r="15229" spans="1:1" hidden="1" x14ac:dyDescent="0.2">
      <c r="A15229" s="60" t="str">
        <f t="shared" si="237"/>
        <v xml:space="preserve"> </v>
      </c>
    </row>
    <row r="15230" spans="1:1" hidden="1" x14ac:dyDescent="0.2">
      <c r="A15230" s="60" t="str">
        <f t="shared" si="237"/>
        <v xml:space="preserve"> </v>
      </c>
    </row>
    <row r="15231" spans="1:1" hidden="1" x14ac:dyDescent="0.2">
      <c r="A15231" s="60" t="str">
        <f t="shared" si="237"/>
        <v xml:space="preserve"> </v>
      </c>
    </row>
    <row r="15232" spans="1:1" hidden="1" x14ac:dyDescent="0.2">
      <c r="A15232" s="60" t="str">
        <f t="shared" si="237"/>
        <v xml:space="preserve"> </v>
      </c>
    </row>
    <row r="15233" spans="1:1" hidden="1" x14ac:dyDescent="0.2">
      <c r="A15233" s="60" t="str">
        <f t="shared" si="237"/>
        <v xml:space="preserve"> </v>
      </c>
    </row>
    <row r="15234" spans="1:1" hidden="1" x14ac:dyDescent="0.2">
      <c r="A15234" s="60" t="str">
        <f t="shared" si="237"/>
        <v xml:space="preserve"> </v>
      </c>
    </row>
    <row r="15235" spans="1:1" hidden="1" x14ac:dyDescent="0.2">
      <c r="A15235" s="60" t="str">
        <f t="shared" si="237"/>
        <v xml:space="preserve"> </v>
      </c>
    </row>
    <row r="15236" spans="1:1" hidden="1" x14ac:dyDescent="0.2">
      <c r="A15236" s="60" t="str">
        <f t="shared" si="237"/>
        <v xml:space="preserve"> </v>
      </c>
    </row>
    <row r="15237" spans="1:1" hidden="1" x14ac:dyDescent="0.2">
      <c r="A15237" s="60" t="str">
        <f t="shared" si="237"/>
        <v xml:space="preserve"> </v>
      </c>
    </row>
    <row r="15238" spans="1:1" hidden="1" x14ac:dyDescent="0.2">
      <c r="A15238" s="60" t="str">
        <f t="shared" si="237"/>
        <v xml:space="preserve"> </v>
      </c>
    </row>
    <row r="15239" spans="1:1" hidden="1" x14ac:dyDescent="0.2">
      <c r="A15239" s="60" t="str">
        <f t="shared" si="237"/>
        <v xml:space="preserve"> </v>
      </c>
    </row>
    <row r="15240" spans="1:1" hidden="1" x14ac:dyDescent="0.2">
      <c r="A15240" s="60" t="str">
        <f t="shared" si="237"/>
        <v xml:space="preserve"> </v>
      </c>
    </row>
    <row r="15241" spans="1:1" hidden="1" x14ac:dyDescent="0.2">
      <c r="A15241" s="60" t="str">
        <f t="shared" si="237"/>
        <v xml:space="preserve"> </v>
      </c>
    </row>
    <row r="15242" spans="1:1" hidden="1" x14ac:dyDescent="0.2">
      <c r="A15242" s="60" t="str">
        <f t="shared" ref="A15242:A15305" si="238">B15242&amp;" "&amp;D15242</f>
        <v xml:space="preserve"> </v>
      </c>
    </row>
    <row r="15243" spans="1:1" hidden="1" x14ac:dyDescent="0.2">
      <c r="A15243" s="60" t="str">
        <f t="shared" si="238"/>
        <v xml:space="preserve"> </v>
      </c>
    </row>
    <row r="15244" spans="1:1" hidden="1" x14ac:dyDescent="0.2">
      <c r="A15244" s="60" t="str">
        <f t="shared" si="238"/>
        <v xml:space="preserve"> </v>
      </c>
    </row>
    <row r="15245" spans="1:1" hidden="1" x14ac:dyDescent="0.2">
      <c r="A15245" s="60" t="str">
        <f t="shared" si="238"/>
        <v xml:space="preserve"> </v>
      </c>
    </row>
    <row r="15246" spans="1:1" hidden="1" x14ac:dyDescent="0.2">
      <c r="A15246" s="60" t="str">
        <f t="shared" si="238"/>
        <v xml:space="preserve"> </v>
      </c>
    </row>
    <row r="15247" spans="1:1" hidden="1" x14ac:dyDescent="0.2">
      <c r="A15247" s="60" t="str">
        <f t="shared" si="238"/>
        <v xml:space="preserve"> </v>
      </c>
    </row>
    <row r="15248" spans="1:1" hidden="1" x14ac:dyDescent="0.2">
      <c r="A15248" s="60" t="str">
        <f t="shared" si="238"/>
        <v xml:space="preserve"> </v>
      </c>
    </row>
    <row r="15249" spans="1:1" hidden="1" x14ac:dyDescent="0.2">
      <c r="A15249" s="60" t="str">
        <f t="shared" si="238"/>
        <v xml:space="preserve"> </v>
      </c>
    </row>
    <row r="15250" spans="1:1" hidden="1" x14ac:dyDescent="0.2">
      <c r="A15250" s="60" t="str">
        <f t="shared" si="238"/>
        <v xml:space="preserve"> </v>
      </c>
    </row>
    <row r="15251" spans="1:1" hidden="1" x14ac:dyDescent="0.2">
      <c r="A15251" s="60" t="str">
        <f t="shared" si="238"/>
        <v xml:space="preserve"> </v>
      </c>
    </row>
    <row r="15252" spans="1:1" hidden="1" x14ac:dyDescent="0.2">
      <c r="A15252" s="60" t="str">
        <f t="shared" si="238"/>
        <v xml:space="preserve"> </v>
      </c>
    </row>
    <row r="15253" spans="1:1" hidden="1" x14ac:dyDescent="0.2">
      <c r="A15253" s="60" t="str">
        <f t="shared" si="238"/>
        <v xml:space="preserve"> </v>
      </c>
    </row>
    <row r="15254" spans="1:1" hidden="1" x14ac:dyDescent="0.2">
      <c r="A15254" s="60" t="str">
        <f t="shared" si="238"/>
        <v xml:space="preserve"> </v>
      </c>
    </row>
    <row r="15255" spans="1:1" hidden="1" x14ac:dyDescent="0.2">
      <c r="A15255" s="60" t="str">
        <f t="shared" si="238"/>
        <v xml:space="preserve"> </v>
      </c>
    </row>
    <row r="15256" spans="1:1" hidden="1" x14ac:dyDescent="0.2">
      <c r="A15256" s="60" t="str">
        <f t="shared" si="238"/>
        <v xml:space="preserve"> </v>
      </c>
    </row>
    <row r="15257" spans="1:1" hidden="1" x14ac:dyDescent="0.2">
      <c r="A15257" s="60" t="str">
        <f t="shared" si="238"/>
        <v xml:space="preserve"> </v>
      </c>
    </row>
    <row r="15258" spans="1:1" hidden="1" x14ac:dyDescent="0.2">
      <c r="A15258" s="60" t="str">
        <f t="shared" si="238"/>
        <v xml:space="preserve"> </v>
      </c>
    </row>
    <row r="15259" spans="1:1" hidden="1" x14ac:dyDescent="0.2">
      <c r="A15259" s="60" t="str">
        <f t="shared" si="238"/>
        <v xml:space="preserve"> </v>
      </c>
    </row>
    <row r="15260" spans="1:1" hidden="1" x14ac:dyDescent="0.2">
      <c r="A15260" s="60" t="str">
        <f t="shared" si="238"/>
        <v xml:space="preserve"> </v>
      </c>
    </row>
    <row r="15261" spans="1:1" hidden="1" x14ac:dyDescent="0.2">
      <c r="A15261" s="60" t="str">
        <f t="shared" si="238"/>
        <v xml:space="preserve"> </v>
      </c>
    </row>
    <row r="15262" spans="1:1" hidden="1" x14ac:dyDescent="0.2">
      <c r="A15262" s="60" t="str">
        <f t="shared" si="238"/>
        <v xml:space="preserve"> </v>
      </c>
    </row>
    <row r="15263" spans="1:1" hidden="1" x14ac:dyDescent="0.2">
      <c r="A15263" s="60" t="str">
        <f t="shared" si="238"/>
        <v xml:space="preserve"> </v>
      </c>
    </row>
    <row r="15264" spans="1:1" hidden="1" x14ac:dyDescent="0.2">
      <c r="A15264" s="60" t="str">
        <f t="shared" si="238"/>
        <v xml:space="preserve"> </v>
      </c>
    </row>
    <row r="15265" spans="1:1" hidden="1" x14ac:dyDescent="0.2">
      <c r="A15265" s="60" t="str">
        <f t="shared" si="238"/>
        <v xml:space="preserve"> </v>
      </c>
    </row>
    <row r="15266" spans="1:1" hidden="1" x14ac:dyDescent="0.2">
      <c r="A15266" s="60" t="str">
        <f t="shared" si="238"/>
        <v xml:space="preserve"> </v>
      </c>
    </row>
    <row r="15267" spans="1:1" hidden="1" x14ac:dyDescent="0.2">
      <c r="A15267" s="60" t="str">
        <f t="shared" si="238"/>
        <v xml:space="preserve"> </v>
      </c>
    </row>
    <row r="15268" spans="1:1" hidden="1" x14ac:dyDescent="0.2">
      <c r="A15268" s="60" t="str">
        <f t="shared" si="238"/>
        <v xml:space="preserve"> </v>
      </c>
    </row>
    <row r="15269" spans="1:1" hidden="1" x14ac:dyDescent="0.2">
      <c r="A15269" s="60" t="str">
        <f t="shared" si="238"/>
        <v xml:space="preserve"> </v>
      </c>
    </row>
    <row r="15270" spans="1:1" hidden="1" x14ac:dyDescent="0.2">
      <c r="A15270" s="60" t="str">
        <f t="shared" si="238"/>
        <v xml:space="preserve"> </v>
      </c>
    </row>
    <row r="15271" spans="1:1" hidden="1" x14ac:dyDescent="0.2">
      <c r="A15271" s="60" t="str">
        <f t="shared" si="238"/>
        <v xml:space="preserve"> </v>
      </c>
    </row>
    <row r="15272" spans="1:1" hidden="1" x14ac:dyDescent="0.2">
      <c r="A15272" s="60" t="str">
        <f t="shared" si="238"/>
        <v xml:space="preserve"> </v>
      </c>
    </row>
    <row r="15273" spans="1:1" hidden="1" x14ac:dyDescent="0.2">
      <c r="A15273" s="60" t="str">
        <f t="shared" si="238"/>
        <v xml:space="preserve"> </v>
      </c>
    </row>
    <row r="15274" spans="1:1" hidden="1" x14ac:dyDescent="0.2">
      <c r="A15274" s="60" t="str">
        <f t="shared" si="238"/>
        <v xml:space="preserve"> </v>
      </c>
    </row>
    <row r="15275" spans="1:1" hidden="1" x14ac:dyDescent="0.2">
      <c r="A15275" s="60" t="str">
        <f t="shared" si="238"/>
        <v xml:space="preserve"> </v>
      </c>
    </row>
    <row r="15276" spans="1:1" hidden="1" x14ac:dyDescent="0.2">
      <c r="A15276" s="60" t="str">
        <f t="shared" si="238"/>
        <v xml:space="preserve"> </v>
      </c>
    </row>
    <row r="15277" spans="1:1" hidden="1" x14ac:dyDescent="0.2">
      <c r="A15277" s="60" t="str">
        <f t="shared" si="238"/>
        <v xml:space="preserve"> </v>
      </c>
    </row>
    <row r="15278" spans="1:1" hidden="1" x14ac:dyDescent="0.2">
      <c r="A15278" s="60" t="str">
        <f t="shared" si="238"/>
        <v xml:space="preserve"> </v>
      </c>
    </row>
    <row r="15279" spans="1:1" hidden="1" x14ac:dyDescent="0.2">
      <c r="A15279" s="60" t="str">
        <f t="shared" si="238"/>
        <v xml:space="preserve"> </v>
      </c>
    </row>
    <row r="15280" spans="1:1" hidden="1" x14ac:dyDescent="0.2">
      <c r="A15280" s="60" t="str">
        <f t="shared" si="238"/>
        <v xml:space="preserve"> </v>
      </c>
    </row>
    <row r="15281" spans="1:1" hidden="1" x14ac:dyDescent="0.2">
      <c r="A15281" s="60" t="str">
        <f t="shared" si="238"/>
        <v xml:space="preserve"> </v>
      </c>
    </row>
    <row r="15282" spans="1:1" hidden="1" x14ac:dyDescent="0.2">
      <c r="A15282" s="60" t="str">
        <f t="shared" si="238"/>
        <v xml:space="preserve"> </v>
      </c>
    </row>
    <row r="15283" spans="1:1" hidden="1" x14ac:dyDescent="0.2">
      <c r="A15283" s="60" t="str">
        <f t="shared" si="238"/>
        <v xml:space="preserve"> </v>
      </c>
    </row>
    <row r="15284" spans="1:1" hidden="1" x14ac:dyDescent="0.2">
      <c r="A15284" s="60" t="str">
        <f t="shared" si="238"/>
        <v xml:space="preserve"> </v>
      </c>
    </row>
    <row r="15285" spans="1:1" hidden="1" x14ac:dyDescent="0.2">
      <c r="A15285" s="60" t="str">
        <f t="shared" si="238"/>
        <v xml:space="preserve"> </v>
      </c>
    </row>
    <row r="15286" spans="1:1" hidden="1" x14ac:dyDescent="0.2">
      <c r="A15286" s="60" t="str">
        <f t="shared" si="238"/>
        <v xml:space="preserve"> </v>
      </c>
    </row>
    <row r="15287" spans="1:1" hidden="1" x14ac:dyDescent="0.2">
      <c r="A15287" s="60" t="str">
        <f t="shared" si="238"/>
        <v xml:space="preserve"> </v>
      </c>
    </row>
    <row r="15288" spans="1:1" hidden="1" x14ac:dyDescent="0.2">
      <c r="A15288" s="60" t="str">
        <f t="shared" si="238"/>
        <v xml:space="preserve"> </v>
      </c>
    </row>
    <row r="15289" spans="1:1" hidden="1" x14ac:dyDescent="0.2">
      <c r="A15289" s="60" t="str">
        <f t="shared" si="238"/>
        <v xml:space="preserve"> </v>
      </c>
    </row>
    <row r="15290" spans="1:1" hidden="1" x14ac:dyDescent="0.2">
      <c r="A15290" s="60" t="str">
        <f t="shared" si="238"/>
        <v xml:space="preserve"> </v>
      </c>
    </row>
    <row r="15291" spans="1:1" hidden="1" x14ac:dyDescent="0.2">
      <c r="A15291" s="60" t="str">
        <f t="shared" si="238"/>
        <v xml:space="preserve"> </v>
      </c>
    </row>
    <row r="15292" spans="1:1" hidden="1" x14ac:dyDescent="0.2">
      <c r="A15292" s="60" t="str">
        <f t="shared" si="238"/>
        <v xml:space="preserve"> </v>
      </c>
    </row>
    <row r="15293" spans="1:1" hidden="1" x14ac:dyDescent="0.2">
      <c r="A15293" s="60" t="str">
        <f t="shared" si="238"/>
        <v xml:space="preserve"> </v>
      </c>
    </row>
    <row r="15294" spans="1:1" hidden="1" x14ac:dyDescent="0.2">
      <c r="A15294" s="60" t="str">
        <f t="shared" si="238"/>
        <v xml:space="preserve"> </v>
      </c>
    </row>
    <row r="15295" spans="1:1" hidden="1" x14ac:dyDescent="0.2">
      <c r="A15295" s="60" t="str">
        <f t="shared" si="238"/>
        <v xml:space="preserve"> </v>
      </c>
    </row>
    <row r="15296" spans="1:1" hidden="1" x14ac:dyDescent="0.2">
      <c r="A15296" s="60" t="str">
        <f t="shared" si="238"/>
        <v xml:space="preserve"> </v>
      </c>
    </row>
    <row r="15297" spans="1:1" hidden="1" x14ac:dyDescent="0.2">
      <c r="A15297" s="60" t="str">
        <f t="shared" si="238"/>
        <v xml:space="preserve"> </v>
      </c>
    </row>
    <row r="15298" spans="1:1" hidden="1" x14ac:dyDescent="0.2">
      <c r="A15298" s="60" t="str">
        <f t="shared" si="238"/>
        <v xml:space="preserve"> </v>
      </c>
    </row>
    <row r="15299" spans="1:1" hidden="1" x14ac:dyDescent="0.2">
      <c r="A15299" s="60" t="str">
        <f t="shared" si="238"/>
        <v xml:space="preserve"> </v>
      </c>
    </row>
    <row r="15300" spans="1:1" hidden="1" x14ac:dyDescent="0.2">
      <c r="A15300" s="60" t="str">
        <f t="shared" si="238"/>
        <v xml:space="preserve"> </v>
      </c>
    </row>
    <row r="15301" spans="1:1" hidden="1" x14ac:dyDescent="0.2">
      <c r="A15301" s="60" t="str">
        <f t="shared" si="238"/>
        <v xml:space="preserve"> </v>
      </c>
    </row>
    <row r="15302" spans="1:1" hidden="1" x14ac:dyDescent="0.2">
      <c r="A15302" s="60" t="str">
        <f t="shared" si="238"/>
        <v xml:space="preserve"> </v>
      </c>
    </row>
    <row r="15303" spans="1:1" hidden="1" x14ac:dyDescent="0.2">
      <c r="A15303" s="60" t="str">
        <f t="shared" si="238"/>
        <v xml:space="preserve"> </v>
      </c>
    </row>
    <row r="15304" spans="1:1" hidden="1" x14ac:dyDescent="0.2">
      <c r="A15304" s="60" t="str">
        <f t="shared" si="238"/>
        <v xml:space="preserve"> </v>
      </c>
    </row>
    <row r="15305" spans="1:1" hidden="1" x14ac:dyDescent="0.2">
      <c r="A15305" s="60" t="str">
        <f t="shared" si="238"/>
        <v xml:space="preserve"> </v>
      </c>
    </row>
    <row r="15306" spans="1:1" hidden="1" x14ac:dyDescent="0.2">
      <c r="A15306" s="60" t="str">
        <f t="shared" ref="A15306:A15369" si="239">B15306&amp;" "&amp;D15306</f>
        <v xml:space="preserve"> </v>
      </c>
    </row>
    <row r="15307" spans="1:1" hidden="1" x14ac:dyDescent="0.2">
      <c r="A15307" s="60" t="str">
        <f t="shared" si="239"/>
        <v xml:space="preserve"> </v>
      </c>
    </row>
    <row r="15308" spans="1:1" hidden="1" x14ac:dyDescent="0.2">
      <c r="A15308" s="60" t="str">
        <f t="shared" si="239"/>
        <v xml:space="preserve"> </v>
      </c>
    </row>
    <row r="15309" spans="1:1" hidden="1" x14ac:dyDescent="0.2">
      <c r="A15309" s="60" t="str">
        <f t="shared" si="239"/>
        <v xml:space="preserve"> </v>
      </c>
    </row>
    <row r="15310" spans="1:1" hidden="1" x14ac:dyDescent="0.2">
      <c r="A15310" s="60" t="str">
        <f t="shared" si="239"/>
        <v xml:space="preserve"> </v>
      </c>
    </row>
    <row r="15311" spans="1:1" hidden="1" x14ac:dyDescent="0.2">
      <c r="A15311" s="60" t="str">
        <f t="shared" si="239"/>
        <v xml:space="preserve"> </v>
      </c>
    </row>
    <row r="15312" spans="1:1" hidden="1" x14ac:dyDescent="0.2">
      <c r="A15312" s="60" t="str">
        <f t="shared" si="239"/>
        <v xml:space="preserve"> </v>
      </c>
    </row>
    <row r="15313" spans="1:1" hidden="1" x14ac:dyDescent="0.2">
      <c r="A15313" s="60" t="str">
        <f t="shared" si="239"/>
        <v xml:space="preserve"> </v>
      </c>
    </row>
    <row r="15314" spans="1:1" hidden="1" x14ac:dyDescent="0.2">
      <c r="A15314" s="60" t="str">
        <f t="shared" si="239"/>
        <v xml:space="preserve"> </v>
      </c>
    </row>
    <row r="15315" spans="1:1" hidden="1" x14ac:dyDescent="0.2">
      <c r="A15315" s="60" t="str">
        <f t="shared" si="239"/>
        <v xml:space="preserve"> </v>
      </c>
    </row>
    <row r="15316" spans="1:1" hidden="1" x14ac:dyDescent="0.2">
      <c r="A15316" s="60" t="str">
        <f t="shared" si="239"/>
        <v xml:space="preserve"> </v>
      </c>
    </row>
    <row r="15317" spans="1:1" hidden="1" x14ac:dyDescent="0.2">
      <c r="A15317" s="60" t="str">
        <f t="shared" si="239"/>
        <v xml:space="preserve"> </v>
      </c>
    </row>
    <row r="15318" spans="1:1" hidden="1" x14ac:dyDescent="0.2">
      <c r="A15318" s="60" t="str">
        <f t="shared" si="239"/>
        <v xml:space="preserve"> </v>
      </c>
    </row>
    <row r="15319" spans="1:1" hidden="1" x14ac:dyDescent="0.2">
      <c r="A15319" s="60" t="str">
        <f t="shared" si="239"/>
        <v xml:space="preserve"> </v>
      </c>
    </row>
    <row r="15320" spans="1:1" hidden="1" x14ac:dyDescent="0.2">
      <c r="A15320" s="60" t="str">
        <f t="shared" si="239"/>
        <v xml:space="preserve"> </v>
      </c>
    </row>
    <row r="15321" spans="1:1" hidden="1" x14ac:dyDescent="0.2">
      <c r="A15321" s="60" t="str">
        <f t="shared" si="239"/>
        <v xml:space="preserve"> </v>
      </c>
    </row>
    <row r="15322" spans="1:1" hidden="1" x14ac:dyDescent="0.2">
      <c r="A15322" s="60" t="str">
        <f t="shared" si="239"/>
        <v xml:space="preserve"> </v>
      </c>
    </row>
    <row r="15323" spans="1:1" hidden="1" x14ac:dyDescent="0.2">
      <c r="A15323" s="60" t="str">
        <f t="shared" si="239"/>
        <v xml:space="preserve"> </v>
      </c>
    </row>
    <row r="15324" spans="1:1" hidden="1" x14ac:dyDescent="0.2">
      <c r="A15324" s="60" t="str">
        <f t="shared" si="239"/>
        <v xml:space="preserve"> </v>
      </c>
    </row>
    <row r="15325" spans="1:1" hidden="1" x14ac:dyDescent="0.2">
      <c r="A15325" s="60" t="str">
        <f t="shared" si="239"/>
        <v xml:space="preserve"> </v>
      </c>
    </row>
    <row r="15326" spans="1:1" hidden="1" x14ac:dyDescent="0.2">
      <c r="A15326" s="60" t="str">
        <f t="shared" si="239"/>
        <v xml:space="preserve"> </v>
      </c>
    </row>
    <row r="15327" spans="1:1" hidden="1" x14ac:dyDescent="0.2">
      <c r="A15327" s="60" t="str">
        <f t="shared" si="239"/>
        <v xml:space="preserve"> </v>
      </c>
    </row>
    <row r="15328" spans="1:1" hidden="1" x14ac:dyDescent="0.2">
      <c r="A15328" s="60" t="str">
        <f t="shared" si="239"/>
        <v xml:space="preserve"> </v>
      </c>
    </row>
    <row r="15329" spans="1:1" hidden="1" x14ac:dyDescent="0.2">
      <c r="A15329" s="60" t="str">
        <f t="shared" si="239"/>
        <v xml:space="preserve"> </v>
      </c>
    </row>
    <row r="15330" spans="1:1" hidden="1" x14ac:dyDescent="0.2">
      <c r="A15330" s="60" t="str">
        <f t="shared" si="239"/>
        <v xml:space="preserve"> </v>
      </c>
    </row>
    <row r="15331" spans="1:1" hidden="1" x14ac:dyDescent="0.2">
      <c r="A15331" s="60" t="str">
        <f t="shared" si="239"/>
        <v xml:space="preserve"> </v>
      </c>
    </row>
    <row r="15332" spans="1:1" hidden="1" x14ac:dyDescent="0.2">
      <c r="A15332" s="60" t="str">
        <f t="shared" si="239"/>
        <v xml:space="preserve"> </v>
      </c>
    </row>
    <row r="15333" spans="1:1" hidden="1" x14ac:dyDescent="0.2">
      <c r="A15333" s="60" t="str">
        <f t="shared" si="239"/>
        <v xml:space="preserve"> </v>
      </c>
    </row>
    <row r="15334" spans="1:1" hidden="1" x14ac:dyDescent="0.2">
      <c r="A15334" s="60" t="str">
        <f t="shared" si="239"/>
        <v xml:space="preserve"> </v>
      </c>
    </row>
    <row r="15335" spans="1:1" hidden="1" x14ac:dyDescent="0.2">
      <c r="A15335" s="60" t="str">
        <f t="shared" si="239"/>
        <v xml:space="preserve"> </v>
      </c>
    </row>
    <row r="15336" spans="1:1" hidden="1" x14ac:dyDescent="0.2">
      <c r="A15336" s="60" t="str">
        <f t="shared" si="239"/>
        <v xml:space="preserve"> </v>
      </c>
    </row>
    <row r="15337" spans="1:1" hidden="1" x14ac:dyDescent="0.2">
      <c r="A15337" s="60" t="str">
        <f t="shared" si="239"/>
        <v xml:space="preserve"> </v>
      </c>
    </row>
    <row r="15338" spans="1:1" hidden="1" x14ac:dyDescent="0.2">
      <c r="A15338" s="60" t="str">
        <f t="shared" si="239"/>
        <v xml:space="preserve"> </v>
      </c>
    </row>
    <row r="15339" spans="1:1" hidden="1" x14ac:dyDescent="0.2">
      <c r="A15339" s="60" t="str">
        <f t="shared" si="239"/>
        <v xml:space="preserve"> </v>
      </c>
    </row>
    <row r="15340" spans="1:1" hidden="1" x14ac:dyDescent="0.2">
      <c r="A15340" s="60" t="str">
        <f t="shared" si="239"/>
        <v xml:space="preserve"> </v>
      </c>
    </row>
    <row r="15341" spans="1:1" hidden="1" x14ac:dyDescent="0.2">
      <c r="A15341" s="60" t="str">
        <f t="shared" si="239"/>
        <v xml:space="preserve"> </v>
      </c>
    </row>
    <row r="15342" spans="1:1" hidden="1" x14ac:dyDescent="0.2">
      <c r="A15342" s="60" t="str">
        <f t="shared" si="239"/>
        <v xml:space="preserve"> </v>
      </c>
    </row>
    <row r="15343" spans="1:1" hidden="1" x14ac:dyDescent="0.2">
      <c r="A15343" s="60" t="str">
        <f t="shared" si="239"/>
        <v xml:space="preserve"> </v>
      </c>
    </row>
    <row r="15344" spans="1:1" hidden="1" x14ac:dyDescent="0.2">
      <c r="A15344" s="60" t="str">
        <f t="shared" si="239"/>
        <v xml:space="preserve"> </v>
      </c>
    </row>
    <row r="15345" spans="1:1" hidden="1" x14ac:dyDescent="0.2">
      <c r="A15345" s="60" t="str">
        <f t="shared" si="239"/>
        <v xml:space="preserve"> </v>
      </c>
    </row>
    <row r="15346" spans="1:1" hidden="1" x14ac:dyDescent="0.2">
      <c r="A15346" s="60" t="str">
        <f t="shared" si="239"/>
        <v xml:space="preserve"> </v>
      </c>
    </row>
    <row r="15347" spans="1:1" hidden="1" x14ac:dyDescent="0.2">
      <c r="A15347" s="60" t="str">
        <f t="shared" si="239"/>
        <v xml:space="preserve"> </v>
      </c>
    </row>
    <row r="15348" spans="1:1" hidden="1" x14ac:dyDescent="0.2">
      <c r="A15348" s="60" t="str">
        <f t="shared" si="239"/>
        <v xml:space="preserve"> </v>
      </c>
    </row>
    <row r="15349" spans="1:1" hidden="1" x14ac:dyDescent="0.2">
      <c r="A15349" s="60" t="str">
        <f t="shared" si="239"/>
        <v xml:space="preserve"> </v>
      </c>
    </row>
    <row r="15350" spans="1:1" hidden="1" x14ac:dyDescent="0.2">
      <c r="A15350" s="60" t="str">
        <f t="shared" si="239"/>
        <v xml:space="preserve"> </v>
      </c>
    </row>
    <row r="15351" spans="1:1" hidden="1" x14ac:dyDescent="0.2">
      <c r="A15351" s="60" t="str">
        <f t="shared" si="239"/>
        <v xml:space="preserve"> </v>
      </c>
    </row>
    <row r="15352" spans="1:1" hidden="1" x14ac:dyDescent="0.2">
      <c r="A15352" s="60" t="str">
        <f t="shared" si="239"/>
        <v xml:space="preserve"> </v>
      </c>
    </row>
    <row r="15353" spans="1:1" hidden="1" x14ac:dyDescent="0.2">
      <c r="A15353" s="60" t="str">
        <f t="shared" si="239"/>
        <v xml:space="preserve"> </v>
      </c>
    </row>
    <row r="15354" spans="1:1" hidden="1" x14ac:dyDescent="0.2">
      <c r="A15354" s="60" t="str">
        <f t="shared" si="239"/>
        <v xml:space="preserve"> </v>
      </c>
    </row>
    <row r="15355" spans="1:1" hidden="1" x14ac:dyDescent="0.2">
      <c r="A15355" s="60" t="str">
        <f t="shared" si="239"/>
        <v xml:space="preserve"> </v>
      </c>
    </row>
    <row r="15356" spans="1:1" hidden="1" x14ac:dyDescent="0.2">
      <c r="A15356" s="60" t="str">
        <f t="shared" si="239"/>
        <v xml:space="preserve"> </v>
      </c>
    </row>
    <row r="15357" spans="1:1" hidden="1" x14ac:dyDescent="0.2">
      <c r="A15357" s="60" t="str">
        <f t="shared" si="239"/>
        <v xml:space="preserve"> </v>
      </c>
    </row>
    <row r="15358" spans="1:1" hidden="1" x14ac:dyDescent="0.2">
      <c r="A15358" s="60" t="str">
        <f t="shared" si="239"/>
        <v xml:space="preserve"> </v>
      </c>
    </row>
    <row r="15359" spans="1:1" hidden="1" x14ac:dyDescent="0.2">
      <c r="A15359" s="60" t="str">
        <f t="shared" si="239"/>
        <v xml:space="preserve"> </v>
      </c>
    </row>
    <row r="15360" spans="1:1" hidden="1" x14ac:dyDescent="0.2">
      <c r="A15360" s="60" t="str">
        <f t="shared" si="239"/>
        <v xml:space="preserve"> </v>
      </c>
    </row>
    <row r="15361" spans="1:1" hidden="1" x14ac:dyDescent="0.2">
      <c r="A15361" s="60" t="str">
        <f t="shared" si="239"/>
        <v xml:space="preserve"> </v>
      </c>
    </row>
    <row r="15362" spans="1:1" hidden="1" x14ac:dyDescent="0.2">
      <c r="A15362" s="60" t="str">
        <f t="shared" si="239"/>
        <v xml:space="preserve"> </v>
      </c>
    </row>
    <row r="15363" spans="1:1" hidden="1" x14ac:dyDescent="0.2">
      <c r="A15363" s="60" t="str">
        <f t="shared" si="239"/>
        <v xml:space="preserve"> </v>
      </c>
    </row>
    <row r="15364" spans="1:1" hidden="1" x14ac:dyDescent="0.2">
      <c r="A15364" s="60" t="str">
        <f t="shared" si="239"/>
        <v xml:space="preserve"> </v>
      </c>
    </row>
    <row r="15365" spans="1:1" hidden="1" x14ac:dyDescent="0.2">
      <c r="A15365" s="60" t="str">
        <f t="shared" si="239"/>
        <v xml:space="preserve"> </v>
      </c>
    </row>
    <row r="15366" spans="1:1" hidden="1" x14ac:dyDescent="0.2">
      <c r="A15366" s="60" t="str">
        <f t="shared" si="239"/>
        <v xml:space="preserve"> </v>
      </c>
    </row>
    <row r="15367" spans="1:1" hidden="1" x14ac:dyDescent="0.2">
      <c r="A15367" s="60" t="str">
        <f t="shared" si="239"/>
        <v xml:space="preserve"> </v>
      </c>
    </row>
    <row r="15368" spans="1:1" hidden="1" x14ac:dyDescent="0.2">
      <c r="A15368" s="60" t="str">
        <f t="shared" si="239"/>
        <v xml:space="preserve"> </v>
      </c>
    </row>
    <row r="15369" spans="1:1" hidden="1" x14ac:dyDescent="0.2">
      <c r="A15369" s="60" t="str">
        <f t="shared" si="239"/>
        <v xml:space="preserve"> </v>
      </c>
    </row>
    <row r="15370" spans="1:1" hidden="1" x14ac:dyDescent="0.2">
      <c r="A15370" s="60" t="str">
        <f t="shared" ref="A15370:A15433" si="240">B15370&amp;" "&amp;D15370</f>
        <v xml:space="preserve"> </v>
      </c>
    </row>
    <row r="15371" spans="1:1" hidden="1" x14ac:dyDescent="0.2">
      <c r="A15371" s="60" t="str">
        <f t="shared" si="240"/>
        <v xml:space="preserve"> </v>
      </c>
    </row>
    <row r="15372" spans="1:1" hidden="1" x14ac:dyDescent="0.2">
      <c r="A15372" s="60" t="str">
        <f t="shared" si="240"/>
        <v xml:space="preserve"> </v>
      </c>
    </row>
    <row r="15373" spans="1:1" hidden="1" x14ac:dyDescent="0.2">
      <c r="A15373" s="60" t="str">
        <f t="shared" si="240"/>
        <v xml:space="preserve"> </v>
      </c>
    </row>
    <row r="15374" spans="1:1" hidden="1" x14ac:dyDescent="0.2">
      <c r="A15374" s="60" t="str">
        <f t="shared" si="240"/>
        <v xml:space="preserve"> </v>
      </c>
    </row>
    <row r="15375" spans="1:1" hidden="1" x14ac:dyDescent="0.2">
      <c r="A15375" s="60" t="str">
        <f t="shared" si="240"/>
        <v xml:space="preserve"> </v>
      </c>
    </row>
    <row r="15376" spans="1:1" hidden="1" x14ac:dyDescent="0.2">
      <c r="A15376" s="60" t="str">
        <f t="shared" si="240"/>
        <v xml:space="preserve"> </v>
      </c>
    </row>
    <row r="15377" spans="1:1" hidden="1" x14ac:dyDescent="0.2">
      <c r="A15377" s="60" t="str">
        <f t="shared" si="240"/>
        <v xml:space="preserve"> </v>
      </c>
    </row>
    <row r="15378" spans="1:1" hidden="1" x14ac:dyDescent="0.2">
      <c r="A15378" s="60" t="str">
        <f t="shared" si="240"/>
        <v xml:space="preserve"> </v>
      </c>
    </row>
    <row r="15379" spans="1:1" hidden="1" x14ac:dyDescent="0.2">
      <c r="A15379" s="60" t="str">
        <f t="shared" si="240"/>
        <v xml:space="preserve"> </v>
      </c>
    </row>
    <row r="15380" spans="1:1" hidden="1" x14ac:dyDescent="0.2">
      <c r="A15380" s="60" t="str">
        <f t="shared" si="240"/>
        <v xml:space="preserve"> </v>
      </c>
    </row>
    <row r="15381" spans="1:1" hidden="1" x14ac:dyDescent="0.2">
      <c r="A15381" s="60" t="str">
        <f t="shared" si="240"/>
        <v xml:space="preserve"> </v>
      </c>
    </row>
    <row r="15382" spans="1:1" hidden="1" x14ac:dyDescent="0.2">
      <c r="A15382" s="60" t="str">
        <f t="shared" si="240"/>
        <v xml:space="preserve"> </v>
      </c>
    </row>
    <row r="15383" spans="1:1" hidden="1" x14ac:dyDescent="0.2">
      <c r="A15383" s="60" t="str">
        <f t="shared" si="240"/>
        <v xml:space="preserve"> </v>
      </c>
    </row>
    <row r="15384" spans="1:1" hidden="1" x14ac:dyDescent="0.2">
      <c r="A15384" s="60" t="str">
        <f t="shared" si="240"/>
        <v xml:space="preserve"> </v>
      </c>
    </row>
    <row r="15385" spans="1:1" hidden="1" x14ac:dyDescent="0.2">
      <c r="A15385" s="60" t="str">
        <f t="shared" si="240"/>
        <v xml:space="preserve"> </v>
      </c>
    </row>
    <row r="15386" spans="1:1" hidden="1" x14ac:dyDescent="0.2">
      <c r="A15386" s="60" t="str">
        <f t="shared" si="240"/>
        <v xml:space="preserve"> </v>
      </c>
    </row>
    <row r="15387" spans="1:1" hidden="1" x14ac:dyDescent="0.2">
      <c r="A15387" s="60" t="str">
        <f t="shared" si="240"/>
        <v xml:space="preserve"> </v>
      </c>
    </row>
    <row r="15388" spans="1:1" hidden="1" x14ac:dyDescent="0.2">
      <c r="A15388" s="60" t="str">
        <f t="shared" si="240"/>
        <v xml:space="preserve"> </v>
      </c>
    </row>
    <row r="15389" spans="1:1" hidden="1" x14ac:dyDescent="0.2">
      <c r="A15389" s="60" t="str">
        <f t="shared" si="240"/>
        <v xml:space="preserve"> </v>
      </c>
    </row>
    <row r="15390" spans="1:1" hidden="1" x14ac:dyDescent="0.2">
      <c r="A15390" s="60" t="str">
        <f t="shared" si="240"/>
        <v xml:space="preserve"> </v>
      </c>
    </row>
    <row r="15391" spans="1:1" hidden="1" x14ac:dyDescent="0.2">
      <c r="A15391" s="60" t="str">
        <f t="shared" si="240"/>
        <v xml:space="preserve"> </v>
      </c>
    </row>
    <row r="15392" spans="1:1" hidden="1" x14ac:dyDescent="0.2">
      <c r="A15392" s="60" t="str">
        <f t="shared" si="240"/>
        <v xml:space="preserve"> </v>
      </c>
    </row>
    <row r="15393" spans="1:1" hidden="1" x14ac:dyDescent="0.2">
      <c r="A15393" s="60" t="str">
        <f t="shared" si="240"/>
        <v xml:space="preserve"> </v>
      </c>
    </row>
    <row r="15394" spans="1:1" hidden="1" x14ac:dyDescent="0.2">
      <c r="A15394" s="60" t="str">
        <f t="shared" si="240"/>
        <v xml:space="preserve"> </v>
      </c>
    </row>
    <row r="15395" spans="1:1" hidden="1" x14ac:dyDescent="0.2">
      <c r="A15395" s="60" t="str">
        <f t="shared" si="240"/>
        <v xml:space="preserve"> </v>
      </c>
    </row>
    <row r="15396" spans="1:1" hidden="1" x14ac:dyDescent="0.2">
      <c r="A15396" s="60" t="str">
        <f t="shared" si="240"/>
        <v xml:space="preserve"> </v>
      </c>
    </row>
    <row r="15397" spans="1:1" hidden="1" x14ac:dyDescent="0.2">
      <c r="A15397" s="60" t="str">
        <f t="shared" si="240"/>
        <v xml:space="preserve"> </v>
      </c>
    </row>
    <row r="15398" spans="1:1" hidden="1" x14ac:dyDescent="0.2">
      <c r="A15398" s="60" t="str">
        <f t="shared" si="240"/>
        <v xml:space="preserve"> </v>
      </c>
    </row>
    <row r="15399" spans="1:1" hidden="1" x14ac:dyDescent="0.2">
      <c r="A15399" s="60" t="str">
        <f t="shared" si="240"/>
        <v xml:space="preserve"> </v>
      </c>
    </row>
    <row r="15400" spans="1:1" hidden="1" x14ac:dyDescent="0.2">
      <c r="A15400" s="60" t="str">
        <f t="shared" si="240"/>
        <v xml:space="preserve"> </v>
      </c>
    </row>
    <row r="15401" spans="1:1" hidden="1" x14ac:dyDescent="0.2">
      <c r="A15401" s="60" t="str">
        <f t="shared" si="240"/>
        <v xml:space="preserve"> </v>
      </c>
    </row>
    <row r="15402" spans="1:1" hidden="1" x14ac:dyDescent="0.2">
      <c r="A15402" s="60" t="str">
        <f t="shared" si="240"/>
        <v xml:space="preserve"> </v>
      </c>
    </row>
    <row r="15403" spans="1:1" hidden="1" x14ac:dyDescent="0.2">
      <c r="A15403" s="60" t="str">
        <f t="shared" si="240"/>
        <v xml:space="preserve"> </v>
      </c>
    </row>
    <row r="15404" spans="1:1" hidden="1" x14ac:dyDescent="0.2">
      <c r="A15404" s="60" t="str">
        <f t="shared" si="240"/>
        <v xml:space="preserve"> </v>
      </c>
    </row>
    <row r="15405" spans="1:1" hidden="1" x14ac:dyDescent="0.2">
      <c r="A15405" s="60" t="str">
        <f t="shared" si="240"/>
        <v xml:space="preserve"> </v>
      </c>
    </row>
    <row r="15406" spans="1:1" hidden="1" x14ac:dyDescent="0.2">
      <c r="A15406" s="60" t="str">
        <f t="shared" si="240"/>
        <v xml:space="preserve"> </v>
      </c>
    </row>
    <row r="15407" spans="1:1" hidden="1" x14ac:dyDescent="0.2">
      <c r="A15407" s="60" t="str">
        <f t="shared" si="240"/>
        <v xml:space="preserve"> </v>
      </c>
    </row>
    <row r="15408" spans="1:1" hidden="1" x14ac:dyDescent="0.2">
      <c r="A15408" s="60" t="str">
        <f t="shared" si="240"/>
        <v xml:space="preserve"> </v>
      </c>
    </row>
    <row r="15409" spans="1:1" hidden="1" x14ac:dyDescent="0.2">
      <c r="A15409" s="60" t="str">
        <f t="shared" si="240"/>
        <v xml:space="preserve"> </v>
      </c>
    </row>
    <row r="15410" spans="1:1" hidden="1" x14ac:dyDescent="0.2">
      <c r="A15410" s="60" t="str">
        <f t="shared" si="240"/>
        <v xml:space="preserve"> </v>
      </c>
    </row>
    <row r="15411" spans="1:1" hidden="1" x14ac:dyDescent="0.2">
      <c r="A15411" s="60" t="str">
        <f t="shared" si="240"/>
        <v xml:space="preserve"> </v>
      </c>
    </row>
    <row r="15412" spans="1:1" hidden="1" x14ac:dyDescent="0.2">
      <c r="A15412" s="60" t="str">
        <f t="shared" si="240"/>
        <v xml:space="preserve"> </v>
      </c>
    </row>
    <row r="15413" spans="1:1" hidden="1" x14ac:dyDescent="0.2">
      <c r="A15413" s="60" t="str">
        <f t="shared" si="240"/>
        <v xml:space="preserve"> </v>
      </c>
    </row>
    <row r="15414" spans="1:1" hidden="1" x14ac:dyDescent="0.2">
      <c r="A15414" s="60" t="str">
        <f t="shared" si="240"/>
        <v xml:space="preserve"> </v>
      </c>
    </row>
    <row r="15415" spans="1:1" hidden="1" x14ac:dyDescent="0.2">
      <c r="A15415" s="60" t="str">
        <f t="shared" si="240"/>
        <v xml:space="preserve"> </v>
      </c>
    </row>
    <row r="15416" spans="1:1" hidden="1" x14ac:dyDescent="0.2">
      <c r="A15416" s="60" t="str">
        <f t="shared" si="240"/>
        <v xml:space="preserve"> </v>
      </c>
    </row>
    <row r="15417" spans="1:1" hidden="1" x14ac:dyDescent="0.2">
      <c r="A15417" s="60" t="str">
        <f t="shared" si="240"/>
        <v xml:space="preserve"> </v>
      </c>
    </row>
    <row r="15418" spans="1:1" hidden="1" x14ac:dyDescent="0.2">
      <c r="A15418" s="60" t="str">
        <f t="shared" si="240"/>
        <v xml:space="preserve"> </v>
      </c>
    </row>
    <row r="15419" spans="1:1" hidden="1" x14ac:dyDescent="0.2">
      <c r="A15419" s="60" t="str">
        <f t="shared" si="240"/>
        <v xml:space="preserve"> </v>
      </c>
    </row>
    <row r="15420" spans="1:1" hidden="1" x14ac:dyDescent="0.2">
      <c r="A15420" s="60" t="str">
        <f t="shared" si="240"/>
        <v xml:space="preserve"> </v>
      </c>
    </row>
    <row r="15421" spans="1:1" hidden="1" x14ac:dyDescent="0.2">
      <c r="A15421" s="60" t="str">
        <f t="shared" si="240"/>
        <v xml:space="preserve"> </v>
      </c>
    </row>
    <row r="15422" spans="1:1" hidden="1" x14ac:dyDescent="0.2">
      <c r="A15422" s="60" t="str">
        <f t="shared" si="240"/>
        <v xml:space="preserve"> </v>
      </c>
    </row>
    <row r="15423" spans="1:1" hidden="1" x14ac:dyDescent="0.2">
      <c r="A15423" s="60" t="str">
        <f t="shared" si="240"/>
        <v xml:space="preserve"> </v>
      </c>
    </row>
    <row r="15424" spans="1:1" hidden="1" x14ac:dyDescent="0.2">
      <c r="A15424" s="60" t="str">
        <f t="shared" si="240"/>
        <v xml:space="preserve"> </v>
      </c>
    </row>
    <row r="15425" spans="1:1" hidden="1" x14ac:dyDescent="0.2">
      <c r="A15425" s="60" t="str">
        <f t="shared" si="240"/>
        <v xml:space="preserve"> </v>
      </c>
    </row>
    <row r="15426" spans="1:1" hidden="1" x14ac:dyDescent="0.2">
      <c r="A15426" s="60" t="str">
        <f t="shared" si="240"/>
        <v xml:space="preserve"> </v>
      </c>
    </row>
    <row r="15427" spans="1:1" hidden="1" x14ac:dyDescent="0.2">
      <c r="A15427" s="60" t="str">
        <f t="shared" si="240"/>
        <v xml:space="preserve"> </v>
      </c>
    </row>
    <row r="15428" spans="1:1" hidden="1" x14ac:dyDescent="0.2">
      <c r="A15428" s="60" t="str">
        <f t="shared" si="240"/>
        <v xml:space="preserve"> </v>
      </c>
    </row>
    <row r="15429" spans="1:1" hidden="1" x14ac:dyDescent="0.2">
      <c r="A15429" s="60" t="str">
        <f t="shared" si="240"/>
        <v xml:space="preserve"> </v>
      </c>
    </row>
    <row r="15430" spans="1:1" hidden="1" x14ac:dyDescent="0.2">
      <c r="A15430" s="60" t="str">
        <f t="shared" si="240"/>
        <v xml:space="preserve"> </v>
      </c>
    </row>
    <row r="15431" spans="1:1" hidden="1" x14ac:dyDescent="0.2">
      <c r="A15431" s="60" t="str">
        <f t="shared" si="240"/>
        <v xml:space="preserve"> </v>
      </c>
    </row>
    <row r="15432" spans="1:1" hidden="1" x14ac:dyDescent="0.2">
      <c r="A15432" s="60" t="str">
        <f t="shared" si="240"/>
        <v xml:space="preserve"> </v>
      </c>
    </row>
    <row r="15433" spans="1:1" hidden="1" x14ac:dyDescent="0.2">
      <c r="A15433" s="60" t="str">
        <f t="shared" si="240"/>
        <v xml:space="preserve"> </v>
      </c>
    </row>
    <row r="15434" spans="1:1" hidden="1" x14ac:dyDescent="0.2">
      <c r="A15434" s="60" t="str">
        <f t="shared" ref="A15434:A15497" si="241">B15434&amp;" "&amp;D15434</f>
        <v xml:space="preserve"> </v>
      </c>
    </row>
    <row r="15435" spans="1:1" hidden="1" x14ac:dyDescent="0.2">
      <c r="A15435" s="60" t="str">
        <f t="shared" si="241"/>
        <v xml:space="preserve"> </v>
      </c>
    </row>
    <row r="15436" spans="1:1" hidden="1" x14ac:dyDescent="0.2">
      <c r="A15436" s="60" t="str">
        <f t="shared" si="241"/>
        <v xml:space="preserve"> </v>
      </c>
    </row>
    <row r="15437" spans="1:1" hidden="1" x14ac:dyDescent="0.2">
      <c r="A15437" s="60" t="str">
        <f t="shared" si="241"/>
        <v xml:space="preserve"> </v>
      </c>
    </row>
    <row r="15438" spans="1:1" hidden="1" x14ac:dyDescent="0.2">
      <c r="A15438" s="60" t="str">
        <f t="shared" si="241"/>
        <v xml:space="preserve"> </v>
      </c>
    </row>
    <row r="15439" spans="1:1" hidden="1" x14ac:dyDescent="0.2">
      <c r="A15439" s="60" t="str">
        <f t="shared" si="241"/>
        <v xml:space="preserve"> </v>
      </c>
    </row>
    <row r="15440" spans="1:1" hidden="1" x14ac:dyDescent="0.2">
      <c r="A15440" s="60" t="str">
        <f t="shared" si="241"/>
        <v xml:space="preserve"> </v>
      </c>
    </row>
    <row r="15441" spans="1:1" hidden="1" x14ac:dyDescent="0.2">
      <c r="A15441" s="60" t="str">
        <f t="shared" si="241"/>
        <v xml:space="preserve"> </v>
      </c>
    </row>
    <row r="15442" spans="1:1" hidden="1" x14ac:dyDescent="0.2">
      <c r="A15442" s="60" t="str">
        <f t="shared" si="241"/>
        <v xml:space="preserve"> </v>
      </c>
    </row>
    <row r="15443" spans="1:1" hidden="1" x14ac:dyDescent="0.2">
      <c r="A15443" s="60" t="str">
        <f t="shared" si="241"/>
        <v xml:space="preserve"> </v>
      </c>
    </row>
    <row r="15444" spans="1:1" hidden="1" x14ac:dyDescent="0.2">
      <c r="A15444" s="60" t="str">
        <f t="shared" si="241"/>
        <v xml:space="preserve"> </v>
      </c>
    </row>
    <row r="15445" spans="1:1" hidden="1" x14ac:dyDescent="0.2">
      <c r="A15445" s="60" t="str">
        <f t="shared" si="241"/>
        <v xml:space="preserve"> </v>
      </c>
    </row>
    <row r="15446" spans="1:1" hidden="1" x14ac:dyDescent="0.2">
      <c r="A15446" s="60" t="str">
        <f t="shared" si="241"/>
        <v xml:space="preserve"> </v>
      </c>
    </row>
    <row r="15447" spans="1:1" hidden="1" x14ac:dyDescent="0.2">
      <c r="A15447" s="60" t="str">
        <f t="shared" si="241"/>
        <v xml:space="preserve"> </v>
      </c>
    </row>
    <row r="15448" spans="1:1" hidden="1" x14ac:dyDescent="0.2">
      <c r="A15448" s="60" t="str">
        <f t="shared" si="241"/>
        <v xml:space="preserve"> </v>
      </c>
    </row>
    <row r="15449" spans="1:1" hidden="1" x14ac:dyDescent="0.2">
      <c r="A15449" s="60" t="str">
        <f t="shared" si="241"/>
        <v xml:space="preserve"> </v>
      </c>
    </row>
    <row r="15450" spans="1:1" hidden="1" x14ac:dyDescent="0.2">
      <c r="A15450" s="60" t="str">
        <f t="shared" si="241"/>
        <v xml:space="preserve"> </v>
      </c>
    </row>
    <row r="15451" spans="1:1" hidden="1" x14ac:dyDescent="0.2">
      <c r="A15451" s="60" t="str">
        <f t="shared" si="241"/>
        <v xml:space="preserve"> </v>
      </c>
    </row>
    <row r="15452" spans="1:1" hidden="1" x14ac:dyDescent="0.2">
      <c r="A15452" s="60" t="str">
        <f t="shared" si="241"/>
        <v xml:space="preserve"> </v>
      </c>
    </row>
    <row r="15453" spans="1:1" hidden="1" x14ac:dyDescent="0.2">
      <c r="A15453" s="60" t="str">
        <f t="shared" si="241"/>
        <v xml:space="preserve"> </v>
      </c>
    </row>
    <row r="15454" spans="1:1" hidden="1" x14ac:dyDescent="0.2">
      <c r="A15454" s="60" t="str">
        <f t="shared" si="241"/>
        <v xml:space="preserve"> </v>
      </c>
    </row>
    <row r="15455" spans="1:1" hidden="1" x14ac:dyDescent="0.2">
      <c r="A15455" s="60" t="str">
        <f t="shared" si="241"/>
        <v xml:space="preserve"> </v>
      </c>
    </row>
    <row r="15456" spans="1:1" hidden="1" x14ac:dyDescent="0.2">
      <c r="A15456" s="60" t="str">
        <f t="shared" si="241"/>
        <v xml:space="preserve"> </v>
      </c>
    </row>
    <row r="15457" spans="1:1" hidden="1" x14ac:dyDescent="0.2">
      <c r="A15457" s="60" t="str">
        <f t="shared" si="241"/>
        <v xml:space="preserve"> </v>
      </c>
    </row>
    <row r="15458" spans="1:1" hidden="1" x14ac:dyDescent="0.2">
      <c r="A15458" s="60" t="str">
        <f t="shared" si="241"/>
        <v xml:space="preserve"> </v>
      </c>
    </row>
    <row r="15459" spans="1:1" hidden="1" x14ac:dyDescent="0.2">
      <c r="A15459" s="60" t="str">
        <f t="shared" si="241"/>
        <v xml:space="preserve"> </v>
      </c>
    </row>
    <row r="15460" spans="1:1" hidden="1" x14ac:dyDescent="0.2">
      <c r="A15460" s="60" t="str">
        <f t="shared" si="241"/>
        <v xml:space="preserve"> </v>
      </c>
    </row>
    <row r="15461" spans="1:1" hidden="1" x14ac:dyDescent="0.2">
      <c r="A15461" s="60" t="str">
        <f t="shared" si="241"/>
        <v xml:space="preserve"> </v>
      </c>
    </row>
    <row r="15462" spans="1:1" hidden="1" x14ac:dyDescent="0.2">
      <c r="A15462" s="60" t="str">
        <f t="shared" si="241"/>
        <v xml:space="preserve"> </v>
      </c>
    </row>
    <row r="15463" spans="1:1" hidden="1" x14ac:dyDescent="0.2">
      <c r="A15463" s="60" t="str">
        <f t="shared" si="241"/>
        <v xml:space="preserve"> </v>
      </c>
    </row>
    <row r="15464" spans="1:1" hidden="1" x14ac:dyDescent="0.2">
      <c r="A15464" s="60" t="str">
        <f t="shared" si="241"/>
        <v xml:space="preserve"> </v>
      </c>
    </row>
    <row r="15465" spans="1:1" hidden="1" x14ac:dyDescent="0.2">
      <c r="A15465" s="60" t="str">
        <f t="shared" si="241"/>
        <v xml:space="preserve"> </v>
      </c>
    </row>
    <row r="15466" spans="1:1" hidden="1" x14ac:dyDescent="0.2">
      <c r="A15466" s="60" t="str">
        <f t="shared" si="241"/>
        <v xml:space="preserve"> </v>
      </c>
    </row>
    <row r="15467" spans="1:1" hidden="1" x14ac:dyDescent="0.2">
      <c r="A15467" s="60" t="str">
        <f t="shared" si="241"/>
        <v xml:space="preserve"> </v>
      </c>
    </row>
    <row r="15468" spans="1:1" hidden="1" x14ac:dyDescent="0.2">
      <c r="A15468" s="60" t="str">
        <f t="shared" si="241"/>
        <v xml:space="preserve"> </v>
      </c>
    </row>
    <row r="15469" spans="1:1" hidden="1" x14ac:dyDescent="0.2">
      <c r="A15469" s="60" t="str">
        <f t="shared" si="241"/>
        <v xml:space="preserve"> </v>
      </c>
    </row>
    <row r="15470" spans="1:1" hidden="1" x14ac:dyDescent="0.2">
      <c r="A15470" s="60" t="str">
        <f t="shared" si="241"/>
        <v xml:space="preserve"> </v>
      </c>
    </row>
    <row r="15471" spans="1:1" hidden="1" x14ac:dyDescent="0.2">
      <c r="A15471" s="60" t="str">
        <f t="shared" si="241"/>
        <v xml:space="preserve"> </v>
      </c>
    </row>
    <row r="15472" spans="1:1" hidden="1" x14ac:dyDescent="0.2">
      <c r="A15472" s="60" t="str">
        <f t="shared" si="241"/>
        <v xml:space="preserve"> </v>
      </c>
    </row>
    <row r="15473" spans="1:1" hidden="1" x14ac:dyDescent="0.2">
      <c r="A15473" s="60" t="str">
        <f t="shared" si="241"/>
        <v xml:space="preserve"> </v>
      </c>
    </row>
    <row r="15474" spans="1:1" hidden="1" x14ac:dyDescent="0.2">
      <c r="A15474" s="60" t="str">
        <f t="shared" si="241"/>
        <v xml:space="preserve"> </v>
      </c>
    </row>
    <row r="15475" spans="1:1" hidden="1" x14ac:dyDescent="0.2">
      <c r="A15475" s="60" t="str">
        <f t="shared" si="241"/>
        <v xml:space="preserve"> </v>
      </c>
    </row>
    <row r="15476" spans="1:1" hidden="1" x14ac:dyDescent="0.2">
      <c r="A15476" s="60" t="str">
        <f t="shared" si="241"/>
        <v xml:space="preserve"> </v>
      </c>
    </row>
    <row r="15477" spans="1:1" hidden="1" x14ac:dyDescent="0.2">
      <c r="A15477" s="60" t="str">
        <f t="shared" si="241"/>
        <v xml:space="preserve"> </v>
      </c>
    </row>
    <row r="15478" spans="1:1" hidden="1" x14ac:dyDescent="0.2">
      <c r="A15478" s="60" t="str">
        <f t="shared" si="241"/>
        <v xml:space="preserve"> </v>
      </c>
    </row>
    <row r="15479" spans="1:1" hidden="1" x14ac:dyDescent="0.2">
      <c r="A15479" s="60" t="str">
        <f t="shared" si="241"/>
        <v xml:space="preserve"> </v>
      </c>
    </row>
    <row r="15480" spans="1:1" hidden="1" x14ac:dyDescent="0.2">
      <c r="A15480" s="60" t="str">
        <f t="shared" si="241"/>
        <v xml:space="preserve"> </v>
      </c>
    </row>
    <row r="15481" spans="1:1" hidden="1" x14ac:dyDescent="0.2">
      <c r="A15481" s="60" t="str">
        <f t="shared" si="241"/>
        <v xml:space="preserve"> </v>
      </c>
    </row>
    <row r="15482" spans="1:1" hidden="1" x14ac:dyDescent="0.2">
      <c r="A15482" s="60" t="str">
        <f t="shared" si="241"/>
        <v xml:space="preserve"> </v>
      </c>
    </row>
    <row r="15483" spans="1:1" hidden="1" x14ac:dyDescent="0.2">
      <c r="A15483" s="60" t="str">
        <f t="shared" si="241"/>
        <v xml:space="preserve"> </v>
      </c>
    </row>
    <row r="15484" spans="1:1" hidden="1" x14ac:dyDescent="0.2">
      <c r="A15484" s="60" t="str">
        <f t="shared" si="241"/>
        <v xml:space="preserve"> </v>
      </c>
    </row>
    <row r="15485" spans="1:1" hidden="1" x14ac:dyDescent="0.2">
      <c r="A15485" s="60" t="str">
        <f t="shared" si="241"/>
        <v xml:space="preserve"> </v>
      </c>
    </row>
    <row r="15486" spans="1:1" hidden="1" x14ac:dyDescent="0.2">
      <c r="A15486" s="60" t="str">
        <f t="shared" si="241"/>
        <v xml:space="preserve"> </v>
      </c>
    </row>
    <row r="15487" spans="1:1" hidden="1" x14ac:dyDescent="0.2">
      <c r="A15487" s="60" t="str">
        <f t="shared" si="241"/>
        <v xml:space="preserve"> </v>
      </c>
    </row>
    <row r="15488" spans="1:1" hidden="1" x14ac:dyDescent="0.2">
      <c r="A15488" s="60" t="str">
        <f t="shared" si="241"/>
        <v xml:space="preserve"> </v>
      </c>
    </row>
    <row r="15489" spans="1:1" hidden="1" x14ac:dyDescent="0.2">
      <c r="A15489" s="60" t="str">
        <f t="shared" si="241"/>
        <v xml:space="preserve"> </v>
      </c>
    </row>
    <row r="15490" spans="1:1" hidden="1" x14ac:dyDescent="0.2">
      <c r="A15490" s="60" t="str">
        <f t="shared" si="241"/>
        <v xml:space="preserve"> </v>
      </c>
    </row>
    <row r="15491" spans="1:1" hidden="1" x14ac:dyDescent="0.2">
      <c r="A15491" s="60" t="str">
        <f t="shared" si="241"/>
        <v xml:space="preserve"> </v>
      </c>
    </row>
    <row r="15492" spans="1:1" hidden="1" x14ac:dyDescent="0.2">
      <c r="A15492" s="60" t="str">
        <f t="shared" si="241"/>
        <v xml:space="preserve"> </v>
      </c>
    </row>
    <row r="15493" spans="1:1" hidden="1" x14ac:dyDescent="0.2">
      <c r="A15493" s="60" t="str">
        <f t="shared" si="241"/>
        <v xml:space="preserve"> </v>
      </c>
    </row>
    <row r="15494" spans="1:1" hidden="1" x14ac:dyDescent="0.2">
      <c r="A15494" s="60" t="str">
        <f t="shared" si="241"/>
        <v xml:space="preserve"> </v>
      </c>
    </row>
    <row r="15495" spans="1:1" hidden="1" x14ac:dyDescent="0.2">
      <c r="A15495" s="60" t="str">
        <f t="shared" si="241"/>
        <v xml:space="preserve"> </v>
      </c>
    </row>
    <row r="15496" spans="1:1" hidden="1" x14ac:dyDescent="0.2">
      <c r="A15496" s="60" t="str">
        <f t="shared" si="241"/>
        <v xml:space="preserve"> </v>
      </c>
    </row>
    <row r="15497" spans="1:1" hidden="1" x14ac:dyDescent="0.2">
      <c r="A15497" s="60" t="str">
        <f t="shared" si="241"/>
        <v xml:space="preserve"> </v>
      </c>
    </row>
    <row r="15498" spans="1:1" hidden="1" x14ac:dyDescent="0.2">
      <c r="A15498" s="60" t="str">
        <f t="shared" ref="A15498:A15561" si="242">B15498&amp;" "&amp;D15498</f>
        <v xml:space="preserve"> </v>
      </c>
    </row>
    <row r="15499" spans="1:1" hidden="1" x14ac:dyDescent="0.2">
      <c r="A15499" s="60" t="str">
        <f t="shared" si="242"/>
        <v xml:space="preserve"> </v>
      </c>
    </row>
    <row r="15500" spans="1:1" hidden="1" x14ac:dyDescent="0.2">
      <c r="A15500" s="60" t="str">
        <f t="shared" si="242"/>
        <v xml:space="preserve"> </v>
      </c>
    </row>
    <row r="15501" spans="1:1" hidden="1" x14ac:dyDescent="0.2">
      <c r="A15501" s="60" t="str">
        <f t="shared" si="242"/>
        <v xml:space="preserve"> </v>
      </c>
    </row>
    <row r="15502" spans="1:1" hidden="1" x14ac:dyDescent="0.2">
      <c r="A15502" s="60" t="str">
        <f t="shared" si="242"/>
        <v xml:space="preserve"> </v>
      </c>
    </row>
    <row r="15503" spans="1:1" hidden="1" x14ac:dyDescent="0.2">
      <c r="A15503" s="60" t="str">
        <f t="shared" si="242"/>
        <v xml:space="preserve"> </v>
      </c>
    </row>
    <row r="15504" spans="1:1" hidden="1" x14ac:dyDescent="0.2">
      <c r="A15504" s="60" t="str">
        <f t="shared" si="242"/>
        <v xml:space="preserve"> </v>
      </c>
    </row>
    <row r="15505" spans="1:1" hidden="1" x14ac:dyDescent="0.2">
      <c r="A15505" s="60" t="str">
        <f t="shared" si="242"/>
        <v xml:space="preserve"> </v>
      </c>
    </row>
    <row r="15506" spans="1:1" hidden="1" x14ac:dyDescent="0.2">
      <c r="A15506" s="60" t="str">
        <f t="shared" si="242"/>
        <v xml:space="preserve"> </v>
      </c>
    </row>
    <row r="15507" spans="1:1" hidden="1" x14ac:dyDescent="0.2">
      <c r="A15507" s="60" t="str">
        <f t="shared" si="242"/>
        <v xml:space="preserve"> </v>
      </c>
    </row>
    <row r="15508" spans="1:1" hidden="1" x14ac:dyDescent="0.2">
      <c r="A15508" s="60" t="str">
        <f t="shared" si="242"/>
        <v xml:space="preserve"> </v>
      </c>
    </row>
    <row r="15509" spans="1:1" hidden="1" x14ac:dyDescent="0.2">
      <c r="A15509" s="60" t="str">
        <f t="shared" si="242"/>
        <v xml:space="preserve"> </v>
      </c>
    </row>
    <row r="15510" spans="1:1" hidden="1" x14ac:dyDescent="0.2">
      <c r="A15510" s="60" t="str">
        <f t="shared" si="242"/>
        <v xml:space="preserve"> </v>
      </c>
    </row>
    <row r="15511" spans="1:1" hidden="1" x14ac:dyDescent="0.2">
      <c r="A15511" s="60" t="str">
        <f t="shared" si="242"/>
        <v xml:space="preserve"> </v>
      </c>
    </row>
    <row r="15512" spans="1:1" hidden="1" x14ac:dyDescent="0.2">
      <c r="A15512" s="60" t="str">
        <f t="shared" si="242"/>
        <v xml:space="preserve"> </v>
      </c>
    </row>
    <row r="15513" spans="1:1" hidden="1" x14ac:dyDescent="0.2">
      <c r="A15513" s="60" t="str">
        <f t="shared" si="242"/>
        <v xml:space="preserve"> </v>
      </c>
    </row>
    <row r="15514" spans="1:1" hidden="1" x14ac:dyDescent="0.2">
      <c r="A15514" s="60" t="str">
        <f t="shared" si="242"/>
        <v xml:space="preserve"> </v>
      </c>
    </row>
    <row r="15515" spans="1:1" hidden="1" x14ac:dyDescent="0.2">
      <c r="A15515" s="60" t="str">
        <f t="shared" si="242"/>
        <v xml:space="preserve"> </v>
      </c>
    </row>
    <row r="15516" spans="1:1" hidden="1" x14ac:dyDescent="0.2">
      <c r="A15516" s="60" t="str">
        <f t="shared" si="242"/>
        <v xml:space="preserve"> </v>
      </c>
    </row>
    <row r="15517" spans="1:1" hidden="1" x14ac:dyDescent="0.2">
      <c r="A15517" s="60" t="str">
        <f t="shared" si="242"/>
        <v xml:space="preserve"> </v>
      </c>
    </row>
    <row r="15518" spans="1:1" hidden="1" x14ac:dyDescent="0.2">
      <c r="A15518" s="60" t="str">
        <f t="shared" si="242"/>
        <v xml:space="preserve"> </v>
      </c>
    </row>
    <row r="15519" spans="1:1" hidden="1" x14ac:dyDescent="0.2">
      <c r="A15519" s="60" t="str">
        <f t="shared" si="242"/>
        <v xml:space="preserve"> </v>
      </c>
    </row>
    <row r="15520" spans="1:1" hidden="1" x14ac:dyDescent="0.2">
      <c r="A15520" s="60" t="str">
        <f t="shared" si="242"/>
        <v xml:space="preserve"> </v>
      </c>
    </row>
    <row r="15521" spans="1:1" hidden="1" x14ac:dyDescent="0.2">
      <c r="A15521" s="60" t="str">
        <f t="shared" si="242"/>
        <v xml:space="preserve"> </v>
      </c>
    </row>
    <row r="15522" spans="1:1" hidden="1" x14ac:dyDescent="0.2">
      <c r="A15522" s="60" t="str">
        <f t="shared" si="242"/>
        <v xml:space="preserve"> </v>
      </c>
    </row>
    <row r="15523" spans="1:1" hidden="1" x14ac:dyDescent="0.2">
      <c r="A15523" s="60" t="str">
        <f t="shared" si="242"/>
        <v xml:space="preserve"> </v>
      </c>
    </row>
    <row r="15524" spans="1:1" hidden="1" x14ac:dyDescent="0.2">
      <c r="A15524" s="60" t="str">
        <f t="shared" si="242"/>
        <v xml:space="preserve"> </v>
      </c>
    </row>
    <row r="15525" spans="1:1" hidden="1" x14ac:dyDescent="0.2">
      <c r="A15525" s="60" t="str">
        <f t="shared" si="242"/>
        <v xml:space="preserve"> </v>
      </c>
    </row>
    <row r="15526" spans="1:1" hidden="1" x14ac:dyDescent="0.2">
      <c r="A15526" s="60" t="str">
        <f t="shared" si="242"/>
        <v xml:space="preserve"> </v>
      </c>
    </row>
    <row r="15527" spans="1:1" hidden="1" x14ac:dyDescent="0.2">
      <c r="A15527" s="60" t="str">
        <f t="shared" si="242"/>
        <v xml:space="preserve"> </v>
      </c>
    </row>
    <row r="15528" spans="1:1" hidden="1" x14ac:dyDescent="0.2">
      <c r="A15528" s="60" t="str">
        <f t="shared" si="242"/>
        <v xml:space="preserve"> </v>
      </c>
    </row>
    <row r="15529" spans="1:1" hidden="1" x14ac:dyDescent="0.2">
      <c r="A15529" s="60" t="str">
        <f t="shared" si="242"/>
        <v xml:space="preserve"> </v>
      </c>
    </row>
    <row r="15530" spans="1:1" hidden="1" x14ac:dyDescent="0.2">
      <c r="A15530" s="60" t="str">
        <f t="shared" si="242"/>
        <v xml:space="preserve"> </v>
      </c>
    </row>
    <row r="15531" spans="1:1" hidden="1" x14ac:dyDescent="0.2">
      <c r="A15531" s="60" t="str">
        <f t="shared" si="242"/>
        <v xml:space="preserve"> </v>
      </c>
    </row>
    <row r="15532" spans="1:1" hidden="1" x14ac:dyDescent="0.2">
      <c r="A15532" s="60" t="str">
        <f t="shared" si="242"/>
        <v xml:space="preserve"> </v>
      </c>
    </row>
    <row r="15533" spans="1:1" hidden="1" x14ac:dyDescent="0.2">
      <c r="A15533" s="60" t="str">
        <f t="shared" si="242"/>
        <v xml:space="preserve"> </v>
      </c>
    </row>
    <row r="15534" spans="1:1" hidden="1" x14ac:dyDescent="0.2">
      <c r="A15534" s="60" t="str">
        <f t="shared" si="242"/>
        <v xml:space="preserve"> </v>
      </c>
    </row>
    <row r="15535" spans="1:1" hidden="1" x14ac:dyDescent="0.2">
      <c r="A15535" s="60" t="str">
        <f t="shared" si="242"/>
        <v xml:space="preserve"> </v>
      </c>
    </row>
    <row r="15536" spans="1:1" hidden="1" x14ac:dyDescent="0.2">
      <c r="A15536" s="60" t="str">
        <f t="shared" si="242"/>
        <v xml:space="preserve"> </v>
      </c>
    </row>
    <row r="15537" spans="1:1" hidden="1" x14ac:dyDescent="0.2">
      <c r="A15537" s="60" t="str">
        <f t="shared" si="242"/>
        <v xml:space="preserve"> </v>
      </c>
    </row>
    <row r="15538" spans="1:1" hidden="1" x14ac:dyDescent="0.2">
      <c r="A15538" s="60" t="str">
        <f t="shared" si="242"/>
        <v xml:space="preserve"> </v>
      </c>
    </row>
    <row r="15539" spans="1:1" hidden="1" x14ac:dyDescent="0.2">
      <c r="A15539" s="60" t="str">
        <f t="shared" si="242"/>
        <v xml:space="preserve"> </v>
      </c>
    </row>
    <row r="15540" spans="1:1" hidden="1" x14ac:dyDescent="0.2">
      <c r="A15540" s="60" t="str">
        <f t="shared" si="242"/>
        <v xml:space="preserve"> </v>
      </c>
    </row>
    <row r="15541" spans="1:1" hidden="1" x14ac:dyDescent="0.2">
      <c r="A15541" s="60" t="str">
        <f t="shared" si="242"/>
        <v xml:space="preserve"> </v>
      </c>
    </row>
    <row r="15542" spans="1:1" hidden="1" x14ac:dyDescent="0.2">
      <c r="A15542" s="60" t="str">
        <f t="shared" si="242"/>
        <v xml:space="preserve"> </v>
      </c>
    </row>
    <row r="15543" spans="1:1" hidden="1" x14ac:dyDescent="0.2">
      <c r="A15543" s="60" t="str">
        <f t="shared" si="242"/>
        <v xml:space="preserve"> </v>
      </c>
    </row>
    <row r="15544" spans="1:1" hidden="1" x14ac:dyDescent="0.2">
      <c r="A15544" s="60" t="str">
        <f t="shared" si="242"/>
        <v xml:space="preserve"> </v>
      </c>
    </row>
    <row r="15545" spans="1:1" hidden="1" x14ac:dyDescent="0.2">
      <c r="A15545" s="60" t="str">
        <f t="shared" si="242"/>
        <v xml:space="preserve"> </v>
      </c>
    </row>
    <row r="15546" spans="1:1" hidden="1" x14ac:dyDescent="0.2">
      <c r="A15546" s="60" t="str">
        <f t="shared" si="242"/>
        <v xml:space="preserve"> </v>
      </c>
    </row>
    <row r="15547" spans="1:1" hidden="1" x14ac:dyDescent="0.2">
      <c r="A15547" s="60" t="str">
        <f t="shared" si="242"/>
        <v xml:space="preserve"> </v>
      </c>
    </row>
    <row r="15548" spans="1:1" hidden="1" x14ac:dyDescent="0.2">
      <c r="A15548" s="60" t="str">
        <f t="shared" si="242"/>
        <v xml:space="preserve"> </v>
      </c>
    </row>
    <row r="15549" spans="1:1" hidden="1" x14ac:dyDescent="0.2">
      <c r="A15549" s="60" t="str">
        <f t="shared" si="242"/>
        <v xml:space="preserve"> </v>
      </c>
    </row>
    <row r="15550" spans="1:1" hidden="1" x14ac:dyDescent="0.2">
      <c r="A15550" s="60" t="str">
        <f t="shared" si="242"/>
        <v xml:space="preserve"> </v>
      </c>
    </row>
    <row r="15551" spans="1:1" hidden="1" x14ac:dyDescent="0.2">
      <c r="A15551" s="60" t="str">
        <f t="shared" si="242"/>
        <v xml:space="preserve"> </v>
      </c>
    </row>
    <row r="15552" spans="1:1" hidden="1" x14ac:dyDescent="0.2">
      <c r="A15552" s="60" t="str">
        <f t="shared" si="242"/>
        <v xml:space="preserve"> </v>
      </c>
    </row>
    <row r="15553" spans="1:1" hidden="1" x14ac:dyDescent="0.2">
      <c r="A15553" s="60" t="str">
        <f t="shared" si="242"/>
        <v xml:space="preserve"> </v>
      </c>
    </row>
    <row r="15554" spans="1:1" hidden="1" x14ac:dyDescent="0.2">
      <c r="A15554" s="60" t="str">
        <f t="shared" si="242"/>
        <v xml:space="preserve"> </v>
      </c>
    </row>
    <row r="15555" spans="1:1" hidden="1" x14ac:dyDescent="0.2">
      <c r="A15555" s="60" t="str">
        <f t="shared" si="242"/>
        <v xml:space="preserve"> </v>
      </c>
    </row>
    <row r="15556" spans="1:1" hidden="1" x14ac:dyDescent="0.2">
      <c r="A15556" s="60" t="str">
        <f t="shared" si="242"/>
        <v xml:space="preserve"> </v>
      </c>
    </row>
    <row r="15557" spans="1:1" hidden="1" x14ac:dyDescent="0.2">
      <c r="A15557" s="60" t="str">
        <f t="shared" si="242"/>
        <v xml:space="preserve"> </v>
      </c>
    </row>
    <row r="15558" spans="1:1" hidden="1" x14ac:dyDescent="0.2">
      <c r="A15558" s="60" t="str">
        <f t="shared" si="242"/>
        <v xml:space="preserve"> </v>
      </c>
    </row>
    <row r="15559" spans="1:1" hidden="1" x14ac:dyDescent="0.2">
      <c r="A15559" s="60" t="str">
        <f t="shared" si="242"/>
        <v xml:space="preserve"> </v>
      </c>
    </row>
    <row r="15560" spans="1:1" hidden="1" x14ac:dyDescent="0.2">
      <c r="A15560" s="60" t="str">
        <f t="shared" si="242"/>
        <v xml:space="preserve"> </v>
      </c>
    </row>
    <row r="15561" spans="1:1" hidden="1" x14ac:dyDescent="0.2">
      <c r="A15561" s="60" t="str">
        <f t="shared" si="242"/>
        <v xml:space="preserve"> </v>
      </c>
    </row>
    <row r="15562" spans="1:1" hidden="1" x14ac:dyDescent="0.2">
      <c r="A15562" s="60" t="str">
        <f t="shared" ref="A15562:A15625" si="243">B15562&amp;" "&amp;D15562</f>
        <v xml:space="preserve"> </v>
      </c>
    </row>
    <row r="15563" spans="1:1" hidden="1" x14ac:dyDescent="0.2">
      <c r="A15563" s="60" t="str">
        <f t="shared" si="243"/>
        <v xml:space="preserve"> </v>
      </c>
    </row>
    <row r="15564" spans="1:1" hidden="1" x14ac:dyDescent="0.2">
      <c r="A15564" s="60" t="str">
        <f t="shared" si="243"/>
        <v xml:space="preserve"> </v>
      </c>
    </row>
    <row r="15565" spans="1:1" hidden="1" x14ac:dyDescent="0.2">
      <c r="A15565" s="60" t="str">
        <f t="shared" si="243"/>
        <v xml:space="preserve"> </v>
      </c>
    </row>
    <row r="15566" spans="1:1" hidden="1" x14ac:dyDescent="0.2">
      <c r="A15566" s="60" t="str">
        <f t="shared" si="243"/>
        <v xml:space="preserve"> </v>
      </c>
    </row>
    <row r="15567" spans="1:1" hidden="1" x14ac:dyDescent="0.2">
      <c r="A15567" s="60" t="str">
        <f t="shared" si="243"/>
        <v xml:space="preserve"> </v>
      </c>
    </row>
    <row r="15568" spans="1:1" hidden="1" x14ac:dyDescent="0.2">
      <c r="A15568" s="60" t="str">
        <f t="shared" si="243"/>
        <v xml:space="preserve"> </v>
      </c>
    </row>
    <row r="15569" spans="1:1" hidden="1" x14ac:dyDescent="0.2">
      <c r="A15569" s="60" t="str">
        <f t="shared" si="243"/>
        <v xml:space="preserve"> </v>
      </c>
    </row>
    <row r="15570" spans="1:1" hidden="1" x14ac:dyDescent="0.2">
      <c r="A15570" s="60" t="str">
        <f t="shared" si="243"/>
        <v xml:space="preserve"> </v>
      </c>
    </row>
    <row r="15571" spans="1:1" hidden="1" x14ac:dyDescent="0.2">
      <c r="A15571" s="60" t="str">
        <f t="shared" si="243"/>
        <v xml:space="preserve"> </v>
      </c>
    </row>
    <row r="15572" spans="1:1" hidden="1" x14ac:dyDescent="0.2">
      <c r="A15572" s="60" t="str">
        <f t="shared" si="243"/>
        <v xml:space="preserve"> </v>
      </c>
    </row>
    <row r="15573" spans="1:1" hidden="1" x14ac:dyDescent="0.2">
      <c r="A15573" s="60" t="str">
        <f t="shared" si="243"/>
        <v xml:space="preserve"> </v>
      </c>
    </row>
    <row r="15574" spans="1:1" hidden="1" x14ac:dyDescent="0.2">
      <c r="A15574" s="60" t="str">
        <f t="shared" si="243"/>
        <v xml:space="preserve"> </v>
      </c>
    </row>
    <row r="15575" spans="1:1" hidden="1" x14ac:dyDescent="0.2">
      <c r="A15575" s="60" t="str">
        <f t="shared" si="243"/>
        <v xml:space="preserve"> </v>
      </c>
    </row>
    <row r="15576" spans="1:1" hidden="1" x14ac:dyDescent="0.2">
      <c r="A15576" s="60" t="str">
        <f t="shared" si="243"/>
        <v xml:space="preserve"> </v>
      </c>
    </row>
    <row r="15577" spans="1:1" hidden="1" x14ac:dyDescent="0.2">
      <c r="A15577" s="60" t="str">
        <f t="shared" si="243"/>
        <v xml:space="preserve"> </v>
      </c>
    </row>
    <row r="15578" spans="1:1" hidden="1" x14ac:dyDescent="0.2">
      <c r="A15578" s="60" t="str">
        <f t="shared" si="243"/>
        <v xml:space="preserve"> </v>
      </c>
    </row>
    <row r="15579" spans="1:1" hidden="1" x14ac:dyDescent="0.2">
      <c r="A15579" s="60" t="str">
        <f t="shared" si="243"/>
        <v xml:space="preserve"> </v>
      </c>
    </row>
    <row r="15580" spans="1:1" hidden="1" x14ac:dyDescent="0.2">
      <c r="A15580" s="60" t="str">
        <f t="shared" si="243"/>
        <v xml:space="preserve"> </v>
      </c>
    </row>
    <row r="15581" spans="1:1" hidden="1" x14ac:dyDescent="0.2">
      <c r="A15581" s="60" t="str">
        <f t="shared" si="243"/>
        <v xml:space="preserve"> </v>
      </c>
    </row>
    <row r="15582" spans="1:1" hidden="1" x14ac:dyDescent="0.2">
      <c r="A15582" s="60" t="str">
        <f t="shared" si="243"/>
        <v xml:space="preserve"> </v>
      </c>
    </row>
    <row r="15583" spans="1:1" hidden="1" x14ac:dyDescent="0.2">
      <c r="A15583" s="60" t="str">
        <f t="shared" si="243"/>
        <v xml:space="preserve"> </v>
      </c>
    </row>
    <row r="15584" spans="1:1" hidden="1" x14ac:dyDescent="0.2">
      <c r="A15584" s="60" t="str">
        <f t="shared" si="243"/>
        <v xml:space="preserve"> </v>
      </c>
    </row>
    <row r="15585" spans="1:1" hidden="1" x14ac:dyDescent="0.2">
      <c r="A15585" s="60" t="str">
        <f t="shared" si="243"/>
        <v xml:space="preserve"> </v>
      </c>
    </row>
    <row r="15586" spans="1:1" hidden="1" x14ac:dyDescent="0.2">
      <c r="A15586" s="60" t="str">
        <f t="shared" si="243"/>
        <v xml:space="preserve"> </v>
      </c>
    </row>
    <row r="15587" spans="1:1" hidden="1" x14ac:dyDescent="0.2">
      <c r="A15587" s="60" t="str">
        <f t="shared" si="243"/>
        <v xml:space="preserve"> </v>
      </c>
    </row>
    <row r="15588" spans="1:1" hidden="1" x14ac:dyDescent="0.2">
      <c r="A15588" s="60" t="str">
        <f t="shared" si="243"/>
        <v xml:space="preserve"> </v>
      </c>
    </row>
    <row r="15589" spans="1:1" hidden="1" x14ac:dyDescent="0.2">
      <c r="A15589" s="60" t="str">
        <f t="shared" si="243"/>
        <v xml:space="preserve"> </v>
      </c>
    </row>
    <row r="15590" spans="1:1" hidden="1" x14ac:dyDescent="0.2">
      <c r="A15590" s="60" t="str">
        <f t="shared" si="243"/>
        <v xml:space="preserve"> </v>
      </c>
    </row>
    <row r="15591" spans="1:1" hidden="1" x14ac:dyDescent="0.2">
      <c r="A15591" s="60" t="str">
        <f t="shared" si="243"/>
        <v xml:space="preserve"> </v>
      </c>
    </row>
    <row r="15592" spans="1:1" hidden="1" x14ac:dyDescent="0.2">
      <c r="A15592" s="60" t="str">
        <f t="shared" si="243"/>
        <v xml:space="preserve"> </v>
      </c>
    </row>
    <row r="15593" spans="1:1" hidden="1" x14ac:dyDescent="0.2">
      <c r="A15593" s="60" t="str">
        <f t="shared" si="243"/>
        <v xml:space="preserve"> </v>
      </c>
    </row>
    <row r="15594" spans="1:1" hidden="1" x14ac:dyDescent="0.2">
      <c r="A15594" s="60" t="str">
        <f t="shared" si="243"/>
        <v xml:space="preserve"> </v>
      </c>
    </row>
    <row r="15595" spans="1:1" hidden="1" x14ac:dyDescent="0.2">
      <c r="A15595" s="60" t="str">
        <f t="shared" si="243"/>
        <v xml:space="preserve"> </v>
      </c>
    </row>
    <row r="15596" spans="1:1" hidden="1" x14ac:dyDescent="0.2">
      <c r="A15596" s="60" t="str">
        <f t="shared" si="243"/>
        <v xml:space="preserve"> </v>
      </c>
    </row>
    <row r="15597" spans="1:1" hidden="1" x14ac:dyDescent="0.2">
      <c r="A15597" s="60" t="str">
        <f t="shared" si="243"/>
        <v xml:space="preserve"> </v>
      </c>
    </row>
    <row r="15598" spans="1:1" hidden="1" x14ac:dyDescent="0.2">
      <c r="A15598" s="60" t="str">
        <f t="shared" si="243"/>
        <v xml:space="preserve"> </v>
      </c>
    </row>
    <row r="15599" spans="1:1" hidden="1" x14ac:dyDescent="0.2">
      <c r="A15599" s="60" t="str">
        <f t="shared" si="243"/>
        <v xml:space="preserve"> </v>
      </c>
    </row>
    <row r="15600" spans="1:1" hidden="1" x14ac:dyDescent="0.2">
      <c r="A15600" s="60" t="str">
        <f t="shared" si="243"/>
        <v xml:space="preserve"> </v>
      </c>
    </row>
    <row r="15601" spans="1:1" hidden="1" x14ac:dyDescent="0.2">
      <c r="A15601" s="60" t="str">
        <f t="shared" si="243"/>
        <v xml:space="preserve"> </v>
      </c>
    </row>
    <row r="15602" spans="1:1" hidden="1" x14ac:dyDescent="0.2">
      <c r="A15602" s="60" t="str">
        <f t="shared" si="243"/>
        <v xml:space="preserve"> </v>
      </c>
    </row>
    <row r="15603" spans="1:1" hidden="1" x14ac:dyDescent="0.2">
      <c r="A15603" s="60" t="str">
        <f t="shared" si="243"/>
        <v xml:space="preserve"> </v>
      </c>
    </row>
    <row r="15604" spans="1:1" hidden="1" x14ac:dyDescent="0.2">
      <c r="A15604" s="60" t="str">
        <f t="shared" si="243"/>
        <v xml:space="preserve"> </v>
      </c>
    </row>
    <row r="15605" spans="1:1" hidden="1" x14ac:dyDescent="0.2">
      <c r="A15605" s="60" t="str">
        <f t="shared" si="243"/>
        <v xml:space="preserve"> </v>
      </c>
    </row>
    <row r="15606" spans="1:1" hidden="1" x14ac:dyDescent="0.2">
      <c r="A15606" s="60" t="str">
        <f t="shared" si="243"/>
        <v xml:space="preserve"> </v>
      </c>
    </row>
    <row r="15607" spans="1:1" hidden="1" x14ac:dyDescent="0.2">
      <c r="A15607" s="60" t="str">
        <f t="shared" si="243"/>
        <v xml:space="preserve"> </v>
      </c>
    </row>
    <row r="15608" spans="1:1" hidden="1" x14ac:dyDescent="0.2">
      <c r="A15608" s="60" t="str">
        <f t="shared" si="243"/>
        <v xml:space="preserve"> </v>
      </c>
    </row>
    <row r="15609" spans="1:1" hidden="1" x14ac:dyDescent="0.2">
      <c r="A15609" s="60" t="str">
        <f t="shared" si="243"/>
        <v xml:space="preserve"> </v>
      </c>
    </row>
    <row r="15610" spans="1:1" hidden="1" x14ac:dyDescent="0.2">
      <c r="A15610" s="60" t="str">
        <f t="shared" si="243"/>
        <v xml:space="preserve"> </v>
      </c>
    </row>
    <row r="15611" spans="1:1" hidden="1" x14ac:dyDescent="0.2">
      <c r="A15611" s="60" t="str">
        <f t="shared" si="243"/>
        <v xml:space="preserve"> </v>
      </c>
    </row>
    <row r="15612" spans="1:1" hidden="1" x14ac:dyDescent="0.2">
      <c r="A15612" s="60" t="str">
        <f t="shared" si="243"/>
        <v xml:space="preserve"> </v>
      </c>
    </row>
    <row r="15613" spans="1:1" hidden="1" x14ac:dyDescent="0.2">
      <c r="A15613" s="60" t="str">
        <f t="shared" si="243"/>
        <v xml:space="preserve"> </v>
      </c>
    </row>
    <row r="15614" spans="1:1" hidden="1" x14ac:dyDescent="0.2">
      <c r="A15614" s="60" t="str">
        <f t="shared" si="243"/>
        <v xml:space="preserve"> </v>
      </c>
    </row>
    <row r="15615" spans="1:1" hidden="1" x14ac:dyDescent="0.2">
      <c r="A15615" s="60" t="str">
        <f t="shared" si="243"/>
        <v xml:space="preserve"> </v>
      </c>
    </row>
    <row r="15616" spans="1:1" hidden="1" x14ac:dyDescent="0.2">
      <c r="A15616" s="60" t="str">
        <f t="shared" si="243"/>
        <v xml:space="preserve"> </v>
      </c>
    </row>
    <row r="15617" spans="1:1" hidden="1" x14ac:dyDescent="0.2">
      <c r="A15617" s="60" t="str">
        <f t="shared" si="243"/>
        <v xml:space="preserve"> </v>
      </c>
    </row>
    <row r="15618" spans="1:1" hidden="1" x14ac:dyDescent="0.2">
      <c r="A15618" s="60" t="str">
        <f t="shared" si="243"/>
        <v xml:space="preserve"> </v>
      </c>
    </row>
    <row r="15619" spans="1:1" hidden="1" x14ac:dyDescent="0.2">
      <c r="A15619" s="60" t="str">
        <f t="shared" si="243"/>
        <v xml:space="preserve"> </v>
      </c>
    </row>
    <row r="15620" spans="1:1" hidden="1" x14ac:dyDescent="0.2">
      <c r="A15620" s="60" t="str">
        <f t="shared" si="243"/>
        <v xml:space="preserve"> </v>
      </c>
    </row>
    <row r="15621" spans="1:1" hidden="1" x14ac:dyDescent="0.2">
      <c r="A15621" s="60" t="str">
        <f t="shared" si="243"/>
        <v xml:space="preserve"> </v>
      </c>
    </row>
    <row r="15622" spans="1:1" hidden="1" x14ac:dyDescent="0.2">
      <c r="A15622" s="60" t="str">
        <f t="shared" si="243"/>
        <v xml:space="preserve"> </v>
      </c>
    </row>
    <row r="15623" spans="1:1" hidden="1" x14ac:dyDescent="0.2">
      <c r="A15623" s="60" t="str">
        <f t="shared" si="243"/>
        <v xml:space="preserve"> </v>
      </c>
    </row>
    <row r="15624" spans="1:1" hidden="1" x14ac:dyDescent="0.2">
      <c r="A15624" s="60" t="str">
        <f t="shared" si="243"/>
        <v xml:space="preserve"> </v>
      </c>
    </row>
    <row r="15625" spans="1:1" hidden="1" x14ac:dyDescent="0.2">
      <c r="A15625" s="60" t="str">
        <f t="shared" si="243"/>
        <v xml:space="preserve"> </v>
      </c>
    </row>
    <row r="15626" spans="1:1" hidden="1" x14ac:dyDescent="0.2">
      <c r="A15626" s="60" t="str">
        <f t="shared" ref="A15626:A15689" si="244">B15626&amp;" "&amp;D15626</f>
        <v xml:space="preserve"> </v>
      </c>
    </row>
    <row r="15627" spans="1:1" hidden="1" x14ac:dyDescent="0.2">
      <c r="A15627" s="60" t="str">
        <f t="shared" si="244"/>
        <v xml:space="preserve"> </v>
      </c>
    </row>
    <row r="15628" spans="1:1" hidden="1" x14ac:dyDescent="0.2">
      <c r="A15628" s="60" t="str">
        <f t="shared" si="244"/>
        <v xml:space="preserve"> </v>
      </c>
    </row>
    <row r="15629" spans="1:1" hidden="1" x14ac:dyDescent="0.2">
      <c r="A15629" s="60" t="str">
        <f t="shared" si="244"/>
        <v xml:space="preserve"> </v>
      </c>
    </row>
    <row r="15630" spans="1:1" hidden="1" x14ac:dyDescent="0.2">
      <c r="A15630" s="60" t="str">
        <f t="shared" si="244"/>
        <v xml:space="preserve"> </v>
      </c>
    </row>
    <row r="15631" spans="1:1" hidden="1" x14ac:dyDescent="0.2">
      <c r="A15631" s="60" t="str">
        <f t="shared" si="244"/>
        <v xml:space="preserve"> </v>
      </c>
    </row>
    <row r="15632" spans="1:1" hidden="1" x14ac:dyDescent="0.2">
      <c r="A15632" s="60" t="str">
        <f t="shared" si="244"/>
        <v xml:space="preserve"> </v>
      </c>
    </row>
    <row r="15633" spans="1:1" hidden="1" x14ac:dyDescent="0.2">
      <c r="A15633" s="60" t="str">
        <f t="shared" si="244"/>
        <v xml:space="preserve"> </v>
      </c>
    </row>
    <row r="15634" spans="1:1" hidden="1" x14ac:dyDescent="0.2">
      <c r="A15634" s="60" t="str">
        <f t="shared" si="244"/>
        <v xml:space="preserve"> </v>
      </c>
    </row>
    <row r="15635" spans="1:1" hidden="1" x14ac:dyDescent="0.2">
      <c r="A15635" s="60" t="str">
        <f t="shared" si="244"/>
        <v xml:space="preserve"> </v>
      </c>
    </row>
    <row r="15636" spans="1:1" hidden="1" x14ac:dyDescent="0.2">
      <c r="A15636" s="60" t="str">
        <f t="shared" si="244"/>
        <v xml:space="preserve"> </v>
      </c>
    </row>
    <row r="15637" spans="1:1" hidden="1" x14ac:dyDescent="0.2">
      <c r="A15637" s="60" t="str">
        <f t="shared" si="244"/>
        <v xml:space="preserve"> </v>
      </c>
    </row>
    <row r="15638" spans="1:1" hidden="1" x14ac:dyDescent="0.2">
      <c r="A15638" s="60" t="str">
        <f t="shared" si="244"/>
        <v xml:space="preserve"> </v>
      </c>
    </row>
    <row r="15639" spans="1:1" hidden="1" x14ac:dyDescent="0.2">
      <c r="A15639" s="60" t="str">
        <f t="shared" si="244"/>
        <v xml:space="preserve"> </v>
      </c>
    </row>
    <row r="15640" spans="1:1" hidden="1" x14ac:dyDescent="0.2">
      <c r="A15640" s="60" t="str">
        <f t="shared" si="244"/>
        <v xml:space="preserve"> </v>
      </c>
    </row>
    <row r="15641" spans="1:1" hidden="1" x14ac:dyDescent="0.2">
      <c r="A15641" s="60" t="str">
        <f t="shared" si="244"/>
        <v xml:space="preserve"> </v>
      </c>
    </row>
    <row r="15642" spans="1:1" hidden="1" x14ac:dyDescent="0.2">
      <c r="A15642" s="60" t="str">
        <f t="shared" si="244"/>
        <v xml:space="preserve"> </v>
      </c>
    </row>
    <row r="15643" spans="1:1" hidden="1" x14ac:dyDescent="0.2">
      <c r="A15643" s="60" t="str">
        <f t="shared" si="244"/>
        <v xml:space="preserve"> </v>
      </c>
    </row>
    <row r="15644" spans="1:1" hidden="1" x14ac:dyDescent="0.2">
      <c r="A15644" s="60" t="str">
        <f t="shared" si="244"/>
        <v xml:space="preserve"> </v>
      </c>
    </row>
    <row r="15645" spans="1:1" hidden="1" x14ac:dyDescent="0.2">
      <c r="A15645" s="60" t="str">
        <f t="shared" si="244"/>
        <v xml:space="preserve"> </v>
      </c>
    </row>
    <row r="15646" spans="1:1" hidden="1" x14ac:dyDescent="0.2">
      <c r="A15646" s="60" t="str">
        <f t="shared" si="244"/>
        <v xml:space="preserve"> </v>
      </c>
    </row>
    <row r="15647" spans="1:1" hidden="1" x14ac:dyDescent="0.2">
      <c r="A15647" s="60" t="str">
        <f t="shared" si="244"/>
        <v xml:space="preserve"> </v>
      </c>
    </row>
    <row r="15648" spans="1:1" hidden="1" x14ac:dyDescent="0.2">
      <c r="A15648" s="60" t="str">
        <f t="shared" si="244"/>
        <v xml:space="preserve"> </v>
      </c>
    </row>
    <row r="15649" spans="1:1" hidden="1" x14ac:dyDescent="0.2">
      <c r="A15649" s="60" t="str">
        <f t="shared" si="244"/>
        <v xml:space="preserve"> </v>
      </c>
    </row>
    <row r="15650" spans="1:1" hidden="1" x14ac:dyDescent="0.2">
      <c r="A15650" s="60" t="str">
        <f t="shared" si="244"/>
        <v xml:space="preserve"> </v>
      </c>
    </row>
    <row r="15651" spans="1:1" hidden="1" x14ac:dyDescent="0.2">
      <c r="A15651" s="60" t="str">
        <f t="shared" si="244"/>
        <v xml:space="preserve"> </v>
      </c>
    </row>
    <row r="15652" spans="1:1" hidden="1" x14ac:dyDescent="0.2">
      <c r="A15652" s="60" t="str">
        <f t="shared" si="244"/>
        <v xml:space="preserve"> </v>
      </c>
    </row>
    <row r="15653" spans="1:1" hidden="1" x14ac:dyDescent="0.2">
      <c r="A15653" s="60" t="str">
        <f t="shared" si="244"/>
        <v xml:space="preserve"> </v>
      </c>
    </row>
    <row r="15654" spans="1:1" hidden="1" x14ac:dyDescent="0.2">
      <c r="A15654" s="60" t="str">
        <f t="shared" si="244"/>
        <v xml:space="preserve"> </v>
      </c>
    </row>
    <row r="15655" spans="1:1" hidden="1" x14ac:dyDescent="0.2">
      <c r="A15655" s="60" t="str">
        <f t="shared" si="244"/>
        <v xml:space="preserve"> </v>
      </c>
    </row>
    <row r="15656" spans="1:1" hidden="1" x14ac:dyDescent="0.2">
      <c r="A15656" s="60" t="str">
        <f t="shared" si="244"/>
        <v xml:space="preserve"> </v>
      </c>
    </row>
    <row r="15657" spans="1:1" hidden="1" x14ac:dyDescent="0.2">
      <c r="A15657" s="60" t="str">
        <f t="shared" si="244"/>
        <v xml:space="preserve"> </v>
      </c>
    </row>
    <row r="15658" spans="1:1" hidden="1" x14ac:dyDescent="0.2">
      <c r="A15658" s="60" t="str">
        <f t="shared" si="244"/>
        <v xml:space="preserve"> </v>
      </c>
    </row>
    <row r="15659" spans="1:1" hidden="1" x14ac:dyDescent="0.2">
      <c r="A15659" s="60" t="str">
        <f t="shared" si="244"/>
        <v xml:space="preserve"> </v>
      </c>
    </row>
    <row r="15660" spans="1:1" hidden="1" x14ac:dyDescent="0.2">
      <c r="A15660" s="60" t="str">
        <f t="shared" si="244"/>
        <v xml:space="preserve"> </v>
      </c>
    </row>
    <row r="15661" spans="1:1" hidden="1" x14ac:dyDescent="0.2">
      <c r="A15661" s="60" t="str">
        <f t="shared" si="244"/>
        <v xml:space="preserve"> </v>
      </c>
    </row>
    <row r="15662" spans="1:1" hidden="1" x14ac:dyDescent="0.2">
      <c r="A15662" s="60" t="str">
        <f t="shared" si="244"/>
        <v xml:space="preserve"> </v>
      </c>
    </row>
    <row r="15663" spans="1:1" hidden="1" x14ac:dyDescent="0.2">
      <c r="A15663" s="60" t="str">
        <f t="shared" si="244"/>
        <v xml:space="preserve"> </v>
      </c>
    </row>
    <row r="15664" spans="1:1" hidden="1" x14ac:dyDescent="0.2">
      <c r="A15664" s="60" t="str">
        <f t="shared" si="244"/>
        <v xml:space="preserve"> </v>
      </c>
    </row>
    <row r="15665" spans="1:1" hidden="1" x14ac:dyDescent="0.2">
      <c r="A15665" s="60" t="str">
        <f t="shared" si="244"/>
        <v xml:space="preserve"> </v>
      </c>
    </row>
    <row r="15666" spans="1:1" hidden="1" x14ac:dyDescent="0.2">
      <c r="A15666" s="60" t="str">
        <f t="shared" si="244"/>
        <v xml:space="preserve"> </v>
      </c>
    </row>
    <row r="15667" spans="1:1" hidden="1" x14ac:dyDescent="0.2">
      <c r="A15667" s="60" t="str">
        <f t="shared" si="244"/>
        <v xml:space="preserve"> </v>
      </c>
    </row>
    <row r="15668" spans="1:1" hidden="1" x14ac:dyDescent="0.2">
      <c r="A15668" s="60" t="str">
        <f t="shared" si="244"/>
        <v xml:space="preserve"> </v>
      </c>
    </row>
    <row r="15669" spans="1:1" hidden="1" x14ac:dyDescent="0.2">
      <c r="A15669" s="60" t="str">
        <f t="shared" si="244"/>
        <v xml:space="preserve"> </v>
      </c>
    </row>
    <row r="15670" spans="1:1" hidden="1" x14ac:dyDescent="0.2">
      <c r="A15670" s="60" t="str">
        <f t="shared" si="244"/>
        <v xml:space="preserve"> </v>
      </c>
    </row>
    <row r="15671" spans="1:1" hidden="1" x14ac:dyDescent="0.2">
      <c r="A15671" s="60" t="str">
        <f t="shared" si="244"/>
        <v xml:space="preserve"> </v>
      </c>
    </row>
    <row r="15672" spans="1:1" hidden="1" x14ac:dyDescent="0.2">
      <c r="A15672" s="60" t="str">
        <f t="shared" si="244"/>
        <v xml:space="preserve"> </v>
      </c>
    </row>
    <row r="15673" spans="1:1" hidden="1" x14ac:dyDescent="0.2">
      <c r="A15673" s="60" t="str">
        <f t="shared" si="244"/>
        <v xml:space="preserve"> </v>
      </c>
    </row>
    <row r="15674" spans="1:1" hidden="1" x14ac:dyDescent="0.2">
      <c r="A15674" s="60" t="str">
        <f t="shared" si="244"/>
        <v xml:space="preserve"> </v>
      </c>
    </row>
    <row r="15675" spans="1:1" hidden="1" x14ac:dyDescent="0.2">
      <c r="A15675" s="60" t="str">
        <f t="shared" si="244"/>
        <v xml:space="preserve"> </v>
      </c>
    </row>
    <row r="15676" spans="1:1" hidden="1" x14ac:dyDescent="0.2">
      <c r="A15676" s="60" t="str">
        <f t="shared" si="244"/>
        <v xml:space="preserve"> </v>
      </c>
    </row>
    <row r="15677" spans="1:1" hidden="1" x14ac:dyDescent="0.2">
      <c r="A15677" s="60" t="str">
        <f t="shared" si="244"/>
        <v xml:space="preserve"> </v>
      </c>
    </row>
    <row r="15678" spans="1:1" hidden="1" x14ac:dyDescent="0.2">
      <c r="A15678" s="60" t="str">
        <f t="shared" si="244"/>
        <v xml:space="preserve"> </v>
      </c>
    </row>
    <row r="15679" spans="1:1" hidden="1" x14ac:dyDescent="0.2">
      <c r="A15679" s="60" t="str">
        <f t="shared" si="244"/>
        <v xml:space="preserve"> </v>
      </c>
    </row>
    <row r="15680" spans="1:1" hidden="1" x14ac:dyDescent="0.2">
      <c r="A15680" s="60" t="str">
        <f t="shared" si="244"/>
        <v xml:space="preserve"> </v>
      </c>
    </row>
    <row r="15681" spans="1:1" hidden="1" x14ac:dyDescent="0.2">
      <c r="A15681" s="60" t="str">
        <f t="shared" si="244"/>
        <v xml:space="preserve"> </v>
      </c>
    </row>
    <row r="15682" spans="1:1" hidden="1" x14ac:dyDescent="0.2">
      <c r="A15682" s="60" t="str">
        <f t="shared" si="244"/>
        <v xml:space="preserve"> </v>
      </c>
    </row>
    <row r="15683" spans="1:1" hidden="1" x14ac:dyDescent="0.2">
      <c r="A15683" s="60" t="str">
        <f t="shared" si="244"/>
        <v xml:space="preserve"> </v>
      </c>
    </row>
    <row r="15684" spans="1:1" hidden="1" x14ac:dyDescent="0.2">
      <c r="A15684" s="60" t="str">
        <f t="shared" si="244"/>
        <v xml:space="preserve"> </v>
      </c>
    </row>
    <row r="15685" spans="1:1" hidden="1" x14ac:dyDescent="0.2">
      <c r="A15685" s="60" t="str">
        <f t="shared" si="244"/>
        <v xml:space="preserve"> </v>
      </c>
    </row>
    <row r="15686" spans="1:1" hidden="1" x14ac:dyDescent="0.2">
      <c r="A15686" s="60" t="str">
        <f t="shared" si="244"/>
        <v xml:space="preserve"> </v>
      </c>
    </row>
    <row r="15687" spans="1:1" hidden="1" x14ac:dyDescent="0.2">
      <c r="A15687" s="60" t="str">
        <f t="shared" si="244"/>
        <v xml:space="preserve"> </v>
      </c>
    </row>
    <row r="15688" spans="1:1" hidden="1" x14ac:dyDescent="0.2">
      <c r="A15688" s="60" t="str">
        <f t="shared" si="244"/>
        <v xml:space="preserve"> </v>
      </c>
    </row>
    <row r="15689" spans="1:1" hidden="1" x14ac:dyDescent="0.2">
      <c r="A15689" s="60" t="str">
        <f t="shared" si="244"/>
        <v xml:space="preserve"> </v>
      </c>
    </row>
    <row r="15690" spans="1:1" hidden="1" x14ac:dyDescent="0.2">
      <c r="A15690" s="60" t="str">
        <f t="shared" ref="A15690:A15753" si="245">B15690&amp;" "&amp;D15690</f>
        <v xml:space="preserve"> </v>
      </c>
    </row>
    <row r="15691" spans="1:1" hidden="1" x14ac:dyDescent="0.2">
      <c r="A15691" s="60" t="str">
        <f t="shared" si="245"/>
        <v xml:space="preserve"> </v>
      </c>
    </row>
    <row r="15692" spans="1:1" hidden="1" x14ac:dyDescent="0.2">
      <c r="A15692" s="60" t="str">
        <f t="shared" si="245"/>
        <v xml:space="preserve"> </v>
      </c>
    </row>
    <row r="15693" spans="1:1" hidden="1" x14ac:dyDescent="0.2">
      <c r="A15693" s="60" t="str">
        <f t="shared" si="245"/>
        <v xml:space="preserve"> </v>
      </c>
    </row>
    <row r="15694" spans="1:1" hidden="1" x14ac:dyDescent="0.2">
      <c r="A15694" s="60" t="str">
        <f t="shared" si="245"/>
        <v xml:space="preserve"> </v>
      </c>
    </row>
    <row r="15695" spans="1:1" hidden="1" x14ac:dyDescent="0.2">
      <c r="A15695" s="60" t="str">
        <f t="shared" si="245"/>
        <v xml:space="preserve"> </v>
      </c>
    </row>
    <row r="15696" spans="1:1" hidden="1" x14ac:dyDescent="0.2">
      <c r="A15696" s="60" t="str">
        <f t="shared" si="245"/>
        <v xml:space="preserve"> </v>
      </c>
    </row>
    <row r="15697" spans="1:1" hidden="1" x14ac:dyDescent="0.2">
      <c r="A15697" s="60" t="str">
        <f t="shared" si="245"/>
        <v xml:space="preserve"> </v>
      </c>
    </row>
    <row r="15698" spans="1:1" hidden="1" x14ac:dyDescent="0.2">
      <c r="A15698" s="60" t="str">
        <f t="shared" si="245"/>
        <v xml:space="preserve"> </v>
      </c>
    </row>
    <row r="15699" spans="1:1" hidden="1" x14ac:dyDescent="0.2">
      <c r="A15699" s="60" t="str">
        <f t="shared" si="245"/>
        <v xml:space="preserve"> </v>
      </c>
    </row>
    <row r="15700" spans="1:1" hidden="1" x14ac:dyDescent="0.2">
      <c r="A15700" s="60" t="str">
        <f t="shared" si="245"/>
        <v xml:space="preserve"> </v>
      </c>
    </row>
    <row r="15701" spans="1:1" hidden="1" x14ac:dyDescent="0.2">
      <c r="A15701" s="60" t="str">
        <f t="shared" si="245"/>
        <v xml:space="preserve"> </v>
      </c>
    </row>
    <row r="15702" spans="1:1" hidden="1" x14ac:dyDescent="0.2">
      <c r="A15702" s="60" t="str">
        <f t="shared" si="245"/>
        <v xml:space="preserve"> </v>
      </c>
    </row>
    <row r="15703" spans="1:1" hidden="1" x14ac:dyDescent="0.2">
      <c r="A15703" s="60" t="str">
        <f t="shared" si="245"/>
        <v xml:space="preserve"> </v>
      </c>
    </row>
    <row r="15704" spans="1:1" hidden="1" x14ac:dyDescent="0.2">
      <c r="A15704" s="60" t="str">
        <f t="shared" si="245"/>
        <v xml:space="preserve"> </v>
      </c>
    </row>
    <row r="15705" spans="1:1" hidden="1" x14ac:dyDescent="0.2">
      <c r="A15705" s="60" t="str">
        <f t="shared" si="245"/>
        <v xml:space="preserve"> </v>
      </c>
    </row>
    <row r="15706" spans="1:1" hidden="1" x14ac:dyDescent="0.2">
      <c r="A15706" s="60" t="str">
        <f t="shared" si="245"/>
        <v xml:space="preserve"> </v>
      </c>
    </row>
    <row r="15707" spans="1:1" hidden="1" x14ac:dyDescent="0.2">
      <c r="A15707" s="60" t="str">
        <f t="shared" si="245"/>
        <v xml:space="preserve"> </v>
      </c>
    </row>
    <row r="15708" spans="1:1" hidden="1" x14ac:dyDescent="0.2">
      <c r="A15708" s="60" t="str">
        <f t="shared" si="245"/>
        <v xml:space="preserve"> </v>
      </c>
    </row>
    <row r="15709" spans="1:1" hidden="1" x14ac:dyDescent="0.2">
      <c r="A15709" s="60" t="str">
        <f t="shared" si="245"/>
        <v xml:space="preserve"> </v>
      </c>
    </row>
    <row r="15710" spans="1:1" hidden="1" x14ac:dyDescent="0.2">
      <c r="A15710" s="60" t="str">
        <f t="shared" si="245"/>
        <v xml:space="preserve"> </v>
      </c>
    </row>
    <row r="15711" spans="1:1" hidden="1" x14ac:dyDescent="0.2">
      <c r="A15711" s="60" t="str">
        <f t="shared" si="245"/>
        <v xml:space="preserve"> </v>
      </c>
    </row>
    <row r="15712" spans="1:1" hidden="1" x14ac:dyDescent="0.2">
      <c r="A15712" s="60" t="str">
        <f t="shared" si="245"/>
        <v xml:space="preserve"> </v>
      </c>
    </row>
    <row r="15713" spans="1:1" hidden="1" x14ac:dyDescent="0.2">
      <c r="A15713" s="60" t="str">
        <f t="shared" si="245"/>
        <v xml:space="preserve"> </v>
      </c>
    </row>
    <row r="15714" spans="1:1" hidden="1" x14ac:dyDescent="0.2">
      <c r="A15714" s="60" t="str">
        <f t="shared" si="245"/>
        <v xml:space="preserve"> </v>
      </c>
    </row>
    <row r="15715" spans="1:1" hidden="1" x14ac:dyDescent="0.2">
      <c r="A15715" s="60" t="str">
        <f t="shared" si="245"/>
        <v xml:space="preserve"> </v>
      </c>
    </row>
    <row r="15716" spans="1:1" hidden="1" x14ac:dyDescent="0.2">
      <c r="A15716" s="60" t="str">
        <f t="shared" si="245"/>
        <v xml:space="preserve"> </v>
      </c>
    </row>
    <row r="15717" spans="1:1" hidden="1" x14ac:dyDescent="0.2">
      <c r="A15717" s="60" t="str">
        <f t="shared" si="245"/>
        <v xml:space="preserve"> </v>
      </c>
    </row>
    <row r="15718" spans="1:1" hidden="1" x14ac:dyDescent="0.2">
      <c r="A15718" s="60" t="str">
        <f t="shared" si="245"/>
        <v xml:space="preserve"> </v>
      </c>
    </row>
    <row r="15719" spans="1:1" hidden="1" x14ac:dyDescent="0.2">
      <c r="A15719" s="60" t="str">
        <f t="shared" si="245"/>
        <v xml:space="preserve"> </v>
      </c>
    </row>
    <row r="15720" spans="1:1" hidden="1" x14ac:dyDescent="0.2">
      <c r="A15720" s="60" t="str">
        <f t="shared" si="245"/>
        <v xml:space="preserve"> </v>
      </c>
    </row>
    <row r="15721" spans="1:1" hidden="1" x14ac:dyDescent="0.2">
      <c r="A15721" s="60" t="str">
        <f t="shared" si="245"/>
        <v xml:space="preserve"> </v>
      </c>
    </row>
    <row r="15722" spans="1:1" hidden="1" x14ac:dyDescent="0.2">
      <c r="A15722" s="60" t="str">
        <f t="shared" si="245"/>
        <v xml:space="preserve"> </v>
      </c>
    </row>
    <row r="15723" spans="1:1" hidden="1" x14ac:dyDescent="0.2">
      <c r="A15723" s="60" t="str">
        <f t="shared" si="245"/>
        <v xml:space="preserve"> </v>
      </c>
    </row>
    <row r="15724" spans="1:1" hidden="1" x14ac:dyDescent="0.2">
      <c r="A15724" s="60" t="str">
        <f t="shared" si="245"/>
        <v xml:space="preserve"> </v>
      </c>
    </row>
    <row r="15725" spans="1:1" hidden="1" x14ac:dyDescent="0.2">
      <c r="A15725" s="60" t="str">
        <f t="shared" si="245"/>
        <v xml:space="preserve"> </v>
      </c>
    </row>
    <row r="15726" spans="1:1" hidden="1" x14ac:dyDescent="0.2">
      <c r="A15726" s="60" t="str">
        <f t="shared" si="245"/>
        <v xml:space="preserve"> </v>
      </c>
    </row>
    <row r="15727" spans="1:1" hidden="1" x14ac:dyDescent="0.2">
      <c r="A15727" s="60" t="str">
        <f t="shared" si="245"/>
        <v xml:space="preserve"> </v>
      </c>
    </row>
    <row r="15728" spans="1:1" hidden="1" x14ac:dyDescent="0.2">
      <c r="A15728" s="60" t="str">
        <f t="shared" si="245"/>
        <v xml:space="preserve"> </v>
      </c>
    </row>
    <row r="15729" spans="1:1" hidden="1" x14ac:dyDescent="0.2">
      <c r="A15729" s="60" t="str">
        <f t="shared" si="245"/>
        <v xml:space="preserve"> </v>
      </c>
    </row>
    <row r="15730" spans="1:1" hidden="1" x14ac:dyDescent="0.2">
      <c r="A15730" s="60" t="str">
        <f t="shared" si="245"/>
        <v xml:space="preserve"> </v>
      </c>
    </row>
    <row r="15731" spans="1:1" hidden="1" x14ac:dyDescent="0.2">
      <c r="A15731" s="60" t="str">
        <f t="shared" si="245"/>
        <v xml:space="preserve"> </v>
      </c>
    </row>
    <row r="15732" spans="1:1" hidden="1" x14ac:dyDescent="0.2">
      <c r="A15732" s="60" t="str">
        <f t="shared" si="245"/>
        <v xml:space="preserve"> </v>
      </c>
    </row>
    <row r="15733" spans="1:1" hidden="1" x14ac:dyDescent="0.2">
      <c r="A15733" s="60" t="str">
        <f t="shared" si="245"/>
        <v xml:space="preserve"> </v>
      </c>
    </row>
    <row r="15734" spans="1:1" hidden="1" x14ac:dyDescent="0.2">
      <c r="A15734" s="60" t="str">
        <f t="shared" si="245"/>
        <v xml:space="preserve"> </v>
      </c>
    </row>
    <row r="15735" spans="1:1" hidden="1" x14ac:dyDescent="0.2">
      <c r="A15735" s="60" t="str">
        <f t="shared" si="245"/>
        <v xml:space="preserve"> </v>
      </c>
    </row>
    <row r="15736" spans="1:1" hidden="1" x14ac:dyDescent="0.2">
      <c r="A15736" s="60" t="str">
        <f t="shared" si="245"/>
        <v xml:space="preserve"> </v>
      </c>
    </row>
    <row r="15737" spans="1:1" hidden="1" x14ac:dyDescent="0.2">
      <c r="A15737" s="60" t="str">
        <f t="shared" si="245"/>
        <v xml:space="preserve"> </v>
      </c>
    </row>
    <row r="15738" spans="1:1" hidden="1" x14ac:dyDescent="0.2">
      <c r="A15738" s="60" t="str">
        <f t="shared" si="245"/>
        <v xml:space="preserve"> </v>
      </c>
    </row>
    <row r="15739" spans="1:1" hidden="1" x14ac:dyDescent="0.2">
      <c r="A15739" s="60" t="str">
        <f t="shared" si="245"/>
        <v xml:space="preserve"> </v>
      </c>
    </row>
    <row r="15740" spans="1:1" hidden="1" x14ac:dyDescent="0.2">
      <c r="A15740" s="60" t="str">
        <f t="shared" si="245"/>
        <v xml:space="preserve"> </v>
      </c>
    </row>
    <row r="15741" spans="1:1" hidden="1" x14ac:dyDescent="0.2">
      <c r="A15741" s="60" t="str">
        <f t="shared" si="245"/>
        <v xml:space="preserve"> </v>
      </c>
    </row>
    <row r="15742" spans="1:1" hidden="1" x14ac:dyDescent="0.2">
      <c r="A15742" s="60" t="str">
        <f t="shared" si="245"/>
        <v xml:space="preserve"> </v>
      </c>
    </row>
    <row r="15743" spans="1:1" hidden="1" x14ac:dyDescent="0.2">
      <c r="A15743" s="60" t="str">
        <f t="shared" si="245"/>
        <v xml:space="preserve"> </v>
      </c>
    </row>
    <row r="15744" spans="1:1" hidden="1" x14ac:dyDescent="0.2">
      <c r="A15744" s="60" t="str">
        <f t="shared" si="245"/>
        <v xml:space="preserve"> </v>
      </c>
    </row>
    <row r="15745" spans="1:1" hidden="1" x14ac:dyDescent="0.2">
      <c r="A15745" s="60" t="str">
        <f t="shared" si="245"/>
        <v xml:space="preserve"> </v>
      </c>
    </row>
    <row r="15746" spans="1:1" hidden="1" x14ac:dyDescent="0.2">
      <c r="A15746" s="60" t="str">
        <f t="shared" si="245"/>
        <v xml:space="preserve"> </v>
      </c>
    </row>
    <row r="15747" spans="1:1" hidden="1" x14ac:dyDescent="0.2">
      <c r="A15747" s="60" t="str">
        <f t="shared" si="245"/>
        <v xml:space="preserve"> </v>
      </c>
    </row>
    <row r="15748" spans="1:1" hidden="1" x14ac:dyDescent="0.2">
      <c r="A15748" s="60" t="str">
        <f t="shared" si="245"/>
        <v xml:space="preserve"> </v>
      </c>
    </row>
    <row r="15749" spans="1:1" hidden="1" x14ac:dyDescent="0.2">
      <c r="A15749" s="60" t="str">
        <f t="shared" si="245"/>
        <v xml:space="preserve"> </v>
      </c>
    </row>
    <row r="15750" spans="1:1" hidden="1" x14ac:dyDescent="0.2">
      <c r="A15750" s="60" t="str">
        <f t="shared" si="245"/>
        <v xml:space="preserve"> </v>
      </c>
    </row>
    <row r="15751" spans="1:1" hidden="1" x14ac:dyDescent="0.2">
      <c r="A15751" s="60" t="str">
        <f t="shared" si="245"/>
        <v xml:space="preserve"> </v>
      </c>
    </row>
    <row r="15752" spans="1:1" hidden="1" x14ac:dyDescent="0.2">
      <c r="A15752" s="60" t="str">
        <f t="shared" si="245"/>
        <v xml:space="preserve"> </v>
      </c>
    </row>
    <row r="15753" spans="1:1" hidden="1" x14ac:dyDescent="0.2">
      <c r="A15753" s="60" t="str">
        <f t="shared" si="245"/>
        <v xml:space="preserve"> </v>
      </c>
    </row>
    <row r="15754" spans="1:1" hidden="1" x14ac:dyDescent="0.2">
      <c r="A15754" s="60" t="str">
        <f t="shared" ref="A15754:A15817" si="246">B15754&amp;" "&amp;D15754</f>
        <v xml:space="preserve"> </v>
      </c>
    </row>
    <row r="15755" spans="1:1" hidden="1" x14ac:dyDescent="0.2">
      <c r="A15755" s="60" t="str">
        <f t="shared" si="246"/>
        <v xml:space="preserve"> </v>
      </c>
    </row>
    <row r="15756" spans="1:1" hidden="1" x14ac:dyDescent="0.2">
      <c r="A15756" s="60" t="str">
        <f t="shared" si="246"/>
        <v xml:space="preserve"> </v>
      </c>
    </row>
    <row r="15757" spans="1:1" hidden="1" x14ac:dyDescent="0.2">
      <c r="A15757" s="60" t="str">
        <f t="shared" si="246"/>
        <v xml:space="preserve"> </v>
      </c>
    </row>
    <row r="15758" spans="1:1" hidden="1" x14ac:dyDescent="0.2">
      <c r="A15758" s="60" t="str">
        <f t="shared" si="246"/>
        <v xml:space="preserve"> </v>
      </c>
    </row>
    <row r="15759" spans="1:1" hidden="1" x14ac:dyDescent="0.2">
      <c r="A15759" s="60" t="str">
        <f t="shared" si="246"/>
        <v xml:space="preserve"> </v>
      </c>
    </row>
    <row r="15760" spans="1:1" hidden="1" x14ac:dyDescent="0.2">
      <c r="A15760" s="60" t="str">
        <f t="shared" si="246"/>
        <v xml:space="preserve"> </v>
      </c>
    </row>
    <row r="15761" spans="1:1" hidden="1" x14ac:dyDescent="0.2">
      <c r="A15761" s="60" t="str">
        <f t="shared" si="246"/>
        <v xml:space="preserve"> </v>
      </c>
    </row>
    <row r="15762" spans="1:1" hidden="1" x14ac:dyDescent="0.2">
      <c r="A15762" s="60" t="str">
        <f t="shared" si="246"/>
        <v xml:space="preserve"> </v>
      </c>
    </row>
    <row r="15763" spans="1:1" hidden="1" x14ac:dyDescent="0.2">
      <c r="A15763" s="60" t="str">
        <f t="shared" si="246"/>
        <v xml:space="preserve"> </v>
      </c>
    </row>
    <row r="15764" spans="1:1" hidden="1" x14ac:dyDescent="0.2">
      <c r="A15764" s="60" t="str">
        <f t="shared" si="246"/>
        <v xml:space="preserve"> </v>
      </c>
    </row>
    <row r="15765" spans="1:1" hidden="1" x14ac:dyDescent="0.2">
      <c r="A15765" s="60" t="str">
        <f t="shared" si="246"/>
        <v xml:space="preserve"> </v>
      </c>
    </row>
    <row r="15766" spans="1:1" hidden="1" x14ac:dyDescent="0.2">
      <c r="A15766" s="60" t="str">
        <f t="shared" si="246"/>
        <v xml:space="preserve"> </v>
      </c>
    </row>
    <row r="15767" spans="1:1" hidden="1" x14ac:dyDescent="0.2">
      <c r="A15767" s="60" t="str">
        <f t="shared" si="246"/>
        <v xml:space="preserve"> </v>
      </c>
    </row>
    <row r="15768" spans="1:1" hidden="1" x14ac:dyDescent="0.2">
      <c r="A15768" s="60" t="str">
        <f t="shared" si="246"/>
        <v xml:space="preserve"> </v>
      </c>
    </row>
    <row r="15769" spans="1:1" hidden="1" x14ac:dyDescent="0.2">
      <c r="A15769" s="60" t="str">
        <f t="shared" si="246"/>
        <v xml:space="preserve"> </v>
      </c>
    </row>
    <row r="15770" spans="1:1" hidden="1" x14ac:dyDescent="0.2">
      <c r="A15770" s="60" t="str">
        <f t="shared" si="246"/>
        <v xml:space="preserve"> </v>
      </c>
    </row>
    <row r="15771" spans="1:1" hidden="1" x14ac:dyDescent="0.2">
      <c r="A15771" s="60" t="str">
        <f t="shared" si="246"/>
        <v xml:space="preserve"> </v>
      </c>
    </row>
    <row r="15772" spans="1:1" hidden="1" x14ac:dyDescent="0.2">
      <c r="A15772" s="60" t="str">
        <f t="shared" si="246"/>
        <v xml:space="preserve"> </v>
      </c>
    </row>
    <row r="15773" spans="1:1" hidden="1" x14ac:dyDescent="0.2">
      <c r="A15773" s="60" t="str">
        <f t="shared" si="246"/>
        <v xml:space="preserve"> </v>
      </c>
    </row>
    <row r="15774" spans="1:1" hidden="1" x14ac:dyDescent="0.2">
      <c r="A15774" s="60" t="str">
        <f t="shared" si="246"/>
        <v xml:space="preserve"> </v>
      </c>
    </row>
    <row r="15775" spans="1:1" hidden="1" x14ac:dyDescent="0.2">
      <c r="A15775" s="60" t="str">
        <f t="shared" si="246"/>
        <v xml:space="preserve"> </v>
      </c>
    </row>
    <row r="15776" spans="1:1" hidden="1" x14ac:dyDescent="0.2">
      <c r="A15776" s="60" t="str">
        <f t="shared" si="246"/>
        <v xml:space="preserve"> </v>
      </c>
    </row>
    <row r="15777" spans="1:1" hidden="1" x14ac:dyDescent="0.2">
      <c r="A15777" s="60" t="str">
        <f t="shared" si="246"/>
        <v xml:space="preserve"> </v>
      </c>
    </row>
    <row r="15778" spans="1:1" hidden="1" x14ac:dyDescent="0.2">
      <c r="A15778" s="60" t="str">
        <f t="shared" si="246"/>
        <v xml:space="preserve"> </v>
      </c>
    </row>
    <row r="15779" spans="1:1" hidden="1" x14ac:dyDescent="0.2">
      <c r="A15779" s="60" t="str">
        <f t="shared" si="246"/>
        <v xml:space="preserve"> </v>
      </c>
    </row>
    <row r="15780" spans="1:1" hidden="1" x14ac:dyDescent="0.2">
      <c r="A15780" s="60" t="str">
        <f t="shared" si="246"/>
        <v xml:space="preserve"> </v>
      </c>
    </row>
    <row r="15781" spans="1:1" hidden="1" x14ac:dyDescent="0.2">
      <c r="A15781" s="60" t="str">
        <f t="shared" si="246"/>
        <v xml:space="preserve"> </v>
      </c>
    </row>
    <row r="15782" spans="1:1" hidden="1" x14ac:dyDescent="0.2">
      <c r="A15782" s="60" t="str">
        <f t="shared" si="246"/>
        <v xml:space="preserve"> </v>
      </c>
    </row>
    <row r="15783" spans="1:1" hidden="1" x14ac:dyDescent="0.2">
      <c r="A15783" s="60" t="str">
        <f t="shared" si="246"/>
        <v xml:space="preserve"> </v>
      </c>
    </row>
    <row r="15784" spans="1:1" hidden="1" x14ac:dyDescent="0.2">
      <c r="A15784" s="60" t="str">
        <f t="shared" si="246"/>
        <v xml:space="preserve"> </v>
      </c>
    </row>
    <row r="15785" spans="1:1" hidden="1" x14ac:dyDescent="0.2">
      <c r="A15785" s="60" t="str">
        <f t="shared" si="246"/>
        <v xml:space="preserve"> </v>
      </c>
    </row>
    <row r="15786" spans="1:1" hidden="1" x14ac:dyDescent="0.2">
      <c r="A15786" s="60" t="str">
        <f t="shared" si="246"/>
        <v xml:space="preserve"> </v>
      </c>
    </row>
    <row r="15787" spans="1:1" hidden="1" x14ac:dyDescent="0.2">
      <c r="A15787" s="60" t="str">
        <f t="shared" si="246"/>
        <v xml:space="preserve"> </v>
      </c>
    </row>
    <row r="15788" spans="1:1" hidden="1" x14ac:dyDescent="0.2">
      <c r="A15788" s="60" t="str">
        <f t="shared" si="246"/>
        <v xml:space="preserve"> </v>
      </c>
    </row>
    <row r="15789" spans="1:1" hidden="1" x14ac:dyDescent="0.2">
      <c r="A15789" s="60" t="str">
        <f t="shared" si="246"/>
        <v xml:space="preserve"> </v>
      </c>
    </row>
    <row r="15790" spans="1:1" hidden="1" x14ac:dyDescent="0.2">
      <c r="A15790" s="60" t="str">
        <f t="shared" si="246"/>
        <v xml:space="preserve"> </v>
      </c>
    </row>
    <row r="15791" spans="1:1" hidden="1" x14ac:dyDescent="0.2">
      <c r="A15791" s="60" t="str">
        <f t="shared" si="246"/>
        <v xml:space="preserve"> </v>
      </c>
    </row>
    <row r="15792" spans="1:1" hidden="1" x14ac:dyDescent="0.2">
      <c r="A15792" s="60" t="str">
        <f t="shared" si="246"/>
        <v xml:space="preserve"> </v>
      </c>
    </row>
    <row r="15793" spans="1:1" hidden="1" x14ac:dyDescent="0.2">
      <c r="A15793" s="60" t="str">
        <f t="shared" si="246"/>
        <v xml:space="preserve"> </v>
      </c>
    </row>
    <row r="15794" spans="1:1" hidden="1" x14ac:dyDescent="0.2">
      <c r="A15794" s="60" t="str">
        <f t="shared" si="246"/>
        <v xml:space="preserve"> </v>
      </c>
    </row>
    <row r="15795" spans="1:1" hidden="1" x14ac:dyDescent="0.2">
      <c r="A15795" s="60" t="str">
        <f t="shared" si="246"/>
        <v xml:space="preserve"> </v>
      </c>
    </row>
    <row r="15796" spans="1:1" hidden="1" x14ac:dyDescent="0.2">
      <c r="A15796" s="60" t="str">
        <f t="shared" si="246"/>
        <v xml:space="preserve"> </v>
      </c>
    </row>
    <row r="15797" spans="1:1" hidden="1" x14ac:dyDescent="0.2">
      <c r="A15797" s="60" t="str">
        <f t="shared" si="246"/>
        <v xml:space="preserve"> </v>
      </c>
    </row>
    <row r="15798" spans="1:1" hidden="1" x14ac:dyDescent="0.2">
      <c r="A15798" s="60" t="str">
        <f t="shared" si="246"/>
        <v xml:space="preserve"> </v>
      </c>
    </row>
    <row r="15799" spans="1:1" hidden="1" x14ac:dyDescent="0.2">
      <c r="A15799" s="60" t="str">
        <f t="shared" si="246"/>
        <v xml:space="preserve"> </v>
      </c>
    </row>
    <row r="15800" spans="1:1" hidden="1" x14ac:dyDescent="0.2">
      <c r="A15800" s="60" t="str">
        <f t="shared" si="246"/>
        <v xml:space="preserve"> </v>
      </c>
    </row>
    <row r="15801" spans="1:1" hidden="1" x14ac:dyDescent="0.2">
      <c r="A15801" s="60" t="str">
        <f t="shared" si="246"/>
        <v xml:space="preserve"> </v>
      </c>
    </row>
    <row r="15802" spans="1:1" hidden="1" x14ac:dyDescent="0.2">
      <c r="A15802" s="60" t="str">
        <f t="shared" si="246"/>
        <v xml:space="preserve"> </v>
      </c>
    </row>
    <row r="15803" spans="1:1" hidden="1" x14ac:dyDescent="0.2">
      <c r="A15803" s="60" t="str">
        <f t="shared" si="246"/>
        <v xml:space="preserve"> </v>
      </c>
    </row>
    <row r="15804" spans="1:1" hidden="1" x14ac:dyDescent="0.2">
      <c r="A15804" s="60" t="str">
        <f t="shared" si="246"/>
        <v xml:space="preserve"> </v>
      </c>
    </row>
    <row r="15805" spans="1:1" hidden="1" x14ac:dyDescent="0.2">
      <c r="A15805" s="60" t="str">
        <f t="shared" si="246"/>
        <v xml:space="preserve"> </v>
      </c>
    </row>
    <row r="15806" spans="1:1" hidden="1" x14ac:dyDescent="0.2">
      <c r="A15806" s="60" t="str">
        <f t="shared" si="246"/>
        <v xml:space="preserve"> </v>
      </c>
    </row>
    <row r="15807" spans="1:1" hidden="1" x14ac:dyDescent="0.2">
      <c r="A15807" s="60" t="str">
        <f t="shared" si="246"/>
        <v xml:space="preserve"> </v>
      </c>
    </row>
    <row r="15808" spans="1:1" hidden="1" x14ac:dyDescent="0.2">
      <c r="A15808" s="60" t="str">
        <f t="shared" si="246"/>
        <v xml:space="preserve"> </v>
      </c>
    </row>
    <row r="15809" spans="1:1" hidden="1" x14ac:dyDescent="0.2">
      <c r="A15809" s="60" t="str">
        <f t="shared" si="246"/>
        <v xml:space="preserve"> </v>
      </c>
    </row>
    <row r="15810" spans="1:1" hidden="1" x14ac:dyDescent="0.2">
      <c r="A15810" s="60" t="str">
        <f t="shared" si="246"/>
        <v xml:space="preserve"> </v>
      </c>
    </row>
    <row r="15811" spans="1:1" hidden="1" x14ac:dyDescent="0.2">
      <c r="A15811" s="60" t="str">
        <f t="shared" si="246"/>
        <v xml:space="preserve"> </v>
      </c>
    </row>
    <row r="15812" spans="1:1" hidden="1" x14ac:dyDescent="0.2">
      <c r="A15812" s="60" t="str">
        <f t="shared" si="246"/>
        <v xml:space="preserve"> </v>
      </c>
    </row>
    <row r="15813" spans="1:1" hidden="1" x14ac:dyDescent="0.2">
      <c r="A15813" s="60" t="str">
        <f t="shared" si="246"/>
        <v xml:space="preserve"> </v>
      </c>
    </row>
    <row r="15814" spans="1:1" hidden="1" x14ac:dyDescent="0.2">
      <c r="A15814" s="60" t="str">
        <f t="shared" si="246"/>
        <v xml:space="preserve"> </v>
      </c>
    </row>
    <row r="15815" spans="1:1" hidden="1" x14ac:dyDescent="0.2">
      <c r="A15815" s="60" t="str">
        <f t="shared" si="246"/>
        <v xml:space="preserve"> </v>
      </c>
    </row>
    <row r="15816" spans="1:1" hidden="1" x14ac:dyDescent="0.2">
      <c r="A15816" s="60" t="str">
        <f t="shared" si="246"/>
        <v xml:space="preserve"> </v>
      </c>
    </row>
    <row r="15817" spans="1:1" hidden="1" x14ac:dyDescent="0.2">
      <c r="A15817" s="60" t="str">
        <f t="shared" si="246"/>
        <v xml:space="preserve"> </v>
      </c>
    </row>
    <row r="15818" spans="1:1" hidden="1" x14ac:dyDescent="0.2">
      <c r="A15818" s="60" t="str">
        <f t="shared" ref="A15818:A15881" si="247">B15818&amp;" "&amp;D15818</f>
        <v xml:space="preserve"> </v>
      </c>
    </row>
    <row r="15819" spans="1:1" hidden="1" x14ac:dyDescent="0.2">
      <c r="A15819" s="60" t="str">
        <f t="shared" si="247"/>
        <v xml:space="preserve"> </v>
      </c>
    </row>
    <row r="15820" spans="1:1" hidden="1" x14ac:dyDescent="0.2">
      <c r="A15820" s="60" t="str">
        <f t="shared" si="247"/>
        <v xml:space="preserve"> </v>
      </c>
    </row>
    <row r="15821" spans="1:1" hidden="1" x14ac:dyDescent="0.2">
      <c r="A15821" s="60" t="str">
        <f t="shared" si="247"/>
        <v xml:space="preserve"> </v>
      </c>
    </row>
    <row r="15822" spans="1:1" hidden="1" x14ac:dyDescent="0.2">
      <c r="A15822" s="60" t="str">
        <f t="shared" si="247"/>
        <v xml:space="preserve"> </v>
      </c>
    </row>
    <row r="15823" spans="1:1" hidden="1" x14ac:dyDescent="0.2">
      <c r="A15823" s="60" t="str">
        <f t="shared" si="247"/>
        <v xml:space="preserve"> </v>
      </c>
    </row>
    <row r="15824" spans="1:1" hidden="1" x14ac:dyDescent="0.2">
      <c r="A15824" s="60" t="str">
        <f t="shared" si="247"/>
        <v xml:space="preserve"> </v>
      </c>
    </row>
    <row r="15825" spans="1:1" hidden="1" x14ac:dyDescent="0.2">
      <c r="A15825" s="60" t="str">
        <f t="shared" si="247"/>
        <v xml:space="preserve"> </v>
      </c>
    </row>
    <row r="15826" spans="1:1" hidden="1" x14ac:dyDescent="0.2">
      <c r="A15826" s="60" t="str">
        <f t="shared" si="247"/>
        <v xml:space="preserve"> </v>
      </c>
    </row>
    <row r="15827" spans="1:1" hidden="1" x14ac:dyDescent="0.2">
      <c r="A15827" s="60" t="str">
        <f t="shared" si="247"/>
        <v xml:space="preserve"> </v>
      </c>
    </row>
    <row r="15828" spans="1:1" hidden="1" x14ac:dyDescent="0.2">
      <c r="A15828" s="60" t="str">
        <f t="shared" si="247"/>
        <v xml:space="preserve"> </v>
      </c>
    </row>
    <row r="15829" spans="1:1" hidden="1" x14ac:dyDescent="0.2">
      <c r="A15829" s="60" t="str">
        <f t="shared" si="247"/>
        <v xml:space="preserve"> </v>
      </c>
    </row>
    <row r="15830" spans="1:1" hidden="1" x14ac:dyDescent="0.2">
      <c r="A15830" s="60" t="str">
        <f t="shared" si="247"/>
        <v xml:space="preserve"> </v>
      </c>
    </row>
    <row r="15831" spans="1:1" hidden="1" x14ac:dyDescent="0.2">
      <c r="A15831" s="60" t="str">
        <f t="shared" si="247"/>
        <v xml:space="preserve"> </v>
      </c>
    </row>
    <row r="15832" spans="1:1" hidden="1" x14ac:dyDescent="0.2">
      <c r="A15832" s="60" t="str">
        <f t="shared" si="247"/>
        <v xml:space="preserve"> </v>
      </c>
    </row>
    <row r="15833" spans="1:1" hidden="1" x14ac:dyDescent="0.2">
      <c r="A15833" s="60" t="str">
        <f t="shared" si="247"/>
        <v xml:space="preserve"> </v>
      </c>
    </row>
    <row r="15834" spans="1:1" hidden="1" x14ac:dyDescent="0.2">
      <c r="A15834" s="60" t="str">
        <f t="shared" si="247"/>
        <v xml:space="preserve"> </v>
      </c>
    </row>
    <row r="15835" spans="1:1" hidden="1" x14ac:dyDescent="0.2">
      <c r="A15835" s="60" t="str">
        <f t="shared" si="247"/>
        <v xml:space="preserve"> </v>
      </c>
    </row>
    <row r="15836" spans="1:1" hidden="1" x14ac:dyDescent="0.2">
      <c r="A15836" s="60" t="str">
        <f t="shared" si="247"/>
        <v xml:space="preserve"> </v>
      </c>
    </row>
    <row r="15837" spans="1:1" hidden="1" x14ac:dyDescent="0.2">
      <c r="A15837" s="60" t="str">
        <f t="shared" si="247"/>
        <v xml:space="preserve"> </v>
      </c>
    </row>
    <row r="15838" spans="1:1" hidden="1" x14ac:dyDescent="0.2">
      <c r="A15838" s="60" t="str">
        <f t="shared" si="247"/>
        <v xml:space="preserve"> </v>
      </c>
    </row>
    <row r="15839" spans="1:1" hidden="1" x14ac:dyDescent="0.2">
      <c r="A15839" s="60" t="str">
        <f t="shared" si="247"/>
        <v xml:space="preserve"> </v>
      </c>
    </row>
    <row r="15840" spans="1:1" hidden="1" x14ac:dyDescent="0.2">
      <c r="A15840" s="60" t="str">
        <f t="shared" si="247"/>
        <v xml:space="preserve"> </v>
      </c>
    </row>
    <row r="15841" spans="1:1" hidden="1" x14ac:dyDescent="0.2">
      <c r="A15841" s="60" t="str">
        <f t="shared" si="247"/>
        <v xml:space="preserve"> </v>
      </c>
    </row>
    <row r="15842" spans="1:1" hidden="1" x14ac:dyDescent="0.2">
      <c r="A15842" s="60" t="str">
        <f t="shared" si="247"/>
        <v xml:space="preserve"> </v>
      </c>
    </row>
    <row r="15843" spans="1:1" hidden="1" x14ac:dyDescent="0.2">
      <c r="A15843" s="60" t="str">
        <f t="shared" si="247"/>
        <v xml:space="preserve"> </v>
      </c>
    </row>
    <row r="15844" spans="1:1" hidden="1" x14ac:dyDescent="0.2">
      <c r="A15844" s="60" t="str">
        <f t="shared" si="247"/>
        <v xml:space="preserve"> </v>
      </c>
    </row>
    <row r="15845" spans="1:1" hidden="1" x14ac:dyDescent="0.2">
      <c r="A15845" s="60" t="str">
        <f t="shared" si="247"/>
        <v xml:space="preserve"> </v>
      </c>
    </row>
    <row r="15846" spans="1:1" hidden="1" x14ac:dyDescent="0.2">
      <c r="A15846" s="60" t="str">
        <f t="shared" si="247"/>
        <v xml:space="preserve"> </v>
      </c>
    </row>
    <row r="15847" spans="1:1" hidden="1" x14ac:dyDescent="0.2">
      <c r="A15847" s="60" t="str">
        <f t="shared" si="247"/>
        <v xml:space="preserve"> </v>
      </c>
    </row>
    <row r="15848" spans="1:1" hidden="1" x14ac:dyDescent="0.2">
      <c r="A15848" s="60" t="str">
        <f t="shared" si="247"/>
        <v xml:space="preserve"> </v>
      </c>
    </row>
    <row r="15849" spans="1:1" hidden="1" x14ac:dyDescent="0.2">
      <c r="A15849" s="60" t="str">
        <f t="shared" si="247"/>
        <v xml:space="preserve"> </v>
      </c>
    </row>
    <row r="15850" spans="1:1" hidden="1" x14ac:dyDescent="0.2">
      <c r="A15850" s="60" t="str">
        <f t="shared" si="247"/>
        <v xml:space="preserve"> </v>
      </c>
    </row>
    <row r="15851" spans="1:1" hidden="1" x14ac:dyDescent="0.2">
      <c r="A15851" s="60" t="str">
        <f t="shared" si="247"/>
        <v xml:space="preserve"> </v>
      </c>
    </row>
    <row r="15852" spans="1:1" hidden="1" x14ac:dyDescent="0.2">
      <c r="A15852" s="60" t="str">
        <f t="shared" si="247"/>
        <v xml:space="preserve"> </v>
      </c>
    </row>
    <row r="15853" spans="1:1" hidden="1" x14ac:dyDescent="0.2">
      <c r="A15853" s="60" t="str">
        <f t="shared" si="247"/>
        <v xml:space="preserve"> </v>
      </c>
    </row>
    <row r="15854" spans="1:1" hidden="1" x14ac:dyDescent="0.2">
      <c r="A15854" s="60" t="str">
        <f t="shared" si="247"/>
        <v xml:space="preserve"> </v>
      </c>
    </row>
    <row r="15855" spans="1:1" hidden="1" x14ac:dyDescent="0.2">
      <c r="A15855" s="60" t="str">
        <f t="shared" si="247"/>
        <v xml:space="preserve"> </v>
      </c>
    </row>
    <row r="15856" spans="1:1" hidden="1" x14ac:dyDescent="0.2">
      <c r="A15856" s="60" t="str">
        <f t="shared" si="247"/>
        <v xml:space="preserve"> </v>
      </c>
    </row>
    <row r="15857" spans="1:1" hidden="1" x14ac:dyDescent="0.2">
      <c r="A15857" s="60" t="str">
        <f t="shared" si="247"/>
        <v xml:space="preserve"> </v>
      </c>
    </row>
    <row r="15858" spans="1:1" hidden="1" x14ac:dyDescent="0.2">
      <c r="A15858" s="60" t="str">
        <f t="shared" si="247"/>
        <v xml:space="preserve"> </v>
      </c>
    </row>
    <row r="15859" spans="1:1" hidden="1" x14ac:dyDescent="0.2">
      <c r="A15859" s="60" t="str">
        <f t="shared" si="247"/>
        <v xml:space="preserve"> </v>
      </c>
    </row>
    <row r="15860" spans="1:1" hidden="1" x14ac:dyDescent="0.2">
      <c r="A15860" s="60" t="str">
        <f t="shared" si="247"/>
        <v xml:space="preserve"> </v>
      </c>
    </row>
    <row r="15861" spans="1:1" hidden="1" x14ac:dyDescent="0.2">
      <c r="A15861" s="60" t="str">
        <f t="shared" si="247"/>
        <v xml:space="preserve"> </v>
      </c>
    </row>
    <row r="15862" spans="1:1" hidden="1" x14ac:dyDescent="0.2">
      <c r="A15862" s="60" t="str">
        <f t="shared" si="247"/>
        <v xml:space="preserve"> </v>
      </c>
    </row>
    <row r="15863" spans="1:1" hidden="1" x14ac:dyDescent="0.2">
      <c r="A15863" s="60" t="str">
        <f t="shared" si="247"/>
        <v xml:space="preserve"> </v>
      </c>
    </row>
    <row r="15864" spans="1:1" hidden="1" x14ac:dyDescent="0.2">
      <c r="A15864" s="60" t="str">
        <f t="shared" si="247"/>
        <v xml:space="preserve"> </v>
      </c>
    </row>
    <row r="15865" spans="1:1" hidden="1" x14ac:dyDescent="0.2">
      <c r="A15865" s="60" t="str">
        <f t="shared" si="247"/>
        <v xml:space="preserve"> </v>
      </c>
    </row>
    <row r="15866" spans="1:1" hidden="1" x14ac:dyDescent="0.2">
      <c r="A15866" s="60" t="str">
        <f t="shared" si="247"/>
        <v xml:space="preserve"> </v>
      </c>
    </row>
    <row r="15867" spans="1:1" hidden="1" x14ac:dyDescent="0.2">
      <c r="A15867" s="60" t="str">
        <f t="shared" si="247"/>
        <v xml:space="preserve"> </v>
      </c>
    </row>
    <row r="15868" spans="1:1" hidden="1" x14ac:dyDescent="0.2">
      <c r="A15868" s="60" t="str">
        <f t="shared" si="247"/>
        <v xml:space="preserve"> </v>
      </c>
    </row>
    <row r="15869" spans="1:1" hidden="1" x14ac:dyDescent="0.2">
      <c r="A15869" s="60" t="str">
        <f t="shared" si="247"/>
        <v xml:space="preserve"> </v>
      </c>
    </row>
    <row r="15870" spans="1:1" hidden="1" x14ac:dyDescent="0.2">
      <c r="A15870" s="60" t="str">
        <f t="shared" si="247"/>
        <v xml:space="preserve"> </v>
      </c>
    </row>
    <row r="15871" spans="1:1" hidden="1" x14ac:dyDescent="0.2">
      <c r="A15871" s="60" t="str">
        <f t="shared" si="247"/>
        <v xml:space="preserve"> </v>
      </c>
    </row>
    <row r="15872" spans="1:1" hidden="1" x14ac:dyDescent="0.2">
      <c r="A15872" s="60" t="str">
        <f t="shared" si="247"/>
        <v xml:space="preserve"> </v>
      </c>
    </row>
    <row r="15873" spans="1:1" hidden="1" x14ac:dyDescent="0.2">
      <c r="A15873" s="60" t="str">
        <f t="shared" si="247"/>
        <v xml:space="preserve"> </v>
      </c>
    </row>
    <row r="15874" spans="1:1" hidden="1" x14ac:dyDescent="0.2">
      <c r="A15874" s="60" t="str">
        <f t="shared" si="247"/>
        <v xml:space="preserve"> </v>
      </c>
    </row>
    <row r="15875" spans="1:1" hidden="1" x14ac:dyDescent="0.2">
      <c r="A15875" s="60" t="str">
        <f t="shared" si="247"/>
        <v xml:space="preserve"> </v>
      </c>
    </row>
    <row r="15876" spans="1:1" hidden="1" x14ac:dyDescent="0.2">
      <c r="A15876" s="60" t="str">
        <f t="shared" si="247"/>
        <v xml:space="preserve"> </v>
      </c>
    </row>
    <row r="15877" spans="1:1" hidden="1" x14ac:dyDescent="0.2">
      <c r="A15877" s="60" t="str">
        <f t="shared" si="247"/>
        <v xml:space="preserve"> </v>
      </c>
    </row>
    <row r="15878" spans="1:1" hidden="1" x14ac:dyDescent="0.2">
      <c r="A15878" s="60" t="str">
        <f t="shared" si="247"/>
        <v xml:space="preserve"> </v>
      </c>
    </row>
    <row r="15879" spans="1:1" hidden="1" x14ac:dyDescent="0.2">
      <c r="A15879" s="60" t="str">
        <f t="shared" si="247"/>
        <v xml:space="preserve"> </v>
      </c>
    </row>
    <row r="15880" spans="1:1" hidden="1" x14ac:dyDescent="0.2">
      <c r="A15880" s="60" t="str">
        <f t="shared" si="247"/>
        <v xml:space="preserve"> </v>
      </c>
    </row>
    <row r="15881" spans="1:1" hidden="1" x14ac:dyDescent="0.2">
      <c r="A15881" s="60" t="str">
        <f t="shared" si="247"/>
        <v xml:space="preserve"> </v>
      </c>
    </row>
    <row r="15882" spans="1:1" hidden="1" x14ac:dyDescent="0.2">
      <c r="A15882" s="60" t="str">
        <f t="shared" ref="A15882:A15945" si="248">B15882&amp;" "&amp;D15882</f>
        <v xml:space="preserve"> </v>
      </c>
    </row>
    <row r="15883" spans="1:1" hidden="1" x14ac:dyDescent="0.2">
      <c r="A15883" s="60" t="str">
        <f t="shared" si="248"/>
        <v xml:space="preserve"> </v>
      </c>
    </row>
    <row r="15884" spans="1:1" hidden="1" x14ac:dyDescent="0.2">
      <c r="A15884" s="60" t="str">
        <f t="shared" si="248"/>
        <v xml:space="preserve"> </v>
      </c>
    </row>
    <row r="15885" spans="1:1" hidden="1" x14ac:dyDescent="0.2">
      <c r="A15885" s="60" t="str">
        <f t="shared" si="248"/>
        <v xml:space="preserve"> </v>
      </c>
    </row>
    <row r="15886" spans="1:1" hidden="1" x14ac:dyDescent="0.2">
      <c r="A15886" s="60" t="str">
        <f t="shared" si="248"/>
        <v xml:space="preserve"> </v>
      </c>
    </row>
    <row r="15887" spans="1:1" hidden="1" x14ac:dyDescent="0.2">
      <c r="A15887" s="60" t="str">
        <f t="shared" si="248"/>
        <v xml:space="preserve"> </v>
      </c>
    </row>
    <row r="15888" spans="1:1" hidden="1" x14ac:dyDescent="0.2">
      <c r="A15888" s="60" t="str">
        <f t="shared" si="248"/>
        <v xml:space="preserve"> </v>
      </c>
    </row>
    <row r="15889" spans="1:1" hidden="1" x14ac:dyDescent="0.2">
      <c r="A15889" s="60" t="str">
        <f t="shared" si="248"/>
        <v xml:space="preserve"> </v>
      </c>
    </row>
    <row r="15890" spans="1:1" hidden="1" x14ac:dyDescent="0.2">
      <c r="A15890" s="60" t="str">
        <f t="shared" si="248"/>
        <v xml:space="preserve"> </v>
      </c>
    </row>
    <row r="15891" spans="1:1" hidden="1" x14ac:dyDescent="0.2">
      <c r="A15891" s="60" t="str">
        <f t="shared" si="248"/>
        <v xml:space="preserve"> </v>
      </c>
    </row>
    <row r="15892" spans="1:1" hidden="1" x14ac:dyDescent="0.2">
      <c r="A15892" s="60" t="str">
        <f t="shared" si="248"/>
        <v xml:space="preserve"> </v>
      </c>
    </row>
    <row r="15893" spans="1:1" hidden="1" x14ac:dyDescent="0.2">
      <c r="A15893" s="60" t="str">
        <f t="shared" si="248"/>
        <v xml:space="preserve"> </v>
      </c>
    </row>
    <row r="15894" spans="1:1" hidden="1" x14ac:dyDescent="0.2">
      <c r="A15894" s="60" t="str">
        <f t="shared" si="248"/>
        <v xml:space="preserve"> </v>
      </c>
    </row>
    <row r="15895" spans="1:1" hidden="1" x14ac:dyDescent="0.2">
      <c r="A15895" s="60" t="str">
        <f t="shared" si="248"/>
        <v xml:space="preserve"> </v>
      </c>
    </row>
    <row r="15896" spans="1:1" hidden="1" x14ac:dyDescent="0.2">
      <c r="A15896" s="60" t="str">
        <f t="shared" si="248"/>
        <v xml:space="preserve"> </v>
      </c>
    </row>
    <row r="15897" spans="1:1" hidden="1" x14ac:dyDescent="0.2">
      <c r="A15897" s="60" t="str">
        <f t="shared" si="248"/>
        <v xml:space="preserve"> </v>
      </c>
    </row>
    <row r="15898" spans="1:1" hidden="1" x14ac:dyDescent="0.2">
      <c r="A15898" s="60" t="str">
        <f t="shared" si="248"/>
        <v xml:space="preserve"> </v>
      </c>
    </row>
    <row r="15899" spans="1:1" hidden="1" x14ac:dyDescent="0.2">
      <c r="A15899" s="60" t="str">
        <f t="shared" si="248"/>
        <v xml:space="preserve"> </v>
      </c>
    </row>
    <row r="15900" spans="1:1" hidden="1" x14ac:dyDescent="0.2">
      <c r="A15900" s="60" t="str">
        <f t="shared" si="248"/>
        <v xml:space="preserve"> </v>
      </c>
    </row>
    <row r="15901" spans="1:1" hidden="1" x14ac:dyDescent="0.2">
      <c r="A15901" s="60" t="str">
        <f t="shared" si="248"/>
        <v xml:space="preserve"> </v>
      </c>
    </row>
    <row r="15902" spans="1:1" hidden="1" x14ac:dyDescent="0.2">
      <c r="A15902" s="60" t="str">
        <f t="shared" si="248"/>
        <v xml:space="preserve"> </v>
      </c>
    </row>
    <row r="15903" spans="1:1" hidden="1" x14ac:dyDescent="0.2">
      <c r="A15903" s="60" t="str">
        <f t="shared" si="248"/>
        <v xml:space="preserve"> </v>
      </c>
    </row>
    <row r="15904" spans="1:1" hidden="1" x14ac:dyDescent="0.2">
      <c r="A15904" s="60" t="str">
        <f t="shared" si="248"/>
        <v xml:space="preserve"> </v>
      </c>
    </row>
    <row r="15905" spans="1:1" hidden="1" x14ac:dyDescent="0.2">
      <c r="A15905" s="60" t="str">
        <f t="shared" si="248"/>
        <v xml:space="preserve"> </v>
      </c>
    </row>
    <row r="15906" spans="1:1" hidden="1" x14ac:dyDescent="0.2">
      <c r="A15906" s="60" t="str">
        <f t="shared" si="248"/>
        <v xml:space="preserve"> </v>
      </c>
    </row>
    <row r="15907" spans="1:1" hidden="1" x14ac:dyDescent="0.2">
      <c r="A15907" s="60" t="str">
        <f t="shared" si="248"/>
        <v xml:space="preserve"> </v>
      </c>
    </row>
    <row r="15908" spans="1:1" hidden="1" x14ac:dyDescent="0.2">
      <c r="A15908" s="60" t="str">
        <f t="shared" si="248"/>
        <v xml:space="preserve"> </v>
      </c>
    </row>
    <row r="15909" spans="1:1" hidden="1" x14ac:dyDescent="0.2">
      <c r="A15909" s="60" t="str">
        <f t="shared" si="248"/>
        <v xml:space="preserve"> </v>
      </c>
    </row>
    <row r="15910" spans="1:1" hidden="1" x14ac:dyDescent="0.2">
      <c r="A15910" s="60" t="str">
        <f t="shared" si="248"/>
        <v xml:space="preserve"> </v>
      </c>
    </row>
    <row r="15911" spans="1:1" hidden="1" x14ac:dyDescent="0.2">
      <c r="A15911" s="60" t="str">
        <f t="shared" si="248"/>
        <v xml:space="preserve"> </v>
      </c>
    </row>
    <row r="15912" spans="1:1" hidden="1" x14ac:dyDescent="0.2">
      <c r="A15912" s="60" t="str">
        <f t="shared" si="248"/>
        <v xml:space="preserve"> </v>
      </c>
    </row>
    <row r="15913" spans="1:1" hidden="1" x14ac:dyDescent="0.2">
      <c r="A15913" s="60" t="str">
        <f t="shared" si="248"/>
        <v xml:space="preserve"> </v>
      </c>
    </row>
    <row r="15914" spans="1:1" hidden="1" x14ac:dyDescent="0.2">
      <c r="A15914" s="60" t="str">
        <f t="shared" si="248"/>
        <v xml:space="preserve"> </v>
      </c>
    </row>
    <row r="15915" spans="1:1" hidden="1" x14ac:dyDescent="0.2">
      <c r="A15915" s="60" t="str">
        <f t="shared" si="248"/>
        <v xml:space="preserve"> </v>
      </c>
    </row>
    <row r="15916" spans="1:1" hidden="1" x14ac:dyDescent="0.2">
      <c r="A15916" s="60" t="str">
        <f t="shared" si="248"/>
        <v xml:space="preserve"> </v>
      </c>
    </row>
    <row r="15917" spans="1:1" hidden="1" x14ac:dyDescent="0.2">
      <c r="A15917" s="60" t="str">
        <f t="shared" si="248"/>
        <v xml:space="preserve"> </v>
      </c>
    </row>
    <row r="15918" spans="1:1" hidden="1" x14ac:dyDescent="0.2">
      <c r="A15918" s="60" t="str">
        <f t="shared" si="248"/>
        <v xml:space="preserve"> </v>
      </c>
    </row>
    <row r="15919" spans="1:1" hidden="1" x14ac:dyDescent="0.2">
      <c r="A15919" s="60" t="str">
        <f t="shared" si="248"/>
        <v xml:space="preserve"> </v>
      </c>
    </row>
    <row r="15920" spans="1:1" hidden="1" x14ac:dyDescent="0.2">
      <c r="A15920" s="60" t="str">
        <f t="shared" si="248"/>
        <v xml:space="preserve"> </v>
      </c>
    </row>
    <row r="15921" spans="1:1" hidden="1" x14ac:dyDescent="0.2">
      <c r="A15921" s="60" t="str">
        <f t="shared" si="248"/>
        <v xml:space="preserve"> </v>
      </c>
    </row>
    <row r="15922" spans="1:1" hidden="1" x14ac:dyDescent="0.2">
      <c r="A15922" s="60" t="str">
        <f t="shared" si="248"/>
        <v xml:space="preserve"> </v>
      </c>
    </row>
    <row r="15923" spans="1:1" hidden="1" x14ac:dyDescent="0.2">
      <c r="A15923" s="60" t="str">
        <f t="shared" si="248"/>
        <v xml:space="preserve"> </v>
      </c>
    </row>
    <row r="15924" spans="1:1" hidden="1" x14ac:dyDescent="0.2">
      <c r="A15924" s="60" t="str">
        <f t="shared" si="248"/>
        <v xml:space="preserve"> </v>
      </c>
    </row>
    <row r="15925" spans="1:1" hidden="1" x14ac:dyDescent="0.2">
      <c r="A15925" s="60" t="str">
        <f t="shared" si="248"/>
        <v xml:space="preserve"> </v>
      </c>
    </row>
    <row r="15926" spans="1:1" hidden="1" x14ac:dyDescent="0.2">
      <c r="A15926" s="60" t="str">
        <f t="shared" si="248"/>
        <v xml:space="preserve"> </v>
      </c>
    </row>
    <row r="15927" spans="1:1" hidden="1" x14ac:dyDescent="0.2">
      <c r="A15927" s="60" t="str">
        <f t="shared" si="248"/>
        <v xml:space="preserve"> </v>
      </c>
    </row>
    <row r="15928" spans="1:1" hidden="1" x14ac:dyDescent="0.2">
      <c r="A15928" s="60" t="str">
        <f t="shared" si="248"/>
        <v xml:space="preserve"> </v>
      </c>
    </row>
    <row r="15929" spans="1:1" hidden="1" x14ac:dyDescent="0.2">
      <c r="A15929" s="60" t="str">
        <f t="shared" si="248"/>
        <v xml:space="preserve"> </v>
      </c>
    </row>
    <row r="15930" spans="1:1" hidden="1" x14ac:dyDescent="0.2">
      <c r="A15930" s="60" t="str">
        <f t="shared" si="248"/>
        <v xml:space="preserve"> </v>
      </c>
    </row>
    <row r="15931" spans="1:1" hidden="1" x14ac:dyDescent="0.2">
      <c r="A15931" s="60" t="str">
        <f t="shared" si="248"/>
        <v xml:space="preserve"> </v>
      </c>
    </row>
    <row r="15932" spans="1:1" hidden="1" x14ac:dyDescent="0.2">
      <c r="A15932" s="60" t="str">
        <f t="shared" si="248"/>
        <v xml:space="preserve"> </v>
      </c>
    </row>
    <row r="15933" spans="1:1" hidden="1" x14ac:dyDescent="0.2">
      <c r="A15933" s="60" t="str">
        <f t="shared" si="248"/>
        <v xml:space="preserve"> </v>
      </c>
    </row>
    <row r="15934" spans="1:1" hidden="1" x14ac:dyDescent="0.2">
      <c r="A15934" s="60" t="str">
        <f t="shared" si="248"/>
        <v xml:space="preserve"> </v>
      </c>
    </row>
    <row r="15935" spans="1:1" hidden="1" x14ac:dyDescent="0.2">
      <c r="A15935" s="60" t="str">
        <f t="shared" si="248"/>
        <v xml:space="preserve"> </v>
      </c>
    </row>
    <row r="15936" spans="1:1" hidden="1" x14ac:dyDescent="0.2">
      <c r="A15936" s="60" t="str">
        <f t="shared" si="248"/>
        <v xml:space="preserve"> </v>
      </c>
    </row>
    <row r="15937" spans="1:1" hidden="1" x14ac:dyDescent="0.2">
      <c r="A15937" s="60" t="str">
        <f t="shared" si="248"/>
        <v xml:space="preserve"> </v>
      </c>
    </row>
    <row r="15938" spans="1:1" hidden="1" x14ac:dyDescent="0.2">
      <c r="A15938" s="60" t="str">
        <f t="shared" si="248"/>
        <v xml:space="preserve"> </v>
      </c>
    </row>
    <row r="15939" spans="1:1" hidden="1" x14ac:dyDescent="0.2">
      <c r="A15939" s="60" t="str">
        <f t="shared" si="248"/>
        <v xml:space="preserve"> </v>
      </c>
    </row>
    <row r="15940" spans="1:1" hidden="1" x14ac:dyDescent="0.2">
      <c r="A15940" s="60" t="str">
        <f t="shared" si="248"/>
        <v xml:space="preserve"> </v>
      </c>
    </row>
    <row r="15941" spans="1:1" hidden="1" x14ac:dyDescent="0.2">
      <c r="A15941" s="60" t="str">
        <f t="shared" si="248"/>
        <v xml:space="preserve"> </v>
      </c>
    </row>
    <row r="15942" spans="1:1" hidden="1" x14ac:dyDescent="0.2">
      <c r="A15942" s="60" t="str">
        <f t="shared" si="248"/>
        <v xml:space="preserve"> </v>
      </c>
    </row>
    <row r="15943" spans="1:1" hidden="1" x14ac:dyDescent="0.2">
      <c r="A15943" s="60" t="str">
        <f t="shared" si="248"/>
        <v xml:space="preserve"> </v>
      </c>
    </row>
    <row r="15944" spans="1:1" hidden="1" x14ac:dyDescent="0.2">
      <c r="A15944" s="60" t="str">
        <f t="shared" si="248"/>
        <v xml:space="preserve"> </v>
      </c>
    </row>
    <row r="15945" spans="1:1" hidden="1" x14ac:dyDescent="0.2">
      <c r="A15945" s="60" t="str">
        <f t="shared" si="248"/>
        <v xml:space="preserve"> </v>
      </c>
    </row>
    <row r="15946" spans="1:1" hidden="1" x14ac:dyDescent="0.2">
      <c r="A15946" s="60" t="str">
        <f t="shared" ref="A15946:A16009" si="249">B15946&amp;" "&amp;D15946</f>
        <v xml:space="preserve"> </v>
      </c>
    </row>
    <row r="15947" spans="1:1" hidden="1" x14ac:dyDescent="0.2">
      <c r="A15947" s="60" t="str">
        <f t="shared" si="249"/>
        <v xml:space="preserve"> </v>
      </c>
    </row>
    <row r="15948" spans="1:1" hidden="1" x14ac:dyDescent="0.2">
      <c r="A15948" s="60" t="str">
        <f t="shared" si="249"/>
        <v xml:space="preserve"> </v>
      </c>
    </row>
    <row r="15949" spans="1:1" hidden="1" x14ac:dyDescent="0.2">
      <c r="A15949" s="60" t="str">
        <f t="shared" si="249"/>
        <v xml:space="preserve"> </v>
      </c>
    </row>
    <row r="15950" spans="1:1" hidden="1" x14ac:dyDescent="0.2">
      <c r="A15950" s="60" t="str">
        <f t="shared" si="249"/>
        <v xml:space="preserve"> </v>
      </c>
    </row>
    <row r="15951" spans="1:1" hidden="1" x14ac:dyDescent="0.2">
      <c r="A15951" s="60" t="str">
        <f t="shared" si="249"/>
        <v xml:space="preserve"> </v>
      </c>
    </row>
    <row r="15952" spans="1:1" hidden="1" x14ac:dyDescent="0.2">
      <c r="A15952" s="60" t="str">
        <f t="shared" si="249"/>
        <v xml:space="preserve"> </v>
      </c>
    </row>
    <row r="15953" spans="1:1" hidden="1" x14ac:dyDescent="0.2">
      <c r="A15953" s="60" t="str">
        <f t="shared" si="249"/>
        <v xml:space="preserve"> </v>
      </c>
    </row>
    <row r="15954" spans="1:1" hidden="1" x14ac:dyDescent="0.2">
      <c r="A15954" s="60" t="str">
        <f t="shared" si="249"/>
        <v xml:space="preserve"> </v>
      </c>
    </row>
    <row r="15955" spans="1:1" hidden="1" x14ac:dyDescent="0.2">
      <c r="A15955" s="60" t="str">
        <f t="shared" si="249"/>
        <v xml:space="preserve"> </v>
      </c>
    </row>
    <row r="15956" spans="1:1" hidden="1" x14ac:dyDescent="0.2">
      <c r="A15956" s="60" t="str">
        <f t="shared" si="249"/>
        <v xml:space="preserve"> </v>
      </c>
    </row>
    <row r="15957" spans="1:1" hidden="1" x14ac:dyDescent="0.2">
      <c r="A15957" s="60" t="str">
        <f t="shared" si="249"/>
        <v xml:space="preserve"> </v>
      </c>
    </row>
    <row r="15958" spans="1:1" hidden="1" x14ac:dyDescent="0.2">
      <c r="A15958" s="60" t="str">
        <f t="shared" si="249"/>
        <v xml:space="preserve"> </v>
      </c>
    </row>
    <row r="15959" spans="1:1" hidden="1" x14ac:dyDescent="0.2">
      <c r="A15959" s="60" t="str">
        <f t="shared" si="249"/>
        <v xml:space="preserve"> </v>
      </c>
    </row>
    <row r="15960" spans="1:1" hidden="1" x14ac:dyDescent="0.2">
      <c r="A15960" s="60" t="str">
        <f t="shared" si="249"/>
        <v xml:space="preserve"> </v>
      </c>
    </row>
    <row r="15961" spans="1:1" hidden="1" x14ac:dyDescent="0.2">
      <c r="A15961" s="60" t="str">
        <f t="shared" si="249"/>
        <v xml:space="preserve"> </v>
      </c>
    </row>
    <row r="15962" spans="1:1" hidden="1" x14ac:dyDescent="0.2">
      <c r="A15962" s="60" t="str">
        <f t="shared" si="249"/>
        <v xml:space="preserve"> </v>
      </c>
    </row>
    <row r="15963" spans="1:1" hidden="1" x14ac:dyDescent="0.2">
      <c r="A15963" s="60" t="str">
        <f t="shared" si="249"/>
        <v xml:space="preserve"> </v>
      </c>
    </row>
    <row r="15964" spans="1:1" hidden="1" x14ac:dyDescent="0.2">
      <c r="A15964" s="60" t="str">
        <f t="shared" si="249"/>
        <v xml:space="preserve"> </v>
      </c>
    </row>
    <row r="15965" spans="1:1" hidden="1" x14ac:dyDescent="0.2">
      <c r="A15965" s="60" t="str">
        <f t="shared" si="249"/>
        <v xml:space="preserve"> </v>
      </c>
    </row>
    <row r="15966" spans="1:1" hidden="1" x14ac:dyDescent="0.2">
      <c r="A15966" s="60" t="str">
        <f t="shared" si="249"/>
        <v xml:space="preserve"> </v>
      </c>
    </row>
    <row r="15967" spans="1:1" hidden="1" x14ac:dyDescent="0.2">
      <c r="A15967" s="60" t="str">
        <f t="shared" si="249"/>
        <v xml:space="preserve"> </v>
      </c>
    </row>
    <row r="15968" spans="1:1" hidden="1" x14ac:dyDescent="0.2">
      <c r="A15968" s="60" t="str">
        <f t="shared" si="249"/>
        <v xml:space="preserve"> </v>
      </c>
    </row>
    <row r="15969" spans="1:1" hidden="1" x14ac:dyDescent="0.2">
      <c r="A15969" s="60" t="str">
        <f t="shared" si="249"/>
        <v xml:space="preserve"> </v>
      </c>
    </row>
    <row r="15970" spans="1:1" hidden="1" x14ac:dyDescent="0.2">
      <c r="A15970" s="60" t="str">
        <f t="shared" si="249"/>
        <v xml:space="preserve"> </v>
      </c>
    </row>
    <row r="15971" spans="1:1" hidden="1" x14ac:dyDescent="0.2">
      <c r="A15971" s="60" t="str">
        <f t="shared" si="249"/>
        <v xml:space="preserve"> </v>
      </c>
    </row>
    <row r="15972" spans="1:1" hidden="1" x14ac:dyDescent="0.2">
      <c r="A15972" s="60" t="str">
        <f t="shared" si="249"/>
        <v xml:space="preserve"> </v>
      </c>
    </row>
    <row r="15973" spans="1:1" hidden="1" x14ac:dyDescent="0.2">
      <c r="A15973" s="60" t="str">
        <f t="shared" si="249"/>
        <v xml:space="preserve"> </v>
      </c>
    </row>
    <row r="15974" spans="1:1" hidden="1" x14ac:dyDescent="0.2">
      <c r="A15974" s="60" t="str">
        <f t="shared" si="249"/>
        <v xml:space="preserve"> </v>
      </c>
    </row>
    <row r="15975" spans="1:1" hidden="1" x14ac:dyDescent="0.2">
      <c r="A15975" s="60" t="str">
        <f t="shared" si="249"/>
        <v xml:space="preserve"> </v>
      </c>
    </row>
    <row r="15976" spans="1:1" hidden="1" x14ac:dyDescent="0.2">
      <c r="A15976" s="60" t="str">
        <f t="shared" si="249"/>
        <v xml:space="preserve"> </v>
      </c>
    </row>
    <row r="15977" spans="1:1" hidden="1" x14ac:dyDescent="0.2">
      <c r="A15977" s="60" t="str">
        <f t="shared" si="249"/>
        <v xml:space="preserve"> </v>
      </c>
    </row>
    <row r="15978" spans="1:1" hidden="1" x14ac:dyDescent="0.2">
      <c r="A15978" s="60" t="str">
        <f t="shared" si="249"/>
        <v xml:space="preserve"> </v>
      </c>
    </row>
    <row r="15979" spans="1:1" hidden="1" x14ac:dyDescent="0.2">
      <c r="A15979" s="60" t="str">
        <f t="shared" si="249"/>
        <v xml:space="preserve"> </v>
      </c>
    </row>
    <row r="15980" spans="1:1" hidden="1" x14ac:dyDescent="0.2">
      <c r="A15980" s="60" t="str">
        <f t="shared" si="249"/>
        <v xml:space="preserve"> </v>
      </c>
    </row>
    <row r="15981" spans="1:1" hidden="1" x14ac:dyDescent="0.2">
      <c r="A15981" s="60" t="str">
        <f t="shared" si="249"/>
        <v xml:space="preserve"> </v>
      </c>
    </row>
    <row r="15982" spans="1:1" hidden="1" x14ac:dyDescent="0.2">
      <c r="A15982" s="60" t="str">
        <f t="shared" si="249"/>
        <v xml:space="preserve"> </v>
      </c>
    </row>
    <row r="15983" spans="1:1" hidden="1" x14ac:dyDescent="0.2">
      <c r="A15983" s="60" t="str">
        <f t="shared" si="249"/>
        <v xml:space="preserve"> </v>
      </c>
    </row>
    <row r="15984" spans="1:1" hidden="1" x14ac:dyDescent="0.2">
      <c r="A15984" s="60" t="str">
        <f t="shared" si="249"/>
        <v xml:space="preserve"> </v>
      </c>
    </row>
    <row r="15985" spans="1:1" hidden="1" x14ac:dyDescent="0.2">
      <c r="A15985" s="60" t="str">
        <f t="shared" si="249"/>
        <v xml:space="preserve"> </v>
      </c>
    </row>
    <row r="15986" spans="1:1" hidden="1" x14ac:dyDescent="0.2">
      <c r="A15986" s="60" t="str">
        <f t="shared" si="249"/>
        <v xml:space="preserve"> </v>
      </c>
    </row>
    <row r="15987" spans="1:1" hidden="1" x14ac:dyDescent="0.2">
      <c r="A15987" s="60" t="str">
        <f t="shared" si="249"/>
        <v xml:space="preserve"> </v>
      </c>
    </row>
    <row r="15988" spans="1:1" hidden="1" x14ac:dyDescent="0.2">
      <c r="A15988" s="60" t="str">
        <f t="shared" si="249"/>
        <v xml:space="preserve"> </v>
      </c>
    </row>
    <row r="15989" spans="1:1" hidden="1" x14ac:dyDescent="0.2">
      <c r="A15989" s="60" t="str">
        <f t="shared" si="249"/>
        <v xml:space="preserve"> </v>
      </c>
    </row>
    <row r="15990" spans="1:1" hidden="1" x14ac:dyDescent="0.2">
      <c r="A15990" s="60" t="str">
        <f t="shared" si="249"/>
        <v xml:space="preserve"> </v>
      </c>
    </row>
    <row r="15991" spans="1:1" hidden="1" x14ac:dyDescent="0.2">
      <c r="A15991" s="60" t="str">
        <f t="shared" si="249"/>
        <v xml:space="preserve"> </v>
      </c>
    </row>
    <row r="15992" spans="1:1" hidden="1" x14ac:dyDescent="0.2">
      <c r="A15992" s="60" t="str">
        <f t="shared" si="249"/>
        <v xml:space="preserve"> </v>
      </c>
    </row>
    <row r="15993" spans="1:1" hidden="1" x14ac:dyDescent="0.2">
      <c r="A15993" s="60" t="str">
        <f t="shared" si="249"/>
        <v xml:space="preserve"> </v>
      </c>
    </row>
    <row r="15994" spans="1:1" hidden="1" x14ac:dyDescent="0.2">
      <c r="A15994" s="60" t="str">
        <f t="shared" si="249"/>
        <v xml:space="preserve"> </v>
      </c>
    </row>
    <row r="15995" spans="1:1" hidden="1" x14ac:dyDescent="0.2">
      <c r="A15995" s="60" t="str">
        <f t="shared" si="249"/>
        <v xml:space="preserve"> </v>
      </c>
    </row>
    <row r="15996" spans="1:1" hidden="1" x14ac:dyDescent="0.2">
      <c r="A15996" s="60" t="str">
        <f t="shared" si="249"/>
        <v xml:space="preserve"> </v>
      </c>
    </row>
    <row r="15997" spans="1:1" hidden="1" x14ac:dyDescent="0.2">
      <c r="A15997" s="60" t="str">
        <f t="shared" si="249"/>
        <v xml:space="preserve"> </v>
      </c>
    </row>
    <row r="15998" spans="1:1" hidden="1" x14ac:dyDescent="0.2">
      <c r="A15998" s="60" t="str">
        <f t="shared" si="249"/>
        <v xml:space="preserve"> </v>
      </c>
    </row>
    <row r="15999" spans="1:1" hidden="1" x14ac:dyDescent="0.2">
      <c r="A15999" s="60" t="str">
        <f t="shared" si="249"/>
        <v xml:space="preserve"> </v>
      </c>
    </row>
    <row r="16000" spans="1:1" hidden="1" x14ac:dyDescent="0.2">
      <c r="A16000" s="60" t="str">
        <f t="shared" si="249"/>
        <v xml:space="preserve"> </v>
      </c>
    </row>
    <row r="16001" spans="1:1" hidden="1" x14ac:dyDescent="0.2">
      <c r="A16001" s="60" t="str">
        <f t="shared" si="249"/>
        <v xml:space="preserve"> </v>
      </c>
    </row>
    <row r="16002" spans="1:1" hidden="1" x14ac:dyDescent="0.2">
      <c r="A16002" s="60" t="str">
        <f t="shared" si="249"/>
        <v xml:space="preserve"> </v>
      </c>
    </row>
    <row r="16003" spans="1:1" hidden="1" x14ac:dyDescent="0.2">
      <c r="A16003" s="60" t="str">
        <f t="shared" si="249"/>
        <v xml:space="preserve"> </v>
      </c>
    </row>
    <row r="16004" spans="1:1" hidden="1" x14ac:dyDescent="0.2">
      <c r="A16004" s="60" t="str">
        <f t="shared" si="249"/>
        <v xml:space="preserve"> </v>
      </c>
    </row>
    <row r="16005" spans="1:1" hidden="1" x14ac:dyDescent="0.2">
      <c r="A16005" s="60" t="str">
        <f t="shared" si="249"/>
        <v xml:space="preserve"> </v>
      </c>
    </row>
    <row r="16006" spans="1:1" hidden="1" x14ac:dyDescent="0.2">
      <c r="A16006" s="60" t="str">
        <f t="shared" si="249"/>
        <v xml:space="preserve"> </v>
      </c>
    </row>
    <row r="16007" spans="1:1" hidden="1" x14ac:dyDescent="0.2">
      <c r="A16007" s="60" t="str">
        <f t="shared" si="249"/>
        <v xml:space="preserve"> </v>
      </c>
    </row>
    <row r="16008" spans="1:1" hidden="1" x14ac:dyDescent="0.2">
      <c r="A16008" s="60" t="str">
        <f t="shared" si="249"/>
        <v xml:space="preserve"> </v>
      </c>
    </row>
    <row r="16009" spans="1:1" hidden="1" x14ac:dyDescent="0.2">
      <c r="A16009" s="60" t="str">
        <f t="shared" si="249"/>
        <v xml:space="preserve"> </v>
      </c>
    </row>
    <row r="16010" spans="1:1" hidden="1" x14ac:dyDescent="0.2">
      <c r="A16010" s="60" t="str">
        <f t="shared" ref="A16010:A16073" si="250">B16010&amp;" "&amp;D16010</f>
        <v xml:space="preserve"> </v>
      </c>
    </row>
    <row r="16011" spans="1:1" hidden="1" x14ac:dyDescent="0.2">
      <c r="A16011" s="60" t="str">
        <f t="shared" si="250"/>
        <v xml:space="preserve"> </v>
      </c>
    </row>
    <row r="16012" spans="1:1" hidden="1" x14ac:dyDescent="0.2">
      <c r="A16012" s="60" t="str">
        <f t="shared" si="250"/>
        <v xml:space="preserve"> </v>
      </c>
    </row>
    <row r="16013" spans="1:1" hidden="1" x14ac:dyDescent="0.2">
      <c r="A16013" s="60" t="str">
        <f t="shared" si="250"/>
        <v xml:space="preserve"> </v>
      </c>
    </row>
    <row r="16014" spans="1:1" hidden="1" x14ac:dyDescent="0.2">
      <c r="A16014" s="60" t="str">
        <f t="shared" si="250"/>
        <v xml:space="preserve"> </v>
      </c>
    </row>
    <row r="16015" spans="1:1" hidden="1" x14ac:dyDescent="0.2">
      <c r="A16015" s="60" t="str">
        <f t="shared" si="250"/>
        <v xml:space="preserve"> </v>
      </c>
    </row>
    <row r="16016" spans="1:1" hidden="1" x14ac:dyDescent="0.2">
      <c r="A16016" s="60" t="str">
        <f t="shared" si="250"/>
        <v xml:space="preserve"> </v>
      </c>
    </row>
    <row r="16017" spans="1:1" hidden="1" x14ac:dyDescent="0.2">
      <c r="A16017" s="60" t="str">
        <f t="shared" si="250"/>
        <v xml:space="preserve"> </v>
      </c>
    </row>
    <row r="16018" spans="1:1" hidden="1" x14ac:dyDescent="0.2">
      <c r="A16018" s="60" t="str">
        <f t="shared" si="250"/>
        <v xml:space="preserve"> </v>
      </c>
    </row>
    <row r="16019" spans="1:1" hidden="1" x14ac:dyDescent="0.2">
      <c r="A16019" s="60" t="str">
        <f t="shared" si="250"/>
        <v xml:space="preserve"> </v>
      </c>
    </row>
    <row r="16020" spans="1:1" hidden="1" x14ac:dyDescent="0.2">
      <c r="A16020" s="60" t="str">
        <f t="shared" si="250"/>
        <v xml:space="preserve"> </v>
      </c>
    </row>
    <row r="16021" spans="1:1" hidden="1" x14ac:dyDescent="0.2">
      <c r="A16021" s="60" t="str">
        <f t="shared" si="250"/>
        <v xml:space="preserve"> </v>
      </c>
    </row>
    <row r="16022" spans="1:1" hidden="1" x14ac:dyDescent="0.2">
      <c r="A16022" s="60" t="str">
        <f t="shared" si="250"/>
        <v xml:space="preserve"> </v>
      </c>
    </row>
    <row r="16023" spans="1:1" hidden="1" x14ac:dyDescent="0.2">
      <c r="A16023" s="60" t="str">
        <f t="shared" si="250"/>
        <v xml:space="preserve"> </v>
      </c>
    </row>
    <row r="16024" spans="1:1" hidden="1" x14ac:dyDescent="0.2">
      <c r="A16024" s="60" t="str">
        <f t="shared" si="250"/>
        <v xml:space="preserve"> </v>
      </c>
    </row>
    <row r="16025" spans="1:1" hidden="1" x14ac:dyDescent="0.2">
      <c r="A16025" s="60" t="str">
        <f t="shared" si="250"/>
        <v xml:space="preserve"> </v>
      </c>
    </row>
    <row r="16026" spans="1:1" hidden="1" x14ac:dyDescent="0.2">
      <c r="A16026" s="60" t="str">
        <f t="shared" si="250"/>
        <v xml:space="preserve"> </v>
      </c>
    </row>
    <row r="16027" spans="1:1" hidden="1" x14ac:dyDescent="0.2">
      <c r="A16027" s="60" t="str">
        <f t="shared" si="250"/>
        <v xml:space="preserve"> </v>
      </c>
    </row>
    <row r="16028" spans="1:1" hidden="1" x14ac:dyDescent="0.2">
      <c r="A16028" s="60" t="str">
        <f t="shared" si="250"/>
        <v xml:space="preserve"> </v>
      </c>
    </row>
    <row r="16029" spans="1:1" hidden="1" x14ac:dyDescent="0.2">
      <c r="A16029" s="60" t="str">
        <f t="shared" si="250"/>
        <v xml:space="preserve"> </v>
      </c>
    </row>
    <row r="16030" spans="1:1" hidden="1" x14ac:dyDescent="0.2">
      <c r="A16030" s="60" t="str">
        <f t="shared" si="250"/>
        <v xml:space="preserve"> </v>
      </c>
    </row>
    <row r="16031" spans="1:1" hidden="1" x14ac:dyDescent="0.2">
      <c r="A16031" s="60" t="str">
        <f t="shared" si="250"/>
        <v xml:space="preserve"> </v>
      </c>
    </row>
    <row r="16032" spans="1:1" hidden="1" x14ac:dyDescent="0.2">
      <c r="A16032" s="60" t="str">
        <f t="shared" si="250"/>
        <v xml:space="preserve"> </v>
      </c>
    </row>
    <row r="16033" spans="1:1" hidden="1" x14ac:dyDescent="0.2">
      <c r="A16033" s="60" t="str">
        <f t="shared" si="250"/>
        <v xml:space="preserve"> </v>
      </c>
    </row>
    <row r="16034" spans="1:1" hidden="1" x14ac:dyDescent="0.2">
      <c r="A16034" s="60" t="str">
        <f t="shared" si="250"/>
        <v xml:space="preserve"> </v>
      </c>
    </row>
    <row r="16035" spans="1:1" hidden="1" x14ac:dyDescent="0.2">
      <c r="A16035" s="60" t="str">
        <f t="shared" si="250"/>
        <v xml:space="preserve"> </v>
      </c>
    </row>
    <row r="16036" spans="1:1" hidden="1" x14ac:dyDescent="0.2">
      <c r="A16036" s="60" t="str">
        <f t="shared" si="250"/>
        <v xml:space="preserve"> </v>
      </c>
    </row>
    <row r="16037" spans="1:1" hidden="1" x14ac:dyDescent="0.2">
      <c r="A16037" s="60" t="str">
        <f t="shared" si="250"/>
        <v xml:space="preserve"> </v>
      </c>
    </row>
    <row r="16038" spans="1:1" hidden="1" x14ac:dyDescent="0.2">
      <c r="A16038" s="60" t="str">
        <f t="shared" si="250"/>
        <v xml:space="preserve"> </v>
      </c>
    </row>
    <row r="16039" spans="1:1" hidden="1" x14ac:dyDescent="0.2">
      <c r="A16039" s="60" t="str">
        <f t="shared" si="250"/>
        <v xml:space="preserve"> </v>
      </c>
    </row>
    <row r="16040" spans="1:1" hidden="1" x14ac:dyDescent="0.2">
      <c r="A16040" s="60" t="str">
        <f t="shared" si="250"/>
        <v xml:space="preserve"> </v>
      </c>
    </row>
    <row r="16041" spans="1:1" hidden="1" x14ac:dyDescent="0.2">
      <c r="A16041" s="60" t="str">
        <f t="shared" si="250"/>
        <v xml:space="preserve"> </v>
      </c>
    </row>
    <row r="16042" spans="1:1" hidden="1" x14ac:dyDescent="0.2">
      <c r="A16042" s="60" t="str">
        <f t="shared" si="250"/>
        <v xml:space="preserve"> </v>
      </c>
    </row>
    <row r="16043" spans="1:1" hidden="1" x14ac:dyDescent="0.2">
      <c r="A16043" s="60" t="str">
        <f t="shared" si="250"/>
        <v xml:space="preserve"> </v>
      </c>
    </row>
    <row r="16044" spans="1:1" hidden="1" x14ac:dyDescent="0.2">
      <c r="A16044" s="60" t="str">
        <f t="shared" si="250"/>
        <v xml:space="preserve"> </v>
      </c>
    </row>
    <row r="16045" spans="1:1" hidden="1" x14ac:dyDescent="0.2">
      <c r="A16045" s="60" t="str">
        <f t="shared" si="250"/>
        <v xml:space="preserve"> </v>
      </c>
    </row>
    <row r="16046" spans="1:1" hidden="1" x14ac:dyDescent="0.2">
      <c r="A16046" s="60" t="str">
        <f t="shared" si="250"/>
        <v xml:space="preserve"> </v>
      </c>
    </row>
    <row r="16047" spans="1:1" hidden="1" x14ac:dyDescent="0.2">
      <c r="A16047" s="60" t="str">
        <f t="shared" si="250"/>
        <v xml:space="preserve"> </v>
      </c>
    </row>
    <row r="16048" spans="1:1" hidden="1" x14ac:dyDescent="0.2">
      <c r="A16048" s="60" t="str">
        <f t="shared" si="250"/>
        <v xml:space="preserve"> </v>
      </c>
    </row>
    <row r="16049" spans="1:1" hidden="1" x14ac:dyDescent="0.2">
      <c r="A16049" s="60" t="str">
        <f t="shared" si="250"/>
        <v xml:space="preserve"> </v>
      </c>
    </row>
    <row r="16050" spans="1:1" hidden="1" x14ac:dyDescent="0.2">
      <c r="A16050" s="60" t="str">
        <f t="shared" si="250"/>
        <v xml:space="preserve"> </v>
      </c>
    </row>
    <row r="16051" spans="1:1" hidden="1" x14ac:dyDescent="0.2">
      <c r="A16051" s="60" t="str">
        <f t="shared" si="250"/>
        <v xml:space="preserve"> </v>
      </c>
    </row>
    <row r="16052" spans="1:1" hidden="1" x14ac:dyDescent="0.2">
      <c r="A16052" s="60" t="str">
        <f t="shared" si="250"/>
        <v xml:space="preserve"> </v>
      </c>
    </row>
    <row r="16053" spans="1:1" hidden="1" x14ac:dyDescent="0.2">
      <c r="A16053" s="60" t="str">
        <f t="shared" si="250"/>
        <v xml:space="preserve"> </v>
      </c>
    </row>
    <row r="16054" spans="1:1" hidden="1" x14ac:dyDescent="0.2">
      <c r="A16054" s="60" t="str">
        <f t="shared" si="250"/>
        <v xml:space="preserve"> </v>
      </c>
    </row>
    <row r="16055" spans="1:1" hidden="1" x14ac:dyDescent="0.2">
      <c r="A16055" s="60" t="str">
        <f t="shared" si="250"/>
        <v xml:space="preserve"> </v>
      </c>
    </row>
    <row r="16056" spans="1:1" hidden="1" x14ac:dyDescent="0.2">
      <c r="A16056" s="60" t="str">
        <f t="shared" si="250"/>
        <v xml:space="preserve"> </v>
      </c>
    </row>
    <row r="16057" spans="1:1" hidden="1" x14ac:dyDescent="0.2">
      <c r="A16057" s="60" t="str">
        <f t="shared" si="250"/>
        <v xml:space="preserve"> </v>
      </c>
    </row>
    <row r="16058" spans="1:1" hidden="1" x14ac:dyDescent="0.2">
      <c r="A16058" s="60" t="str">
        <f t="shared" si="250"/>
        <v xml:space="preserve"> </v>
      </c>
    </row>
    <row r="16059" spans="1:1" hidden="1" x14ac:dyDescent="0.2">
      <c r="A16059" s="60" t="str">
        <f t="shared" si="250"/>
        <v xml:space="preserve"> </v>
      </c>
    </row>
    <row r="16060" spans="1:1" hidden="1" x14ac:dyDescent="0.2">
      <c r="A16060" s="60" t="str">
        <f t="shared" si="250"/>
        <v xml:space="preserve"> </v>
      </c>
    </row>
    <row r="16061" spans="1:1" hidden="1" x14ac:dyDescent="0.2">
      <c r="A16061" s="60" t="str">
        <f t="shared" si="250"/>
        <v xml:space="preserve"> </v>
      </c>
    </row>
    <row r="16062" spans="1:1" hidden="1" x14ac:dyDescent="0.2">
      <c r="A16062" s="60" t="str">
        <f t="shared" si="250"/>
        <v xml:space="preserve"> </v>
      </c>
    </row>
    <row r="16063" spans="1:1" hidden="1" x14ac:dyDescent="0.2">
      <c r="A16063" s="60" t="str">
        <f t="shared" si="250"/>
        <v xml:space="preserve"> </v>
      </c>
    </row>
    <row r="16064" spans="1:1" hidden="1" x14ac:dyDescent="0.2">
      <c r="A16064" s="60" t="str">
        <f t="shared" si="250"/>
        <v xml:space="preserve"> </v>
      </c>
    </row>
    <row r="16065" spans="1:1" hidden="1" x14ac:dyDescent="0.2">
      <c r="A16065" s="60" t="str">
        <f t="shared" si="250"/>
        <v xml:space="preserve"> </v>
      </c>
    </row>
    <row r="16066" spans="1:1" hidden="1" x14ac:dyDescent="0.2">
      <c r="A16066" s="60" t="str">
        <f t="shared" si="250"/>
        <v xml:space="preserve"> </v>
      </c>
    </row>
    <row r="16067" spans="1:1" hidden="1" x14ac:dyDescent="0.2">
      <c r="A16067" s="60" t="str">
        <f t="shared" si="250"/>
        <v xml:space="preserve"> </v>
      </c>
    </row>
    <row r="16068" spans="1:1" hidden="1" x14ac:dyDescent="0.2">
      <c r="A16068" s="60" t="str">
        <f t="shared" si="250"/>
        <v xml:space="preserve"> </v>
      </c>
    </row>
    <row r="16069" spans="1:1" hidden="1" x14ac:dyDescent="0.2">
      <c r="A16069" s="60" t="str">
        <f t="shared" si="250"/>
        <v xml:space="preserve"> </v>
      </c>
    </row>
    <row r="16070" spans="1:1" hidden="1" x14ac:dyDescent="0.2">
      <c r="A16070" s="60" t="str">
        <f t="shared" si="250"/>
        <v xml:space="preserve"> </v>
      </c>
    </row>
    <row r="16071" spans="1:1" hidden="1" x14ac:dyDescent="0.2">
      <c r="A16071" s="60" t="str">
        <f t="shared" si="250"/>
        <v xml:space="preserve"> </v>
      </c>
    </row>
    <row r="16072" spans="1:1" hidden="1" x14ac:dyDescent="0.2">
      <c r="A16072" s="60" t="str">
        <f t="shared" si="250"/>
        <v xml:space="preserve"> </v>
      </c>
    </row>
    <row r="16073" spans="1:1" hidden="1" x14ac:dyDescent="0.2">
      <c r="A16073" s="60" t="str">
        <f t="shared" si="250"/>
        <v xml:space="preserve"> </v>
      </c>
    </row>
    <row r="16074" spans="1:1" hidden="1" x14ac:dyDescent="0.2">
      <c r="A16074" s="60" t="str">
        <f t="shared" ref="A16074:A16137" si="251">B16074&amp;" "&amp;D16074</f>
        <v xml:space="preserve"> </v>
      </c>
    </row>
    <row r="16075" spans="1:1" hidden="1" x14ac:dyDescent="0.2">
      <c r="A16075" s="60" t="str">
        <f t="shared" si="251"/>
        <v xml:space="preserve"> </v>
      </c>
    </row>
    <row r="16076" spans="1:1" hidden="1" x14ac:dyDescent="0.2">
      <c r="A16076" s="60" t="str">
        <f t="shared" si="251"/>
        <v xml:space="preserve"> </v>
      </c>
    </row>
    <row r="16077" spans="1:1" hidden="1" x14ac:dyDescent="0.2">
      <c r="A16077" s="60" t="str">
        <f t="shared" si="251"/>
        <v xml:space="preserve"> </v>
      </c>
    </row>
    <row r="16078" spans="1:1" hidden="1" x14ac:dyDescent="0.2">
      <c r="A16078" s="60" t="str">
        <f t="shared" si="251"/>
        <v xml:space="preserve"> </v>
      </c>
    </row>
    <row r="16079" spans="1:1" hidden="1" x14ac:dyDescent="0.2">
      <c r="A16079" s="60" t="str">
        <f t="shared" si="251"/>
        <v xml:space="preserve"> </v>
      </c>
    </row>
    <row r="16080" spans="1:1" hidden="1" x14ac:dyDescent="0.2">
      <c r="A16080" s="60" t="str">
        <f t="shared" si="251"/>
        <v xml:space="preserve"> </v>
      </c>
    </row>
    <row r="16081" spans="1:1" hidden="1" x14ac:dyDescent="0.2">
      <c r="A16081" s="60" t="str">
        <f t="shared" si="251"/>
        <v xml:space="preserve"> </v>
      </c>
    </row>
    <row r="16082" spans="1:1" hidden="1" x14ac:dyDescent="0.2">
      <c r="A16082" s="60" t="str">
        <f t="shared" si="251"/>
        <v xml:space="preserve"> </v>
      </c>
    </row>
    <row r="16083" spans="1:1" hidden="1" x14ac:dyDescent="0.2">
      <c r="A16083" s="60" t="str">
        <f t="shared" si="251"/>
        <v xml:space="preserve"> </v>
      </c>
    </row>
    <row r="16084" spans="1:1" hidden="1" x14ac:dyDescent="0.2">
      <c r="A16084" s="60" t="str">
        <f t="shared" si="251"/>
        <v xml:space="preserve"> </v>
      </c>
    </row>
    <row r="16085" spans="1:1" hidden="1" x14ac:dyDescent="0.2">
      <c r="A16085" s="60" t="str">
        <f t="shared" si="251"/>
        <v xml:space="preserve"> </v>
      </c>
    </row>
    <row r="16086" spans="1:1" hidden="1" x14ac:dyDescent="0.2">
      <c r="A16086" s="60" t="str">
        <f t="shared" si="251"/>
        <v xml:space="preserve"> </v>
      </c>
    </row>
    <row r="16087" spans="1:1" hidden="1" x14ac:dyDescent="0.2">
      <c r="A16087" s="60" t="str">
        <f t="shared" si="251"/>
        <v xml:space="preserve"> </v>
      </c>
    </row>
    <row r="16088" spans="1:1" hidden="1" x14ac:dyDescent="0.2">
      <c r="A16088" s="60" t="str">
        <f t="shared" si="251"/>
        <v xml:space="preserve"> </v>
      </c>
    </row>
    <row r="16089" spans="1:1" hidden="1" x14ac:dyDescent="0.2">
      <c r="A16089" s="60" t="str">
        <f t="shared" si="251"/>
        <v xml:space="preserve"> </v>
      </c>
    </row>
    <row r="16090" spans="1:1" hidden="1" x14ac:dyDescent="0.2">
      <c r="A16090" s="60" t="str">
        <f t="shared" si="251"/>
        <v xml:space="preserve"> </v>
      </c>
    </row>
    <row r="16091" spans="1:1" hidden="1" x14ac:dyDescent="0.2">
      <c r="A16091" s="60" t="str">
        <f t="shared" si="251"/>
        <v xml:space="preserve"> </v>
      </c>
    </row>
    <row r="16092" spans="1:1" hidden="1" x14ac:dyDescent="0.2">
      <c r="A16092" s="60" t="str">
        <f t="shared" si="251"/>
        <v xml:space="preserve"> </v>
      </c>
    </row>
    <row r="16093" spans="1:1" hidden="1" x14ac:dyDescent="0.2">
      <c r="A16093" s="60" t="str">
        <f t="shared" si="251"/>
        <v xml:space="preserve"> </v>
      </c>
    </row>
    <row r="16094" spans="1:1" hidden="1" x14ac:dyDescent="0.2">
      <c r="A16094" s="60" t="str">
        <f t="shared" si="251"/>
        <v xml:space="preserve"> </v>
      </c>
    </row>
    <row r="16095" spans="1:1" hidden="1" x14ac:dyDescent="0.2">
      <c r="A16095" s="60" t="str">
        <f t="shared" si="251"/>
        <v xml:space="preserve"> </v>
      </c>
    </row>
    <row r="16096" spans="1:1" hidden="1" x14ac:dyDescent="0.2">
      <c r="A16096" s="60" t="str">
        <f t="shared" si="251"/>
        <v xml:space="preserve"> </v>
      </c>
    </row>
    <row r="16097" spans="1:1" hidden="1" x14ac:dyDescent="0.2">
      <c r="A16097" s="60" t="str">
        <f t="shared" si="251"/>
        <v xml:space="preserve"> </v>
      </c>
    </row>
    <row r="16098" spans="1:1" hidden="1" x14ac:dyDescent="0.2">
      <c r="A16098" s="60" t="str">
        <f t="shared" si="251"/>
        <v xml:space="preserve"> </v>
      </c>
    </row>
    <row r="16099" spans="1:1" hidden="1" x14ac:dyDescent="0.2">
      <c r="A16099" s="60" t="str">
        <f t="shared" si="251"/>
        <v xml:space="preserve"> </v>
      </c>
    </row>
    <row r="16100" spans="1:1" hidden="1" x14ac:dyDescent="0.2">
      <c r="A16100" s="60" t="str">
        <f t="shared" si="251"/>
        <v xml:space="preserve"> </v>
      </c>
    </row>
    <row r="16101" spans="1:1" hidden="1" x14ac:dyDescent="0.2">
      <c r="A16101" s="60" t="str">
        <f t="shared" si="251"/>
        <v xml:space="preserve"> </v>
      </c>
    </row>
    <row r="16102" spans="1:1" hidden="1" x14ac:dyDescent="0.2">
      <c r="A16102" s="60" t="str">
        <f t="shared" si="251"/>
        <v xml:space="preserve"> </v>
      </c>
    </row>
    <row r="16103" spans="1:1" hidden="1" x14ac:dyDescent="0.2">
      <c r="A16103" s="60" t="str">
        <f t="shared" si="251"/>
        <v xml:space="preserve"> </v>
      </c>
    </row>
    <row r="16104" spans="1:1" hidden="1" x14ac:dyDescent="0.2">
      <c r="A16104" s="60" t="str">
        <f t="shared" si="251"/>
        <v xml:space="preserve"> </v>
      </c>
    </row>
    <row r="16105" spans="1:1" hidden="1" x14ac:dyDescent="0.2">
      <c r="A16105" s="60" t="str">
        <f t="shared" si="251"/>
        <v xml:space="preserve"> </v>
      </c>
    </row>
    <row r="16106" spans="1:1" hidden="1" x14ac:dyDescent="0.2">
      <c r="A16106" s="60" t="str">
        <f t="shared" si="251"/>
        <v xml:space="preserve"> </v>
      </c>
    </row>
    <row r="16107" spans="1:1" hidden="1" x14ac:dyDescent="0.2">
      <c r="A16107" s="60" t="str">
        <f t="shared" si="251"/>
        <v xml:space="preserve"> </v>
      </c>
    </row>
    <row r="16108" spans="1:1" hidden="1" x14ac:dyDescent="0.2">
      <c r="A16108" s="60" t="str">
        <f t="shared" si="251"/>
        <v xml:space="preserve"> </v>
      </c>
    </row>
    <row r="16109" spans="1:1" hidden="1" x14ac:dyDescent="0.2">
      <c r="A16109" s="60" t="str">
        <f t="shared" si="251"/>
        <v xml:space="preserve"> </v>
      </c>
    </row>
    <row r="16110" spans="1:1" hidden="1" x14ac:dyDescent="0.2">
      <c r="A16110" s="60" t="str">
        <f t="shared" si="251"/>
        <v xml:space="preserve"> </v>
      </c>
    </row>
    <row r="16111" spans="1:1" hidden="1" x14ac:dyDescent="0.2">
      <c r="A16111" s="60" t="str">
        <f t="shared" si="251"/>
        <v xml:space="preserve"> </v>
      </c>
    </row>
    <row r="16112" spans="1:1" hidden="1" x14ac:dyDescent="0.2">
      <c r="A16112" s="60" t="str">
        <f t="shared" si="251"/>
        <v xml:space="preserve"> </v>
      </c>
    </row>
    <row r="16113" spans="1:1" hidden="1" x14ac:dyDescent="0.2">
      <c r="A16113" s="60" t="str">
        <f t="shared" si="251"/>
        <v xml:space="preserve"> </v>
      </c>
    </row>
    <row r="16114" spans="1:1" hidden="1" x14ac:dyDescent="0.2">
      <c r="A16114" s="60" t="str">
        <f t="shared" si="251"/>
        <v xml:space="preserve"> </v>
      </c>
    </row>
    <row r="16115" spans="1:1" hidden="1" x14ac:dyDescent="0.2">
      <c r="A16115" s="60" t="str">
        <f t="shared" si="251"/>
        <v xml:space="preserve"> </v>
      </c>
    </row>
    <row r="16116" spans="1:1" hidden="1" x14ac:dyDescent="0.2">
      <c r="A16116" s="60" t="str">
        <f t="shared" si="251"/>
        <v xml:space="preserve"> </v>
      </c>
    </row>
    <row r="16117" spans="1:1" hidden="1" x14ac:dyDescent="0.2">
      <c r="A16117" s="60" t="str">
        <f t="shared" si="251"/>
        <v xml:space="preserve"> </v>
      </c>
    </row>
    <row r="16118" spans="1:1" hidden="1" x14ac:dyDescent="0.2">
      <c r="A16118" s="60" t="str">
        <f t="shared" si="251"/>
        <v xml:space="preserve"> </v>
      </c>
    </row>
    <row r="16119" spans="1:1" hidden="1" x14ac:dyDescent="0.2">
      <c r="A16119" s="60" t="str">
        <f t="shared" si="251"/>
        <v xml:space="preserve"> </v>
      </c>
    </row>
    <row r="16120" spans="1:1" hidden="1" x14ac:dyDescent="0.2">
      <c r="A16120" s="60" t="str">
        <f t="shared" si="251"/>
        <v xml:space="preserve"> </v>
      </c>
    </row>
    <row r="16121" spans="1:1" hidden="1" x14ac:dyDescent="0.2">
      <c r="A16121" s="60" t="str">
        <f t="shared" si="251"/>
        <v xml:space="preserve"> </v>
      </c>
    </row>
    <row r="16122" spans="1:1" hidden="1" x14ac:dyDescent="0.2">
      <c r="A16122" s="60" t="str">
        <f t="shared" si="251"/>
        <v xml:space="preserve"> </v>
      </c>
    </row>
    <row r="16123" spans="1:1" hidden="1" x14ac:dyDescent="0.2">
      <c r="A16123" s="60" t="str">
        <f t="shared" si="251"/>
        <v xml:space="preserve"> </v>
      </c>
    </row>
    <row r="16124" spans="1:1" hidden="1" x14ac:dyDescent="0.2">
      <c r="A16124" s="60" t="str">
        <f t="shared" si="251"/>
        <v xml:space="preserve"> </v>
      </c>
    </row>
    <row r="16125" spans="1:1" hidden="1" x14ac:dyDescent="0.2">
      <c r="A16125" s="60" t="str">
        <f t="shared" si="251"/>
        <v xml:space="preserve"> </v>
      </c>
    </row>
    <row r="16126" spans="1:1" hidden="1" x14ac:dyDescent="0.2">
      <c r="A16126" s="60" t="str">
        <f t="shared" si="251"/>
        <v xml:space="preserve"> </v>
      </c>
    </row>
    <row r="16127" spans="1:1" hidden="1" x14ac:dyDescent="0.2">
      <c r="A16127" s="60" t="str">
        <f t="shared" si="251"/>
        <v xml:space="preserve"> </v>
      </c>
    </row>
    <row r="16128" spans="1:1" hidden="1" x14ac:dyDescent="0.2">
      <c r="A16128" s="60" t="str">
        <f t="shared" si="251"/>
        <v xml:space="preserve"> </v>
      </c>
    </row>
    <row r="16129" spans="1:1" hidden="1" x14ac:dyDescent="0.2">
      <c r="A16129" s="60" t="str">
        <f t="shared" si="251"/>
        <v xml:space="preserve"> </v>
      </c>
    </row>
    <row r="16130" spans="1:1" hidden="1" x14ac:dyDescent="0.2">
      <c r="A16130" s="60" t="str">
        <f t="shared" si="251"/>
        <v xml:space="preserve"> </v>
      </c>
    </row>
    <row r="16131" spans="1:1" hidden="1" x14ac:dyDescent="0.2">
      <c r="A16131" s="60" t="str">
        <f t="shared" si="251"/>
        <v xml:space="preserve"> </v>
      </c>
    </row>
    <row r="16132" spans="1:1" hidden="1" x14ac:dyDescent="0.2">
      <c r="A16132" s="60" t="str">
        <f t="shared" si="251"/>
        <v xml:space="preserve"> </v>
      </c>
    </row>
    <row r="16133" spans="1:1" hidden="1" x14ac:dyDescent="0.2">
      <c r="A16133" s="60" t="str">
        <f t="shared" si="251"/>
        <v xml:space="preserve"> </v>
      </c>
    </row>
    <row r="16134" spans="1:1" hidden="1" x14ac:dyDescent="0.2">
      <c r="A16134" s="60" t="str">
        <f t="shared" si="251"/>
        <v xml:space="preserve"> </v>
      </c>
    </row>
    <row r="16135" spans="1:1" hidden="1" x14ac:dyDescent="0.2">
      <c r="A16135" s="60" t="str">
        <f t="shared" si="251"/>
        <v xml:space="preserve"> </v>
      </c>
    </row>
    <row r="16136" spans="1:1" hidden="1" x14ac:dyDescent="0.2">
      <c r="A16136" s="60" t="str">
        <f t="shared" si="251"/>
        <v xml:space="preserve"> </v>
      </c>
    </row>
    <row r="16137" spans="1:1" hidden="1" x14ac:dyDescent="0.2">
      <c r="A16137" s="60" t="str">
        <f t="shared" si="251"/>
        <v xml:space="preserve"> </v>
      </c>
    </row>
    <row r="16138" spans="1:1" hidden="1" x14ac:dyDescent="0.2">
      <c r="A16138" s="60" t="str">
        <f t="shared" ref="A16138:A16201" si="252">B16138&amp;" "&amp;D16138</f>
        <v xml:space="preserve"> </v>
      </c>
    </row>
    <row r="16139" spans="1:1" hidden="1" x14ac:dyDescent="0.2">
      <c r="A16139" s="60" t="str">
        <f t="shared" si="252"/>
        <v xml:space="preserve"> </v>
      </c>
    </row>
    <row r="16140" spans="1:1" hidden="1" x14ac:dyDescent="0.2">
      <c r="A16140" s="60" t="str">
        <f t="shared" si="252"/>
        <v xml:space="preserve"> </v>
      </c>
    </row>
    <row r="16141" spans="1:1" hidden="1" x14ac:dyDescent="0.2">
      <c r="A16141" s="60" t="str">
        <f t="shared" si="252"/>
        <v xml:space="preserve"> </v>
      </c>
    </row>
    <row r="16142" spans="1:1" hidden="1" x14ac:dyDescent="0.2">
      <c r="A16142" s="60" t="str">
        <f t="shared" si="252"/>
        <v xml:space="preserve"> </v>
      </c>
    </row>
    <row r="16143" spans="1:1" hidden="1" x14ac:dyDescent="0.2">
      <c r="A16143" s="60" t="str">
        <f t="shared" si="252"/>
        <v xml:space="preserve"> </v>
      </c>
    </row>
    <row r="16144" spans="1:1" hidden="1" x14ac:dyDescent="0.2">
      <c r="A16144" s="60" t="str">
        <f t="shared" si="252"/>
        <v xml:space="preserve"> </v>
      </c>
    </row>
    <row r="16145" spans="1:1" hidden="1" x14ac:dyDescent="0.2">
      <c r="A16145" s="60" t="str">
        <f t="shared" si="252"/>
        <v xml:space="preserve"> </v>
      </c>
    </row>
    <row r="16146" spans="1:1" hidden="1" x14ac:dyDescent="0.2">
      <c r="A16146" s="60" t="str">
        <f t="shared" si="252"/>
        <v xml:space="preserve"> </v>
      </c>
    </row>
    <row r="16147" spans="1:1" hidden="1" x14ac:dyDescent="0.2">
      <c r="A16147" s="60" t="str">
        <f t="shared" si="252"/>
        <v xml:space="preserve"> </v>
      </c>
    </row>
    <row r="16148" spans="1:1" hidden="1" x14ac:dyDescent="0.2">
      <c r="A16148" s="60" t="str">
        <f t="shared" si="252"/>
        <v xml:space="preserve"> </v>
      </c>
    </row>
    <row r="16149" spans="1:1" hidden="1" x14ac:dyDescent="0.2">
      <c r="A16149" s="60" t="str">
        <f t="shared" si="252"/>
        <v xml:space="preserve"> </v>
      </c>
    </row>
    <row r="16150" spans="1:1" hidden="1" x14ac:dyDescent="0.2">
      <c r="A16150" s="60" t="str">
        <f t="shared" si="252"/>
        <v xml:space="preserve"> </v>
      </c>
    </row>
    <row r="16151" spans="1:1" hidden="1" x14ac:dyDescent="0.2">
      <c r="A16151" s="60" t="str">
        <f t="shared" si="252"/>
        <v xml:space="preserve"> </v>
      </c>
    </row>
    <row r="16152" spans="1:1" hidden="1" x14ac:dyDescent="0.2">
      <c r="A16152" s="60" t="str">
        <f t="shared" si="252"/>
        <v xml:space="preserve"> </v>
      </c>
    </row>
    <row r="16153" spans="1:1" hidden="1" x14ac:dyDescent="0.2">
      <c r="A16153" s="60" t="str">
        <f t="shared" si="252"/>
        <v xml:space="preserve"> </v>
      </c>
    </row>
    <row r="16154" spans="1:1" hidden="1" x14ac:dyDescent="0.2">
      <c r="A16154" s="60" t="str">
        <f t="shared" si="252"/>
        <v xml:space="preserve"> </v>
      </c>
    </row>
    <row r="16155" spans="1:1" hidden="1" x14ac:dyDescent="0.2">
      <c r="A16155" s="60" t="str">
        <f t="shared" si="252"/>
        <v xml:space="preserve"> </v>
      </c>
    </row>
    <row r="16156" spans="1:1" hidden="1" x14ac:dyDescent="0.2">
      <c r="A16156" s="60" t="str">
        <f t="shared" si="252"/>
        <v xml:space="preserve"> </v>
      </c>
    </row>
    <row r="16157" spans="1:1" hidden="1" x14ac:dyDescent="0.2">
      <c r="A16157" s="60" t="str">
        <f t="shared" si="252"/>
        <v xml:space="preserve"> </v>
      </c>
    </row>
    <row r="16158" spans="1:1" hidden="1" x14ac:dyDescent="0.2">
      <c r="A16158" s="60" t="str">
        <f t="shared" si="252"/>
        <v xml:space="preserve"> </v>
      </c>
    </row>
    <row r="16159" spans="1:1" hidden="1" x14ac:dyDescent="0.2">
      <c r="A16159" s="60" t="str">
        <f t="shared" si="252"/>
        <v xml:space="preserve"> </v>
      </c>
    </row>
    <row r="16160" spans="1:1" hidden="1" x14ac:dyDescent="0.2">
      <c r="A16160" s="60" t="str">
        <f t="shared" si="252"/>
        <v xml:space="preserve"> </v>
      </c>
    </row>
    <row r="16161" spans="1:1" hidden="1" x14ac:dyDescent="0.2">
      <c r="A16161" s="60" t="str">
        <f t="shared" si="252"/>
        <v xml:space="preserve"> </v>
      </c>
    </row>
    <row r="16162" spans="1:1" hidden="1" x14ac:dyDescent="0.2">
      <c r="A16162" s="60" t="str">
        <f t="shared" si="252"/>
        <v xml:space="preserve"> </v>
      </c>
    </row>
    <row r="16163" spans="1:1" hidden="1" x14ac:dyDescent="0.2">
      <c r="A16163" s="60" t="str">
        <f t="shared" si="252"/>
        <v xml:space="preserve"> </v>
      </c>
    </row>
    <row r="16164" spans="1:1" hidden="1" x14ac:dyDescent="0.2">
      <c r="A16164" s="60" t="str">
        <f t="shared" si="252"/>
        <v xml:space="preserve"> </v>
      </c>
    </row>
    <row r="16165" spans="1:1" hidden="1" x14ac:dyDescent="0.2">
      <c r="A16165" s="60" t="str">
        <f t="shared" si="252"/>
        <v xml:space="preserve"> </v>
      </c>
    </row>
    <row r="16166" spans="1:1" hidden="1" x14ac:dyDescent="0.2">
      <c r="A16166" s="60" t="str">
        <f t="shared" si="252"/>
        <v xml:space="preserve"> </v>
      </c>
    </row>
    <row r="16167" spans="1:1" hidden="1" x14ac:dyDescent="0.2">
      <c r="A16167" s="60" t="str">
        <f t="shared" si="252"/>
        <v xml:space="preserve"> </v>
      </c>
    </row>
    <row r="16168" spans="1:1" hidden="1" x14ac:dyDescent="0.2">
      <c r="A16168" s="60" t="str">
        <f t="shared" si="252"/>
        <v xml:space="preserve"> </v>
      </c>
    </row>
    <row r="16169" spans="1:1" hidden="1" x14ac:dyDescent="0.2">
      <c r="A16169" s="60" t="str">
        <f t="shared" si="252"/>
        <v xml:space="preserve"> </v>
      </c>
    </row>
    <row r="16170" spans="1:1" hidden="1" x14ac:dyDescent="0.2">
      <c r="A16170" s="60" t="str">
        <f t="shared" si="252"/>
        <v xml:space="preserve"> </v>
      </c>
    </row>
    <row r="16171" spans="1:1" hidden="1" x14ac:dyDescent="0.2">
      <c r="A16171" s="60" t="str">
        <f t="shared" si="252"/>
        <v xml:space="preserve"> </v>
      </c>
    </row>
    <row r="16172" spans="1:1" hidden="1" x14ac:dyDescent="0.2">
      <c r="A16172" s="60" t="str">
        <f t="shared" si="252"/>
        <v xml:space="preserve"> </v>
      </c>
    </row>
    <row r="16173" spans="1:1" hidden="1" x14ac:dyDescent="0.2">
      <c r="A16173" s="60" t="str">
        <f t="shared" si="252"/>
        <v xml:space="preserve"> </v>
      </c>
    </row>
    <row r="16174" spans="1:1" hidden="1" x14ac:dyDescent="0.2">
      <c r="A16174" s="60" t="str">
        <f t="shared" si="252"/>
        <v xml:space="preserve"> </v>
      </c>
    </row>
    <row r="16175" spans="1:1" hidden="1" x14ac:dyDescent="0.2">
      <c r="A16175" s="60" t="str">
        <f t="shared" si="252"/>
        <v xml:space="preserve"> </v>
      </c>
    </row>
    <row r="16176" spans="1:1" hidden="1" x14ac:dyDescent="0.2">
      <c r="A16176" s="60" t="str">
        <f t="shared" si="252"/>
        <v xml:space="preserve"> </v>
      </c>
    </row>
    <row r="16177" spans="1:1" hidden="1" x14ac:dyDescent="0.2">
      <c r="A16177" s="60" t="str">
        <f t="shared" si="252"/>
        <v xml:space="preserve"> </v>
      </c>
    </row>
    <row r="16178" spans="1:1" hidden="1" x14ac:dyDescent="0.2">
      <c r="A16178" s="60" t="str">
        <f t="shared" si="252"/>
        <v xml:space="preserve"> </v>
      </c>
    </row>
    <row r="16179" spans="1:1" hidden="1" x14ac:dyDescent="0.2">
      <c r="A16179" s="60" t="str">
        <f t="shared" si="252"/>
        <v xml:space="preserve"> </v>
      </c>
    </row>
    <row r="16180" spans="1:1" hidden="1" x14ac:dyDescent="0.2">
      <c r="A16180" s="60" t="str">
        <f t="shared" si="252"/>
        <v xml:space="preserve"> </v>
      </c>
    </row>
    <row r="16181" spans="1:1" hidden="1" x14ac:dyDescent="0.2">
      <c r="A16181" s="60" t="str">
        <f t="shared" si="252"/>
        <v xml:space="preserve"> </v>
      </c>
    </row>
    <row r="16182" spans="1:1" hidden="1" x14ac:dyDescent="0.2">
      <c r="A16182" s="60" t="str">
        <f t="shared" si="252"/>
        <v xml:space="preserve"> </v>
      </c>
    </row>
    <row r="16183" spans="1:1" hidden="1" x14ac:dyDescent="0.2">
      <c r="A16183" s="60" t="str">
        <f t="shared" si="252"/>
        <v xml:space="preserve"> </v>
      </c>
    </row>
    <row r="16184" spans="1:1" hidden="1" x14ac:dyDescent="0.2">
      <c r="A16184" s="60" t="str">
        <f t="shared" si="252"/>
        <v xml:space="preserve"> </v>
      </c>
    </row>
    <row r="16185" spans="1:1" hidden="1" x14ac:dyDescent="0.2">
      <c r="A16185" s="60" t="str">
        <f t="shared" si="252"/>
        <v xml:space="preserve"> </v>
      </c>
    </row>
    <row r="16186" spans="1:1" hidden="1" x14ac:dyDescent="0.2">
      <c r="A16186" s="60" t="str">
        <f t="shared" si="252"/>
        <v xml:space="preserve"> </v>
      </c>
    </row>
    <row r="16187" spans="1:1" hidden="1" x14ac:dyDescent="0.2">
      <c r="A16187" s="60" t="str">
        <f t="shared" si="252"/>
        <v xml:space="preserve"> </v>
      </c>
    </row>
    <row r="16188" spans="1:1" hidden="1" x14ac:dyDescent="0.2">
      <c r="A16188" s="60" t="str">
        <f t="shared" si="252"/>
        <v xml:space="preserve"> </v>
      </c>
    </row>
    <row r="16189" spans="1:1" hidden="1" x14ac:dyDescent="0.2">
      <c r="A16189" s="60" t="str">
        <f t="shared" si="252"/>
        <v xml:space="preserve"> </v>
      </c>
    </row>
    <row r="16190" spans="1:1" hidden="1" x14ac:dyDescent="0.2">
      <c r="A16190" s="60" t="str">
        <f t="shared" si="252"/>
        <v xml:space="preserve"> </v>
      </c>
    </row>
    <row r="16191" spans="1:1" hidden="1" x14ac:dyDescent="0.2">
      <c r="A16191" s="60" t="str">
        <f t="shared" si="252"/>
        <v xml:space="preserve"> </v>
      </c>
    </row>
    <row r="16192" spans="1:1" hidden="1" x14ac:dyDescent="0.2">
      <c r="A16192" s="60" t="str">
        <f t="shared" si="252"/>
        <v xml:space="preserve"> </v>
      </c>
    </row>
    <row r="16193" spans="1:1" hidden="1" x14ac:dyDescent="0.2">
      <c r="A16193" s="60" t="str">
        <f t="shared" si="252"/>
        <v xml:space="preserve"> </v>
      </c>
    </row>
    <row r="16194" spans="1:1" hidden="1" x14ac:dyDescent="0.2">
      <c r="A16194" s="60" t="str">
        <f t="shared" si="252"/>
        <v xml:space="preserve"> </v>
      </c>
    </row>
    <row r="16195" spans="1:1" hidden="1" x14ac:dyDescent="0.2">
      <c r="A16195" s="60" t="str">
        <f t="shared" si="252"/>
        <v xml:space="preserve"> </v>
      </c>
    </row>
    <row r="16196" spans="1:1" hidden="1" x14ac:dyDescent="0.2">
      <c r="A16196" s="60" t="str">
        <f t="shared" si="252"/>
        <v xml:space="preserve"> </v>
      </c>
    </row>
    <row r="16197" spans="1:1" hidden="1" x14ac:dyDescent="0.2">
      <c r="A16197" s="60" t="str">
        <f t="shared" si="252"/>
        <v xml:space="preserve"> </v>
      </c>
    </row>
    <row r="16198" spans="1:1" hidden="1" x14ac:dyDescent="0.2">
      <c r="A16198" s="60" t="str">
        <f t="shared" si="252"/>
        <v xml:space="preserve"> </v>
      </c>
    </row>
    <row r="16199" spans="1:1" hidden="1" x14ac:dyDescent="0.2">
      <c r="A16199" s="60" t="str">
        <f t="shared" si="252"/>
        <v xml:space="preserve"> </v>
      </c>
    </row>
    <row r="16200" spans="1:1" hidden="1" x14ac:dyDescent="0.2">
      <c r="A16200" s="60" t="str">
        <f t="shared" si="252"/>
        <v xml:space="preserve"> </v>
      </c>
    </row>
    <row r="16201" spans="1:1" hidden="1" x14ac:dyDescent="0.2">
      <c r="A16201" s="60" t="str">
        <f t="shared" si="252"/>
        <v xml:space="preserve"> </v>
      </c>
    </row>
    <row r="16202" spans="1:1" hidden="1" x14ac:dyDescent="0.2">
      <c r="A16202" s="60" t="str">
        <f t="shared" ref="A16202:A16256" si="253">B16202&amp;" "&amp;D16202</f>
        <v xml:space="preserve"> </v>
      </c>
    </row>
    <row r="16203" spans="1:1" hidden="1" x14ac:dyDescent="0.2">
      <c r="A16203" s="60" t="str">
        <f t="shared" si="253"/>
        <v xml:space="preserve"> </v>
      </c>
    </row>
    <row r="16204" spans="1:1" hidden="1" x14ac:dyDescent="0.2">
      <c r="A16204" s="60" t="str">
        <f t="shared" si="253"/>
        <v xml:space="preserve"> </v>
      </c>
    </row>
    <row r="16205" spans="1:1" hidden="1" x14ac:dyDescent="0.2">
      <c r="A16205" s="60" t="str">
        <f t="shared" si="253"/>
        <v xml:space="preserve"> </v>
      </c>
    </row>
    <row r="16206" spans="1:1" hidden="1" x14ac:dyDescent="0.2">
      <c r="A16206" s="60" t="str">
        <f t="shared" si="253"/>
        <v xml:space="preserve"> </v>
      </c>
    </row>
    <row r="16207" spans="1:1" hidden="1" x14ac:dyDescent="0.2">
      <c r="A16207" s="60" t="str">
        <f t="shared" si="253"/>
        <v xml:space="preserve"> </v>
      </c>
    </row>
    <row r="16208" spans="1:1" hidden="1" x14ac:dyDescent="0.2">
      <c r="A16208" s="60" t="str">
        <f t="shared" si="253"/>
        <v xml:space="preserve"> </v>
      </c>
    </row>
    <row r="16209" spans="1:1" hidden="1" x14ac:dyDescent="0.2">
      <c r="A16209" s="60" t="str">
        <f t="shared" si="253"/>
        <v xml:space="preserve"> </v>
      </c>
    </row>
    <row r="16210" spans="1:1" hidden="1" x14ac:dyDescent="0.2">
      <c r="A16210" s="60" t="str">
        <f t="shared" si="253"/>
        <v xml:space="preserve"> </v>
      </c>
    </row>
    <row r="16211" spans="1:1" hidden="1" x14ac:dyDescent="0.2">
      <c r="A16211" s="60" t="str">
        <f t="shared" si="253"/>
        <v xml:space="preserve"> </v>
      </c>
    </row>
    <row r="16212" spans="1:1" hidden="1" x14ac:dyDescent="0.2">
      <c r="A16212" s="60" t="str">
        <f t="shared" si="253"/>
        <v xml:space="preserve"> </v>
      </c>
    </row>
    <row r="16213" spans="1:1" hidden="1" x14ac:dyDescent="0.2">
      <c r="A16213" s="60" t="str">
        <f t="shared" si="253"/>
        <v xml:space="preserve"> </v>
      </c>
    </row>
    <row r="16214" spans="1:1" hidden="1" x14ac:dyDescent="0.2">
      <c r="A16214" s="60" t="str">
        <f t="shared" si="253"/>
        <v xml:space="preserve"> </v>
      </c>
    </row>
    <row r="16215" spans="1:1" hidden="1" x14ac:dyDescent="0.2">
      <c r="A16215" s="60" t="str">
        <f t="shared" si="253"/>
        <v xml:space="preserve"> </v>
      </c>
    </row>
    <row r="16216" spans="1:1" hidden="1" x14ac:dyDescent="0.2">
      <c r="A16216" s="60" t="str">
        <f t="shared" si="253"/>
        <v xml:space="preserve"> </v>
      </c>
    </row>
    <row r="16217" spans="1:1" hidden="1" x14ac:dyDescent="0.2">
      <c r="A16217" s="60" t="str">
        <f t="shared" si="253"/>
        <v xml:space="preserve"> </v>
      </c>
    </row>
    <row r="16218" spans="1:1" hidden="1" x14ac:dyDescent="0.2">
      <c r="A16218" s="60" t="str">
        <f t="shared" si="253"/>
        <v xml:space="preserve"> </v>
      </c>
    </row>
    <row r="16219" spans="1:1" hidden="1" x14ac:dyDescent="0.2">
      <c r="A16219" s="60" t="str">
        <f t="shared" si="253"/>
        <v xml:space="preserve"> </v>
      </c>
    </row>
    <row r="16220" spans="1:1" hidden="1" x14ac:dyDescent="0.2">
      <c r="A16220" s="60" t="str">
        <f t="shared" si="253"/>
        <v xml:space="preserve"> </v>
      </c>
    </row>
    <row r="16221" spans="1:1" hidden="1" x14ac:dyDescent="0.2">
      <c r="A16221" s="60" t="str">
        <f t="shared" si="253"/>
        <v xml:space="preserve"> </v>
      </c>
    </row>
    <row r="16222" spans="1:1" hidden="1" x14ac:dyDescent="0.2">
      <c r="A16222" s="60" t="str">
        <f t="shared" si="253"/>
        <v xml:space="preserve"> </v>
      </c>
    </row>
    <row r="16223" spans="1:1" hidden="1" x14ac:dyDescent="0.2">
      <c r="A16223" s="60" t="str">
        <f t="shared" si="253"/>
        <v xml:space="preserve"> </v>
      </c>
    </row>
    <row r="16224" spans="1:1" hidden="1" x14ac:dyDescent="0.2">
      <c r="A16224" s="60" t="str">
        <f t="shared" si="253"/>
        <v xml:space="preserve"> </v>
      </c>
    </row>
    <row r="16225" spans="1:1" hidden="1" x14ac:dyDescent="0.2">
      <c r="A16225" s="60" t="str">
        <f t="shared" si="253"/>
        <v xml:space="preserve"> </v>
      </c>
    </row>
    <row r="16226" spans="1:1" hidden="1" x14ac:dyDescent="0.2">
      <c r="A16226" s="60" t="str">
        <f t="shared" si="253"/>
        <v xml:space="preserve"> </v>
      </c>
    </row>
    <row r="16227" spans="1:1" hidden="1" x14ac:dyDescent="0.2">
      <c r="A16227" s="60" t="str">
        <f t="shared" si="253"/>
        <v xml:space="preserve"> </v>
      </c>
    </row>
    <row r="16228" spans="1:1" hidden="1" x14ac:dyDescent="0.2">
      <c r="A16228" s="60" t="str">
        <f t="shared" si="253"/>
        <v xml:space="preserve"> </v>
      </c>
    </row>
    <row r="16229" spans="1:1" hidden="1" x14ac:dyDescent="0.2">
      <c r="A16229" s="60" t="str">
        <f t="shared" si="253"/>
        <v xml:space="preserve"> </v>
      </c>
    </row>
    <row r="16230" spans="1:1" hidden="1" x14ac:dyDescent="0.2">
      <c r="A16230" s="60" t="str">
        <f t="shared" si="253"/>
        <v xml:space="preserve"> </v>
      </c>
    </row>
    <row r="16231" spans="1:1" hidden="1" x14ac:dyDescent="0.2">
      <c r="A16231" s="60" t="str">
        <f t="shared" si="253"/>
        <v xml:space="preserve"> </v>
      </c>
    </row>
    <row r="16232" spans="1:1" hidden="1" x14ac:dyDescent="0.2">
      <c r="A16232" s="60" t="str">
        <f t="shared" si="253"/>
        <v xml:space="preserve"> </v>
      </c>
    </row>
    <row r="16233" spans="1:1" hidden="1" x14ac:dyDescent="0.2">
      <c r="A16233" s="60" t="str">
        <f t="shared" si="253"/>
        <v xml:space="preserve"> </v>
      </c>
    </row>
    <row r="16234" spans="1:1" hidden="1" x14ac:dyDescent="0.2">
      <c r="A16234" s="60" t="str">
        <f t="shared" si="253"/>
        <v xml:space="preserve"> </v>
      </c>
    </row>
    <row r="16235" spans="1:1" hidden="1" x14ac:dyDescent="0.2">
      <c r="A16235" s="60" t="str">
        <f t="shared" si="253"/>
        <v xml:space="preserve"> </v>
      </c>
    </row>
    <row r="16236" spans="1:1" hidden="1" x14ac:dyDescent="0.2">
      <c r="A16236" s="60" t="str">
        <f t="shared" si="253"/>
        <v xml:space="preserve"> </v>
      </c>
    </row>
    <row r="16237" spans="1:1" hidden="1" x14ac:dyDescent="0.2">
      <c r="A16237" s="60" t="str">
        <f t="shared" si="253"/>
        <v xml:space="preserve"> </v>
      </c>
    </row>
    <row r="16238" spans="1:1" hidden="1" x14ac:dyDescent="0.2">
      <c r="A16238" s="60" t="str">
        <f t="shared" si="253"/>
        <v xml:space="preserve"> </v>
      </c>
    </row>
    <row r="16239" spans="1:1" hidden="1" x14ac:dyDescent="0.2">
      <c r="A16239" s="60" t="str">
        <f t="shared" si="253"/>
        <v xml:space="preserve"> </v>
      </c>
    </row>
    <row r="16240" spans="1:1" hidden="1" x14ac:dyDescent="0.2">
      <c r="A16240" s="60" t="str">
        <f t="shared" si="253"/>
        <v xml:space="preserve"> </v>
      </c>
    </row>
    <row r="16241" spans="1:1" hidden="1" x14ac:dyDescent="0.2">
      <c r="A16241" s="60" t="str">
        <f t="shared" si="253"/>
        <v xml:space="preserve"> </v>
      </c>
    </row>
    <row r="16242" spans="1:1" hidden="1" x14ac:dyDescent="0.2">
      <c r="A16242" s="60" t="str">
        <f t="shared" si="253"/>
        <v xml:space="preserve"> </v>
      </c>
    </row>
    <row r="16243" spans="1:1" hidden="1" x14ac:dyDescent="0.2">
      <c r="A16243" s="60" t="str">
        <f t="shared" si="253"/>
        <v xml:space="preserve"> </v>
      </c>
    </row>
    <row r="16244" spans="1:1" hidden="1" x14ac:dyDescent="0.2">
      <c r="A16244" s="60" t="str">
        <f t="shared" si="253"/>
        <v xml:space="preserve"> </v>
      </c>
    </row>
    <row r="16245" spans="1:1" hidden="1" x14ac:dyDescent="0.2">
      <c r="A16245" s="60" t="str">
        <f t="shared" si="253"/>
        <v xml:space="preserve"> </v>
      </c>
    </row>
    <row r="16246" spans="1:1" hidden="1" x14ac:dyDescent="0.2">
      <c r="A16246" s="60" t="str">
        <f t="shared" si="253"/>
        <v xml:space="preserve"> </v>
      </c>
    </row>
    <row r="16247" spans="1:1" hidden="1" x14ac:dyDescent="0.2">
      <c r="A16247" s="60" t="str">
        <f t="shared" si="253"/>
        <v xml:space="preserve"> </v>
      </c>
    </row>
    <row r="16248" spans="1:1" hidden="1" x14ac:dyDescent="0.2">
      <c r="A16248" s="60" t="str">
        <f t="shared" si="253"/>
        <v xml:space="preserve"> </v>
      </c>
    </row>
    <row r="16249" spans="1:1" hidden="1" x14ac:dyDescent="0.2">
      <c r="A16249" s="60" t="str">
        <f t="shared" si="253"/>
        <v xml:space="preserve"> </v>
      </c>
    </row>
    <row r="16250" spans="1:1" hidden="1" x14ac:dyDescent="0.2">
      <c r="A16250" s="60" t="str">
        <f t="shared" si="253"/>
        <v xml:space="preserve"> </v>
      </c>
    </row>
    <row r="16251" spans="1:1" hidden="1" x14ac:dyDescent="0.2">
      <c r="A16251" s="60" t="str">
        <f t="shared" si="253"/>
        <v xml:space="preserve"> </v>
      </c>
    </row>
    <row r="16252" spans="1:1" hidden="1" x14ac:dyDescent="0.2">
      <c r="A16252" s="60" t="str">
        <f t="shared" si="253"/>
        <v xml:space="preserve"> </v>
      </c>
    </row>
    <row r="16253" spans="1:1" hidden="1" x14ac:dyDescent="0.2">
      <c r="A16253" s="60" t="str">
        <f t="shared" si="253"/>
        <v xml:space="preserve"> </v>
      </c>
    </row>
    <row r="16254" spans="1:1" hidden="1" x14ac:dyDescent="0.2">
      <c r="A16254" s="60" t="str">
        <f t="shared" si="253"/>
        <v xml:space="preserve"> </v>
      </c>
    </row>
    <row r="16255" spans="1:1" hidden="1" x14ac:dyDescent="0.2">
      <c r="A16255" s="60" t="str">
        <f t="shared" si="253"/>
        <v xml:space="preserve"> </v>
      </c>
    </row>
    <row r="16256" spans="1:1" hidden="1" x14ac:dyDescent="0.2">
      <c r="A16256" s="60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K7032"/>
  <sheetViews>
    <sheetView rightToLeft="1" workbookViewId="0">
      <selection activeCell="E55" sqref="E55"/>
    </sheetView>
  </sheetViews>
  <sheetFormatPr defaultRowHeight="14.25" x14ac:dyDescent="0.2"/>
  <cols>
    <col min="1" max="1" width="55.5" style="60" bestFit="1" customWidth="1"/>
    <col min="2" max="2" width="50.875" bestFit="1" customWidth="1"/>
    <col min="3" max="3" width="22.375" customWidth="1"/>
    <col min="4" max="4" width="12" customWidth="1"/>
    <col min="5" max="5" width="13.5" bestFit="1" customWidth="1"/>
    <col min="6" max="7" width="12.375" bestFit="1" customWidth="1"/>
    <col min="8" max="8" width="9.875" bestFit="1" customWidth="1"/>
    <col min="9" max="9" width="10.25" bestFit="1" customWidth="1"/>
    <col min="10" max="10" width="8.5" bestFit="1" customWidth="1"/>
    <col min="11" max="11" width="12" bestFit="1" customWidth="1"/>
  </cols>
  <sheetData>
    <row r="1" spans="1:11" ht="18" x14ac:dyDescent="0.25">
      <c r="A1" s="61" t="s">
        <v>89</v>
      </c>
      <c r="B1" t="s">
        <v>159</v>
      </c>
    </row>
    <row r="3" spans="1:11" x14ac:dyDescent="0.2">
      <c r="B3" t="s">
        <v>158</v>
      </c>
    </row>
    <row r="5" spans="1:11" x14ac:dyDescent="0.2">
      <c r="B5" t="s">
        <v>90</v>
      </c>
      <c r="C5" t="s">
        <v>91</v>
      </c>
      <c r="D5" t="s">
        <v>92</v>
      </c>
      <c r="E5" t="s">
        <v>93</v>
      </c>
      <c r="F5" t="s">
        <v>94</v>
      </c>
      <c r="G5" t="s">
        <v>95</v>
      </c>
      <c r="H5" t="s">
        <v>96</v>
      </c>
      <c r="I5" t="s">
        <v>97</v>
      </c>
      <c r="J5" t="s">
        <v>98</v>
      </c>
      <c r="K5" t="s">
        <v>99</v>
      </c>
    </row>
    <row r="9" spans="1:11" x14ac:dyDescent="0.2">
      <c r="A9" s="60" t="str">
        <f>B9&amp;" "&amp;D9</f>
        <v>קופה 715</v>
      </c>
      <c r="B9" t="s">
        <v>90</v>
      </c>
      <c r="C9" t="s">
        <v>100</v>
      </c>
      <c r="D9">
        <v>715</v>
      </c>
    </row>
    <row r="10" spans="1:11" hidden="1" x14ac:dyDescent="0.2">
      <c r="A10" s="60" t="str">
        <f t="shared" ref="A10:A73" si="0">B10&amp;" "&amp;D10</f>
        <v>אינפיניטי גמל אג"ח (715) 44926</v>
      </c>
      <c r="B10" t="s">
        <v>100</v>
      </c>
      <c r="C10">
        <v>715</v>
      </c>
      <c r="D10" s="62">
        <v>44926</v>
      </c>
      <c r="E10" s="63">
        <v>136713159.09</v>
      </c>
    </row>
    <row r="11" spans="1:11" hidden="1" x14ac:dyDescent="0.2">
      <c r="A11" s="60" t="str">
        <f t="shared" si="0"/>
        <v>אינפיניטי גמל אג"ח (715) 44927</v>
      </c>
      <c r="B11" t="s">
        <v>100</v>
      </c>
      <c r="C11">
        <v>715</v>
      </c>
      <c r="D11" s="62">
        <v>44927</v>
      </c>
      <c r="E11" s="63">
        <v>136869230.06999999</v>
      </c>
      <c r="F11" s="63">
        <v>-19495.14</v>
      </c>
      <c r="G11" s="63">
        <v>0</v>
      </c>
      <c r="H11">
        <v>0</v>
      </c>
      <c r="I11" s="64">
        <v>1.284E-3</v>
      </c>
      <c r="J11" s="64">
        <v>1.284E-3</v>
      </c>
      <c r="K11" s="63">
        <v>175566.12</v>
      </c>
    </row>
    <row r="12" spans="1:11" hidden="1" x14ac:dyDescent="0.2">
      <c r="A12" s="60" t="str">
        <f t="shared" si="0"/>
        <v>אינפיניטי גמל אג"ח (715) 44928</v>
      </c>
      <c r="B12" t="s">
        <v>100</v>
      </c>
      <c r="C12">
        <v>715</v>
      </c>
      <c r="D12" s="62">
        <v>44928</v>
      </c>
      <c r="E12" s="63">
        <v>137082885.41</v>
      </c>
      <c r="F12" s="63">
        <v>22671.83</v>
      </c>
      <c r="G12">
        <v>0</v>
      </c>
      <c r="H12">
        <v>0</v>
      </c>
      <c r="I12" s="64">
        <v>1.395E-3</v>
      </c>
      <c r="J12" s="64">
        <v>1.395E-3</v>
      </c>
      <c r="K12" s="63">
        <v>190983.51</v>
      </c>
    </row>
    <row r="13" spans="1:11" hidden="1" x14ac:dyDescent="0.2">
      <c r="A13" s="60" t="str">
        <f t="shared" si="0"/>
        <v>אינפיניטי גמל אג"ח (715) 44929</v>
      </c>
      <c r="B13" t="s">
        <v>100</v>
      </c>
      <c r="C13">
        <v>715</v>
      </c>
      <c r="D13" s="62">
        <v>44929</v>
      </c>
      <c r="E13" s="63">
        <v>137216380.52000001</v>
      </c>
      <c r="F13" s="63">
        <v>400</v>
      </c>
      <c r="G13">
        <v>0</v>
      </c>
      <c r="H13">
        <v>0</v>
      </c>
      <c r="I13" s="64">
        <v>9.7099999999999997E-4</v>
      </c>
      <c r="J13" s="64">
        <v>9.7099999999999997E-4</v>
      </c>
      <c r="K13" s="63">
        <v>133095.10999999999</v>
      </c>
    </row>
    <row r="14" spans="1:11" hidden="1" x14ac:dyDescent="0.2">
      <c r="A14" s="60" t="str">
        <f t="shared" si="0"/>
        <v>אינפיניטי גמל אג"ח (715) 44930</v>
      </c>
      <c r="B14" t="s">
        <v>100</v>
      </c>
      <c r="C14">
        <v>715</v>
      </c>
      <c r="D14" s="62">
        <v>44930</v>
      </c>
      <c r="E14" s="63">
        <v>137404853.93000001</v>
      </c>
      <c r="F14" s="63">
        <v>3087.76</v>
      </c>
      <c r="G14" s="63">
        <v>28952.74</v>
      </c>
      <c r="H14">
        <v>0</v>
      </c>
      <c r="I14" s="64">
        <v>1.562E-3</v>
      </c>
      <c r="J14" s="64">
        <v>1.562E-3</v>
      </c>
      <c r="K14" s="63">
        <v>214338.39</v>
      </c>
    </row>
    <row r="15" spans="1:11" hidden="1" x14ac:dyDescent="0.2">
      <c r="A15" s="60" t="str">
        <f t="shared" si="0"/>
        <v>אינפיניטי גמל אג"ח (715) 44931</v>
      </c>
      <c r="B15" t="s">
        <v>100</v>
      </c>
      <c r="C15">
        <v>715</v>
      </c>
      <c r="D15" s="62">
        <v>44931</v>
      </c>
      <c r="E15" s="63">
        <v>137467494.09</v>
      </c>
      <c r="F15" s="63">
        <v>4080.89</v>
      </c>
      <c r="G15" s="63">
        <v>0</v>
      </c>
      <c r="H15">
        <v>0</v>
      </c>
      <c r="I15" s="64">
        <v>4.26E-4</v>
      </c>
      <c r="J15" s="64">
        <v>4.26E-4</v>
      </c>
      <c r="K15" s="63">
        <v>58559.27</v>
      </c>
    </row>
    <row r="16" spans="1:11" hidden="1" x14ac:dyDescent="0.2">
      <c r="A16" s="60" t="str">
        <f t="shared" si="0"/>
        <v>אינפיניטי גמל אג"ח (715) 44934</v>
      </c>
      <c r="B16" t="s">
        <v>100</v>
      </c>
      <c r="C16">
        <v>715</v>
      </c>
      <c r="D16" s="62">
        <v>44934</v>
      </c>
      <c r="E16" s="63">
        <v>138344127.91999999</v>
      </c>
      <c r="F16" s="63">
        <v>304270.96999999997</v>
      </c>
      <c r="G16" s="63">
        <v>48687.68</v>
      </c>
      <c r="H16">
        <v>0</v>
      </c>
      <c r="I16" s="64">
        <v>4.5189999999999996E-3</v>
      </c>
      <c r="J16" s="64">
        <v>4.5189999999999996E-3</v>
      </c>
      <c r="K16" s="63">
        <v>621050.54</v>
      </c>
    </row>
    <row r="17" spans="1:11" hidden="1" x14ac:dyDescent="0.2">
      <c r="A17" s="60" t="str">
        <f t="shared" si="0"/>
        <v>אינפיניטי גמל אג"ח (715) 44935</v>
      </c>
      <c r="B17" t="s">
        <v>100</v>
      </c>
      <c r="C17">
        <v>715</v>
      </c>
      <c r="D17" s="62">
        <v>44935</v>
      </c>
      <c r="E17" s="63">
        <v>138451569.72</v>
      </c>
      <c r="F17" s="63">
        <v>8090.52</v>
      </c>
      <c r="G17" s="63">
        <v>112952.69</v>
      </c>
      <c r="H17">
        <v>0</v>
      </c>
      <c r="I17" s="64">
        <v>1.536E-3</v>
      </c>
      <c r="J17" s="64">
        <v>1.536E-3</v>
      </c>
      <c r="K17" s="63">
        <v>212303.97</v>
      </c>
    </row>
    <row r="18" spans="1:11" hidden="1" x14ac:dyDescent="0.2">
      <c r="A18" s="60" t="str">
        <f t="shared" si="0"/>
        <v>אינפיניטי גמל אג"ח (715) 44936</v>
      </c>
      <c r="B18" t="s">
        <v>100</v>
      </c>
      <c r="C18">
        <v>715</v>
      </c>
      <c r="D18" s="62">
        <v>44936</v>
      </c>
      <c r="E18" s="63">
        <v>138347714.72999999</v>
      </c>
      <c r="F18" s="63">
        <v>21342.560000000001</v>
      </c>
      <c r="G18" s="63">
        <v>36311.22</v>
      </c>
      <c r="H18">
        <v>0</v>
      </c>
      <c r="I18" s="64">
        <v>-6.4199999999999999E-4</v>
      </c>
      <c r="J18" s="64">
        <v>-6.4199999999999999E-4</v>
      </c>
      <c r="K18" s="63">
        <v>-88886.33</v>
      </c>
    </row>
    <row r="19" spans="1:11" hidden="1" x14ac:dyDescent="0.2">
      <c r="A19" s="60" t="str">
        <f t="shared" si="0"/>
        <v>אינפיניטי גמל אג"ח (715) 44937</v>
      </c>
      <c r="B19" t="s">
        <v>100</v>
      </c>
      <c r="C19">
        <v>715</v>
      </c>
      <c r="D19" s="62">
        <v>44937</v>
      </c>
      <c r="E19" s="63">
        <v>138737013.71000001</v>
      </c>
      <c r="F19" s="63">
        <v>83568.929999999993</v>
      </c>
      <c r="G19" s="63">
        <v>0</v>
      </c>
      <c r="H19">
        <v>0</v>
      </c>
      <c r="I19" s="64">
        <v>2.2100000000000002E-3</v>
      </c>
      <c r="J19" s="64">
        <v>2.2100000000000002E-3</v>
      </c>
      <c r="K19" s="63">
        <v>305730.05</v>
      </c>
    </row>
    <row r="20" spans="1:11" hidden="1" x14ac:dyDescent="0.2">
      <c r="A20" s="60" t="str">
        <f t="shared" si="0"/>
        <v>אינפיניטי גמל אג"ח (715) 44938</v>
      </c>
      <c r="B20" t="s">
        <v>100</v>
      </c>
      <c r="C20">
        <v>715</v>
      </c>
      <c r="D20" s="62">
        <v>44938</v>
      </c>
      <c r="E20" s="63">
        <v>138848393.56999999</v>
      </c>
      <c r="F20" s="63">
        <v>21737.35</v>
      </c>
      <c r="G20" s="63">
        <v>143894.79999999999</v>
      </c>
      <c r="H20">
        <v>0</v>
      </c>
      <c r="I20" s="64">
        <v>1.6850000000000001E-3</v>
      </c>
      <c r="J20" s="64">
        <v>1.6850000000000001E-3</v>
      </c>
      <c r="K20" s="63">
        <v>233537.31</v>
      </c>
    </row>
    <row r="21" spans="1:11" hidden="1" x14ac:dyDescent="0.2">
      <c r="A21" s="60" t="str">
        <f t="shared" si="0"/>
        <v>אינפיניטי גמל אג"ח (715) 44941</v>
      </c>
      <c r="B21" t="s">
        <v>100</v>
      </c>
      <c r="C21">
        <v>715</v>
      </c>
      <c r="D21" s="62">
        <v>44941</v>
      </c>
      <c r="E21" s="63">
        <v>138872405.91</v>
      </c>
      <c r="F21" s="63">
        <v>17005.11</v>
      </c>
      <c r="G21" s="63">
        <v>50973.61</v>
      </c>
      <c r="H21">
        <v>0</v>
      </c>
      <c r="I21" s="64">
        <v>4.1800000000000002E-4</v>
      </c>
      <c r="J21" s="64">
        <v>4.1800000000000002E-4</v>
      </c>
      <c r="K21" s="63">
        <v>57980.84</v>
      </c>
    </row>
    <row r="22" spans="1:11" hidden="1" x14ac:dyDescent="0.2">
      <c r="A22" s="60" t="str">
        <f t="shared" si="0"/>
        <v>אינפיניטי גמל אג"ח (715) 44942</v>
      </c>
      <c r="B22" t="s">
        <v>100</v>
      </c>
      <c r="C22">
        <v>715</v>
      </c>
      <c r="D22" s="62">
        <v>44942</v>
      </c>
      <c r="E22" s="63">
        <v>139036813.27000001</v>
      </c>
      <c r="F22" s="63">
        <v>108.35</v>
      </c>
      <c r="G22">
        <v>0</v>
      </c>
      <c r="H22">
        <v>0</v>
      </c>
      <c r="I22" s="64">
        <v>1.183E-3</v>
      </c>
      <c r="J22" s="64">
        <v>1.183E-3</v>
      </c>
      <c r="K22" s="63">
        <v>164299.01</v>
      </c>
    </row>
    <row r="23" spans="1:11" hidden="1" x14ac:dyDescent="0.2">
      <c r="A23" s="60" t="str">
        <f t="shared" si="0"/>
        <v>אינפיניטי גמל אג"ח (715) 44943</v>
      </c>
      <c r="B23" t="s">
        <v>100</v>
      </c>
      <c r="C23">
        <v>715</v>
      </c>
      <c r="D23" s="62">
        <v>44943</v>
      </c>
      <c r="E23" s="63">
        <v>138776922.99000001</v>
      </c>
      <c r="F23" s="63">
        <v>-597.9</v>
      </c>
      <c r="G23" s="63">
        <v>156689.42000000001</v>
      </c>
      <c r="H23">
        <v>0</v>
      </c>
      <c r="I23" s="64">
        <v>-7.3899999999999997E-4</v>
      </c>
      <c r="J23" s="64">
        <v>-7.3899999999999997E-4</v>
      </c>
      <c r="K23" s="63">
        <v>-102602.96</v>
      </c>
    </row>
    <row r="24" spans="1:11" hidden="1" x14ac:dyDescent="0.2">
      <c r="A24" s="60" t="str">
        <f t="shared" si="0"/>
        <v>אינפיניטי גמל אג"ח (715) 44944</v>
      </c>
      <c r="B24" t="s">
        <v>100</v>
      </c>
      <c r="C24">
        <v>715</v>
      </c>
      <c r="D24" s="62">
        <v>44944</v>
      </c>
      <c r="E24" s="63">
        <v>138870586.93000001</v>
      </c>
      <c r="F24" s="63">
        <v>51.08</v>
      </c>
      <c r="G24" s="63">
        <v>51044.05</v>
      </c>
      <c r="H24">
        <v>0</v>
      </c>
      <c r="I24" s="64">
        <v>1.0430000000000001E-3</v>
      </c>
      <c r="J24" s="64">
        <v>1.0430000000000001E-3</v>
      </c>
      <c r="K24" s="63">
        <v>144656.91</v>
      </c>
    </row>
    <row r="25" spans="1:11" hidden="1" x14ac:dyDescent="0.2">
      <c r="A25" s="60" t="str">
        <f t="shared" si="0"/>
        <v>אינפיניטי גמל אג"ח (715) 44945</v>
      </c>
      <c r="B25" t="s">
        <v>100</v>
      </c>
      <c r="C25">
        <v>715</v>
      </c>
      <c r="D25" s="62">
        <v>44945</v>
      </c>
      <c r="E25" s="63">
        <v>138813833.52000001</v>
      </c>
      <c r="F25" s="63">
        <v>141405.32</v>
      </c>
      <c r="G25" s="63">
        <v>20280.900000000001</v>
      </c>
      <c r="H25">
        <v>0</v>
      </c>
      <c r="I25" s="64">
        <v>-1.281E-3</v>
      </c>
      <c r="J25" s="64">
        <v>-1.281E-3</v>
      </c>
      <c r="K25" s="63">
        <v>-177877.83</v>
      </c>
    </row>
    <row r="26" spans="1:11" hidden="1" x14ac:dyDescent="0.2">
      <c r="A26" s="60" t="str">
        <f t="shared" si="0"/>
        <v>אינפיניטי גמל אג"ח (715) 44948</v>
      </c>
      <c r="B26" t="s">
        <v>100</v>
      </c>
      <c r="C26">
        <v>715</v>
      </c>
      <c r="D26" s="62">
        <v>44948</v>
      </c>
      <c r="E26" s="63">
        <v>138712050.25999999</v>
      </c>
      <c r="F26" s="63">
        <v>82810.17</v>
      </c>
      <c r="G26" s="63">
        <v>142942.66</v>
      </c>
      <c r="H26">
        <v>0</v>
      </c>
      <c r="I26" s="64">
        <v>-2.9999999999999997E-4</v>
      </c>
      <c r="J26" s="64">
        <v>-2.9999999999999997E-4</v>
      </c>
      <c r="K26" s="63">
        <v>-41650.769999999997</v>
      </c>
    </row>
    <row r="27" spans="1:11" hidden="1" x14ac:dyDescent="0.2">
      <c r="A27" s="60" t="str">
        <f t="shared" si="0"/>
        <v>אינפיניטי גמל אג"ח (715) 44949</v>
      </c>
      <c r="B27" t="s">
        <v>100</v>
      </c>
      <c r="C27">
        <v>715</v>
      </c>
      <c r="D27" s="62">
        <v>44949</v>
      </c>
      <c r="E27" s="63">
        <v>138691307.68000001</v>
      </c>
      <c r="F27" s="63">
        <v>70251.66</v>
      </c>
      <c r="G27" s="63">
        <v>27869.06</v>
      </c>
      <c r="H27">
        <v>0</v>
      </c>
      <c r="I27" s="64">
        <v>-4.55E-4</v>
      </c>
      <c r="J27" s="64">
        <v>-4.55E-4</v>
      </c>
      <c r="K27" s="63">
        <v>-63125.18</v>
      </c>
    </row>
    <row r="28" spans="1:11" hidden="1" x14ac:dyDescent="0.2">
      <c r="A28" s="60" t="str">
        <f t="shared" si="0"/>
        <v>אינפיניטי גמל אג"ח (715) 44950</v>
      </c>
      <c r="B28" t="s">
        <v>100</v>
      </c>
      <c r="C28">
        <v>715</v>
      </c>
      <c r="D28" s="62">
        <v>44950</v>
      </c>
      <c r="E28" s="63">
        <v>138824777.50999999</v>
      </c>
      <c r="F28" s="63">
        <v>6628.52</v>
      </c>
      <c r="G28" s="63">
        <v>70251.649999999994</v>
      </c>
      <c r="H28">
        <v>0</v>
      </c>
      <c r="I28" s="64">
        <v>1.4220000000000001E-3</v>
      </c>
      <c r="J28" s="64">
        <v>1.4220000000000001E-3</v>
      </c>
      <c r="K28" s="63">
        <v>197092.96</v>
      </c>
    </row>
    <row r="29" spans="1:11" hidden="1" x14ac:dyDescent="0.2">
      <c r="A29" s="60" t="str">
        <f t="shared" si="0"/>
        <v>אינפיניטי גמל אג"ח (715) 44951</v>
      </c>
      <c r="B29" t="s">
        <v>100</v>
      </c>
      <c r="C29">
        <v>715</v>
      </c>
      <c r="D29" s="62">
        <v>44951</v>
      </c>
      <c r="E29" s="63">
        <v>138443302.09999999</v>
      </c>
      <c r="F29" s="63">
        <v>4492.24</v>
      </c>
      <c r="G29" s="63">
        <v>117772.88</v>
      </c>
      <c r="H29">
        <v>0</v>
      </c>
      <c r="I29" s="64">
        <v>-1.934E-3</v>
      </c>
      <c r="J29" s="64">
        <v>-1.934E-3</v>
      </c>
      <c r="K29" s="63">
        <v>-268194.77</v>
      </c>
    </row>
    <row r="30" spans="1:11" hidden="1" x14ac:dyDescent="0.2">
      <c r="A30" s="60" t="str">
        <f t="shared" si="0"/>
        <v>אינפיניטי גמל אג"ח (715) 44952</v>
      </c>
      <c r="B30" t="s">
        <v>100</v>
      </c>
      <c r="C30">
        <v>715</v>
      </c>
      <c r="D30" s="62">
        <v>44952</v>
      </c>
      <c r="E30" s="63">
        <v>138712576.65000001</v>
      </c>
      <c r="F30" s="63">
        <v>431457.8</v>
      </c>
      <c r="G30" s="63">
        <v>19710.38</v>
      </c>
      <c r="H30">
        <v>0</v>
      </c>
      <c r="I30" s="64">
        <v>-1.029E-3</v>
      </c>
      <c r="J30" s="64">
        <v>-1.029E-3</v>
      </c>
      <c r="K30" s="63">
        <v>-142472.87</v>
      </c>
    </row>
    <row r="31" spans="1:11" hidden="1" x14ac:dyDescent="0.2">
      <c r="A31" s="60" t="str">
        <f t="shared" si="0"/>
        <v>אינפיניטי גמל אג"ח (715) 44955</v>
      </c>
      <c r="B31" t="s">
        <v>100</v>
      </c>
      <c r="C31">
        <v>715</v>
      </c>
      <c r="D31" s="62">
        <v>44955</v>
      </c>
      <c r="E31" s="63">
        <v>138280382.24000001</v>
      </c>
      <c r="F31" s="63">
        <v>231765.35</v>
      </c>
      <c r="G31" s="63">
        <v>431337.56</v>
      </c>
      <c r="H31">
        <v>0</v>
      </c>
      <c r="I31" s="64">
        <v>-1.6819999999999999E-3</v>
      </c>
      <c r="J31" s="64">
        <v>-1.6819999999999999E-3</v>
      </c>
      <c r="K31" s="63">
        <v>-232622.2</v>
      </c>
    </row>
    <row r="32" spans="1:11" hidden="1" x14ac:dyDescent="0.2">
      <c r="A32" s="60" t="str">
        <f t="shared" si="0"/>
        <v>אינפיניטי גמל אג"ח (715) 44956</v>
      </c>
      <c r="B32" t="s">
        <v>100</v>
      </c>
      <c r="C32">
        <v>715</v>
      </c>
      <c r="D32" s="62">
        <v>44956</v>
      </c>
      <c r="E32" s="63">
        <v>138319545.19999999</v>
      </c>
      <c r="F32" s="63">
        <v>0</v>
      </c>
      <c r="G32" s="63">
        <v>121399.93</v>
      </c>
      <c r="H32" s="63">
        <v>0</v>
      </c>
      <c r="I32" s="64">
        <v>1.1620000000000001E-3</v>
      </c>
      <c r="J32" s="64">
        <v>1.1620000000000001E-3</v>
      </c>
      <c r="K32" s="63">
        <v>160562.89000000001</v>
      </c>
    </row>
    <row r="33" spans="1:11" hidden="1" x14ac:dyDescent="0.2">
      <c r="A33" s="60" t="str">
        <f t="shared" si="0"/>
        <v>אינפיניטי גמל אג"ח (715) 44957</v>
      </c>
      <c r="B33" t="s">
        <v>100</v>
      </c>
      <c r="C33">
        <v>715</v>
      </c>
      <c r="D33" s="62">
        <v>44957</v>
      </c>
      <c r="E33" s="63">
        <v>138698344.75999999</v>
      </c>
      <c r="F33" s="63">
        <v>278594.31</v>
      </c>
      <c r="G33" s="63">
        <v>112623.22</v>
      </c>
      <c r="H33" s="63">
        <v>68953.58</v>
      </c>
      <c r="I33" s="64">
        <v>2.039E-3</v>
      </c>
      <c r="J33" s="64">
        <v>1.5399999999999999E-3</v>
      </c>
      <c r="K33" s="63">
        <v>281782.05</v>
      </c>
    </row>
    <row r="34" spans="1:11" hidden="1" x14ac:dyDescent="0.2">
      <c r="A34" s="60" t="str">
        <f t="shared" si="0"/>
        <v>אינפיניטי גמל אג"ח (715) 44958</v>
      </c>
      <c r="B34" t="s">
        <v>100</v>
      </c>
      <c r="C34">
        <v>715</v>
      </c>
      <c r="D34" s="62">
        <v>44958</v>
      </c>
      <c r="E34" s="63">
        <v>138702551.96000001</v>
      </c>
      <c r="F34" s="63">
        <v>11426.46</v>
      </c>
      <c r="G34" s="63">
        <v>282285.93</v>
      </c>
      <c r="H34">
        <v>0</v>
      </c>
      <c r="I34" s="64">
        <v>1.9870000000000001E-3</v>
      </c>
      <c r="J34" s="64">
        <v>1.9870000000000001E-3</v>
      </c>
      <c r="K34" s="63">
        <v>275066.67</v>
      </c>
    </row>
    <row r="35" spans="1:11" hidden="1" x14ac:dyDescent="0.2">
      <c r="A35" s="60" t="str">
        <f t="shared" si="0"/>
        <v>אינפיניטי גמל אג"ח (715) 44959</v>
      </c>
      <c r="B35" t="s">
        <v>100</v>
      </c>
      <c r="C35">
        <v>715</v>
      </c>
      <c r="D35" s="62">
        <v>44959</v>
      </c>
      <c r="E35" s="63">
        <v>139161183.53</v>
      </c>
      <c r="F35" s="63">
        <v>1227.19</v>
      </c>
      <c r="G35" s="63">
        <v>0</v>
      </c>
      <c r="H35">
        <v>0</v>
      </c>
      <c r="I35" s="64">
        <v>3.2980000000000002E-3</v>
      </c>
      <c r="J35" s="64">
        <v>3.2980000000000002E-3</v>
      </c>
      <c r="K35" s="63">
        <v>457404.38</v>
      </c>
    </row>
    <row r="36" spans="1:11" hidden="1" x14ac:dyDescent="0.2">
      <c r="A36" s="60" t="str">
        <f t="shared" si="0"/>
        <v>אינפיניטי גמל אג"ח (715) 44962</v>
      </c>
      <c r="B36" t="s">
        <v>100</v>
      </c>
      <c r="C36">
        <v>715</v>
      </c>
      <c r="D36" s="62">
        <v>44962</v>
      </c>
      <c r="E36" s="63">
        <v>138402611.56999999</v>
      </c>
      <c r="F36" s="63">
        <v>-3956.99</v>
      </c>
      <c r="G36" s="63">
        <v>301896.64</v>
      </c>
      <c r="H36">
        <v>0</v>
      </c>
      <c r="I36" s="64">
        <v>-3.2599999999999999E-3</v>
      </c>
      <c r="J36" s="64">
        <v>-3.2599999999999999E-3</v>
      </c>
      <c r="K36" s="63">
        <v>-452718.33</v>
      </c>
    </row>
    <row r="37" spans="1:11" hidden="1" x14ac:dyDescent="0.2">
      <c r="A37" s="60" t="str">
        <f t="shared" si="0"/>
        <v>אינפיניטי גמל אג"ח (715) 44963</v>
      </c>
      <c r="B37" t="s">
        <v>100</v>
      </c>
      <c r="C37">
        <v>715</v>
      </c>
      <c r="D37" s="62">
        <v>44963</v>
      </c>
      <c r="E37" s="63">
        <v>138540380.94</v>
      </c>
      <c r="F37" s="63">
        <v>156467.42000000001</v>
      </c>
      <c r="G37" s="63">
        <v>130000</v>
      </c>
      <c r="H37">
        <v>0</v>
      </c>
      <c r="I37" s="64">
        <v>8.0500000000000005E-4</v>
      </c>
      <c r="J37" s="64">
        <v>8.0500000000000005E-4</v>
      </c>
      <c r="K37" s="63">
        <v>111301.95</v>
      </c>
    </row>
    <row r="38" spans="1:11" hidden="1" x14ac:dyDescent="0.2">
      <c r="A38" s="60" t="str">
        <f t="shared" si="0"/>
        <v>אינפיניטי גמל אג"ח (715) 44964</v>
      </c>
      <c r="B38" t="s">
        <v>100</v>
      </c>
      <c r="C38">
        <v>715</v>
      </c>
      <c r="D38" s="62">
        <v>44964</v>
      </c>
      <c r="E38" s="63">
        <v>138532179.36000001</v>
      </c>
      <c r="F38" s="63">
        <v>3768.86</v>
      </c>
      <c r="G38" s="63">
        <v>86817.07</v>
      </c>
      <c r="H38">
        <v>0</v>
      </c>
      <c r="I38" s="64">
        <v>5.4100000000000003E-4</v>
      </c>
      <c r="J38" s="64">
        <v>5.4100000000000003E-4</v>
      </c>
      <c r="K38" s="63">
        <v>74846.63</v>
      </c>
    </row>
    <row r="39" spans="1:11" hidden="1" x14ac:dyDescent="0.2">
      <c r="A39" s="60" t="str">
        <f t="shared" si="0"/>
        <v>אינפיניטי גמל אג"ח (715) 44965</v>
      </c>
      <c r="B39" t="s">
        <v>100</v>
      </c>
      <c r="C39">
        <v>715</v>
      </c>
      <c r="D39" s="62">
        <v>44965</v>
      </c>
      <c r="E39" s="63">
        <v>138570715.96000001</v>
      </c>
      <c r="F39" s="63">
        <v>29324.94</v>
      </c>
      <c r="G39" s="63">
        <v>10065.120000000001</v>
      </c>
      <c r="H39">
        <v>0</v>
      </c>
      <c r="I39" s="64">
        <v>1.3899999999999999E-4</v>
      </c>
      <c r="J39" s="64">
        <v>1.3899999999999999E-4</v>
      </c>
      <c r="K39" s="63">
        <v>19276.78</v>
      </c>
    </row>
    <row r="40" spans="1:11" hidden="1" x14ac:dyDescent="0.2">
      <c r="A40" s="60" t="str">
        <f t="shared" si="0"/>
        <v>אינפיניטי גמל אג"ח (715) 44966</v>
      </c>
      <c r="B40" t="s">
        <v>100</v>
      </c>
      <c r="C40">
        <v>715</v>
      </c>
      <c r="D40" s="62">
        <v>44966</v>
      </c>
      <c r="E40" s="63">
        <v>138580395.41</v>
      </c>
      <c r="F40" s="63">
        <v>5942.42</v>
      </c>
      <c r="G40" s="63">
        <v>80501.84</v>
      </c>
      <c r="H40">
        <v>0</v>
      </c>
      <c r="I40" s="64">
        <v>6.0800000000000003E-4</v>
      </c>
      <c r="J40" s="64">
        <v>6.0800000000000003E-4</v>
      </c>
      <c r="K40" s="63">
        <v>84238.87</v>
      </c>
    </row>
    <row r="41" spans="1:11" hidden="1" x14ac:dyDescent="0.2">
      <c r="A41" s="60" t="str">
        <f t="shared" si="0"/>
        <v>אינפיניטי גמל אג"ח (715) 44969</v>
      </c>
      <c r="B41" t="s">
        <v>100</v>
      </c>
      <c r="C41">
        <v>715</v>
      </c>
      <c r="D41" s="62">
        <v>44969</v>
      </c>
      <c r="E41" s="63">
        <v>138122358.44</v>
      </c>
      <c r="F41" s="63">
        <v>10922.01</v>
      </c>
      <c r="G41" s="63">
        <v>0</v>
      </c>
      <c r="H41">
        <v>0</v>
      </c>
      <c r="I41" s="64">
        <v>-3.3839999999999999E-3</v>
      </c>
      <c r="J41" s="64">
        <v>-3.3839999999999999E-3</v>
      </c>
      <c r="K41" s="63">
        <v>-468958.98</v>
      </c>
    </row>
    <row r="42" spans="1:11" hidden="1" x14ac:dyDescent="0.2">
      <c r="A42" s="60" t="str">
        <f t="shared" si="0"/>
        <v>אינפיניטי גמל אג"ח (715) 44970</v>
      </c>
      <c r="B42" t="s">
        <v>100</v>
      </c>
      <c r="C42">
        <v>715</v>
      </c>
      <c r="D42" s="62">
        <v>44970</v>
      </c>
      <c r="E42" s="63">
        <v>138233605.81999999</v>
      </c>
      <c r="F42" s="63">
        <v>11543.05</v>
      </c>
      <c r="G42" s="63">
        <v>0</v>
      </c>
      <c r="H42">
        <v>0</v>
      </c>
      <c r="I42" s="64">
        <v>7.2199999999999999E-4</v>
      </c>
      <c r="J42" s="64">
        <v>7.2199999999999999E-4</v>
      </c>
      <c r="K42" s="63">
        <v>99704.33</v>
      </c>
    </row>
    <row r="43" spans="1:11" hidden="1" x14ac:dyDescent="0.2">
      <c r="A43" s="60" t="str">
        <f t="shared" si="0"/>
        <v>אינפיניטי גמל אג"ח (715) 44971</v>
      </c>
      <c r="B43" t="s">
        <v>100</v>
      </c>
      <c r="C43">
        <v>715</v>
      </c>
      <c r="D43" s="62">
        <v>44971</v>
      </c>
      <c r="E43" s="63">
        <v>138349295.97999999</v>
      </c>
      <c r="F43" s="63">
        <v>197991.32</v>
      </c>
      <c r="G43" s="63">
        <v>0</v>
      </c>
      <c r="H43">
        <v>0</v>
      </c>
      <c r="I43" s="64">
        <v>-5.9500000000000004E-4</v>
      </c>
      <c r="J43" s="64">
        <v>-5.9500000000000004E-4</v>
      </c>
      <c r="K43" s="63">
        <v>-82301.16</v>
      </c>
    </row>
    <row r="44" spans="1:11" hidden="1" x14ac:dyDescent="0.2">
      <c r="A44" s="60" t="str">
        <f t="shared" si="0"/>
        <v>אינפיניטי גמל אג"ח (715) 44972</v>
      </c>
      <c r="B44" t="s">
        <v>100</v>
      </c>
      <c r="C44">
        <v>715</v>
      </c>
      <c r="D44" s="62">
        <v>44972</v>
      </c>
      <c r="E44" s="63">
        <v>138323903.69999999</v>
      </c>
      <c r="F44" s="63">
        <v>15196.71</v>
      </c>
      <c r="G44" s="63">
        <v>1891.86</v>
      </c>
      <c r="H44" s="63">
        <v>0</v>
      </c>
      <c r="I44" s="64">
        <v>-2.7999999999999998E-4</v>
      </c>
      <c r="J44" s="64">
        <v>-2.7999999999999998E-4</v>
      </c>
      <c r="K44" s="63">
        <v>-38697.129999999997</v>
      </c>
    </row>
    <row r="45" spans="1:11" hidden="1" x14ac:dyDescent="0.2">
      <c r="A45" s="60" t="str">
        <f t="shared" si="0"/>
        <v>אינפיניטי גמל אג"ח (715) 44973</v>
      </c>
      <c r="B45" t="s">
        <v>100</v>
      </c>
      <c r="C45">
        <v>715</v>
      </c>
      <c r="D45" s="62">
        <v>44973</v>
      </c>
      <c r="E45" s="63">
        <v>137999338.66</v>
      </c>
      <c r="F45" s="63">
        <v>229.8</v>
      </c>
      <c r="G45" s="63">
        <v>29995.53</v>
      </c>
      <c r="H45">
        <v>0</v>
      </c>
      <c r="I45" s="64">
        <v>-2.1320000000000002E-3</v>
      </c>
      <c r="J45" s="64">
        <v>-2.1320000000000002E-3</v>
      </c>
      <c r="K45" s="63">
        <v>-294799.31</v>
      </c>
    </row>
    <row r="46" spans="1:11" hidden="1" x14ac:dyDescent="0.2">
      <c r="A46" s="60" t="str">
        <f t="shared" si="0"/>
        <v>אינפיניטי גמל אג"ח (715) 44976</v>
      </c>
      <c r="B46" t="s">
        <v>100</v>
      </c>
      <c r="C46">
        <v>715</v>
      </c>
      <c r="D46" s="62">
        <v>44976</v>
      </c>
      <c r="E46" s="63">
        <v>137573804.59</v>
      </c>
      <c r="F46" s="63">
        <v>8580.42</v>
      </c>
      <c r="G46" s="63">
        <v>250527.15</v>
      </c>
      <c r="H46">
        <v>0</v>
      </c>
      <c r="I46" s="64">
        <v>-1.333E-3</v>
      </c>
      <c r="J46" s="64">
        <v>-1.333E-3</v>
      </c>
      <c r="K46" s="63">
        <v>-183587.34</v>
      </c>
    </row>
    <row r="47" spans="1:11" hidden="1" x14ac:dyDescent="0.2">
      <c r="A47" s="60" t="str">
        <f t="shared" si="0"/>
        <v>אינפיניטי גמל אג"ח (715) 44977</v>
      </c>
      <c r="B47" t="s">
        <v>100</v>
      </c>
      <c r="C47">
        <v>715</v>
      </c>
      <c r="D47" s="62">
        <v>44977</v>
      </c>
      <c r="E47" s="63">
        <v>137622770.75999999</v>
      </c>
      <c r="F47" s="63">
        <v>258341.56</v>
      </c>
      <c r="G47" s="63">
        <v>7813.38</v>
      </c>
      <c r="H47" s="63">
        <v>0</v>
      </c>
      <c r="I47" s="64">
        <v>-1.4649999999999999E-3</v>
      </c>
      <c r="J47" s="64">
        <v>-1.4649999999999999E-3</v>
      </c>
      <c r="K47" s="63">
        <v>-201562.01</v>
      </c>
    </row>
    <row r="48" spans="1:11" hidden="1" x14ac:dyDescent="0.2">
      <c r="A48" s="60" t="str">
        <f t="shared" si="0"/>
        <v>אינפיניטי גמל אג"ח (715) 44978</v>
      </c>
      <c r="B48" t="s">
        <v>100</v>
      </c>
      <c r="C48">
        <v>715</v>
      </c>
      <c r="D48" s="62">
        <v>44978</v>
      </c>
      <c r="E48" s="63">
        <v>137424935.84999999</v>
      </c>
      <c r="F48" s="63">
        <v>-4751.7</v>
      </c>
      <c r="G48" s="63">
        <v>0</v>
      </c>
      <c r="H48" s="63">
        <v>0</v>
      </c>
      <c r="I48" s="64">
        <v>-1.403E-3</v>
      </c>
      <c r="J48" s="64">
        <v>-1.403E-3</v>
      </c>
      <c r="K48" s="63">
        <v>-193083.21</v>
      </c>
    </row>
    <row r="49" spans="1:11" hidden="1" x14ac:dyDescent="0.2">
      <c r="A49" s="60" t="str">
        <f t="shared" si="0"/>
        <v>אינפיניטי גמל אג"ח (715) 44979</v>
      </c>
      <c r="B49" t="s">
        <v>100</v>
      </c>
      <c r="C49">
        <v>715</v>
      </c>
      <c r="D49" s="62">
        <v>44979</v>
      </c>
      <c r="E49" s="63">
        <v>137144130.18000001</v>
      </c>
      <c r="F49" s="63">
        <v>1827.85</v>
      </c>
      <c r="G49" s="63">
        <v>0</v>
      </c>
      <c r="H49" s="63">
        <v>0</v>
      </c>
      <c r="I49" s="64">
        <v>-2.0569999999999998E-3</v>
      </c>
      <c r="J49" s="64">
        <v>-2.0569999999999998E-3</v>
      </c>
      <c r="K49" s="63">
        <v>-282633.52</v>
      </c>
    </row>
    <row r="50" spans="1:11" hidden="1" x14ac:dyDescent="0.2">
      <c r="A50" s="60" t="str">
        <f t="shared" si="0"/>
        <v>אינפיניטי גמל אג"ח (715) 44980</v>
      </c>
      <c r="B50" t="s">
        <v>100</v>
      </c>
      <c r="C50">
        <v>715</v>
      </c>
      <c r="D50" s="62">
        <v>44980</v>
      </c>
      <c r="E50" s="63">
        <v>137145560.09</v>
      </c>
      <c r="F50" s="63">
        <v>97298.81</v>
      </c>
      <c r="G50" s="63">
        <v>346.59</v>
      </c>
      <c r="H50" s="63">
        <v>0</v>
      </c>
      <c r="I50" s="64">
        <v>-6.9700000000000003E-4</v>
      </c>
      <c r="J50" s="64">
        <v>-6.9700000000000003E-4</v>
      </c>
      <c r="K50" s="63">
        <v>-95522.31</v>
      </c>
    </row>
    <row r="51" spans="1:11" hidden="1" x14ac:dyDescent="0.2">
      <c r="A51" s="60" t="str">
        <f t="shared" si="0"/>
        <v>אינפיניטי גמל אג"ח (715) 44983</v>
      </c>
      <c r="B51" t="s">
        <v>100</v>
      </c>
      <c r="C51">
        <v>715</v>
      </c>
      <c r="D51" s="62">
        <v>44983</v>
      </c>
      <c r="E51" s="63">
        <v>136377738.40000001</v>
      </c>
      <c r="F51" s="63">
        <v>492.5</v>
      </c>
      <c r="G51" s="63">
        <v>3925.11</v>
      </c>
      <c r="H51" s="63">
        <v>0</v>
      </c>
      <c r="I51" s="64">
        <v>-5.574E-3</v>
      </c>
      <c r="J51" s="64">
        <v>-5.574E-3</v>
      </c>
      <c r="K51" s="63">
        <v>-764389.08</v>
      </c>
    </row>
    <row r="52" spans="1:11" hidden="1" x14ac:dyDescent="0.2">
      <c r="A52" s="60" t="str">
        <f t="shared" si="0"/>
        <v>אינפיניטי גמל אג"ח (715) 44984</v>
      </c>
      <c r="B52" t="s">
        <v>100</v>
      </c>
      <c r="C52">
        <v>715</v>
      </c>
      <c r="D52" s="62">
        <v>44984</v>
      </c>
      <c r="E52" s="63">
        <v>135660601.06</v>
      </c>
      <c r="F52" s="63">
        <v>1277.7</v>
      </c>
      <c r="G52" s="63">
        <v>428671.7</v>
      </c>
      <c r="H52" s="63">
        <v>0</v>
      </c>
      <c r="I52" s="64">
        <v>-2.1310000000000001E-3</v>
      </c>
      <c r="J52" s="64">
        <v>-2.1310000000000001E-3</v>
      </c>
      <c r="K52" s="63">
        <v>-289743.34000000003</v>
      </c>
    </row>
    <row r="53" spans="1:11" hidden="1" x14ac:dyDescent="0.2">
      <c r="A53" s="60" t="str">
        <f t="shared" si="0"/>
        <v>אינפיניטי גמל אג"ח (715) 44985</v>
      </c>
      <c r="B53" t="s">
        <v>100</v>
      </c>
      <c r="C53">
        <v>715</v>
      </c>
      <c r="D53" s="62">
        <v>44985</v>
      </c>
      <c r="E53" s="63">
        <v>135471001.30000001</v>
      </c>
      <c r="F53" s="63">
        <v>2297.46</v>
      </c>
      <c r="G53" s="63">
        <v>33892.42</v>
      </c>
      <c r="H53" s="63">
        <v>67622.87</v>
      </c>
      <c r="I53" s="64">
        <v>-6.6600000000000003E-4</v>
      </c>
      <c r="J53" s="64">
        <v>-1.165E-3</v>
      </c>
      <c r="K53" s="63">
        <v>-90381.93</v>
      </c>
    </row>
    <row r="54" spans="1:11" hidden="1" x14ac:dyDescent="0.2">
      <c r="A54" s="60" t="str">
        <f t="shared" si="0"/>
        <v xml:space="preserve"> </v>
      </c>
      <c r="D54" s="62"/>
      <c r="E54" s="63"/>
      <c r="F54" s="63"/>
      <c r="G54" s="63"/>
      <c r="H54" s="63"/>
      <c r="I54" s="64"/>
      <c r="J54" s="64"/>
      <c r="K54" s="63"/>
    </row>
    <row r="55" spans="1:11" x14ac:dyDescent="0.2">
      <c r="A55" s="60" t="str">
        <f t="shared" si="0"/>
        <v>אינפיניטי גמל אג"ח (715) סה"כ</v>
      </c>
      <c r="B55" t="s">
        <v>100</v>
      </c>
      <c r="C55">
        <v>715</v>
      </c>
      <c r="D55" s="62" t="s">
        <v>58</v>
      </c>
      <c r="E55" s="63">
        <v>135471001.30000001</v>
      </c>
      <c r="F55" s="63">
        <v>2519175.4700000002</v>
      </c>
      <c r="G55" s="63">
        <v>3342324.79</v>
      </c>
      <c r="H55" s="63">
        <v>136576.45000000001</v>
      </c>
      <c r="I55" s="64">
        <v>-2.1559999999999999E-3</v>
      </c>
      <c r="J55" s="64">
        <v>-3.15E-3</v>
      </c>
      <c r="K55" s="63">
        <v>-282432.02</v>
      </c>
    </row>
    <row r="56" spans="1:11" hidden="1" x14ac:dyDescent="0.2">
      <c r="A56" s="60" t="str">
        <f t="shared" si="0"/>
        <v xml:space="preserve"> </v>
      </c>
      <c r="D56" s="62"/>
      <c r="E56" s="63"/>
      <c r="F56" s="63"/>
      <c r="G56" s="63"/>
      <c r="H56" s="63"/>
      <c r="I56" s="64"/>
      <c r="J56" s="64"/>
      <c r="K56" s="63"/>
    </row>
    <row r="57" spans="1:11" hidden="1" x14ac:dyDescent="0.2">
      <c r="A57" s="60" t="str">
        <f t="shared" si="0"/>
        <v xml:space="preserve"> </v>
      </c>
      <c r="D57" s="62"/>
      <c r="E57" s="63"/>
      <c r="F57" s="63"/>
      <c r="G57" s="63"/>
      <c r="H57" s="63"/>
      <c r="I57" s="64"/>
      <c r="J57" s="64"/>
      <c r="K57" s="63"/>
    </row>
    <row r="58" spans="1:11" hidden="1" x14ac:dyDescent="0.2">
      <c r="A58" s="60" t="str">
        <f t="shared" si="0"/>
        <v xml:space="preserve"> </v>
      </c>
      <c r="D58" s="62"/>
      <c r="E58" s="63"/>
      <c r="F58" s="63"/>
      <c r="G58" s="63"/>
      <c r="H58" s="63"/>
      <c r="I58" s="64"/>
      <c r="J58" s="64"/>
      <c r="K58" s="63"/>
    </row>
    <row r="59" spans="1:11" hidden="1" x14ac:dyDescent="0.2">
      <c r="A59" s="60" t="str">
        <f t="shared" si="0"/>
        <v xml:space="preserve"> </v>
      </c>
      <c r="D59" s="62"/>
      <c r="E59" s="63"/>
      <c r="F59" s="63"/>
      <c r="G59" s="63"/>
      <c r="H59" s="63"/>
      <c r="I59" s="64"/>
      <c r="J59" s="64"/>
      <c r="K59" s="63"/>
    </row>
    <row r="60" spans="1:11" hidden="1" x14ac:dyDescent="0.2">
      <c r="A60" s="60" t="str">
        <f t="shared" si="0"/>
        <v>קופה 716</v>
      </c>
      <c r="B60" t="s">
        <v>90</v>
      </c>
      <c r="C60" t="s">
        <v>101</v>
      </c>
      <c r="D60" s="62">
        <v>716</v>
      </c>
      <c r="E60" s="63"/>
      <c r="F60" s="63"/>
      <c r="G60" s="63"/>
      <c r="H60" s="63"/>
      <c r="I60" s="64"/>
      <c r="J60" s="64"/>
      <c r="K60" s="63"/>
    </row>
    <row r="61" spans="1:11" hidden="1" x14ac:dyDescent="0.2">
      <c r="A61" s="60" t="str">
        <f t="shared" si="0"/>
        <v>אינפיניטי גמל מניות בחו"ל (716) 44926</v>
      </c>
      <c r="B61" t="s">
        <v>101</v>
      </c>
      <c r="C61">
        <v>716</v>
      </c>
      <c r="D61" s="62">
        <v>44926</v>
      </c>
      <c r="E61" s="63">
        <v>63147596.259999998</v>
      </c>
      <c r="F61" s="63"/>
      <c r="G61" s="63"/>
      <c r="H61" s="63"/>
      <c r="I61" s="64"/>
      <c r="J61" s="64"/>
      <c r="K61" s="63"/>
    </row>
    <row r="62" spans="1:11" hidden="1" x14ac:dyDescent="0.2">
      <c r="A62" s="60" t="str">
        <f t="shared" si="0"/>
        <v>אינפיניטי גמל מניות בחו"ל (716) 44927</v>
      </c>
      <c r="B62" t="s">
        <v>101</v>
      </c>
      <c r="C62">
        <v>716</v>
      </c>
      <c r="D62" s="62">
        <v>44927</v>
      </c>
      <c r="E62" s="63">
        <v>63034463.939999998</v>
      </c>
      <c r="F62" s="63">
        <v>-69171.8</v>
      </c>
      <c r="G62" s="63">
        <v>0</v>
      </c>
      <c r="H62" s="63">
        <v>0</v>
      </c>
      <c r="I62" s="64">
        <v>-6.96E-4</v>
      </c>
      <c r="J62" s="64">
        <v>-6.96E-4</v>
      </c>
      <c r="K62" s="63">
        <v>-43960.52</v>
      </c>
    </row>
    <row r="63" spans="1:11" hidden="1" x14ac:dyDescent="0.2">
      <c r="A63" s="60" t="str">
        <f t="shared" si="0"/>
        <v>אינפיניטי גמל מניות בחו"ל (716) 44928</v>
      </c>
      <c r="B63" t="s">
        <v>101</v>
      </c>
      <c r="C63">
        <v>716</v>
      </c>
      <c r="D63" s="62">
        <v>44928</v>
      </c>
      <c r="E63" s="63">
        <v>63286378.509999998</v>
      </c>
      <c r="F63" s="63">
        <v>74576.800000000003</v>
      </c>
      <c r="G63" s="63">
        <v>0</v>
      </c>
      <c r="H63" s="63">
        <v>0</v>
      </c>
      <c r="I63" s="64">
        <v>2.813E-3</v>
      </c>
      <c r="J63" s="64">
        <v>2.813E-3</v>
      </c>
      <c r="K63" s="63">
        <v>177337.77</v>
      </c>
    </row>
    <row r="64" spans="1:11" hidden="1" x14ac:dyDescent="0.2">
      <c r="A64" s="60" t="str">
        <f t="shared" si="0"/>
        <v>אינפיניטי גמל מניות בחו"ל (716) 44929</v>
      </c>
      <c r="B64" t="s">
        <v>101</v>
      </c>
      <c r="C64">
        <v>716</v>
      </c>
      <c r="D64" s="62">
        <v>44929</v>
      </c>
      <c r="E64" s="63">
        <v>63408036.700000003</v>
      </c>
      <c r="F64" s="63">
        <v>1524</v>
      </c>
      <c r="G64" s="63">
        <v>0</v>
      </c>
      <c r="H64" s="63">
        <v>0</v>
      </c>
      <c r="I64" s="64">
        <v>1.8979999999999999E-3</v>
      </c>
      <c r="J64" s="64">
        <v>1.8979999999999999E-3</v>
      </c>
      <c r="K64" s="63">
        <v>120134.19</v>
      </c>
    </row>
    <row r="65" spans="1:11" hidden="1" x14ac:dyDescent="0.2">
      <c r="A65" s="60" t="str">
        <f t="shared" si="0"/>
        <v>אינפיניטי גמל מניות בחו"ל (716) 44930</v>
      </c>
      <c r="B65" t="s">
        <v>101</v>
      </c>
      <c r="C65">
        <v>716</v>
      </c>
      <c r="D65" s="62">
        <v>44930</v>
      </c>
      <c r="E65" s="63">
        <v>63818337.039999999</v>
      </c>
      <c r="F65" s="63">
        <v>24283.5</v>
      </c>
      <c r="G65" s="63">
        <v>3033.74</v>
      </c>
      <c r="H65" s="63">
        <v>0</v>
      </c>
      <c r="I65" s="64">
        <v>6.136E-3</v>
      </c>
      <c r="J65" s="64">
        <v>6.136E-3</v>
      </c>
      <c r="K65" s="63">
        <v>389050.58</v>
      </c>
    </row>
    <row r="66" spans="1:11" hidden="1" x14ac:dyDescent="0.2">
      <c r="A66" s="60" t="str">
        <f t="shared" si="0"/>
        <v>אינפיניטי גמל מניות בחו"ל (716) 44931</v>
      </c>
      <c r="B66" t="s">
        <v>101</v>
      </c>
      <c r="C66">
        <v>716</v>
      </c>
      <c r="D66" s="62">
        <v>44931</v>
      </c>
      <c r="E66" s="63">
        <v>63649876.710000001</v>
      </c>
      <c r="F66" s="63">
        <v>833.37</v>
      </c>
      <c r="G66" s="63">
        <v>0</v>
      </c>
      <c r="H66" s="63">
        <v>0</v>
      </c>
      <c r="I66" s="64">
        <v>-2.653E-3</v>
      </c>
      <c r="J66" s="64">
        <v>-2.653E-3</v>
      </c>
      <c r="K66" s="63">
        <v>-169293.7</v>
      </c>
    </row>
    <row r="67" spans="1:11" hidden="1" x14ac:dyDescent="0.2">
      <c r="A67" s="60" t="str">
        <f t="shared" si="0"/>
        <v>אינפיניטי גמל מניות בחו"ל (716) 44934</v>
      </c>
      <c r="B67" t="s">
        <v>101</v>
      </c>
      <c r="C67">
        <v>716</v>
      </c>
      <c r="D67" s="62">
        <v>44934</v>
      </c>
      <c r="E67" s="63">
        <v>64457976.100000001</v>
      </c>
      <c r="F67" s="63">
        <v>21799.94</v>
      </c>
      <c r="G67" s="63">
        <v>0</v>
      </c>
      <c r="H67" s="63">
        <v>0</v>
      </c>
      <c r="I67" s="64">
        <v>1.2354E-2</v>
      </c>
      <c r="J67" s="64">
        <v>1.2354E-2</v>
      </c>
      <c r="K67" s="63">
        <v>786299.45</v>
      </c>
    </row>
    <row r="68" spans="1:11" hidden="1" x14ac:dyDescent="0.2">
      <c r="A68" s="60" t="str">
        <f t="shared" si="0"/>
        <v>אינפיניטי גמל מניות בחו"ל (716) 44935</v>
      </c>
      <c r="B68" t="s">
        <v>101</v>
      </c>
      <c r="C68">
        <v>716</v>
      </c>
      <c r="D68" s="62">
        <v>44935</v>
      </c>
      <c r="E68" s="63">
        <v>64815098.770000003</v>
      </c>
      <c r="F68" s="63">
        <v>25681.23</v>
      </c>
      <c r="G68" s="63">
        <v>843.04</v>
      </c>
      <c r="H68" s="63">
        <v>0</v>
      </c>
      <c r="I68" s="64">
        <v>5.1549999999999999E-3</v>
      </c>
      <c r="J68" s="64">
        <v>5.1549999999999999E-3</v>
      </c>
      <c r="K68" s="63">
        <v>332284.48</v>
      </c>
    </row>
    <row r="69" spans="1:11" hidden="1" x14ac:dyDescent="0.2">
      <c r="A69" s="60" t="str">
        <f t="shared" si="0"/>
        <v>אינפיניטי גמל מניות בחו"ל (716) 44936</v>
      </c>
      <c r="B69" t="s">
        <v>101</v>
      </c>
      <c r="C69">
        <v>716</v>
      </c>
      <c r="D69" s="62">
        <v>44936</v>
      </c>
      <c r="E69" s="63">
        <v>64305656.049999997</v>
      </c>
      <c r="F69" s="63">
        <v>26443.360000000001</v>
      </c>
      <c r="G69" s="63">
        <v>0</v>
      </c>
      <c r="H69" s="63">
        <v>0</v>
      </c>
      <c r="I69" s="64">
        <v>-8.2679999999999993E-3</v>
      </c>
      <c r="J69" s="64">
        <v>-8.2679999999999993E-3</v>
      </c>
      <c r="K69" s="63">
        <v>-535886.07999999996</v>
      </c>
    </row>
    <row r="70" spans="1:11" hidden="1" x14ac:dyDescent="0.2">
      <c r="A70" s="60" t="str">
        <f t="shared" si="0"/>
        <v>אינפיניטי גמל מניות בחו"ל (716) 44937</v>
      </c>
      <c r="B70" t="s">
        <v>101</v>
      </c>
      <c r="C70">
        <v>716</v>
      </c>
      <c r="D70" s="62">
        <v>44937</v>
      </c>
      <c r="E70" s="63">
        <v>64571614.75</v>
      </c>
      <c r="F70" s="63">
        <v>134915.96</v>
      </c>
      <c r="G70" s="63">
        <v>25102.32</v>
      </c>
      <c r="H70" s="63">
        <v>0</v>
      </c>
      <c r="I70" s="64">
        <v>2.4290000000000002E-3</v>
      </c>
      <c r="J70" s="64">
        <v>2.4290000000000002E-3</v>
      </c>
      <c r="K70" s="63">
        <v>156145.06</v>
      </c>
    </row>
    <row r="71" spans="1:11" hidden="1" x14ac:dyDescent="0.2">
      <c r="A71" s="60" t="str">
        <f t="shared" si="0"/>
        <v>אינפיניטי גמל מניות בחו"ל (716) 44938</v>
      </c>
      <c r="B71" t="s">
        <v>101</v>
      </c>
      <c r="C71">
        <v>716</v>
      </c>
      <c r="D71" s="62">
        <v>44938</v>
      </c>
      <c r="E71" s="63">
        <v>64536020.909999996</v>
      </c>
      <c r="F71" s="63">
        <v>57238.99</v>
      </c>
      <c r="G71" s="63">
        <v>117989.54</v>
      </c>
      <c r="H71" s="63">
        <v>0</v>
      </c>
      <c r="I71" s="64">
        <v>3.8999999999999999E-4</v>
      </c>
      <c r="J71" s="64">
        <v>3.8999999999999999E-4</v>
      </c>
      <c r="K71" s="63">
        <v>25156.71</v>
      </c>
    </row>
    <row r="72" spans="1:11" hidden="1" x14ac:dyDescent="0.2">
      <c r="A72" s="60" t="str">
        <f t="shared" si="0"/>
        <v>אינפיניטי גמל מניות בחו"ל (716) 44941</v>
      </c>
      <c r="B72" t="s">
        <v>101</v>
      </c>
      <c r="C72">
        <v>716</v>
      </c>
      <c r="D72" s="62">
        <v>44941</v>
      </c>
      <c r="E72" s="63">
        <v>64552724.219999999</v>
      </c>
      <c r="F72" s="63">
        <v>74980.73</v>
      </c>
      <c r="G72" s="63">
        <v>0</v>
      </c>
      <c r="H72" s="63">
        <v>0</v>
      </c>
      <c r="I72" s="64">
        <v>-9.0300000000000005E-4</v>
      </c>
      <c r="J72" s="64">
        <v>-9.0300000000000005E-4</v>
      </c>
      <c r="K72" s="63">
        <v>-58277.42</v>
      </c>
    </row>
    <row r="73" spans="1:11" hidden="1" x14ac:dyDescent="0.2">
      <c r="A73" s="60" t="str">
        <f t="shared" si="0"/>
        <v>אינפיניטי גמל מניות בחו"ל (716) 44942</v>
      </c>
      <c r="B73" t="s">
        <v>101</v>
      </c>
      <c r="C73">
        <v>716</v>
      </c>
      <c r="D73" s="62">
        <v>44942</v>
      </c>
      <c r="E73" s="63">
        <v>64857744.130000003</v>
      </c>
      <c r="F73" s="63">
        <v>65338.5</v>
      </c>
      <c r="G73" s="63">
        <v>6800.71</v>
      </c>
      <c r="H73" s="63">
        <v>0</v>
      </c>
      <c r="I73" s="64">
        <v>3.8189999999999999E-3</v>
      </c>
      <c r="J73" s="64">
        <v>3.8189999999999999E-3</v>
      </c>
      <c r="K73" s="63">
        <v>246482.12</v>
      </c>
    </row>
    <row r="74" spans="1:11" hidden="1" x14ac:dyDescent="0.2">
      <c r="A74" s="60" t="str">
        <f t="shared" ref="A74:A137" si="1">B74&amp;" "&amp;D74</f>
        <v>אינפיניטי גמל מניות בחו"ל (716) 44943</v>
      </c>
      <c r="B74" t="s">
        <v>101</v>
      </c>
      <c r="C74">
        <v>716</v>
      </c>
      <c r="D74" s="62">
        <v>44943</v>
      </c>
      <c r="E74" s="63">
        <v>65104956</v>
      </c>
      <c r="F74" s="63">
        <v>186203.71</v>
      </c>
      <c r="G74" s="63">
        <v>13553.41</v>
      </c>
      <c r="H74" s="63">
        <v>0</v>
      </c>
      <c r="I74" s="64">
        <v>1.15E-3</v>
      </c>
      <c r="J74" s="64">
        <v>1.15E-3</v>
      </c>
      <c r="K74" s="63">
        <v>74561.570000000007</v>
      </c>
    </row>
    <row r="75" spans="1:11" hidden="1" x14ac:dyDescent="0.2">
      <c r="A75" s="60" t="str">
        <f t="shared" si="1"/>
        <v>אינפיניטי גמל מניות בחו"ל (716) 44944</v>
      </c>
      <c r="B75" t="s">
        <v>101</v>
      </c>
      <c r="C75">
        <v>716</v>
      </c>
      <c r="D75" s="62">
        <v>44944</v>
      </c>
      <c r="E75" s="63">
        <v>64639117.359999999</v>
      </c>
      <c r="F75" s="63">
        <v>160444.29</v>
      </c>
      <c r="G75" s="63">
        <v>15632.2</v>
      </c>
      <c r="H75" s="63">
        <v>0</v>
      </c>
      <c r="I75" s="64">
        <v>-9.3819999999999997E-3</v>
      </c>
      <c r="J75" s="64">
        <v>-9.3819999999999997E-3</v>
      </c>
      <c r="K75" s="63">
        <v>-610650.73</v>
      </c>
    </row>
    <row r="76" spans="1:11" hidden="1" x14ac:dyDescent="0.2">
      <c r="A76" s="60" t="str">
        <f t="shared" si="1"/>
        <v>אינפיניטי גמל מניות בחו"ל (716) 44945</v>
      </c>
      <c r="B76" t="s">
        <v>101</v>
      </c>
      <c r="C76">
        <v>716</v>
      </c>
      <c r="D76" s="62">
        <v>44945</v>
      </c>
      <c r="E76" s="63">
        <v>64236008.060000002</v>
      </c>
      <c r="F76" s="63">
        <v>6434.68</v>
      </c>
      <c r="G76" s="63">
        <v>10439.280000000001</v>
      </c>
      <c r="H76" s="63">
        <v>0</v>
      </c>
      <c r="I76" s="64">
        <v>-6.1749999999999999E-3</v>
      </c>
      <c r="J76" s="64">
        <v>-6.1749999999999999E-3</v>
      </c>
      <c r="K76" s="63">
        <v>-399104.7</v>
      </c>
    </row>
    <row r="77" spans="1:11" hidden="1" x14ac:dyDescent="0.2">
      <c r="A77" s="60" t="str">
        <f t="shared" si="1"/>
        <v>אינפיניטי גמל מניות בחו"ל (716) 44948</v>
      </c>
      <c r="B77" t="s">
        <v>101</v>
      </c>
      <c r="C77">
        <v>716</v>
      </c>
      <c r="D77" s="62">
        <v>44948</v>
      </c>
      <c r="E77" s="63">
        <v>64678432.350000001</v>
      </c>
      <c r="F77" s="63">
        <v>90438.21</v>
      </c>
      <c r="G77" s="63">
        <v>0</v>
      </c>
      <c r="H77" s="63">
        <v>0</v>
      </c>
      <c r="I77" s="64">
        <v>5.4799999999999996E-3</v>
      </c>
      <c r="J77" s="64">
        <v>5.4799999999999996E-3</v>
      </c>
      <c r="K77" s="63">
        <v>351986.08</v>
      </c>
    </row>
    <row r="78" spans="1:11" hidden="1" x14ac:dyDescent="0.2">
      <c r="A78" s="60" t="str">
        <f t="shared" si="1"/>
        <v>אינפיניטי גמל מניות בחו"ל (716) 44949</v>
      </c>
      <c r="B78" t="s">
        <v>101</v>
      </c>
      <c r="C78">
        <v>716</v>
      </c>
      <c r="D78" s="62">
        <v>44949</v>
      </c>
      <c r="E78" s="63">
        <v>65138592.939999998</v>
      </c>
      <c r="F78" s="63">
        <v>115327.82</v>
      </c>
      <c r="G78" s="63">
        <v>0</v>
      </c>
      <c r="H78" s="63">
        <v>0</v>
      </c>
      <c r="I78" s="64">
        <v>5.3309999999999998E-3</v>
      </c>
      <c r="J78" s="64">
        <v>5.3309999999999998E-3</v>
      </c>
      <c r="K78" s="63">
        <v>344832.77</v>
      </c>
    </row>
    <row r="79" spans="1:11" hidden="1" x14ac:dyDescent="0.2">
      <c r="A79" s="60" t="str">
        <f t="shared" si="1"/>
        <v>אינפיניטי גמל מניות בחו"ל (716) 44950</v>
      </c>
      <c r="B79" t="s">
        <v>101</v>
      </c>
      <c r="C79">
        <v>716</v>
      </c>
      <c r="D79" s="62">
        <v>44950</v>
      </c>
      <c r="E79" s="63">
        <v>65207205.939999998</v>
      </c>
      <c r="F79" s="63">
        <v>20275.52</v>
      </c>
      <c r="G79" s="63">
        <v>57633.919999999998</v>
      </c>
      <c r="H79" s="63">
        <v>0</v>
      </c>
      <c r="I79" s="64">
        <v>1.6280000000000001E-3</v>
      </c>
      <c r="J79" s="64">
        <v>1.6280000000000001E-3</v>
      </c>
      <c r="K79" s="63">
        <v>105971.4</v>
      </c>
    </row>
    <row r="80" spans="1:11" hidden="1" x14ac:dyDescent="0.2">
      <c r="A80" s="60" t="str">
        <f t="shared" si="1"/>
        <v>אינפיניטי גמל מניות בחו"ל (716) 44951</v>
      </c>
      <c r="B80" t="s">
        <v>101</v>
      </c>
      <c r="C80">
        <v>716</v>
      </c>
      <c r="D80" s="62">
        <v>44951</v>
      </c>
      <c r="E80" s="63">
        <v>64757740.560000002</v>
      </c>
      <c r="F80" s="63">
        <v>21262.84</v>
      </c>
      <c r="G80" s="63">
        <v>56532.05</v>
      </c>
      <c r="H80" s="63">
        <v>0</v>
      </c>
      <c r="I80" s="64">
        <v>-6.3579999999999999E-3</v>
      </c>
      <c r="J80" s="64">
        <v>-6.3579999999999999E-3</v>
      </c>
      <c r="K80" s="63">
        <v>-414196.17</v>
      </c>
    </row>
    <row r="81" spans="1:11" hidden="1" x14ac:dyDescent="0.2">
      <c r="A81" s="60" t="str">
        <f t="shared" si="1"/>
        <v>אינפיניטי גמל מניות בחו"ל (716) 44952</v>
      </c>
      <c r="B81" t="s">
        <v>101</v>
      </c>
      <c r="C81">
        <v>716</v>
      </c>
      <c r="D81" s="62">
        <v>44952</v>
      </c>
      <c r="E81" s="63">
        <v>65764133.130000003</v>
      </c>
      <c r="F81" s="63">
        <v>98276.34</v>
      </c>
      <c r="G81" s="63">
        <v>2983.65</v>
      </c>
      <c r="H81" s="63">
        <v>0</v>
      </c>
      <c r="I81" s="64">
        <v>1.4069999999999999E-2</v>
      </c>
      <c r="J81" s="64">
        <v>1.4069999999999999E-2</v>
      </c>
      <c r="K81" s="63">
        <v>911099.88</v>
      </c>
    </row>
    <row r="82" spans="1:11" hidden="1" x14ac:dyDescent="0.2">
      <c r="A82" s="60" t="str">
        <f t="shared" si="1"/>
        <v>אינפיניטי גמל מניות בחו"ל (716) 44955</v>
      </c>
      <c r="B82" t="s">
        <v>101</v>
      </c>
      <c r="C82">
        <v>716</v>
      </c>
      <c r="D82" s="62">
        <v>44955</v>
      </c>
      <c r="E82" s="63">
        <v>66687400.979999997</v>
      </c>
      <c r="F82" s="63">
        <v>0</v>
      </c>
      <c r="G82" s="63">
        <v>37242.199999999997</v>
      </c>
      <c r="H82" s="63">
        <v>0</v>
      </c>
      <c r="I82" s="64">
        <v>1.4614E-2</v>
      </c>
      <c r="J82" s="64">
        <v>1.4614E-2</v>
      </c>
      <c r="K82" s="63">
        <v>960510.05</v>
      </c>
    </row>
    <row r="83" spans="1:11" hidden="1" x14ac:dyDescent="0.2">
      <c r="A83" s="60" t="str">
        <f t="shared" si="1"/>
        <v>אינפיניטי גמל מניות בחו"ל (716) 44956</v>
      </c>
      <c r="B83" t="s">
        <v>101</v>
      </c>
      <c r="C83">
        <v>716</v>
      </c>
      <c r="D83" s="62">
        <v>44956</v>
      </c>
      <c r="E83" s="63">
        <v>67230153.469999999</v>
      </c>
      <c r="F83" s="63">
        <v>0</v>
      </c>
      <c r="G83" s="63">
        <v>15407.52</v>
      </c>
      <c r="H83" s="63">
        <v>0</v>
      </c>
      <c r="I83" s="64">
        <v>8.3719999999999992E-3</v>
      </c>
      <c r="J83" s="64">
        <v>8.3719999999999992E-3</v>
      </c>
      <c r="K83" s="63">
        <v>558160.01</v>
      </c>
    </row>
    <row r="84" spans="1:11" hidden="1" x14ac:dyDescent="0.2">
      <c r="A84" s="60" t="str">
        <f t="shared" si="1"/>
        <v>אינפיניטי גמל מניות בחו"ל (716) 44957</v>
      </c>
      <c r="B84" t="s">
        <v>101</v>
      </c>
      <c r="C84">
        <v>716</v>
      </c>
      <c r="D84" s="62">
        <v>44957</v>
      </c>
      <c r="E84" s="63">
        <v>67041691.340000004</v>
      </c>
      <c r="F84" s="63">
        <v>79301.62</v>
      </c>
      <c r="G84" s="63">
        <v>147226.37</v>
      </c>
      <c r="H84" s="63">
        <v>27910</v>
      </c>
      <c r="I84" s="64">
        <v>-1.3810000000000001E-3</v>
      </c>
      <c r="J84" s="64">
        <v>-1.797E-3</v>
      </c>
      <c r="K84" s="63">
        <v>-92627.38</v>
      </c>
    </row>
    <row r="85" spans="1:11" hidden="1" x14ac:dyDescent="0.2">
      <c r="A85" s="60" t="str">
        <f t="shared" si="1"/>
        <v>אינפיניטי גמל מניות בחו"ל (716) 44958</v>
      </c>
      <c r="B85" t="s">
        <v>101</v>
      </c>
      <c r="C85">
        <v>716</v>
      </c>
      <c r="D85" s="62">
        <v>44958</v>
      </c>
      <c r="E85" s="63">
        <v>67221533.519999996</v>
      </c>
      <c r="F85" s="63">
        <v>1810.02</v>
      </c>
      <c r="G85" s="63">
        <v>15998.22</v>
      </c>
      <c r="H85" s="63">
        <v>0</v>
      </c>
      <c r="I85" s="64">
        <v>2.895E-3</v>
      </c>
      <c r="J85" s="64">
        <v>2.895E-3</v>
      </c>
      <c r="K85" s="63">
        <v>194030.38</v>
      </c>
    </row>
    <row r="86" spans="1:11" hidden="1" x14ac:dyDescent="0.2">
      <c r="A86" s="60" t="str">
        <f t="shared" si="1"/>
        <v>אינפיניטי גמל מניות בחו"ל (716) 44959</v>
      </c>
      <c r="B86" t="s">
        <v>101</v>
      </c>
      <c r="C86">
        <v>716</v>
      </c>
      <c r="D86" s="62">
        <v>44959</v>
      </c>
      <c r="E86" s="63">
        <v>67581548.620000005</v>
      </c>
      <c r="F86" s="63">
        <v>744.82</v>
      </c>
      <c r="G86" s="63">
        <v>0</v>
      </c>
      <c r="H86" s="63">
        <v>0</v>
      </c>
      <c r="I86" s="64">
        <v>5.3449999999999999E-3</v>
      </c>
      <c r="J86" s="64">
        <v>5.3449999999999999E-3</v>
      </c>
      <c r="K86" s="63">
        <v>359270.28</v>
      </c>
    </row>
    <row r="87" spans="1:11" hidden="1" x14ac:dyDescent="0.2">
      <c r="A87" s="60" t="str">
        <f t="shared" si="1"/>
        <v>אינפיניטי גמל מניות בחו"ל (716) 44962</v>
      </c>
      <c r="B87" t="s">
        <v>101</v>
      </c>
      <c r="C87">
        <v>716</v>
      </c>
      <c r="D87" s="62">
        <v>44962</v>
      </c>
      <c r="E87" s="63">
        <v>67306812.700000003</v>
      </c>
      <c r="F87" s="63">
        <v>59076.51</v>
      </c>
      <c r="G87" s="63">
        <v>0</v>
      </c>
      <c r="H87" s="63">
        <v>0</v>
      </c>
      <c r="I87" s="64">
        <v>-4.9389999999999998E-3</v>
      </c>
      <c r="J87" s="64">
        <v>-4.9389999999999998E-3</v>
      </c>
      <c r="K87" s="63">
        <v>-333812.43</v>
      </c>
    </row>
    <row r="88" spans="1:11" hidden="1" x14ac:dyDescent="0.2">
      <c r="A88" s="60" t="str">
        <f t="shared" si="1"/>
        <v>אינפיניטי גמל מניות בחו"ל (716) 44963</v>
      </c>
      <c r="B88" t="s">
        <v>101</v>
      </c>
      <c r="C88">
        <v>716</v>
      </c>
      <c r="D88" s="62">
        <v>44963</v>
      </c>
      <c r="E88" s="63">
        <v>68274946.890000001</v>
      </c>
      <c r="F88" s="63">
        <v>699139.97</v>
      </c>
      <c r="G88" s="63">
        <v>0</v>
      </c>
      <c r="H88" s="63">
        <v>0</v>
      </c>
      <c r="I88" s="64">
        <v>3.9969999999999997E-3</v>
      </c>
      <c r="J88" s="64">
        <v>3.9969999999999997E-3</v>
      </c>
      <c r="K88" s="63">
        <v>268994.21999999997</v>
      </c>
    </row>
    <row r="89" spans="1:11" hidden="1" x14ac:dyDescent="0.2">
      <c r="A89" s="60" t="str">
        <f t="shared" si="1"/>
        <v>אינפיניטי גמל מניות בחו"ל (716) 44964</v>
      </c>
      <c r="B89" t="s">
        <v>101</v>
      </c>
      <c r="C89">
        <v>716</v>
      </c>
      <c r="D89" s="62">
        <v>44964</v>
      </c>
      <c r="E89" s="63">
        <v>68394506.099999994</v>
      </c>
      <c r="F89" s="63">
        <v>69458.53</v>
      </c>
      <c r="G89" s="63">
        <v>12346.07</v>
      </c>
      <c r="H89" s="63">
        <v>0</v>
      </c>
      <c r="I89" s="64">
        <v>9.1500000000000001E-4</v>
      </c>
      <c r="J89" s="64">
        <v>9.1500000000000001E-4</v>
      </c>
      <c r="K89" s="63">
        <v>62446.75</v>
      </c>
    </row>
    <row r="90" spans="1:11" hidden="1" x14ac:dyDescent="0.2">
      <c r="A90" s="60" t="str">
        <f t="shared" si="1"/>
        <v>אינפיניטי גמל מניות בחו"ל (716) 44965</v>
      </c>
      <c r="B90" t="s">
        <v>101</v>
      </c>
      <c r="C90">
        <v>716</v>
      </c>
      <c r="D90" s="62">
        <v>44965</v>
      </c>
      <c r="E90" s="63">
        <v>68888210.840000004</v>
      </c>
      <c r="F90" s="63">
        <v>94133.15</v>
      </c>
      <c r="G90" s="63">
        <v>0</v>
      </c>
      <c r="H90" s="63">
        <v>0</v>
      </c>
      <c r="I90" s="64">
        <v>5.842E-3</v>
      </c>
      <c r="J90" s="64">
        <v>5.842E-3</v>
      </c>
      <c r="K90" s="63">
        <v>399571.59</v>
      </c>
    </row>
    <row r="91" spans="1:11" hidden="1" x14ac:dyDescent="0.2">
      <c r="A91" s="60" t="str">
        <f t="shared" si="1"/>
        <v>אינפיניטי גמל מניות בחו"ל (716) 44966</v>
      </c>
      <c r="B91" t="s">
        <v>101</v>
      </c>
      <c r="C91">
        <v>716</v>
      </c>
      <c r="D91" s="62">
        <v>44966</v>
      </c>
      <c r="E91" s="63">
        <v>68948296.980000004</v>
      </c>
      <c r="F91" s="63">
        <v>49870.89</v>
      </c>
      <c r="G91" s="63">
        <v>205236.2</v>
      </c>
      <c r="H91" s="63">
        <v>0</v>
      </c>
      <c r="I91" s="64">
        <v>3.137E-3</v>
      </c>
      <c r="J91" s="64">
        <v>3.137E-3</v>
      </c>
      <c r="K91" s="63">
        <v>215451.45</v>
      </c>
    </row>
    <row r="92" spans="1:11" hidden="1" x14ac:dyDescent="0.2">
      <c r="A92" s="60" t="str">
        <f t="shared" si="1"/>
        <v>אינפיניטי גמל מניות בחו"ל (716) 44969</v>
      </c>
      <c r="B92" t="s">
        <v>101</v>
      </c>
      <c r="C92">
        <v>716</v>
      </c>
      <c r="D92" s="62">
        <v>44969</v>
      </c>
      <c r="E92" s="63">
        <v>68563054.519999996</v>
      </c>
      <c r="F92" s="63">
        <v>9117.3799999999992</v>
      </c>
      <c r="G92" s="63">
        <v>226887.16</v>
      </c>
      <c r="H92" s="63">
        <v>0</v>
      </c>
      <c r="I92" s="64">
        <v>-2.4369999999999999E-3</v>
      </c>
      <c r="J92" s="64">
        <v>-2.4369999999999999E-3</v>
      </c>
      <c r="K92" s="63">
        <v>-167472.68</v>
      </c>
    </row>
    <row r="93" spans="1:11" hidden="1" x14ac:dyDescent="0.2">
      <c r="A93" s="60" t="str">
        <f t="shared" si="1"/>
        <v>אינפיניטי גמל מניות בחו"ל (716) 44970</v>
      </c>
      <c r="B93" t="s">
        <v>101</v>
      </c>
      <c r="C93">
        <v>716</v>
      </c>
      <c r="D93" s="62">
        <v>44970</v>
      </c>
      <c r="E93" s="63">
        <v>69362145.620000005</v>
      </c>
      <c r="F93" s="63">
        <v>71793.53</v>
      </c>
      <c r="G93" s="63">
        <v>0</v>
      </c>
      <c r="H93" s="63">
        <v>0</v>
      </c>
      <c r="I93" s="64">
        <v>1.0607999999999999E-2</v>
      </c>
      <c r="J93" s="64">
        <v>1.0607999999999999E-2</v>
      </c>
      <c r="K93" s="63">
        <v>727297.57</v>
      </c>
    </row>
    <row r="94" spans="1:11" hidden="1" x14ac:dyDescent="0.2">
      <c r="A94" s="60" t="str">
        <f t="shared" si="1"/>
        <v>אינפיניטי גמל מניות בחו"ל (716) 44971</v>
      </c>
      <c r="B94" t="s">
        <v>101</v>
      </c>
      <c r="C94">
        <v>716</v>
      </c>
      <c r="D94" s="62">
        <v>44971</v>
      </c>
      <c r="E94" s="63">
        <v>69596759.329999998</v>
      </c>
      <c r="F94" s="63">
        <v>671778.92</v>
      </c>
      <c r="G94" s="63">
        <v>2066.0100000000002</v>
      </c>
      <c r="H94" s="63">
        <v>0</v>
      </c>
      <c r="I94" s="64">
        <v>-6.2729999999999999E-3</v>
      </c>
      <c r="J94" s="64">
        <v>-6.2729999999999999E-3</v>
      </c>
      <c r="K94" s="63">
        <v>-435099.2</v>
      </c>
    </row>
    <row r="95" spans="1:11" hidden="1" x14ac:dyDescent="0.2">
      <c r="A95" s="60" t="str">
        <f t="shared" si="1"/>
        <v>אינפיניטי גמל מניות בחו"ל (716) 44972</v>
      </c>
      <c r="B95" t="s">
        <v>101</v>
      </c>
      <c r="C95">
        <v>716</v>
      </c>
      <c r="D95" s="62">
        <v>44972</v>
      </c>
      <c r="E95" s="63">
        <v>69779814.219999999</v>
      </c>
      <c r="F95" s="63">
        <v>76462.19</v>
      </c>
      <c r="G95" s="63">
        <v>207468.04</v>
      </c>
      <c r="H95" s="63">
        <v>0</v>
      </c>
      <c r="I95" s="64">
        <v>4.5259999999999996E-3</v>
      </c>
      <c r="J95" s="64">
        <v>4.5259999999999996E-3</v>
      </c>
      <c r="K95" s="63">
        <v>314060.74</v>
      </c>
    </row>
    <row r="96" spans="1:11" hidden="1" x14ac:dyDescent="0.2">
      <c r="A96" s="60" t="str">
        <f t="shared" si="1"/>
        <v>אינפיניטי גמל מניות בחו"ל (716) 44973</v>
      </c>
      <c r="B96" t="s">
        <v>101</v>
      </c>
      <c r="C96">
        <v>716</v>
      </c>
      <c r="D96" s="62">
        <v>44973</v>
      </c>
      <c r="E96" s="63">
        <v>69989696.590000004</v>
      </c>
      <c r="F96" s="63">
        <v>17887.53</v>
      </c>
      <c r="G96" s="63">
        <v>0</v>
      </c>
      <c r="H96" s="63">
        <v>0</v>
      </c>
      <c r="I96" s="64">
        <v>2.751E-3</v>
      </c>
      <c r="J96" s="64">
        <v>2.751E-3</v>
      </c>
      <c r="K96" s="63">
        <v>191994.84</v>
      </c>
    </row>
    <row r="97" spans="1:11" hidden="1" x14ac:dyDescent="0.2">
      <c r="A97" s="60" t="str">
        <f t="shared" si="1"/>
        <v>אינפיניטי גמל מניות בחו"ל (716) 44976</v>
      </c>
      <c r="B97" t="s">
        <v>101</v>
      </c>
      <c r="C97">
        <v>716</v>
      </c>
      <c r="D97" s="62">
        <v>44976</v>
      </c>
      <c r="E97" s="63">
        <v>69839526.430000007</v>
      </c>
      <c r="F97" s="63">
        <v>37874.26</v>
      </c>
      <c r="G97" s="63">
        <v>13410.89</v>
      </c>
      <c r="H97" s="63">
        <v>0</v>
      </c>
      <c r="I97" s="64">
        <v>-2.496E-3</v>
      </c>
      <c r="J97" s="64">
        <v>-2.496E-3</v>
      </c>
      <c r="K97" s="63">
        <v>-174633.53</v>
      </c>
    </row>
    <row r="98" spans="1:11" hidden="1" x14ac:dyDescent="0.2">
      <c r="A98" s="60" t="str">
        <f t="shared" si="1"/>
        <v>אינפיניטי גמל מניות בחו"ל (716) 44977</v>
      </c>
      <c r="B98" t="s">
        <v>101</v>
      </c>
      <c r="C98">
        <v>716</v>
      </c>
      <c r="D98" s="62">
        <v>44977</v>
      </c>
      <c r="E98" s="63">
        <v>70436221.700000003</v>
      </c>
      <c r="F98" s="63">
        <v>452007.37</v>
      </c>
      <c r="G98" s="63">
        <v>0</v>
      </c>
      <c r="H98" s="63">
        <v>0</v>
      </c>
      <c r="I98" s="64">
        <v>2.0720000000000001E-3</v>
      </c>
      <c r="J98" s="64">
        <v>2.0720000000000001E-3</v>
      </c>
      <c r="K98" s="63">
        <v>144687.9</v>
      </c>
    </row>
    <row r="99" spans="1:11" hidden="1" x14ac:dyDescent="0.2">
      <c r="A99" s="60" t="str">
        <f t="shared" si="1"/>
        <v>אינפיניטי גמל מניות בחו"ל (716) 44978</v>
      </c>
      <c r="B99" t="s">
        <v>101</v>
      </c>
      <c r="C99">
        <v>716</v>
      </c>
      <c r="D99" s="62">
        <v>44978</v>
      </c>
      <c r="E99" s="63">
        <v>71163635.540000007</v>
      </c>
      <c r="F99" s="63">
        <v>39628.44</v>
      </c>
      <c r="G99" s="63">
        <v>160885.93</v>
      </c>
      <c r="H99" s="63">
        <v>0</v>
      </c>
      <c r="I99" s="64">
        <v>1.2076E-2</v>
      </c>
      <c r="J99" s="64">
        <v>1.2076E-2</v>
      </c>
      <c r="K99" s="63">
        <v>848671.33</v>
      </c>
    </row>
    <row r="100" spans="1:11" hidden="1" x14ac:dyDescent="0.2">
      <c r="A100" s="60" t="str">
        <f t="shared" si="1"/>
        <v>אינפיניטי גמל מניות בחו"ל (716) 44979</v>
      </c>
      <c r="B100" t="s">
        <v>101</v>
      </c>
      <c r="C100">
        <v>716</v>
      </c>
      <c r="D100" s="62">
        <v>44979</v>
      </c>
      <c r="E100" s="63">
        <v>72213000.900000006</v>
      </c>
      <c r="F100" s="63">
        <v>1345380.19</v>
      </c>
      <c r="G100" s="63">
        <v>0</v>
      </c>
      <c r="H100" s="63">
        <v>0</v>
      </c>
      <c r="I100" s="64">
        <v>-4.1599999999999996E-3</v>
      </c>
      <c r="J100" s="64">
        <v>-4.1599999999999996E-3</v>
      </c>
      <c r="K100" s="63">
        <v>-296014.83</v>
      </c>
    </row>
    <row r="101" spans="1:11" hidden="1" x14ac:dyDescent="0.2">
      <c r="A101" s="60" t="str">
        <f t="shared" si="1"/>
        <v>אינפיניטי גמל מניות בחו"ל (716) 44980</v>
      </c>
      <c r="B101" t="s">
        <v>101</v>
      </c>
      <c r="C101">
        <v>716</v>
      </c>
      <c r="D101" s="62">
        <v>44980</v>
      </c>
      <c r="E101" s="63">
        <v>71789237.810000002</v>
      </c>
      <c r="F101" s="63">
        <v>233100.58</v>
      </c>
      <c r="G101" s="63">
        <v>68236.75</v>
      </c>
      <c r="H101" s="63">
        <v>0</v>
      </c>
      <c r="I101" s="64">
        <v>-8.1589999999999996E-3</v>
      </c>
      <c r="J101" s="64">
        <v>-8.1589999999999996E-3</v>
      </c>
      <c r="K101" s="63">
        <v>-588626.92000000004</v>
      </c>
    </row>
    <row r="102" spans="1:11" hidden="1" x14ac:dyDescent="0.2">
      <c r="A102" s="60" t="str">
        <f t="shared" si="1"/>
        <v>אינפיניטי גמל מניות בחו"ל (716) 44983</v>
      </c>
      <c r="B102" t="s">
        <v>101</v>
      </c>
      <c r="C102">
        <v>716</v>
      </c>
      <c r="D102" s="62">
        <v>44983</v>
      </c>
      <c r="E102" s="63">
        <v>71891440.569999993</v>
      </c>
      <c r="F102" s="63">
        <v>38445.480000000003</v>
      </c>
      <c r="G102" s="63">
        <v>18768.32</v>
      </c>
      <c r="H102" s="63">
        <v>0</v>
      </c>
      <c r="I102" s="64">
        <v>1.15E-3</v>
      </c>
      <c r="J102" s="64">
        <v>1.15E-3</v>
      </c>
      <c r="K102" s="63">
        <v>82525.600000000006</v>
      </c>
    </row>
    <row r="103" spans="1:11" hidden="1" x14ac:dyDescent="0.2">
      <c r="A103" s="60" t="str">
        <f t="shared" si="1"/>
        <v>אינפיניטי גמל מניות בחו"ל (716) 44984</v>
      </c>
      <c r="B103" t="s">
        <v>101</v>
      </c>
      <c r="C103">
        <v>716</v>
      </c>
      <c r="D103" s="62">
        <v>44984</v>
      </c>
      <c r="E103" s="63">
        <v>76786887.159999996</v>
      </c>
      <c r="F103" s="63">
        <v>4419395.29</v>
      </c>
      <c r="G103" s="63">
        <v>49150.78</v>
      </c>
      <c r="H103" s="63">
        <v>0</v>
      </c>
      <c r="I103" s="64">
        <v>7.3099999999999997E-3</v>
      </c>
      <c r="J103" s="64">
        <v>7.3099999999999997E-3</v>
      </c>
      <c r="K103" s="63">
        <v>525202.07999999996</v>
      </c>
    </row>
    <row r="104" spans="1:11" hidden="1" x14ac:dyDescent="0.2">
      <c r="A104" s="60" t="str">
        <f t="shared" si="1"/>
        <v>אינפיניטי גמל מניות בחו"ל (716) 44985</v>
      </c>
      <c r="B104" t="s">
        <v>101</v>
      </c>
      <c r="C104">
        <v>716</v>
      </c>
      <c r="D104" s="62">
        <v>44985</v>
      </c>
      <c r="E104" s="63">
        <v>76930824.560000002</v>
      </c>
      <c r="F104" s="63">
        <v>372222.74</v>
      </c>
      <c r="G104" s="63">
        <v>30916.27</v>
      </c>
      <c r="H104" s="63">
        <v>31071.32</v>
      </c>
      <c r="I104" s="64">
        <v>-2.1670000000000001E-3</v>
      </c>
      <c r="J104" s="64">
        <v>-2.5709999999999999E-3</v>
      </c>
      <c r="K104" s="63">
        <v>-166297.75</v>
      </c>
    </row>
    <row r="105" spans="1:11" hidden="1" x14ac:dyDescent="0.2">
      <c r="A105" s="60" t="str">
        <f t="shared" si="1"/>
        <v xml:space="preserve"> </v>
      </c>
      <c r="D105" s="62"/>
      <c r="E105" s="63"/>
      <c r="F105" s="63"/>
      <c r="G105" s="63"/>
      <c r="H105" s="63"/>
      <c r="I105" s="64"/>
      <c r="J105" s="64"/>
      <c r="K105" s="63"/>
    </row>
    <row r="106" spans="1:11" x14ac:dyDescent="0.2">
      <c r="A106" s="60" t="str">
        <f t="shared" si="1"/>
        <v>אינפיניטי גמל מניות בחו"ל (716) סה"כ</v>
      </c>
      <c r="B106" t="s">
        <v>101</v>
      </c>
      <c r="C106">
        <v>716</v>
      </c>
      <c r="D106" s="62" t="s">
        <v>58</v>
      </c>
      <c r="E106" s="63">
        <v>76930824.560000002</v>
      </c>
      <c r="F106" s="63">
        <v>9975737.4000000004</v>
      </c>
      <c r="G106" s="63">
        <v>1521790.59</v>
      </c>
      <c r="H106" s="63">
        <v>58981.32</v>
      </c>
      <c r="I106" s="64">
        <v>8.4367999999999999E-2</v>
      </c>
      <c r="J106" s="64">
        <v>8.3476999999999996E-2</v>
      </c>
      <c r="K106" s="63">
        <v>5388262.8099999996</v>
      </c>
    </row>
    <row r="107" spans="1:11" hidden="1" x14ac:dyDescent="0.2">
      <c r="A107" s="60" t="str">
        <f t="shared" si="1"/>
        <v xml:space="preserve"> </v>
      </c>
      <c r="D107" s="62"/>
      <c r="E107" s="63"/>
      <c r="F107" s="63"/>
      <c r="G107" s="63"/>
      <c r="H107" s="63"/>
      <c r="I107" s="64"/>
      <c r="J107" s="64"/>
      <c r="K107" s="63"/>
    </row>
    <row r="108" spans="1:11" hidden="1" x14ac:dyDescent="0.2">
      <c r="A108" s="60" t="str">
        <f t="shared" si="1"/>
        <v xml:space="preserve"> </v>
      </c>
      <c r="D108" s="62"/>
      <c r="E108" s="63"/>
      <c r="F108" s="63"/>
      <c r="G108" s="63"/>
      <c r="H108" s="63"/>
      <c r="I108" s="64"/>
      <c r="J108" s="64"/>
      <c r="K108" s="63"/>
    </row>
    <row r="109" spans="1:11" hidden="1" x14ac:dyDescent="0.2">
      <c r="A109" s="60" t="str">
        <f t="shared" si="1"/>
        <v xml:space="preserve"> </v>
      </c>
      <c r="D109" s="62"/>
      <c r="E109" s="63"/>
      <c r="F109" s="63"/>
      <c r="G109" s="63"/>
      <c r="H109" s="63"/>
      <c r="I109" s="64"/>
      <c r="J109" s="64"/>
      <c r="K109" s="63"/>
    </row>
    <row r="110" spans="1:11" hidden="1" x14ac:dyDescent="0.2">
      <c r="A110" s="60" t="str">
        <f t="shared" si="1"/>
        <v xml:space="preserve"> </v>
      </c>
      <c r="D110" s="62"/>
      <c r="E110" s="63"/>
      <c r="F110" s="63"/>
      <c r="G110" s="63"/>
      <c r="H110" s="63"/>
      <c r="I110" s="64"/>
      <c r="J110" s="64"/>
      <c r="K110" s="63"/>
    </row>
    <row r="111" spans="1:11" hidden="1" x14ac:dyDescent="0.2">
      <c r="A111" s="60" t="str">
        <f t="shared" si="1"/>
        <v>קופה 717</v>
      </c>
      <c r="B111" t="s">
        <v>90</v>
      </c>
      <c r="C111" t="s">
        <v>102</v>
      </c>
      <c r="D111" s="62">
        <v>717</v>
      </c>
      <c r="E111" s="63"/>
      <c r="F111" s="63"/>
      <c r="G111" s="63"/>
      <c r="H111" s="63"/>
      <c r="I111" s="64"/>
      <c r="J111" s="64"/>
      <c r="K111" s="63"/>
    </row>
    <row r="112" spans="1:11" hidden="1" x14ac:dyDescent="0.2">
      <c r="A112" s="60" t="str">
        <f t="shared" si="1"/>
        <v>אינפיניטי גמל מניות בישראל (717) 44926</v>
      </c>
      <c r="B112" t="s">
        <v>102</v>
      </c>
      <c r="C112">
        <v>717</v>
      </c>
      <c r="D112" s="62">
        <v>44926</v>
      </c>
      <c r="E112" s="63">
        <v>73882185.040000007</v>
      </c>
      <c r="F112" s="63"/>
      <c r="G112" s="63"/>
      <c r="H112" s="63"/>
      <c r="I112" s="64"/>
      <c r="J112" s="64"/>
      <c r="K112" s="63"/>
    </row>
    <row r="113" spans="1:11" hidden="1" x14ac:dyDescent="0.2">
      <c r="A113" s="60" t="str">
        <f t="shared" si="1"/>
        <v>אינפיניטי גמל מניות בישראל (717) 44927</v>
      </c>
      <c r="B113" t="s">
        <v>102</v>
      </c>
      <c r="C113">
        <v>717</v>
      </c>
      <c r="D113" s="62">
        <v>44927</v>
      </c>
      <c r="E113" s="63">
        <v>73754254.310000002</v>
      </c>
      <c r="F113" s="63">
        <v>-26156.74</v>
      </c>
      <c r="G113" s="63">
        <v>14450.66</v>
      </c>
      <c r="H113" s="63">
        <v>0</v>
      </c>
      <c r="I113" s="64">
        <v>-1.1820000000000001E-3</v>
      </c>
      <c r="J113" s="64">
        <v>-1.1820000000000001E-3</v>
      </c>
      <c r="K113" s="63">
        <v>-87323.33</v>
      </c>
    </row>
    <row r="114" spans="1:11" hidden="1" x14ac:dyDescent="0.2">
      <c r="A114" s="60" t="str">
        <f t="shared" si="1"/>
        <v>אינפיניטי גמל מניות בישראל (717) 44928</v>
      </c>
      <c r="B114" t="s">
        <v>102</v>
      </c>
      <c r="C114">
        <v>717</v>
      </c>
      <c r="D114" s="62">
        <v>44928</v>
      </c>
      <c r="E114" s="63">
        <v>74120712.650000006</v>
      </c>
      <c r="F114" s="63">
        <v>42299.49</v>
      </c>
      <c r="G114" s="63">
        <v>0</v>
      </c>
      <c r="H114" s="63">
        <v>0</v>
      </c>
      <c r="I114" s="64">
        <v>4.3949999999999996E-3</v>
      </c>
      <c r="J114" s="64">
        <v>4.3949999999999996E-3</v>
      </c>
      <c r="K114" s="63">
        <v>324158.84999999998</v>
      </c>
    </row>
    <row r="115" spans="1:11" hidden="1" x14ac:dyDescent="0.2">
      <c r="A115" s="60" t="str">
        <f t="shared" si="1"/>
        <v>אינפיניטי גמל מניות בישראל (717) 44929</v>
      </c>
      <c r="B115" t="s">
        <v>102</v>
      </c>
      <c r="C115">
        <v>717</v>
      </c>
      <c r="D115" s="62">
        <v>44929</v>
      </c>
      <c r="E115" s="63">
        <v>74441891.75</v>
      </c>
      <c r="F115" s="63">
        <v>2018.62</v>
      </c>
      <c r="G115" s="63">
        <v>0</v>
      </c>
      <c r="H115" s="63">
        <v>0</v>
      </c>
      <c r="I115" s="64">
        <v>4.3059999999999999E-3</v>
      </c>
      <c r="J115" s="64">
        <v>4.3059999999999999E-3</v>
      </c>
      <c r="K115" s="63">
        <v>319160.48</v>
      </c>
    </row>
    <row r="116" spans="1:11" hidden="1" x14ac:dyDescent="0.2">
      <c r="A116" s="60" t="str">
        <f t="shared" si="1"/>
        <v>אינפיניטי גמל מניות בישראל (717) 44930</v>
      </c>
      <c r="B116" t="s">
        <v>102</v>
      </c>
      <c r="C116">
        <v>717</v>
      </c>
      <c r="D116" s="62">
        <v>44930</v>
      </c>
      <c r="E116" s="63">
        <v>74517044.409999996</v>
      </c>
      <c r="F116" s="63">
        <v>106149.22</v>
      </c>
      <c r="G116" s="63">
        <v>5154.4399999999996</v>
      </c>
      <c r="H116" s="63">
        <v>0</v>
      </c>
      <c r="I116" s="64">
        <v>-3.4699999999999998E-4</v>
      </c>
      <c r="J116" s="64">
        <v>-3.4699999999999998E-4</v>
      </c>
      <c r="K116" s="63">
        <v>-25842.12</v>
      </c>
    </row>
    <row r="117" spans="1:11" hidden="1" x14ac:dyDescent="0.2">
      <c r="A117" s="60" t="str">
        <f t="shared" si="1"/>
        <v>אינפיניטי גמל מניות בישראל (717) 44931</v>
      </c>
      <c r="B117" t="s">
        <v>102</v>
      </c>
      <c r="C117">
        <v>717</v>
      </c>
      <c r="D117" s="62">
        <v>44931</v>
      </c>
      <c r="E117" s="63">
        <v>74124299.060000002</v>
      </c>
      <c r="F117" s="63">
        <v>250783.77</v>
      </c>
      <c r="G117" s="63">
        <v>1416.74</v>
      </c>
      <c r="H117" s="63">
        <v>0</v>
      </c>
      <c r="I117" s="64">
        <v>-8.6169999999999997E-3</v>
      </c>
      <c r="J117" s="64">
        <v>-8.6169999999999997E-3</v>
      </c>
      <c r="K117" s="63">
        <v>-642112.38</v>
      </c>
    </row>
    <row r="118" spans="1:11" hidden="1" x14ac:dyDescent="0.2">
      <c r="A118" s="60" t="str">
        <f t="shared" si="1"/>
        <v>אינפיניטי גמל מניות בישראל (717) 44934</v>
      </c>
      <c r="B118" t="s">
        <v>102</v>
      </c>
      <c r="C118">
        <v>717</v>
      </c>
      <c r="D118" s="62">
        <v>44934</v>
      </c>
      <c r="E118" s="63">
        <v>75910547.780000001</v>
      </c>
      <c r="F118" s="63">
        <v>848722.28</v>
      </c>
      <c r="G118" s="63">
        <v>23089.97</v>
      </c>
      <c r="H118" s="63">
        <v>0</v>
      </c>
      <c r="I118" s="64">
        <v>1.2964E-2</v>
      </c>
      <c r="J118" s="64">
        <v>1.2964E-2</v>
      </c>
      <c r="K118" s="63">
        <v>960616.41</v>
      </c>
    </row>
    <row r="119" spans="1:11" hidden="1" x14ac:dyDescent="0.2">
      <c r="A119" s="60" t="str">
        <f t="shared" si="1"/>
        <v>אינפיניטי גמל מניות בישראל (717) 44935</v>
      </c>
      <c r="B119" t="s">
        <v>102</v>
      </c>
      <c r="C119">
        <v>717</v>
      </c>
      <c r="D119" s="62">
        <v>44935</v>
      </c>
      <c r="E119" s="63">
        <v>76970741.379999995</v>
      </c>
      <c r="F119" s="63">
        <v>41984.35</v>
      </c>
      <c r="G119" s="63">
        <v>20112.45</v>
      </c>
      <c r="H119" s="63">
        <v>0</v>
      </c>
      <c r="I119" s="64">
        <v>1.3682E-2</v>
      </c>
      <c r="J119" s="64">
        <v>1.3682E-2</v>
      </c>
      <c r="K119" s="63">
        <v>1038321.7</v>
      </c>
    </row>
    <row r="120" spans="1:11" hidden="1" x14ac:dyDescent="0.2">
      <c r="A120" s="60" t="str">
        <f t="shared" si="1"/>
        <v>אינפיניטי גמל מניות בישראל (717) 44936</v>
      </c>
      <c r="B120" t="s">
        <v>102</v>
      </c>
      <c r="C120">
        <v>717</v>
      </c>
      <c r="D120" s="62">
        <v>44936</v>
      </c>
      <c r="E120" s="63">
        <v>76669436.489999995</v>
      </c>
      <c r="F120" s="63">
        <v>82698.740000000005</v>
      </c>
      <c r="G120" s="63">
        <v>13688.78</v>
      </c>
      <c r="H120" s="63">
        <v>0</v>
      </c>
      <c r="I120" s="64">
        <v>-4.8120000000000003E-3</v>
      </c>
      <c r="J120" s="64">
        <v>-4.8120000000000003E-3</v>
      </c>
      <c r="K120" s="63">
        <v>-370314.85</v>
      </c>
    </row>
    <row r="121" spans="1:11" hidden="1" x14ac:dyDescent="0.2">
      <c r="A121" s="60" t="str">
        <f t="shared" si="1"/>
        <v>אינפיניטי גמל מניות בישראל (717) 44937</v>
      </c>
      <c r="B121" t="s">
        <v>102</v>
      </c>
      <c r="C121">
        <v>717</v>
      </c>
      <c r="D121" s="62">
        <v>44937</v>
      </c>
      <c r="E121" s="63">
        <v>76910575.930000007</v>
      </c>
      <c r="F121" s="63">
        <v>161283.73000000001</v>
      </c>
      <c r="G121" s="63">
        <v>0</v>
      </c>
      <c r="H121" s="63">
        <v>0</v>
      </c>
      <c r="I121" s="64">
        <v>1.042E-3</v>
      </c>
      <c r="J121" s="64">
        <v>1.042E-3</v>
      </c>
      <c r="K121" s="63">
        <v>79855.710000000006</v>
      </c>
    </row>
    <row r="122" spans="1:11" hidden="1" x14ac:dyDescent="0.2">
      <c r="A122" s="60" t="str">
        <f t="shared" si="1"/>
        <v>אינפיניטי גמל מניות בישראל (717) 44938</v>
      </c>
      <c r="B122" t="s">
        <v>102</v>
      </c>
      <c r="C122">
        <v>717</v>
      </c>
      <c r="D122" s="62">
        <v>44938</v>
      </c>
      <c r="E122" s="63">
        <v>77215164.230000004</v>
      </c>
      <c r="F122" s="63">
        <v>403214.75</v>
      </c>
      <c r="G122" s="63">
        <v>60809.760000000002</v>
      </c>
      <c r="H122" s="63">
        <v>0</v>
      </c>
      <c r="I122" s="64">
        <v>-4.9200000000000003E-4</v>
      </c>
      <c r="J122" s="64">
        <v>-4.9200000000000003E-4</v>
      </c>
      <c r="K122" s="63">
        <v>-37816.69</v>
      </c>
    </row>
    <row r="123" spans="1:11" hidden="1" x14ac:dyDescent="0.2">
      <c r="A123" s="60" t="str">
        <f t="shared" si="1"/>
        <v>אינפיניטי גמל מניות בישראל (717) 44941</v>
      </c>
      <c r="B123" t="s">
        <v>102</v>
      </c>
      <c r="C123">
        <v>717</v>
      </c>
      <c r="D123" s="62">
        <v>44941</v>
      </c>
      <c r="E123" s="63">
        <v>78551744.120000005</v>
      </c>
      <c r="F123" s="63">
        <v>94708.24</v>
      </c>
      <c r="G123" s="63">
        <v>67788.44</v>
      </c>
      <c r="H123" s="63">
        <v>0</v>
      </c>
      <c r="I123" s="64">
        <v>1.6976000000000002E-2</v>
      </c>
      <c r="J123" s="64">
        <v>1.6976000000000002E-2</v>
      </c>
      <c r="K123" s="63">
        <v>1309660.0900000001</v>
      </c>
    </row>
    <row r="124" spans="1:11" hidden="1" x14ac:dyDescent="0.2">
      <c r="A124" s="60" t="str">
        <f t="shared" si="1"/>
        <v>אינפיניטי גמל מניות בישראל (717) 44942</v>
      </c>
      <c r="B124" t="s">
        <v>102</v>
      </c>
      <c r="C124">
        <v>717</v>
      </c>
      <c r="D124" s="62">
        <v>44942</v>
      </c>
      <c r="E124" s="63">
        <v>78853973.849999994</v>
      </c>
      <c r="F124" s="63">
        <v>6234.11</v>
      </c>
      <c r="G124" s="63">
        <v>49539.47</v>
      </c>
      <c r="H124" s="63">
        <v>0</v>
      </c>
      <c r="I124" s="64">
        <v>4.4019999999999997E-3</v>
      </c>
      <c r="J124" s="64">
        <v>4.4019999999999997E-3</v>
      </c>
      <c r="K124" s="63">
        <v>345535.09</v>
      </c>
    </row>
    <row r="125" spans="1:11" hidden="1" x14ac:dyDescent="0.2">
      <c r="A125" s="60" t="str">
        <f t="shared" si="1"/>
        <v>אינפיניטי גמל מניות בישראל (717) 44943</v>
      </c>
      <c r="B125" t="s">
        <v>102</v>
      </c>
      <c r="C125">
        <v>717</v>
      </c>
      <c r="D125" s="62">
        <v>44943</v>
      </c>
      <c r="E125" s="63">
        <v>79034618.469999999</v>
      </c>
      <c r="F125" s="63">
        <v>166817.1</v>
      </c>
      <c r="G125" s="63">
        <v>193031.36</v>
      </c>
      <c r="H125" s="63">
        <v>0</v>
      </c>
      <c r="I125" s="64">
        <v>2.63E-3</v>
      </c>
      <c r="J125" s="64">
        <v>2.63E-3</v>
      </c>
      <c r="K125" s="63">
        <v>206858.88</v>
      </c>
    </row>
    <row r="126" spans="1:11" hidden="1" x14ac:dyDescent="0.2">
      <c r="A126" s="60" t="str">
        <f t="shared" si="1"/>
        <v>אינפיניטי גמל מניות בישראל (717) 44944</v>
      </c>
      <c r="B126" t="s">
        <v>102</v>
      </c>
      <c r="C126">
        <v>717</v>
      </c>
      <c r="D126" s="62">
        <v>44944</v>
      </c>
      <c r="E126" s="63">
        <v>79300766.769999996</v>
      </c>
      <c r="F126" s="63">
        <v>124005.1</v>
      </c>
      <c r="G126" s="63">
        <v>36876.699999999997</v>
      </c>
      <c r="H126" s="63">
        <v>0</v>
      </c>
      <c r="I126" s="64">
        <v>2.2659999999999998E-3</v>
      </c>
      <c r="J126" s="64">
        <v>2.2659999999999998E-3</v>
      </c>
      <c r="K126" s="63">
        <v>179019.9</v>
      </c>
    </row>
    <row r="127" spans="1:11" hidden="1" x14ac:dyDescent="0.2">
      <c r="A127" s="60" t="str">
        <f t="shared" si="1"/>
        <v>אינפיניטי גמל מניות בישראל (717) 44945</v>
      </c>
      <c r="B127" t="s">
        <v>102</v>
      </c>
      <c r="C127">
        <v>717</v>
      </c>
      <c r="D127" s="62">
        <v>44945</v>
      </c>
      <c r="E127" s="63">
        <v>77891653.939999998</v>
      </c>
      <c r="F127" s="63">
        <v>246914.78</v>
      </c>
      <c r="G127" s="63">
        <v>183034.08</v>
      </c>
      <c r="H127" s="63">
        <v>0</v>
      </c>
      <c r="I127" s="64">
        <v>-1.8617999999999999E-2</v>
      </c>
      <c r="J127" s="64">
        <v>-1.8617999999999999E-2</v>
      </c>
      <c r="K127" s="63">
        <v>-1472993.53</v>
      </c>
    </row>
    <row r="128" spans="1:11" hidden="1" x14ac:dyDescent="0.2">
      <c r="A128" s="60" t="str">
        <f t="shared" si="1"/>
        <v>אינפיניטי גמל מניות בישראל (717) 44948</v>
      </c>
      <c r="B128" t="s">
        <v>102</v>
      </c>
      <c r="C128">
        <v>717</v>
      </c>
      <c r="D128" s="62">
        <v>44948</v>
      </c>
      <c r="E128" s="63">
        <v>77882262.760000005</v>
      </c>
      <c r="F128" s="63">
        <v>63391.15</v>
      </c>
      <c r="G128" s="63">
        <v>35215.39</v>
      </c>
      <c r="H128" s="63">
        <v>0</v>
      </c>
      <c r="I128" s="64">
        <v>-4.8299999999999998E-4</v>
      </c>
      <c r="J128" s="64">
        <v>-4.8299999999999998E-4</v>
      </c>
      <c r="K128" s="63">
        <v>-37566.94</v>
      </c>
    </row>
    <row r="129" spans="1:11" hidden="1" x14ac:dyDescent="0.2">
      <c r="A129" s="60" t="str">
        <f t="shared" si="1"/>
        <v>אינפיניטי גמל מניות בישראל (717) 44949</v>
      </c>
      <c r="B129" t="s">
        <v>102</v>
      </c>
      <c r="C129">
        <v>717</v>
      </c>
      <c r="D129" s="62">
        <v>44949</v>
      </c>
      <c r="E129" s="63">
        <v>79111734.819999993</v>
      </c>
      <c r="F129" s="63">
        <v>1095017.28</v>
      </c>
      <c r="G129" s="63">
        <v>-29912.12</v>
      </c>
      <c r="H129" s="63">
        <v>0</v>
      </c>
      <c r="I129" s="64">
        <v>1.3420000000000001E-3</v>
      </c>
      <c r="J129" s="64">
        <v>1.3420000000000001E-3</v>
      </c>
      <c r="K129" s="63">
        <v>104542.66</v>
      </c>
    </row>
    <row r="130" spans="1:11" hidden="1" x14ac:dyDescent="0.2">
      <c r="A130" s="60" t="str">
        <f t="shared" si="1"/>
        <v>אינפיניטי גמל מניות בישראל (717) 44950</v>
      </c>
      <c r="B130" t="s">
        <v>102</v>
      </c>
      <c r="C130">
        <v>717</v>
      </c>
      <c r="D130" s="62">
        <v>44950</v>
      </c>
      <c r="E130" s="63">
        <v>79361686</v>
      </c>
      <c r="F130" s="63">
        <v>215035.74</v>
      </c>
      <c r="G130" s="63">
        <v>24223.43</v>
      </c>
      <c r="H130" s="63">
        <v>0</v>
      </c>
      <c r="I130" s="64">
        <v>7.4799999999999997E-4</v>
      </c>
      <c r="J130" s="64">
        <v>7.4799999999999997E-4</v>
      </c>
      <c r="K130" s="63">
        <v>59138.87</v>
      </c>
    </row>
    <row r="131" spans="1:11" hidden="1" x14ac:dyDescent="0.2">
      <c r="A131" s="60" t="str">
        <f t="shared" si="1"/>
        <v>אינפיניטי גמל מניות בישראל (717) 44951</v>
      </c>
      <c r="B131" t="s">
        <v>102</v>
      </c>
      <c r="C131">
        <v>717</v>
      </c>
      <c r="D131" s="62">
        <v>44951</v>
      </c>
      <c r="E131" s="63">
        <v>78200121.700000003</v>
      </c>
      <c r="F131" s="63">
        <v>215044.83</v>
      </c>
      <c r="G131" s="63">
        <v>35659.78</v>
      </c>
      <c r="H131" s="63">
        <v>0</v>
      </c>
      <c r="I131" s="64">
        <v>-1.6903999999999999E-2</v>
      </c>
      <c r="J131" s="64">
        <v>-1.6903999999999999E-2</v>
      </c>
      <c r="K131" s="63">
        <v>-1340949.3500000001</v>
      </c>
    </row>
    <row r="132" spans="1:11" hidden="1" x14ac:dyDescent="0.2">
      <c r="A132" s="60" t="str">
        <f t="shared" si="1"/>
        <v>אינפיניטי גמל מניות בישראל (717) 44952</v>
      </c>
      <c r="B132" t="s">
        <v>102</v>
      </c>
      <c r="C132">
        <v>717</v>
      </c>
      <c r="D132" s="62">
        <v>44952</v>
      </c>
      <c r="E132" s="63">
        <v>77031534.049999997</v>
      </c>
      <c r="F132" s="63">
        <v>82141.27</v>
      </c>
      <c r="G132" s="63">
        <v>110679.03</v>
      </c>
      <c r="H132" s="63">
        <v>0</v>
      </c>
      <c r="I132" s="64">
        <v>-1.4599000000000001E-2</v>
      </c>
      <c r="J132" s="64">
        <v>-1.4599000000000001E-2</v>
      </c>
      <c r="K132" s="63">
        <v>-1140049.8899999999</v>
      </c>
    </row>
    <row r="133" spans="1:11" hidden="1" x14ac:dyDescent="0.2">
      <c r="A133" s="60" t="str">
        <f t="shared" si="1"/>
        <v>אינפיניטי גמל מניות בישראל (717) 44955</v>
      </c>
      <c r="B133" t="s">
        <v>102</v>
      </c>
      <c r="C133">
        <v>717</v>
      </c>
      <c r="D133" s="62">
        <v>44955</v>
      </c>
      <c r="E133" s="63">
        <v>76173631.340000004</v>
      </c>
      <c r="F133" s="63">
        <v>785618.38</v>
      </c>
      <c r="G133" s="63">
        <v>12492.91</v>
      </c>
      <c r="H133" s="63">
        <v>0</v>
      </c>
      <c r="I133" s="64">
        <v>-2.1177000000000001E-2</v>
      </c>
      <c r="J133" s="64">
        <v>-2.1177000000000001E-2</v>
      </c>
      <c r="K133" s="63">
        <v>-1631028.18</v>
      </c>
    </row>
    <row r="134" spans="1:11" hidden="1" x14ac:dyDescent="0.2">
      <c r="A134" s="60" t="str">
        <f t="shared" si="1"/>
        <v>אינפיניטי גמל מניות בישראל (717) 44956</v>
      </c>
      <c r="B134" t="s">
        <v>102</v>
      </c>
      <c r="C134">
        <v>717</v>
      </c>
      <c r="D134" s="62">
        <v>44956</v>
      </c>
      <c r="E134" s="63">
        <v>77056625.480000004</v>
      </c>
      <c r="F134" s="63">
        <v>209.76</v>
      </c>
      <c r="G134" s="63">
        <v>37.82</v>
      </c>
      <c r="H134" s="63">
        <v>0</v>
      </c>
      <c r="I134" s="64">
        <v>1.159E-2</v>
      </c>
      <c r="J134" s="64">
        <v>1.159E-2</v>
      </c>
      <c r="K134" s="63">
        <v>882822.2</v>
      </c>
    </row>
    <row r="135" spans="1:11" hidden="1" x14ac:dyDescent="0.2">
      <c r="A135" s="60" t="str">
        <f t="shared" si="1"/>
        <v>אינפיניטי גמל מניות בישראל (717) 44957</v>
      </c>
      <c r="B135" t="s">
        <v>102</v>
      </c>
      <c r="C135">
        <v>717</v>
      </c>
      <c r="D135" s="62">
        <v>44957</v>
      </c>
      <c r="E135" s="63">
        <v>78355716.859999999</v>
      </c>
      <c r="F135" s="63">
        <v>240950.45</v>
      </c>
      <c r="G135" s="63">
        <v>37221.379999999997</v>
      </c>
      <c r="H135" s="63">
        <v>41217.33</v>
      </c>
      <c r="I135" s="64">
        <v>1.4756999999999999E-2</v>
      </c>
      <c r="J135" s="64">
        <v>1.4222E-2</v>
      </c>
      <c r="K135" s="63">
        <v>1136579.6399999999</v>
      </c>
    </row>
    <row r="136" spans="1:11" hidden="1" x14ac:dyDescent="0.2">
      <c r="A136" s="60" t="str">
        <f t="shared" si="1"/>
        <v>אינפיניטי גמל מניות בישראל (717) 44958</v>
      </c>
      <c r="B136" t="s">
        <v>102</v>
      </c>
      <c r="C136">
        <v>717</v>
      </c>
      <c r="D136" s="62">
        <v>44958</v>
      </c>
      <c r="E136" s="63">
        <v>79084096.480000004</v>
      </c>
      <c r="F136" s="63">
        <v>38790.910000000003</v>
      </c>
      <c r="G136" s="63">
        <v>203.3</v>
      </c>
      <c r="H136" s="63">
        <v>0</v>
      </c>
      <c r="I136" s="64">
        <v>8.8030000000000001E-3</v>
      </c>
      <c r="J136" s="64">
        <v>8.8030000000000001E-3</v>
      </c>
      <c r="K136" s="63">
        <v>689792.01</v>
      </c>
    </row>
    <row r="137" spans="1:11" hidden="1" x14ac:dyDescent="0.2">
      <c r="A137" s="60" t="str">
        <f t="shared" si="1"/>
        <v>אינפיניטי גמל מניות בישראל (717) 44959</v>
      </c>
      <c r="B137" t="s">
        <v>102</v>
      </c>
      <c r="C137">
        <v>717</v>
      </c>
      <c r="D137" s="62">
        <v>44959</v>
      </c>
      <c r="E137" s="63">
        <v>81202143.319999993</v>
      </c>
      <c r="F137" s="63">
        <v>78881.429999999993</v>
      </c>
      <c r="G137" s="63">
        <v>0</v>
      </c>
      <c r="H137" s="63">
        <v>0</v>
      </c>
      <c r="I137" s="64">
        <v>2.5784999999999999E-2</v>
      </c>
      <c r="J137" s="64">
        <v>2.5784999999999999E-2</v>
      </c>
      <c r="K137" s="63">
        <v>2039165.41</v>
      </c>
    </row>
    <row r="138" spans="1:11" hidden="1" x14ac:dyDescent="0.2">
      <c r="A138" s="60" t="str">
        <f t="shared" ref="A138:A201" si="2">B138&amp;" "&amp;D138</f>
        <v>אינפיניטי גמל מניות בישראל (717) 44962</v>
      </c>
      <c r="B138" t="s">
        <v>102</v>
      </c>
      <c r="C138">
        <v>717</v>
      </c>
      <c r="D138" s="62">
        <v>44962</v>
      </c>
      <c r="E138" s="63">
        <v>80422293.359999999</v>
      </c>
      <c r="F138" s="63">
        <v>41515.56</v>
      </c>
      <c r="G138" s="63">
        <v>0</v>
      </c>
      <c r="H138" s="63">
        <v>0</v>
      </c>
      <c r="I138" s="64">
        <v>-1.0115000000000001E-2</v>
      </c>
      <c r="J138" s="64">
        <v>-1.0115000000000001E-2</v>
      </c>
      <c r="K138" s="63">
        <v>-821365.52</v>
      </c>
    </row>
    <row r="139" spans="1:11" hidden="1" x14ac:dyDescent="0.2">
      <c r="A139" s="60" t="str">
        <f t="shared" si="2"/>
        <v>אינפיניטי גמל מניות בישראל (717) 44963</v>
      </c>
      <c r="B139" t="s">
        <v>102</v>
      </c>
      <c r="C139">
        <v>717</v>
      </c>
      <c r="D139" s="62">
        <v>44963</v>
      </c>
      <c r="E139" s="63">
        <v>79529138.510000005</v>
      </c>
      <c r="F139" s="63">
        <v>58754.71</v>
      </c>
      <c r="G139" s="63">
        <v>548352.92000000004</v>
      </c>
      <c r="H139" s="63">
        <v>0</v>
      </c>
      <c r="I139" s="64">
        <v>-5.0520000000000001E-3</v>
      </c>
      <c r="J139" s="64">
        <v>-5.0520000000000001E-3</v>
      </c>
      <c r="K139" s="63">
        <v>-403556.64</v>
      </c>
    </row>
    <row r="140" spans="1:11" hidden="1" x14ac:dyDescent="0.2">
      <c r="A140" s="60" t="str">
        <f t="shared" si="2"/>
        <v>אינפיניטי גמל מניות בישראל (717) 44964</v>
      </c>
      <c r="B140" t="s">
        <v>102</v>
      </c>
      <c r="C140">
        <v>717</v>
      </c>
      <c r="D140" s="62">
        <v>44964</v>
      </c>
      <c r="E140" s="63">
        <v>79450722.170000002</v>
      </c>
      <c r="F140" s="63">
        <v>72143.86</v>
      </c>
      <c r="G140" s="63">
        <v>3439.25</v>
      </c>
      <c r="H140" s="63">
        <v>0</v>
      </c>
      <c r="I140" s="64">
        <v>-1.8500000000000001E-3</v>
      </c>
      <c r="J140" s="64">
        <v>-1.8500000000000001E-3</v>
      </c>
      <c r="K140" s="63">
        <v>-147120.95000000001</v>
      </c>
    </row>
    <row r="141" spans="1:11" hidden="1" x14ac:dyDescent="0.2">
      <c r="A141" s="60" t="str">
        <f t="shared" si="2"/>
        <v>אינפיניטי גמל מניות בישראל (717) 44965</v>
      </c>
      <c r="B141" t="s">
        <v>102</v>
      </c>
      <c r="C141">
        <v>717</v>
      </c>
      <c r="D141" s="62">
        <v>44965</v>
      </c>
      <c r="E141" s="63">
        <v>79232840.129999995</v>
      </c>
      <c r="F141" s="63">
        <v>43851.96</v>
      </c>
      <c r="G141" s="63">
        <v>57476.4</v>
      </c>
      <c r="H141" s="63">
        <v>0</v>
      </c>
      <c r="I141" s="64">
        <v>-2.5730000000000002E-3</v>
      </c>
      <c r="J141" s="64">
        <v>-2.5730000000000002E-3</v>
      </c>
      <c r="K141" s="63">
        <v>-204257.6</v>
      </c>
    </row>
    <row r="142" spans="1:11" hidden="1" x14ac:dyDescent="0.2">
      <c r="A142" s="60" t="str">
        <f t="shared" si="2"/>
        <v>אינפיניטי גמל מניות בישראל (717) 44966</v>
      </c>
      <c r="B142" t="s">
        <v>102</v>
      </c>
      <c r="C142">
        <v>717</v>
      </c>
      <c r="D142" s="62">
        <v>44966</v>
      </c>
      <c r="E142" s="63">
        <v>78782288.329999998</v>
      </c>
      <c r="F142" s="63">
        <v>3598.1</v>
      </c>
      <c r="G142" s="63">
        <v>6458.37</v>
      </c>
      <c r="H142" s="63">
        <v>0</v>
      </c>
      <c r="I142" s="64">
        <v>-5.6509999999999998E-3</v>
      </c>
      <c r="J142" s="64">
        <v>-5.6509999999999998E-3</v>
      </c>
      <c r="K142" s="63">
        <v>-447691.53</v>
      </c>
    </row>
    <row r="143" spans="1:11" hidden="1" x14ac:dyDescent="0.2">
      <c r="A143" s="60" t="str">
        <f t="shared" si="2"/>
        <v>אינפיניטי גמל מניות בישראל (717) 44969</v>
      </c>
      <c r="B143" t="s">
        <v>102</v>
      </c>
      <c r="C143">
        <v>717</v>
      </c>
      <c r="D143" s="62">
        <v>44969</v>
      </c>
      <c r="E143" s="63">
        <v>77589394.959999993</v>
      </c>
      <c r="F143" s="63">
        <v>23860.33</v>
      </c>
      <c r="G143" s="63">
        <v>52762.41</v>
      </c>
      <c r="H143" s="63">
        <v>0</v>
      </c>
      <c r="I143" s="64">
        <v>-1.4785E-2</v>
      </c>
      <c r="J143" s="64">
        <v>-1.4785E-2</v>
      </c>
      <c r="K143" s="63">
        <v>-1163991.29</v>
      </c>
    </row>
    <row r="144" spans="1:11" hidden="1" x14ac:dyDescent="0.2">
      <c r="A144" s="60" t="str">
        <f t="shared" si="2"/>
        <v>אינפיניטי גמל מניות בישראל (717) 44970</v>
      </c>
      <c r="B144" t="s">
        <v>102</v>
      </c>
      <c r="C144">
        <v>717</v>
      </c>
      <c r="D144" s="62">
        <v>44970</v>
      </c>
      <c r="E144" s="63">
        <v>78771609.239999995</v>
      </c>
      <c r="F144" s="63">
        <v>38174.199999999997</v>
      </c>
      <c r="G144" s="63">
        <v>0</v>
      </c>
      <c r="H144" s="63">
        <v>0</v>
      </c>
      <c r="I144" s="64">
        <v>1.4744999999999999E-2</v>
      </c>
      <c r="J144" s="64">
        <v>1.4744999999999999E-2</v>
      </c>
      <c r="K144" s="63">
        <v>1144040.08</v>
      </c>
    </row>
    <row r="145" spans="1:11" hidden="1" x14ac:dyDescent="0.2">
      <c r="A145" s="60" t="str">
        <f t="shared" si="2"/>
        <v>אינפיניטי גמל מניות בישראל (717) 44971</v>
      </c>
      <c r="B145" t="s">
        <v>102</v>
      </c>
      <c r="C145">
        <v>717</v>
      </c>
      <c r="D145" s="62">
        <v>44971</v>
      </c>
      <c r="E145" s="63">
        <v>78873645.819999993</v>
      </c>
      <c r="F145" s="63">
        <v>308610.61</v>
      </c>
      <c r="G145" s="63">
        <v>9095.39</v>
      </c>
      <c r="H145" s="63">
        <v>0</v>
      </c>
      <c r="I145" s="64">
        <v>-2.5070000000000001E-3</v>
      </c>
      <c r="J145" s="64">
        <v>-2.5070000000000001E-3</v>
      </c>
      <c r="K145" s="63">
        <v>-197478.64</v>
      </c>
    </row>
    <row r="146" spans="1:11" hidden="1" x14ac:dyDescent="0.2">
      <c r="A146" s="60" t="str">
        <f t="shared" si="2"/>
        <v>אינפיניטי גמל מניות בישראל (717) 44972</v>
      </c>
      <c r="B146" t="s">
        <v>102</v>
      </c>
      <c r="C146">
        <v>717</v>
      </c>
      <c r="D146" s="62">
        <v>44972</v>
      </c>
      <c r="E146" s="63">
        <v>79197475.159999996</v>
      </c>
      <c r="F146" s="63">
        <v>19168.669999999998</v>
      </c>
      <c r="G146" s="63">
        <v>56971.97</v>
      </c>
      <c r="H146" s="63">
        <v>0</v>
      </c>
      <c r="I146" s="64">
        <v>4.5880000000000001E-3</v>
      </c>
      <c r="J146" s="64">
        <v>4.5880000000000001E-3</v>
      </c>
      <c r="K146" s="63">
        <v>361632.64</v>
      </c>
    </row>
    <row r="147" spans="1:11" hidden="1" x14ac:dyDescent="0.2">
      <c r="A147" s="60" t="str">
        <f t="shared" si="2"/>
        <v>אינפיניטי גמל מניות בישראל (717) 44973</v>
      </c>
      <c r="B147" t="s">
        <v>102</v>
      </c>
      <c r="C147">
        <v>717</v>
      </c>
      <c r="D147" s="62">
        <v>44973</v>
      </c>
      <c r="E147" s="63">
        <v>78109146.75</v>
      </c>
      <c r="F147" s="63">
        <v>3744.35</v>
      </c>
      <c r="G147" s="63">
        <v>11597.48</v>
      </c>
      <c r="H147" s="63">
        <v>0</v>
      </c>
      <c r="I147" s="64">
        <v>-1.3644999999999999E-2</v>
      </c>
      <c r="J147" s="64">
        <v>-1.3644999999999999E-2</v>
      </c>
      <c r="K147" s="63">
        <v>-1080475.28</v>
      </c>
    </row>
    <row r="148" spans="1:11" hidden="1" x14ac:dyDescent="0.2">
      <c r="A148" s="60" t="str">
        <f t="shared" si="2"/>
        <v>אינפיניטי גמל מניות בישראל (717) 44976</v>
      </c>
      <c r="B148" t="s">
        <v>102</v>
      </c>
      <c r="C148">
        <v>717</v>
      </c>
      <c r="D148" s="62">
        <v>44976</v>
      </c>
      <c r="E148" s="63">
        <v>77521531.730000004</v>
      </c>
      <c r="F148" s="63">
        <v>15515.12</v>
      </c>
      <c r="G148" s="63">
        <v>77178.95</v>
      </c>
      <c r="H148" s="63">
        <v>0</v>
      </c>
      <c r="I148" s="64">
        <v>-6.7400000000000003E-3</v>
      </c>
      <c r="J148" s="64">
        <v>-6.7400000000000003E-3</v>
      </c>
      <c r="K148" s="63">
        <v>-525951.18999999994</v>
      </c>
    </row>
    <row r="149" spans="1:11" hidden="1" x14ac:dyDescent="0.2">
      <c r="A149" s="60" t="str">
        <f t="shared" si="2"/>
        <v>אינפיניטי גמל מניות בישראל (717) 44977</v>
      </c>
      <c r="B149" t="s">
        <v>102</v>
      </c>
      <c r="C149">
        <v>717</v>
      </c>
      <c r="D149" s="62">
        <v>44977</v>
      </c>
      <c r="E149" s="63">
        <v>77454375.340000004</v>
      </c>
      <c r="F149" s="63">
        <v>26197.86</v>
      </c>
      <c r="G149" s="63">
        <v>234990.27</v>
      </c>
      <c r="H149" s="63">
        <v>0</v>
      </c>
      <c r="I149" s="64">
        <v>1.833E-3</v>
      </c>
      <c r="J149" s="64">
        <v>1.833E-3</v>
      </c>
      <c r="K149" s="63">
        <v>141636.01999999999</v>
      </c>
    </row>
    <row r="150" spans="1:11" hidden="1" x14ac:dyDescent="0.2">
      <c r="A150" s="60" t="str">
        <f t="shared" si="2"/>
        <v>אינפיניטי גמל מניות בישראל (717) 44978</v>
      </c>
      <c r="B150" t="s">
        <v>102</v>
      </c>
      <c r="C150">
        <v>717</v>
      </c>
      <c r="D150" s="62">
        <v>44978</v>
      </c>
      <c r="E150" s="63">
        <v>75678781.329999998</v>
      </c>
      <c r="F150" s="63">
        <v>67138.7</v>
      </c>
      <c r="G150" s="63">
        <v>112234.46</v>
      </c>
      <c r="H150" s="63">
        <v>0</v>
      </c>
      <c r="I150" s="64">
        <v>-2.2374999999999999E-2</v>
      </c>
      <c r="J150" s="64">
        <v>-2.2374999999999999E-2</v>
      </c>
      <c r="K150" s="63">
        <v>-1730498.25</v>
      </c>
    </row>
    <row r="151" spans="1:11" hidden="1" x14ac:dyDescent="0.2">
      <c r="A151" s="60" t="str">
        <f t="shared" si="2"/>
        <v>אינפיניטי גמל מניות בישראל (717) 44979</v>
      </c>
      <c r="B151" t="s">
        <v>102</v>
      </c>
      <c r="C151">
        <v>717</v>
      </c>
      <c r="D151" s="62">
        <v>44979</v>
      </c>
      <c r="E151" s="63">
        <v>73920284.659999996</v>
      </c>
      <c r="F151" s="63">
        <v>43968.07</v>
      </c>
      <c r="G151" s="63">
        <v>1299869.42</v>
      </c>
      <c r="H151" s="63">
        <v>0</v>
      </c>
      <c r="I151" s="64">
        <v>-6.757E-3</v>
      </c>
      <c r="J151" s="64">
        <v>-6.757E-3</v>
      </c>
      <c r="K151" s="63">
        <v>-502595.32</v>
      </c>
    </row>
    <row r="152" spans="1:11" hidden="1" x14ac:dyDescent="0.2">
      <c r="A152" s="60" t="str">
        <f t="shared" si="2"/>
        <v>אינפיניטי גמל מניות בישראל (717) 44980</v>
      </c>
      <c r="B152" t="s">
        <v>102</v>
      </c>
      <c r="C152">
        <v>717</v>
      </c>
      <c r="D152" s="62">
        <v>44980</v>
      </c>
      <c r="E152" s="63">
        <v>72994596.409999996</v>
      </c>
      <c r="F152" s="63">
        <v>70585.179999999993</v>
      </c>
      <c r="G152" s="63">
        <v>307463.61</v>
      </c>
      <c r="H152" s="63">
        <v>0</v>
      </c>
      <c r="I152" s="64">
        <v>-9.3570000000000007E-3</v>
      </c>
      <c r="J152" s="64">
        <v>-9.3570000000000007E-3</v>
      </c>
      <c r="K152" s="63">
        <v>-688809.82</v>
      </c>
    </row>
    <row r="153" spans="1:11" hidden="1" x14ac:dyDescent="0.2">
      <c r="A153" s="60" t="str">
        <f t="shared" si="2"/>
        <v>אינפיניטי גמל מניות בישראל (717) 44983</v>
      </c>
      <c r="B153" t="s">
        <v>102</v>
      </c>
      <c r="C153">
        <v>717</v>
      </c>
      <c r="D153" s="62">
        <v>44983</v>
      </c>
      <c r="E153" s="63">
        <v>70997182.049999997</v>
      </c>
      <c r="F153" s="63">
        <v>23125.82</v>
      </c>
      <c r="G153" s="63">
        <v>907.31</v>
      </c>
      <c r="H153" s="63">
        <v>0</v>
      </c>
      <c r="I153" s="64">
        <v>-2.7668999999999999E-2</v>
      </c>
      <c r="J153" s="64">
        <v>-2.7668999999999999E-2</v>
      </c>
      <c r="K153" s="63">
        <v>-2019632.87</v>
      </c>
    </row>
    <row r="154" spans="1:11" hidden="1" x14ac:dyDescent="0.2">
      <c r="A154" s="60" t="str">
        <f t="shared" si="2"/>
        <v>אינפיניטי גמל מניות בישראל (717) 44984</v>
      </c>
      <c r="B154" t="s">
        <v>102</v>
      </c>
      <c r="C154">
        <v>717</v>
      </c>
      <c r="D154" s="62">
        <v>44984</v>
      </c>
      <c r="E154" s="63">
        <v>71459225.090000004</v>
      </c>
      <c r="F154" s="63">
        <v>57516.85</v>
      </c>
      <c r="G154" s="63">
        <v>205103.77</v>
      </c>
      <c r="H154" s="63">
        <v>0</v>
      </c>
      <c r="I154" s="64">
        <v>8.6119999999999999E-3</v>
      </c>
      <c r="J154" s="64">
        <v>8.6119999999999999E-3</v>
      </c>
      <c r="K154" s="63">
        <v>609629.96</v>
      </c>
    </row>
    <row r="155" spans="1:11" hidden="1" x14ac:dyDescent="0.2">
      <c r="A155" s="60" t="str">
        <f t="shared" si="2"/>
        <v>אינפיניטי גמל מניות בישראל (717) 44985</v>
      </c>
      <c r="B155" t="s">
        <v>102</v>
      </c>
      <c r="C155">
        <v>717</v>
      </c>
      <c r="D155" s="62">
        <v>44985</v>
      </c>
      <c r="E155" s="63">
        <v>71671283.700000003</v>
      </c>
      <c r="F155" s="63">
        <v>180000.45</v>
      </c>
      <c r="G155" s="63">
        <v>0</v>
      </c>
      <c r="H155" s="63">
        <v>36866.5</v>
      </c>
      <c r="I155" s="64">
        <v>9.6500000000000004E-4</v>
      </c>
      <c r="J155" s="64">
        <v>4.4900000000000002E-4</v>
      </c>
      <c r="K155" s="63">
        <v>68924.66</v>
      </c>
    </row>
    <row r="156" spans="1:11" hidden="1" x14ac:dyDescent="0.2">
      <c r="A156" s="60" t="str">
        <f t="shared" si="2"/>
        <v xml:space="preserve"> </v>
      </c>
      <c r="D156" s="62"/>
      <c r="E156" s="63"/>
      <c r="F156" s="63"/>
      <c r="G156" s="63"/>
      <c r="H156" s="63"/>
      <c r="I156" s="64"/>
      <c r="J156" s="64"/>
      <c r="K156" s="63"/>
    </row>
    <row r="157" spans="1:11" x14ac:dyDescent="0.2">
      <c r="A157" s="60" t="str">
        <f t="shared" si="2"/>
        <v>אינפיניטי גמל מניות בישראל (717) סה"כ</v>
      </c>
      <c r="B157" t="s">
        <v>102</v>
      </c>
      <c r="C157">
        <v>717</v>
      </c>
      <c r="D157" s="62" t="s">
        <v>58</v>
      </c>
      <c r="E157" s="63">
        <v>71671283.700000003</v>
      </c>
      <c r="F157" s="63">
        <v>6464229.1399999997</v>
      </c>
      <c r="G157" s="63">
        <v>3878715.75</v>
      </c>
      <c r="H157" s="63">
        <v>78083.83</v>
      </c>
      <c r="I157" s="64">
        <v>-6.0740000000000002E-2</v>
      </c>
      <c r="J157" s="64">
        <v>-6.1719000000000003E-2</v>
      </c>
      <c r="K157" s="63">
        <v>-4718330.9000000004</v>
      </c>
    </row>
    <row r="158" spans="1:11" hidden="1" x14ac:dyDescent="0.2">
      <c r="A158" s="60" t="str">
        <f t="shared" si="2"/>
        <v xml:space="preserve"> </v>
      </c>
      <c r="D158" s="62"/>
      <c r="E158" s="63"/>
      <c r="F158" s="63"/>
      <c r="G158" s="63"/>
      <c r="H158" s="63"/>
      <c r="I158" s="64"/>
      <c r="J158" s="64"/>
      <c r="K158" s="63"/>
    </row>
    <row r="159" spans="1:11" hidden="1" x14ac:dyDescent="0.2">
      <c r="A159" s="60" t="str">
        <f t="shared" si="2"/>
        <v xml:space="preserve"> </v>
      </c>
      <c r="D159" s="62"/>
      <c r="E159" s="63"/>
      <c r="F159" s="63"/>
      <c r="G159" s="63"/>
      <c r="H159" s="63"/>
      <c r="I159" s="64"/>
      <c r="J159" s="64"/>
      <c r="K159" s="63"/>
    </row>
    <row r="160" spans="1:11" hidden="1" x14ac:dyDescent="0.2">
      <c r="A160" s="60" t="str">
        <f t="shared" si="2"/>
        <v xml:space="preserve"> </v>
      </c>
      <c r="D160" s="62"/>
      <c r="E160" s="63"/>
      <c r="F160" s="63"/>
      <c r="G160" s="63"/>
      <c r="H160" s="63"/>
      <c r="I160" s="64"/>
      <c r="J160" s="64"/>
      <c r="K160" s="63"/>
    </row>
    <row r="161" spans="1:11" hidden="1" x14ac:dyDescent="0.2">
      <c r="A161" s="60" t="str">
        <f t="shared" si="2"/>
        <v xml:space="preserve"> </v>
      </c>
      <c r="D161" s="62"/>
      <c r="E161" s="63"/>
      <c r="F161" s="63"/>
      <c r="G161" s="63"/>
      <c r="H161" s="63"/>
      <c r="I161" s="64"/>
      <c r="J161" s="64"/>
      <c r="K161" s="63"/>
    </row>
    <row r="162" spans="1:11" hidden="1" x14ac:dyDescent="0.2">
      <c r="A162" s="60" t="str">
        <f t="shared" si="2"/>
        <v>קופה 719</v>
      </c>
      <c r="B162" t="s">
        <v>90</v>
      </c>
      <c r="C162" t="s">
        <v>103</v>
      </c>
      <c r="D162" s="62">
        <v>719</v>
      </c>
      <c r="E162" s="63"/>
      <c r="F162" s="63"/>
      <c r="G162" s="63"/>
      <c r="H162" s="63"/>
      <c r="I162" s="64"/>
      <c r="J162" s="64"/>
      <c r="K162" s="63"/>
    </row>
    <row r="163" spans="1:11" hidden="1" x14ac:dyDescent="0.2">
      <c r="A163" s="60" t="str">
        <f t="shared" si="2"/>
        <v>אינפיניטי גמל מסלול לבני 50 עד 60 (719) 44926</v>
      </c>
      <c r="B163" t="s">
        <v>103</v>
      </c>
      <c r="C163">
        <v>719</v>
      </c>
      <c r="D163" s="62">
        <v>44926</v>
      </c>
      <c r="E163" s="63">
        <v>57678340.780000001</v>
      </c>
      <c r="F163" s="63"/>
      <c r="G163" s="63"/>
      <c r="H163" s="63"/>
      <c r="I163" s="64"/>
      <c r="J163" s="64"/>
      <c r="K163" s="63"/>
    </row>
    <row r="164" spans="1:11" hidden="1" x14ac:dyDescent="0.2">
      <c r="A164" s="60" t="str">
        <f t="shared" si="2"/>
        <v>אינפיניטי גמל מסלול לבני 50 עד 60 (719) 44927</v>
      </c>
      <c r="B164" t="s">
        <v>103</v>
      </c>
      <c r="C164">
        <v>719</v>
      </c>
      <c r="D164" s="62">
        <v>44927</v>
      </c>
      <c r="E164" s="63">
        <v>57900375.75</v>
      </c>
      <c r="F164" s="63">
        <v>180751.55</v>
      </c>
      <c r="G164" s="63">
        <v>0</v>
      </c>
      <c r="H164" s="63">
        <v>0</v>
      </c>
      <c r="I164" s="64">
        <v>7.1599999999999995E-4</v>
      </c>
      <c r="J164" s="64">
        <v>7.1599999999999995E-4</v>
      </c>
      <c r="K164" s="63">
        <v>41283.42</v>
      </c>
    </row>
    <row r="165" spans="1:11" hidden="1" x14ac:dyDescent="0.2">
      <c r="A165" s="60" t="str">
        <f t="shared" si="2"/>
        <v>אינפיניטי גמל מסלול לבני 50 עד 60 (719) 44928</v>
      </c>
      <c r="B165" t="s">
        <v>103</v>
      </c>
      <c r="C165">
        <v>719</v>
      </c>
      <c r="D165" s="62">
        <v>44928</v>
      </c>
      <c r="E165" s="63">
        <v>57915588.920000002</v>
      </c>
      <c r="F165" s="63">
        <v>-130315.71</v>
      </c>
      <c r="G165" s="63">
        <v>0</v>
      </c>
      <c r="H165" s="63">
        <v>0</v>
      </c>
      <c r="I165" s="64">
        <v>2.513E-3</v>
      </c>
      <c r="J165" s="64">
        <v>2.513E-3</v>
      </c>
      <c r="K165" s="63">
        <v>145528.88</v>
      </c>
    </row>
    <row r="166" spans="1:11" hidden="1" x14ac:dyDescent="0.2">
      <c r="A166" s="60" t="str">
        <f t="shared" si="2"/>
        <v>אינפיניטי גמל מסלול לבני 50 עד 60 (719) 44929</v>
      </c>
      <c r="B166" t="s">
        <v>103</v>
      </c>
      <c r="C166">
        <v>719</v>
      </c>
      <c r="D166" s="62">
        <v>44929</v>
      </c>
      <c r="E166" s="63">
        <v>57924953.039999999</v>
      </c>
      <c r="F166" s="63">
        <v>3765.61</v>
      </c>
      <c r="G166" s="63">
        <v>0</v>
      </c>
      <c r="H166" s="63">
        <v>0</v>
      </c>
      <c r="I166" s="64">
        <v>9.7E-5</v>
      </c>
      <c r="J166" s="64">
        <v>9.7E-5</v>
      </c>
      <c r="K166" s="63">
        <v>5598.51</v>
      </c>
    </row>
    <row r="167" spans="1:11" hidden="1" x14ac:dyDescent="0.2">
      <c r="A167" s="60" t="str">
        <f t="shared" si="2"/>
        <v>אינפיניטי גמל מסלול לבני 50 עד 60 (719) 44930</v>
      </c>
      <c r="B167" t="s">
        <v>103</v>
      </c>
      <c r="C167">
        <v>719</v>
      </c>
      <c r="D167" s="62">
        <v>44930</v>
      </c>
      <c r="E167" s="63">
        <v>57967577.960000001</v>
      </c>
      <c r="F167" s="63">
        <v>29161.599999999999</v>
      </c>
      <c r="G167" s="63">
        <v>0</v>
      </c>
      <c r="H167" s="63">
        <v>0</v>
      </c>
      <c r="I167" s="64">
        <v>2.32E-4</v>
      </c>
      <c r="J167" s="64">
        <v>2.32E-4</v>
      </c>
      <c r="K167" s="63">
        <v>13463.32</v>
      </c>
    </row>
    <row r="168" spans="1:11" hidden="1" x14ac:dyDescent="0.2">
      <c r="A168" s="60" t="str">
        <f t="shared" si="2"/>
        <v>אינפיניטי גמל מסלול לבני 50 עד 60 (719) 44931</v>
      </c>
      <c r="B168" t="s">
        <v>103</v>
      </c>
      <c r="C168">
        <v>719</v>
      </c>
      <c r="D168" s="62">
        <v>44931</v>
      </c>
      <c r="E168" s="63">
        <v>57852120.350000001</v>
      </c>
      <c r="F168" s="63">
        <v>-7164.5</v>
      </c>
      <c r="G168" s="63">
        <v>0</v>
      </c>
      <c r="H168" s="63">
        <v>0</v>
      </c>
      <c r="I168" s="64">
        <v>-1.8680000000000001E-3</v>
      </c>
      <c r="J168" s="64">
        <v>-1.8680000000000001E-3</v>
      </c>
      <c r="K168" s="63">
        <v>-108293.11</v>
      </c>
    </row>
    <row r="169" spans="1:11" hidden="1" x14ac:dyDescent="0.2">
      <c r="A169" s="60" t="str">
        <f t="shared" si="2"/>
        <v>אינפיניטי גמל מסלול לבני 50 עד 60 (719) 44934</v>
      </c>
      <c r="B169" t="s">
        <v>103</v>
      </c>
      <c r="C169">
        <v>719</v>
      </c>
      <c r="D169" s="62">
        <v>44934</v>
      </c>
      <c r="E169" s="63">
        <v>59559417.93</v>
      </c>
      <c r="F169" s="63">
        <v>1171498.73</v>
      </c>
      <c r="G169" s="63">
        <v>0</v>
      </c>
      <c r="H169" s="63">
        <v>0</v>
      </c>
      <c r="I169" s="64">
        <v>9.2619999999999994E-3</v>
      </c>
      <c r="J169" s="64">
        <v>9.2619999999999994E-3</v>
      </c>
      <c r="K169" s="63">
        <v>535798.85</v>
      </c>
    </row>
    <row r="170" spans="1:11" hidden="1" x14ac:dyDescent="0.2">
      <c r="A170" s="60" t="str">
        <f t="shared" si="2"/>
        <v>אינפיניטי גמל מסלול לבני 50 עד 60 (719) 44935</v>
      </c>
      <c r="B170" t="s">
        <v>103</v>
      </c>
      <c r="C170">
        <v>719</v>
      </c>
      <c r="D170" s="62">
        <v>44935</v>
      </c>
      <c r="E170" s="63">
        <v>59808281.18</v>
      </c>
      <c r="F170" s="63">
        <v>-32282.42</v>
      </c>
      <c r="G170" s="63">
        <v>3924.94</v>
      </c>
      <c r="H170" s="63">
        <v>0</v>
      </c>
      <c r="I170" s="64">
        <v>4.7869999999999996E-3</v>
      </c>
      <c r="J170" s="64">
        <v>4.7869999999999996E-3</v>
      </c>
      <c r="K170" s="63">
        <v>285070.61</v>
      </c>
    </row>
    <row r="171" spans="1:11" hidden="1" x14ac:dyDescent="0.2">
      <c r="A171" s="60" t="str">
        <f t="shared" si="2"/>
        <v>אינפיניטי גמל מסלול לבני 50 עד 60 (719) 44936</v>
      </c>
      <c r="B171" t="s">
        <v>103</v>
      </c>
      <c r="C171">
        <v>719</v>
      </c>
      <c r="D171" s="62">
        <v>44936</v>
      </c>
      <c r="E171" s="63">
        <v>59711257.560000002</v>
      </c>
      <c r="F171" s="63">
        <v>25328.48</v>
      </c>
      <c r="G171" s="63">
        <v>0</v>
      </c>
      <c r="H171">
        <v>0</v>
      </c>
      <c r="I171" s="64">
        <v>-2.0460000000000001E-3</v>
      </c>
      <c r="J171" s="64">
        <v>-2.0460000000000001E-3</v>
      </c>
      <c r="K171" s="63">
        <v>-122352.1</v>
      </c>
    </row>
    <row r="172" spans="1:11" hidden="1" x14ac:dyDescent="0.2">
      <c r="A172" s="60" t="str">
        <f t="shared" si="2"/>
        <v>אינפיניטי גמל מסלול לבני 50 עד 60 (719) 44937</v>
      </c>
      <c r="B172" t="s">
        <v>103</v>
      </c>
      <c r="C172">
        <v>719</v>
      </c>
      <c r="D172" s="62">
        <v>44937</v>
      </c>
      <c r="E172" s="63">
        <v>59917652.859999999</v>
      </c>
      <c r="F172" s="63">
        <v>-13388.24</v>
      </c>
      <c r="G172" s="63">
        <v>0</v>
      </c>
      <c r="H172" s="63">
        <v>0</v>
      </c>
      <c r="I172" s="64">
        <v>3.6809999999999998E-3</v>
      </c>
      <c r="J172" s="64">
        <v>3.6809999999999998E-3</v>
      </c>
      <c r="K172" s="63">
        <v>219783.54</v>
      </c>
    </row>
    <row r="173" spans="1:11" hidden="1" x14ac:dyDescent="0.2">
      <c r="A173" s="60" t="str">
        <f t="shared" si="2"/>
        <v>אינפיניטי גמל מסלול לבני 50 עד 60 (719) 44938</v>
      </c>
      <c r="B173" t="s">
        <v>103</v>
      </c>
      <c r="C173">
        <v>719</v>
      </c>
      <c r="D173" s="62">
        <v>44938</v>
      </c>
      <c r="E173" s="63">
        <v>59915166.969999999</v>
      </c>
      <c r="F173" s="63">
        <v>-108131.17</v>
      </c>
      <c r="G173" s="63">
        <v>0</v>
      </c>
      <c r="H173" s="63">
        <v>0</v>
      </c>
      <c r="I173" s="64">
        <v>1.763E-3</v>
      </c>
      <c r="J173" s="64">
        <v>1.763E-3</v>
      </c>
      <c r="K173" s="63">
        <v>105645.28</v>
      </c>
    </row>
    <row r="174" spans="1:11" hidden="1" x14ac:dyDescent="0.2">
      <c r="A174" s="60" t="str">
        <f t="shared" si="2"/>
        <v>אינפיניטי גמל מסלול לבני 50 עד 60 (719) 44941</v>
      </c>
      <c r="B174" t="s">
        <v>103</v>
      </c>
      <c r="C174">
        <v>719</v>
      </c>
      <c r="D174" s="62">
        <v>44941</v>
      </c>
      <c r="E174" s="63">
        <v>60303634.990000002</v>
      </c>
      <c r="F174" s="63">
        <v>133046.24</v>
      </c>
      <c r="G174" s="63">
        <v>43580.74</v>
      </c>
      <c r="H174" s="63">
        <v>0</v>
      </c>
      <c r="I174" s="64">
        <v>4.9940000000000002E-3</v>
      </c>
      <c r="J174" s="64">
        <v>4.9940000000000002E-3</v>
      </c>
      <c r="K174" s="63">
        <v>299002.52</v>
      </c>
    </row>
    <row r="175" spans="1:11" hidden="1" x14ac:dyDescent="0.2">
      <c r="A175" s="60" t="str">
        <f t="shared" si="2"/>
        <v>אינפיניטי גמל מסלול לבני 50 עד 60 (719) 44942</v>
      </c>
      <c r="B175" t="s">
        <v>103</v>
      </c>
      <c r="C175">
        <v>719</v>
      </c>
      <c r="D175" s="62">
        <v>44942</v>
      </c>
      <c r="E175" s="63">
        <v>60298468.909999996</v>
      </c>
      <c r="F175" s="63">
        <v>-89411.199999999997</v>
      </c>
      <c r="G175" s="63">
        <v>0</v>
      </c>
      <c r="H175" s="63">
        <v>0</v>
      </c>
      <c r="I175" s="64">
        <v>1.397E-3</v>
      </c>
      <c r="J175" s="64">
        <v>1.397E-3</v>
      </c>
      <c r="K175" s="63">
        <v>84245.119999999995</v>
      </c>
    </row>
    <row r="176" spans="1:11" hidden="1" x14ac:dyDescent="0.2">
      <c r="A176" s="60" t="str">
        <f t="shared" si="2"/>
        <v>אינפיניטי גמל מסלול לבני 50 עד 60 (719) 44943</v>
      </c>
      <c r="B176" t="s">
        <v>103</v>
      </c>
      <c r="C176">
        <v>719</v>
      </c>
      <c r="D176" s="62">
        <v>44943</v>
      </c>
      <c r="E176" s="63">
        <v>60230158.57</v>
      </c>
      <c r="F176" s="63">
        <v>-3357.37</v>
      </c>
      <c r="G176" s="63">
        <v>106143.39</v>
      </c>
      <c r="H176" s="63">
        <v>0</v>
      </c>
      <c r="I176" s="64">
        <v>6.8400000000000004E-4</v>
      </c>
      <c r="J176" s="64">
        <v>6.8400000000000004E-4</v>
      </c>
      <c r="K176" s="63">
        <v>41190.42</v>
      </c>
    </row>
    <row r="177" spans="1:11" hidden="1" x14ac:dyDescent="0.2">
      <c r="A177" s="60" t="str">
        <f t="shared" si="2"/>
        <v>אינפיניטי גמל מסלול לבני 50 עד 60 (719) 44944</v>
      </c>
      <c r="B177" t="s">
        <v>103</v>
      </c>
      <c r="C177">
        <v>719</v>
      </c>
      <c r="D177" s="62">
        <v>44944</v>
      </c>
      <c r="E177" s="63">
        <v>60655280.689999998</v>
      </c>
      <c r="F177" s="63">
        <v>485755.12</v>
      </c>
      <c r="G177" s="63">
        <v>0</v>
      </c>
      <c r="H177">
        <v>0</v>
      </c>
      <c r="I177" s="64">
        <v>-1.0070000000000001E-3</v>
      </c>
      <c r="J177" s="64">
        <v>-1.0070000000000001E-3</v>
      </c>
      <c r="K177" s="63">
        <v>-60633</v>
      </c>
    </row>
    <row r="178" spans="1:11" hidden="1" x14ac:dyDescent="0.2">
      <c r="A178" s="60" t="str">
        <f t="shared" si="2"/>
        <v>אינפיניטי גמל מסלול לבני 50 עד 60 (719) 44945</v>
      </c>
      <c r="B178" t="s">
        <v>103</v>
      </c>
      <c r="C178">
        <v>719</v>
      </c>
      <c r="D178" s="62">
        <v>44945</v>
      </c>
      <c r="E178" s="63">
        <v>60021298.490000002</v>
      </c>
      <c r="F178" s="63">
        <v>-9135.7099999999991</v>
      </c>
      <c r="G178" s="63">
        <v>128189</v>
      </c>
      <c r="H178" s="63">
        <v>0</v>
      </c>
      <c r="I178" s="64">
        <v>-8.2059999999999998E-3</v>
      </c>
      <c r="J178" s="64">
        <v>-8.2059999999999998E-3</v>
      </c>
      <c r="K178" s="63">
        <v>-496657.49</v>
      </c>
    </row>
    <row r="179" spans="1:11" hidden="1" x14ac:dyDescent="0.2">
      <c r="A179" s="60" t="str">
        <f t="shared" si="2"/>
        <v>אינפיניטי גמל מסלול לבני 50 עד 60 (719) 44948</v>
      </c>
      <c r="B179" t="s">
        <v>103</v>
      </c>
      <c r="C179">
        <v>719</v>
      </c>
      <c r="D179" s="62">
        <v>44948</v>
      </c>
      <c r="E179" s="63">
        <v>60378684.890000001</v>
      </c>
      <c r="F179" s="63">
        <v>-7278.86</v>
      </c>
      <c r="G179" s="63">
        <v>20540.25</v>
      </c>
      <c r="H179" s="63">
        <v>0</v>
      </c>
      <c r="I179" s="64">
        <v>6.4200000000000004E-3</v>
      </c>
      <c r="J179" s="64">
        <v>6.4200000000000004E-3</v>
      </c>
      <c r="K179" s="63">
        <v>385205.51</v>
      </c>
    </row>
    <row r="180" spans="1:11" hidden="1" x14ac:dyDescent="0.2">
      <c r="A180" s="60" t="str">
        <f t="shared" si="2"/>
        <v>אינפיניטי גמל מסלול לבני 50 עד 60 (719) 44949</v>
      </c>
      <c r="B180" t="s">
        <v>103</v>
      </c>
      <c r="C180">
        <v>719</v>
      </c>
      <c r="D180" s="62">
        <v>44949</v>
      </c>
      <c r="E180" s="63">
        <v>60036143.299999997</v>
      </c>
      <c r="F180" s="63">
        <v>-502998</v>
      </c>
      <c r="G180" s="63">
        <v>0</v>
      </c>
      <c r="H180" s="63">
        <v>0</v>
      </c>
      <c r="I180" s="64">
        <v>2.6580000000000002E-3</v>
      </c>
      <c r="J180" s="64">
        <v>2.6580000000000002E-3</v>
      </c>
      <c r="K180" s="63">
        <v>160456.41</v>
      </c>
    </row>
    <row r="181" spans="1:11" hidden="1" x14ac:dyDescent="0.2">
      <c r="A181" s="60" t="str">
        <f t="shared" si="2"/>
        <v>אינפיניטי גמל מסלול לבני 50 עד 60 (719) 44950</v>
      </c>
      <c r="B181" t="s">
        <v>103</v>
      </c>
      <c r="C181">
        <v>719</v>
      </c>
      <c r="D181" s="62">
        <v>44950</v>
      </c>
      <c r="E181" s="63">
        <v>60109766.310000002</v>
      </c>
      <c r="F181" s="63">
        <v>91649.07</v>
      </c>
      <c r="G181" s="63">
        <v>73240.22</v>
      </c>
      <c r="H181" s="63">
        <v>0</v>
      </c>
      <c r="I181" s="64">
        <v>9.2100000000000005E-4</v>
      </c>
      <c r="J181" s="64">
        <v>9.2100000000000005E-4</v>
      </c>
      <c r="K181" s="63">
        <v>55214.16</v>
      </c>
    </row>
    <row r="182" spans="1:11" hidden="1" x14ac:dyDescent="0.2">
      <c r="A182" s="60" t="str">
        <f t="shared" si="2"/>
        <v>אינפיניטי גמל מסלול לבני 50 עד 60 (719) 44951</v>
      </c>
      <c r="B182" t="s">
        <v>103</v>
      </c>
      <c r="C182">
        <v>719</v>
      </c>
      <c r="D182" s="62">
        <v>44951</v>
      </c>
      <c r="E182" s="63">
        <v>59704119.079999998</v>
      </c>
      <c r="F182" s="63">
        <v>-8936.66</v>
      </c>
      <c r="G182" s="63">
        <v>31699.64</v>
      </c>
      <c r="H182" s="63">
        <v>0</v>
      </c>
      <c r="I182" s="64">
        <v>-6.0759999999999998E-3</v>
      </c>
      <c r="J182" s="64">
        <v>-6.0759999999999998E-3</v>
      </c>
      <c r="K182" s="63">
        <v>-365010.93</v>
      </c>
    </row>
    <row r="183" spans="1:11" hidden="1" x14ac:dyDescent="0.2">
      <c r="A183" s="60" t="str">
        <f t="shared" si="2"/>
        <v>אינפיניטי גמל מסלול לבני 50 עד 60 (719) 44952</v>
      </c>
      <c r="B183" t="s">
        <v>103</v>
      </c>
      <c r="C183">
        <v>719</v>
      </c>
      <c r="D183" s="62">
        <v>44952</v>
      </c>
      <c r="E183" s="63">
        <v>59955427.219999999</v>
      </c>
      <c r="F183" s="63">
        <v>-309.24</v>
      </c>
      <c r="G183" s="63">
        <v>6598.58</v>
      </c>
      <c r="H183" s="63">
        <v>0</v>
      </c>
      <c r="I183" s="64">
        <v>4.3249999999999999E-3</v>
      </c>
      <c r="J183" s="64">
        <v>4.3249999999999999E-3</v>
      </c>
      <c r="K183" s="63">
        <v>258215.96</v>
      </c>
    </row>
    <row r="184" spans="1:11" hidden="1" x14ac:dyDescent="0.2">
      <c r="A184" s="60" t="str">
        <f t="shared" si="2"/>
        <v>אינפיניטי גמל מסלול לבני 50 עד 60 (719) 44955</v>
      </c>
      <c r="B184" t="s">
        <v>103</v>
      </c>
      <c r="C184">
        <v>719</v>
      </c>
      <c r="D184" s="62">
        <v>44955</v>
      </c>
      <c r="E184" s="63">
        <v>59944481.909999996</v>
      </c>
      <c r="F184" s="63">
        <v>20807.27</v>
      </c>
      <c r="G184" s="63">
        <v>50835.93</v>
      </c>
      <c r="H184" s="63">
        <v>0</v>
      </c>
      <c r="I184" s="64">
        <v>3.19E-4</v>
      </c>
      <c r="J184" s="64">
        <v>3.19E-4</v>
      </c>
      <c r="K184" s="63">
        <v>19083.349999999999</v>
      </c>
    </row>
    <row r="185" spans="1:11" hidden="1" x14ac:dyDescent="0.2">
      <c r="A185" s="60" t="str">
        <f t="shared" si="2"/>
        <v>אינפיניטי גמל מסלול לבני 50 עד 60 (719) 44956</v>
      </c>
      <c r="B185" t="s">
        <v>103</v>
      </c>
      <c r="C185">
        <v>719</v>
      </c>
      <c r="D185" s="62">
        <v>44956</v>
      </c>
      <c r="E185" s="63">
        <v>60027162.729999997</v>
      </c>
      <c r="F185" s="63">
        <v>724</v>
      </c>
      <c r="G185" s="63">
        <v>0</v>
      </c>
      <c r="H185" s="63">
        <v>0</v>
      </c>
      <c r="I185" s="64">
        <v>1.3669999999999999E-3</v>
      </c>
      <c r="J185" s="64">
        <v>1.3669999999999999E-3</v>
      </c>
      <c r="K185" s="63">
        <v>81956.820000000007</v>
      </c>
    </row>
    <row r="186" spans="1:11" hidden="1" x14ac:dyDescent="0.2">
      <c r="A186" s="60" t="str">
        <f t="shared" si="2"/>
        <v>אינפיניטי גמל מסלול לבני 50 עד 60 (719) 44957</v>
      </c>
      <c r="B186" t="s">
        <v>103</v>
      </c>
      <c r="C186">
        <v>719</v>
      </c>
      <c r="D186" s="62">
        <v>44957</v>
      </c>
      <c r="E186" s="63">
        <v>60208352.979999997</v>
      </c>
      <c r="F186" s="63">
        <v>41448.06</v>
      </c>
      <c r="G186" s="63">
        <v>33059.31</v>
      </c>
      <c r="H186" s="63">
        <v>31539.16</v>
      </c>
      <c r="I186" s="64">
        <v>3.4060000000000002E-3</v>
      </c>
      <c r="J186" s="64">
        <v>2.8800000000000002E-3</v>
      </c>
      <c r="K186" s="63">
        <v>204340.66</v>
      </c>
    </row>
    <row r="187" spans="1:11" hidden="1" x14ac:dyDescent="0.2">
      <c r="A187" s="60" t="str">
        <f t="shared" si="2"/>
        <v>אינפיניטי גמל מסלול לבני 50 עד 60 (719) 44958</v>
      </c>
      <c r="B187" t="s">
        <v>103</v>
      </c>
      <c r="C187">
        <v>719</v>
      </c>
      <c r="D187" s="62">
        <v>44958</v>
      </c>
      <c r="E187" s="63">
        <v>60581763.07</v>
      </c>
      <c r="F187" s="63">
        <v>65555.899999999994</v>
      </c>
      <c r="G187" s="63">
        <v>5715.34</v>
      </c>
      <c r="H187" s="63">
        <v>0</v>
      </c>
      <c r="I187" s="64">
        <v>5.2090000000000001E-3</v>
      </c>
      <c r="J187" s="64">
        <v>5.2090000000000001E-3</v>
      </c>
      <c r="K187" s="63">
        <v>313569.53000000003</v>
      </c>
    </row>
    <row r="188" spans="1:11" hidden="1" x14ac:dyDescent="0.2">
      <c r="A188" s="60" t="str">
        <f t="shared" si="2"/>
        <v>אינפיניטי גמל מסלול לבני 50 עד 60 (719) 44959</v>
      </c>
      <c r="B188" t="s">
        <v>103</v>
      </c>
      <c r="C188">
        <v>719</v>
      </c>
      <c r="D188" s="62">
        <v>44959</v>
      </c>
      <c r="E188" s="63">
        <v>61396915.240000002</v>
      </c>
      <c r="F188" s="63">
        <v>13716.91</v>
      </c>
      <c r="G188" s="63">
        <v>0</v>
      </c>
      <c r="H188" s="63">
        <v>0</v>
      </c>
      <c r="I188" s="64">
        <v>1.3228999999999999E-2</v>
      </c>
      <c r="J188" s="64">
        <v>1.3228999999999999E-2</v>
      </c>
      <c r="K188" s="63">
        <v>801435.26</v>
      </c>
    </row>
    <row r="189" spans="1:11" hidden="1" x14ac:dyDescent="0.2">
      <c r="A189" s="60" t="str">
        <f t="shared" si="2"/>
        <v>אינפיניטי גמל מסלול לבני 50 עד 60 (719) 44962</v>
      </c>
      <c r="B189" t="s">
        <v>103</v>
      </c>
      <c r="C189">
        <v>719</v>
      </c>
      <c r="D189" s="62">
        <v>44962</v>
      </c>
      <c r="E189" s="63">
        <v>60941547.219999999</v>
      </c>
      <c r="F189" s="63">
        <v>-67365.87</v>
      </c>
      <c r="G189" s="63">
        <v>0</v>
      </c>
      <c r="H189" s="63">
        <v>0</v>
      </c>
      <c r="I189" s="64">
        <v>-6.3200000000000001E-3</v>
      </c>
      <c r="J189" s="64">
        <v>-6.3200000000000001E-3</v>
      </c>
      <c r="K189" s="63">
        <v>-388002.15</v>
      </c>
    </row>
    <row r="190" spans="1:11" hidden="1" x14ac:dyDescent="0.2">
      <c r="A190" s="60" t="str">
        <f t="shared" si="2"/>
        <v>אינפיניטי גמל מסלול לבני 50 עד 60 (719) 44963</v>
      </c>
      <c r="B190" t="s">
        <v>103</v>
      </c>
      <c r="C190">
        <v>719</v>
      </c>
      <c r="D190" s="62">
        <v>44963</v>
      </c>
      <c r="E190" s="63">
        <v>60696828.780000001</v>
      </c>
      <c r="F190" s="63">
        <v>15827.12</v>
      </c>
      <c r="G190" s="63">
        <v>263932.96999999997</v>
      </c>
      <c r="H190" s="63">
        <v>0</v>
      </c>
      <c r="I190" s="64">
        <v>5.5999999999999999E-5</v>
      </c>
      <c r="J190" s="64">
        <v>5.5999999999999999E-5</v>
      </c>
      <c r="K190" s="63">
        <v>3387.41</v>
      </c>
    </row>
    <row r="191" spans="1:11" hidden="1" x14ac:dyDescent="0.2">
      <c r="A191" s="60" t="str">
        <f t="shared" si="2"/>
        <v>אינפיניטי גמל מסלול לבני 50 עד 60 (719) 44964</v>
      </c>
      <c r="B191" t="s">
        <v>103</v>
      </c>
      <c r="C191">
        <v>719</v>
      </c>
      <c r="D191" s="62">
        <v>44964</v>
      </c>
      <c r="E191" s="63">
        <v>60783872.880000003</v>
      </c>
      <c r="F191" s="63">
        <v>-15084.23</v>
      </c>
      <c r="G191" s="63">
        <v>0</v>
      </c>
      <c r="H191" s="63">
        <v>0</v>
      </c>
      <c r="I191" s="64">
        <v>1.683E-3</v>
      </c>
      <c r="J191" s="64">
        <v>1.683E-3</v>
      </c>
      <c r="K191" s="63">
        <v>102128.33</v>
      </c>
    </row>
    <row r="192" spans="1:11" hidden="1" x14ac:dyDescent="0.2">
      <c r="A192" s="60" t="str">
        <f t="shared" si="2"/>
        <v>אינפיניטי גמל מסלול לבני 50 עד 60 (719) 44965</v>
      </c>
      <c r="B192" t="s">
        <v>103</v>
      </c>
      <c r="C192">
        <v>719</v>
      </c>
      <c r="D192" s="62">
        <v>44965</v>
      </c>
      <c r="E192" s="63">
        <v>60834640.289999999</v>
      </c>
      <c r="F192" s="63">
        <v>-7329.44</v>
      </c>
      <c r="G192" s="63">
        <v>0</v>
      </c>
      <c r="H192" s="63">
        <v>0</v>
      </c>
      <c r="I192" s="64">
        <v>9.5600000000000004E-4</v>
      </c>
      <c r="J192" s="64">
        <v>9.5600000000000004E-4</v>
      </c>
      <c r="K192" s="63">
        <v>58096.85</v>
      </c>
    </row>
    <row r="193" spans="1:11" hidden="1" x14ac:dyDescent="0.2">
      <c r="A193" s="60" t="str">
        <f t="shared" si="2"/>
        <v>אינפיניטי גמל מסלול לבני 50 עד 60 (719) 44966</v>
      </c>
      <c r="B193" t="s">
        <v>103</v>
      </c>
      <c r="C193">
        <v>719</v>
      </c>
      <c r="D193" s="62">
        <v>44966</v>
      </c>
      <c r="E193" s="63">
        <v>60764669.460000001</v>
      </c>
      <c r="F193" s="63">
        <v>3801.74</v>
      </c>
      <c r="G193" s="63">
        <v>0</v>
      </c>
      <c r="H193" s="63">
        <v>0</v>
      </c>
      <c r="I193" s="64">
        <v>-1.2130000000000001E-3</v>
      </c>
      <c r="J193" s="64">
        <v>-1.2130000000000001E-3</v>
      </c>
      <c r="K193" s="63">
        <v>-73772.570000000007</v>
      </c>
    </row>
    <row r="194" spans="1:11" hidden="1" x14ac:dyDescent="0.2">
      <c r="A194" s="60" t="str">
        <f t="shared" si="2"/>
        <v>אינפיניטי גמל מסלול לבני 50 עד 60 (719) 44969</v>
      </c>
      <c r="B194" t="s">
        <v>103</v>
      </c>
      <c r="C194">
        <v>719</v>
      </c>
      <c r="D194" s="62">
        <v>44969</v>
      </c>
      <c r="E194" s="63">
        <v>60460928.289999999</v>
      </c>
      <c r="F194" s="63">
        <v>117843.09</v>
      </c>
      <c r="G194" s="63">
        <v>0</v>
      </c>
      <c r="H194" s="63">
        <v>0</v>
      </c>
      <c r="I194" s="64">
        <v>-6.9379999999999997E-3</v>
      </c>
      <c r="J194" s="64">
        <v>-6.9379999999999997E-3</v>
      </c>
      <c r="K194" s="63">
        <v>-421584.26</v>
      </c>
    </row>
    <row r="195" spans="1:11" hidden="1" x14ac:dyDescent="0.2">
      <c r="A195" s="60" t="str">
        <f t="shared" si="2"/>
        <v>אינפיניטי גמל מסלול לבני 50 עד 60 (719) 44970</v>
      </c>
      <c r="B195" t="s">
        <v>103</v>
      </c>
      <c r="C195">
        <v>719</v>
      </c>
      <c r="D195" s="62">
        <v>44970</v>
      </c>
      <c r="E195" s="63">
        <v>60748144.560000002</v>
      </c>
      <c r="F195" s="63">
        <v>5507.64</v>
      </c>
      <c r="G195" s="63">
        <v>0</v>
      </c>
      <c r="H195">
        <v>0</v>
      </c>
      <c r="I195" s="64">
        <v>4.6589999999999999E-3</v>
      </c>
      <c r="J195" s="64">
        <v>4.6589999999999999E-3</v>
      </c>
      <c r="K195" s="63">
        <v>281708.63</v>
      </c>
    </row>
    <row r="196" spans="1:11" hidden="1" x14ac:dyDescent="0.2">
      <c r="A196" s="60" t="str">
        <f t="shared" si="2"/>
        <v>אינפיניטי גמל מסלול לבני 50 עד 60 (719) 44971</v>
      </c>
      <c r="B196" t="s">
        <v>103</v>
      </c>
      <c r="C196">
        <v>719</v>
      </c>
      <c r="D196" s="62">
        <v>44971</v>
      </c>
      <c r="E196" s="63">
        <v>59311785.600000001</v>
      </c>
      <c r="F196" s="63">
        <v>8262.9599999999991</v>
      </c>
      <c r="G196" s="63">
        <v>1480232.58</v>
      </c>
      <c r="H196" s="63">
        <v>0</v>
      </c>
      <c r="I196" s="64">
        <v>6.0099999999999997E-4</v>
      </c>
      <c r="J196" s="64">
        <v>6.0099999999999997E-4</v>
      </c>
      <c r="K196" s="63">
        <v>35610.660000000003</v>
      </c>
    </row>
    <row r="197" spans="1:11" hidden="1" x14ac:dyDescent="0.2">
      <c r="A197" s="60" t="str">
        <f t="shared" si="2"/>
        <v>אינפיניטי גמל מסלול לבני 50 עד 60 (719) 44972</v>
      </c>
      <c r="B197" t="s">
        <v>103</v>
      </c>
      <c r="C197">
        <v>719</v>
      </c>
      <c r="D197" s="62">
        <v>44972</v>
      </c>
      <c r="E197" s="63">
        <v>59651681.030000001</v>
      </c>
      <c r="F197" s="63">
        <v>240972.53</v>
      </c>
      <c r="G197" s="63">
        <v>32050.799999999999</v>
      </c>
      <c r="H197" s="63">
        <v>0</v>
      </c>
      <c r="I197" s="64">
        <v>2.209E-3</v>
      </c>
      <c r="J197" s="64">
        <v>2.209E-3</v>
      </c>
      <c r="K197" s="63">
        <v>130973.7</v>
      </c>
    </row>
    <row r="198" spans="1:11" hidden="1" x14ac:dyDescent="0.2">
      <c r="A198" s="60" t="str">
        <f t="shared" si="2"/>
        <v>אינפיניטי גמל מסלול לבני 50 עד 60 (719) 44973</v>
      </c>
      <c r="B198" t="s">
        <v>103</v>
      </c>
      <c r="C198">
        <v>719</v>
      </c>
      <c r="D198" s="62">
        <v>44973</v>
      </c>
      <c r="E198" s="63">
        <v>59296701.670000002</v>
      </c>
      <c r="F198" s="63">
        <v>8815.42</v>
      </c>
      <c r="G198" s="63">
        <v>161414.65</v>
      </c>
      <c r="H198" s="63">
        <v>0</v>
      </c>
      <c r="I198" s="64">
        <v>-3.4020000000000001E-3</v>
      </c>
      <c r="J198" s="64">
        <v>-3.4020000000000001E-3</v>
      </c>
      <c r="K198" s="63">
        <v>-202380.13</v>
      </c>
    </row>
    <row r="199" spans="1:11" hidden="1" x14ac:dyDescent="0.2">
      <c r="A199" s="60" t="str">
        <f t="shared" si="2"/>
        <v>אינפיניטי גמל מסלול לבני 50 עד 60 (719) 44976</v>
      </c>
      <c r="B199" t="s">
        <v>103</v>
      </c>
      <c r="C199">
        <v>719</v>
      </c>
      <c r="D199" s="62">
        <v>44976</v>
      </c>
      <c r="E199" s="63">
        <v>59155057.409999996</v>
      </c>
      <c r="F199" s="63">
        <v>47916.29</v>
      </c>
      <c r="G199" s="63">
        <v>0</v>
      </c>
      <c r="H199" s="63">
        <v>0</v>
      </c>
      <c r="I199" s="64">
        <v>-3.1970000000000002E-3</v>
      </c>
      <c r="J199" s="64">
        <v>-3.1970000000000002E-3</v>
      </c>
      <c r="K199" s="63">
        <v>-189560.55</v>
      </c>
    </row>
    <row r="200" spans="1:11" hidden="1" x14ac:dyDescent="0.2">
      <c r="A200" s="60" t="str">
        <f t="shared" si="2"/>
        <v>אינפיניטי גמל מסלול לבני 50 עד 60 (719) 44977</v>
      </c>
      <c r="B200" t="s">
        <v>103</v>
      </c>
      <c r="C200">
        <v>719</v>
      </c>
      <c r="D200" s="62">
        <v>44977</v>
      </c>
      <c r="E200" s="63">
        <v>58991267.299999997</v>
      </c>
      <c r="F200" s="63">
        <v>-41189.379999999997</v>
      </c>
      <c r="G200" s="63">
        <v>0</v>
      </c>
      <c r="H200" s="63">
        <v>0</v>
      </c>
      <c r="I200" s="64">
        <v>-2.0730000000000002E-3</v>
      </c>
      <c r="J200" s="64">
        <v>-2.0730000000000002E-3</v>
      </c>
      <c r="K200" s="63">
        <v>-122600.73</v>
      </c>
    </row>
    <row r="201" spans="1:11" hidden="1" x14ac:dyDescent="0.2">
      <c r="A201" s="60" t="str">
        <f t="shared" si="2"/>
        <v>אינפיניטי גמל מסלול לבני 50 עד 60 (719) 44978</v>
      </c>
      <c r="B201" t="s">
        <v>103</v>
      </c>
      <c r="C201">
        <v>719</v>
      </c>
      <c r="D201" s="62">
        <v>44978</v>
      </c>
      <c r="E201" s="63">
        <v>58740145.689999998</v>
      </c>
      <c r="F201" s="63">
        <v>-10026.35</v>
      </c>
      <c r="G201" s="63">
        <v>0</v>
      </c>
      <c r="H201">
        <v>0</v>
      </c>
      <c r="I201" s="64">
        <v>-4.0870000000000004E-3</v>
      </c>
      <c r="J201" s="64">
        <v>-4.0870000000000004E-3</v>
      </c>
      <c r="K201" s="63">
        <v>-241095.26</v>
      </c>
    </row>
    <row r="202" spans="1:11" hidden="1" x14ac:dyDescent="0.2">
      <c r="A202" s="60" t="str">
        <f t="shared" ref="A202:A265" si="3">B202&amp;" "&amp;D202</f>
        <v>אינפיניטי גמל מסלול לבני 50 עד 60 (719) 44979</v>
      </c>
      <c r="B202" t="s">
        <v>103</v>
      </c>
      <c r="C202">
        <v>719</v>
      </c>
      <c r="D202" s="62">
        <v>44979</v>
      </c>
      <c r="E202" s="63">
        <v>58660773.109999999</v>
      </c>
      <c r="F202" s="63">
        <v>150312.4</v>
      </c>
      <c r="G202" s="63">
        <v>19239.11</v>
      </c>
      <c r="H202" s="63">
        <v>0</v>
      </c>
      <c r="I202" s="64">
        <v>-3.5839999999999999E-3</v>
      </c>
      <c r="J202" s="64">
        <v>-3.5839999999999999E-3</v>
      </c>
      <c r="K202" s="63">
        <v>-210445.87</v>
      </c>
    </row>
    <row r="203" spans="1:11" hidden="1" x14ac:dyDescent="0.2">
      <c r="A203" s="60" t="str">
        <f t="shared" si="3"/>
        <v>אינפיניטי גמל מסלול לבני 50 עד 60 (719) 44980</v>
      </c>
      <c r="B203" t="s">
        <v>103</v>
      </c>
      <c r="C203">
        <v>719</v>
      </c>
      <c r="D203" s="62">
        <v>44980</v>
      </c>
      <c r="E203" s="63">
        <v>58693698.490000002</v>
      </c>
      <c r="F203" s="63">
        <v>-14338.63</v>
      </c>
      <c r="G203" s="63">
        <v>20000</v>
      </c>
      <c r="H203" s="63">
        <v>0</v>
      </c>
      <c r="I203" s="64">
        <v>1.147E-3</v>
      </c>
      <c r="J203" s="64">
        <v>1.147E-3</v>
      </c>
      <c r="K203" s="63">
        <v>67264.009999999995</v>
      </c>
    </row>
    <row r="204" spans="1:11" hidden="1" x14ac:dyDescent="0.2">
      <c r="A204" s="60" t="str">
        <f t="shared" si="3"/>
        <v>אינפיניטי גמל מסלול לבני 50 עד 60 (719) 44983</v>
      </c>
      <c r="B204" t="s">
        <v>103</v>
      </c>
      <c r="C204">
        <v>719</v>
      </c>
      <c r="D204" s="62">
        <v>44983</v>
      </c>
      <c r="E204" s="63">
        <v>58138073.5</v>
      </c>
      <c r="F204" s="63">
        <v>-4658.8599999999997</v>
      </c>
      <c r="G204" s="63">
        <v>0</v>
      </c>
      <c r="H204" s="63">
        <v>0</v>
      </c>
      <c r="I204" s="64">
        <v>-9.3869999999999995E-3</v>
      </c>
      <c r="J204" s="64">
        <v>-9.3869999999999995E-3</v>
      </c>
      <c r="K204" s="63">
        <v>-550966.13</v>
      </c>
    </row>
    <row r="205" spans="1:11" hidden="1" x14ac:dyDescent="0.2">
      <c r="A205" s="60" t="str">
        <f t="shared" si="3"/>
        <v>אינפיניטי גמל מסלול לבני 50 עד 60 (719) 44984</v>
      </c>
      <c r="B205" t="s">
        <v>103</v>
      </c>
      <c r="C205">
        <v>719</v>
      </c>
      <c r="D205" s="62">
        <v>44984</v>
      </c>
      <c r="E205" s="63">
        <v>54964724.479999997</v>
      </c>
      <c r="F205" s="63">
        <v>-13590.42</v>
      </c>
      <c r="G205" s="63">
        <v>3282182.61</v>
      </c>
      <c r="H205" s="63">
        <v>0</v>
      </c>
      <c r="I205" s="64">
        <v>2.232E-3</v>
      </c>
      <c r="J205" s="64">
        <v>2.232E-3</v>
      </c>
      <c r="K205" s="63">
        <v>122424.01</v>
      </c>
    </row>
    <row r="206" spans="1:11" hidden="1" x14ac:dyDescent="0.2">
      <c r="A206" s="60" t="str">
        <f t="shared" si="3"/>
        <v>אינפיניטי גמל מסלול לבני 50 עד 60 (719) 44985</v>
      </c>
      <c r="B206" t="s">
        <v>103</v>
      </c>
      <c r="C206">
        <v>719</v>
      </c>
      <c r="D206" s="62">
        <v>44985</v>
      </c>
      <c r="E206" s="63">
        <v>54875369.799999997</v>
      </c>
      <c r="F206" s="63">
        <v>-16140.35</v>
      </c>
      <c r="G206" s="63">
        <v>29858.52</v>
      </c>
      <c r="H206" s="63">
        <v>29359.8</v>
      </c>
      <c r="I206" s="64">
        <v>-2.5500000000000002E-4</v>
      </c>
      <c r="J206" s="64">
        <v>-7.8899999999999999E-4</v>
      </c>
      <c r="K206" s="63">
        <v>-13996.01</v>
      </c>
    </row>
    <row r="207" spans="1:11" hidden="1" x14ac:dyDescent="0.2">
      <c r="A207" s="60" t="str">
        <f t="shared" si="3"/>
        <v xml:space="preserve"> </v>
      </c>
      <c r="D207" s="62"/>
      <c r="E207" s="63"/>
      <c r="F207" s="63"/>
      <c r="G207" s="63"/>
      <c r="I207" s="64"/>
      <c r="J207" s="64"/>
      <c r="K207" s="63"/>
    </row>
    <row r="208" spans="1:11" x14ac:dyDescent="0.2">
      <c r="A208" s="60" t="str">
        <f t="shared" si="3"/>
        <v>אינפיניטי גמל מסלול לבני 50 עד 60 (719) סה"כ</v>
      </c>
      <c r="B208" t="s">
        <v>103</v>
      </c>
      <c r="C208">
        <v>719</v>
      </c>
      <c r="D208" s="62" t="s">
        <v>58</v>
      </c>
      <c r="E208" s="63">
        <v>54875369.799999997</v>
      </c>
      <c r="F208" s="63">
        <v>1760035.12</v>
      </c>
      <c r="G208" s="63">
        <v>5792438.5800000001</v>
      </c>
      <c r="H208" s="63">
        <v>60898.96</v>
      </c>
      <c r="I208" s="64">
        <v>2.1684999999999999E-2</v>
      </c>
      <c r="J208" s="64">
        <v>2.0603E-2</v>
      </c>
      <c r="K208" s="63">
        <v>1290331.44</v>
      </c>
    </row>
    <row r="209" spans="1:11" hidden="1" x14ac:dyDescent="0.2">
      <c r="A209" s="60" t="str">
        <f t="shared" si="3"/>
        <v xml:space="preserve"> </v>
      </c>
      <c r="D209" s="62"/>
      <c r="E209" s="63"/>
      <c r="F209" s="63"/>
      <c r="G209" s="63"/>
      <c r="H209" s="63"/>
      <c r="I209" s="64"/>
      <c r="J209" s="64"/>
      <c r="K209" s="63"/>
    </row>
    <row r="210" spans="1:11" hidden="1" x14ac:dyDescent="0.2">
      <c r="A210" s="60" t="str">
        <f t="shared" si="3"/>
        <v xml:space="preserve"> </v>
      </c>
      <c r="D210" s="62"/>
      <c r="E210" s="63"/>
      <c r="F210" s="63"/>
      <c r="G210" s="63"/>
      <c r="H210" s="63"/>
      <c r="I210" s="64"/>
      <c r="J210" s="64"/>
      <c r="K210" s="63"/>
    </row>
    <row r="211" spans="1:11" hidden="1" x14ac:dyDescent="0.2">
      <c r="A211" s="60" t="str">
        <f t="shared" si="3"/>
        <v xml:space="preserve"> </v>
      </c>
      <c r="D211" s="62"/>
      <c r="E211" s="63"/>
      <c r="F211" s="63"/>
      <c r="G211" s="63"/>
      <c r="H211" s="63"/>
      <c r="I211" s="64"/>
      <c r="J211" s="64"/>
      <c r="K211" s="63"/>
    </row>
    <row r="212" spans="1:11" hidden="1" x14ac:dyDescent="0.2">
      <c r="A212" s="60" t="str">
        <f t="shared" si="3"/>
        <v xml:space="preserve"> </v>
      </c>
      <c r="D212" s="62"/>
      <c r="E212" s="63"/>
      <c r="F212" s="63"/>
      <c r="G212" s="63"/>
      <c r="H212" s="63"/>
      <c r="I212" s="64"/>
      <c r="J212" s="64"/>
      <c r="K212" s="63"/>
    </row>
    <row r="213" spans="1:11" hidden="1" x14ac:dyDescent="0.2">
      <c r="A213" s="60" t="str">
        <f t="shared" si="3"/>
        <v>קופה 720</v>
      </c>
      <c r="B213" t="s">
        <v>90</v>
      </c>
      <c r="C213" t="s">
        <v>104</v>
      </c>
      <c r="D213" s="62">
        <v>720</v>
      </c>
      <c r="E213" s="63"/>
      <c r="F213" s="63"/>
      <c r="G213" s="63"/>
      <c r="H213" s="63"/>
      <c r="I213" s="64"/>
      <c r="J213" s="64"/>
      <c r="K213" s="63"/>
    </row>
    <row r="214" spans="1:11" hidden="1" x14ac:dyDescent="0.2">
      <c r="A214" s="60" t="str">
        <f t="shared" si="3"/>
        <v>אינפיניטי גמל אג"ח ממשלת ישראל (720) 44926</v>
      </c>
      <c r="B214" t="s">
        <v>104</v>
      </c>
      <c r="C214">
        <v>720</v>
      </c>
      <c r="D214" s="62">
        <v>44926</v>
      </c>
      <c r="E214" s="63">
        <v>20948897.449999999</v>
      </c>
      <c r="F214" s="63"/>
      <c r="G214" s="63"/>
      <c r="H214" s="63"/>
      <c r="I214" s="64"/>
      <c r="J214" s="64"/>
      <c r="K214" s="63"/>
    </row>
    <row r="215" spans="1:11" hidden="1" x14ac:dyDescent="0.2">
      <c r="A215" s="60" t="str">
        <f t="shared" si="3"/>
        <v>אינפיניטי גמל אג"ח ממשלת ישראל (720) 44927</v>
      </c>
      <c r="B215" t="s">
        <v>104</v>
      </c>
      <c r="C215">
        <v>720</v>
      </c>
      <c r="D215" s="62">
        <v>44927</v>
      </c>
      <c r="E215" s="63">
        <v>20960056.739999998</v>
      </c>
      <c r="F215" s="63">
        <v>200</v>
      </c>
      <c r="G215" s="63">
        <v>0</v>
      </c>
      <c r="H215" s="63">
        <v>0</v>
      </c>
      <c r="I215" s="64">
        <v>5.2300000000000003E-4</v>
      </c>
      <c r="J215" s="64">
        <v>5.2300000000000003E-4</v>
      </c>
      <c r="K215" s="63">
        <v>10959.29</v>
      </c>
    </row>
    <row r="216" spans="1:11" hidden="1" x14ac:dyDescent="0.2">
      <c r="A216" s="60" t="str">
        <f t="shared" si="3"/>
        <v>אינפיניטי גמל אג"ח ממשלת ישראל (720) 44928</v>
      </c>
      <c r="B216" t="s">
        <v>104</v>
      </c>
      <c r="C216">
        <v>720</v>
      </c>
      <c r="D216" s="62">
        <v>44928</v>
      </c>
      <c r="E216" s="63">
        <v>20957404.600000001</v>
      </c>
      <c r="F216" s="63">
        <v>5135.3</v>
      </c>
      <c r="G216" s="63">
        <v>0</v>
      </c>
      <c r="H216" s="63">
        <v>0</v>
      </c>
      <c r="I216" s="64">
        <v>-3.7199999999999999E-4</v>
      </c>
      <c r="J216" s="64">
        <v>-3.7199999999999999E-4</v>
      </c>
      <c r="K216" s="63">
        <v>-7787.44</v>
      </c>
    </row>
    <row r="217" spans="1:11" hidden="1" x14ac:dyDescent="0.2">
      <c r="A217" s="60" t="str">
        <f t="shared" si="3"/>
        <v>אינפיניטי גמל אג"ח ממשלת ישראל (720) 44929</v>
      </c>
      <c r="B217" t="s">
        <v>104</v>
      </c>
      <c r="C217">
        <v>720</v>
      </c>
      <c r="D217" s="62">
        <v>44929</v>
      </c>
      <c r="E217" s="63">
        <v>20967862.629999999</v>
      </c>
      <c r="F217" s="63">
        <v>0</v>
      </c>
      <c r="G217" s="63">
        <v>0</v>
      </c>
      <c r="H217" s="63">
        <v>0</v>
      </c>
      <c r="I217" s="64">
        <v>4.9899999999999999E-4</v>
      </c>
      <c r="J217" s="64">
        <v>4.9899999999999999E-4</v>
      </c>
      <c r="K217" s="63">
        <v>10458.030000000001</v>
      </c>
    </row>
    <row r="218" spans="1:11" hidden="1" x14ac:dyDescent="0.2">
      <c r="A218" s="60" t="str">
        <f t="shared" si="3"/>
        <v>אינפיניטי גמל אג"ח ממשלת ישראל (720) 44930</v>
      </c>
      <c r="B218" t="s">
        <v>104</v>
      </c>
      <c r="C218">
        <v>720</v>
      </c>
      <c r="D218" s="62">
        <v>44930</v>
      </c>
      <c r="E218" s="63">
        <v>20969807.309999999</v>
      </c>
      <c r="F218" s="63">
        <v>1611.42</v>
      </c>
      <c r="G218" s="63">
        <v>0</v>
      </c>
      <c r="H218" s="63">
        <v>0</v>
      </c>
      <c r="I218" s="64">
        <v>1.5999999999999999E-5</v>
      </c>
      <c r="J218" s="64">
        <v>1.5999999999999999E-5</v>
      </c>
      <c r="K218" s="63">
        <v>333.26</v>
      </c>
    </row>
    <row r="219" spans="1:11" hidden="1" x14ac:dyDescent="0.2">
      <c r="A219" s="60" t="str">
        <f t="shared" si="3"/>
        <v>אינפיניטי גמל אג"ח ממשלת ישראל (720) 44931</v>
      </c>
      <c r="B219" t="s">
        <v>104</v>
      </c>
      <c r="C219">
        <v>720</v>
      </c>
      <c r="D219" s="62">
        <v>44931</v>
      </c>
      <c r="E219" s="63">
        <v>20787965.300000001</v>
      </c>
      <c r="F219" s="63">
        <v>80.5</v>
      </c>
      <c r="G219" s="63">
        <v>184859.12</v>
      </c>
      <c r="H219" s="63">
        <v>0</v>
      </c>
      <c r="I219" s="64">
        <v>1.4100000000000001E-4</v>
      </c>
      <c r="J219" s="64">
        <v>1.4100000000000001E-4</v>
      </c>
      <c r="K219" s="63">
        <v>2936.61</v>
      </c>
    </row>
    <row r="220" spans="1:11" hidden="1" x14ac:dyDescent="0.2">
      <c r="A220" s="60" t="str">
        <f t="shared" si="3"/>
        <v>אינפיניטי גמל אג"ח ממשלת ישראל (720) 44934</v>
      </c>
      <c r="B220" t="s">
        <v>104</v>
      </c>
      <c r="C220">
        <v>720</v>
      </c>
      <c r="D220" s="62">
        <v>44934</v>
      </c>
      <c r="E220" s="63">
        <v>20853946</v>
      </c>
      <c r="F220" s="63">
        <v>426.76</v>
      </c>
      <c r="G220" s="63">
        <v>0</v>
      </c>
      <c r="H220" s="63">
        <v>0</v>
      </c>
      <c r="I220" s="64">
        <v>3.153E-3</v>
      </c>
      <c r="J220" s="64">
        <v>3.153E-3</v>
      </c>
      <c r="K220" s="63">
        <v>65553.94</v>
      </c>
    </row>
    <row r="221" spans="1:11" hidden="1" x14ac:dyDescent="0.2">
      <c r="A221" s="60" t="str">
        <f t="shared" si="3"/>
        <v>אינפיניטי גמל אג"ח ממשלת ישראל (720) 44935</v>
      </c>
      <c r="B221" t="s">
        <v>104</v>
      </c>
      <c r="C221">
        <v>720</v>
      </c>
      <c r="D221" s="62">
        <v>44935</v>
      </c>
      <c r="E221" s="63">
        <v>20888229.940000001</v>
      </c>
      <c r="F221" s="63">
        <v>4.8600000000000003</v>
      </c>
      <c r="G221" s="63">
        <v>0</v>
      </c>
      <c r="H221" s="63">
        <v>0</v>
      </c>
      <c r="I221" s="64">
        <v>1.6440000000000001E-3</v>
      </c>
      <c r="J221" s="64">
        <v>1.6440000000000001E-3</v>
      </c>
      <c r="K221" s="63">
        <v>34279.08</v>
      </c>
    </row>
    <row r="222" spans="1:11" hidden="1" x14ac:dyDescent="0.2">
      <c r="A222" s="60" t="str">
        <f t="shared" si="3"/>
        <v>אינפיניטי גמל אג"ח ממשלת ישראל (720) 44936</v>
      </c>
      <c r="B222" t="s">
        <v>104</v>
      </c>
      <c r="C222">
        <v>720</v>
      </c>
      <c r="D222" s="62">
        <v>44936</v>
      </c>
      <c r="E222" s="63">
        <v>20882047.34</v>
      </c>
      <c r="F222" s="63">
        <v>1433.46</v>
      </c>
      <c r="G222" s="63">
        <v>0</v>
      </c>
      <c r="H222" s="63">
        <v>0</v>
      </c>
      <c r="I222" s="64">
        <v>-3.6499999999999998E-4</v>
      </c>
      <c r="J222" s="64">
        <v>-3.6499999999999998E-4</v>
      </c>
      <c r="K222" s="63">
        <v>-7616.06</v>
      </c>
    </row>
    <row r="223" spans="1:11" hidden="1" x14ac:dyDescent="0.2">
      <c r="A223" s="60" t="str">
        <f t="shared" si="3"/>
        <v>אינפיניטי גמל אג"ח ממשלת ישראל (720) 44937</v>
      </c>
      <c r="B223" t="s">
        <v>104</v>
      </c>
      <c r="C223">
        <v>720</v>
      </c>
      <c r="D223" s="62">
        <v>44937</v>
      </c>
      <c r="E223" s="63">
        <v>20916328.829999998</v>
      </c>
      <c r="F223" s="63">
        <v>0</v>
      </c>
      <c r="G223" s="63">
        <v>0</v>
      </c>
      <c r="H223" s="63">
        <v>0</v>
      </c>
      <c r="I223" s="64">
        <v>1.642E-3</v>
      </c>
      <c r="J223" s="64">
        <v>1.642E-3</v>
      </c>
      <c r="K223" s="63">
        <v>34281.49</v>
      </c>
    </row>
    <row r="224" spans="1:11" hidden="1" x14ac:dyDescent="0.2">
      <c r="A224" s="60" t="str">
        <f t="shared" si="3"/>
        <v>אינפיניטי גמל אג"ח ממשלת ישראל (720) 44938</v>
      </c>
      <c r="B224" t="s">
        <v>104</v>
      </c>
      <c r="C224">
        <v>720</v>
      </c>
      <c r="D224" s="62">
        <v>44938</v>
      </c>
      <c r="E224" s="63">
        <v>20809924.859999999</v>
      </c>
      <c r="F224" s="63">
        <v>29470.36</v>
      </c>
      <c r="G224" s="63">
        <v>156136.19</v>
      </c>
      <c r="H224" s="63">
        <v>0</v>
      </c>
      <c r="I224" s="64">
        <v>9.7599999999999998E-4</v>
      </c>
      <c r="J224" s="64">
        <v>9.7599999999999998E-4</v>
      </c>
      <c r="K224" s="63">
        <v>20261.86</v>
      </c>
    </row>
    <row r="225" spans="1:11" hidden="1" x14ac:dyDescent="0.2">
      <c r="A225" s="60" t="str">
        <f t="shared" si="3"/>
        <v>אינפיניטי גמל אג"ח ממשלת ישראל (720) 44941</v>
      </c>
      <c r="B225" t="s">
        <v>104</v>
      </c>
      <c r="C225">
        <v>720</v>
      </c>
      <c r="D225" s="62">
        <v>44941</v>
      </c>
      <c r="E225" s="63">
        <v>20795690.850000001</v>
      </c>
      <c r="F225" s="63">
        <v>0</v>
      </c>
      <c r="G225" s="63">
        <v>0</v>
      </c>
      <c r="H225">
        <v>0</v>
      </c>
      <c r="I225" s="64">
        <v>-6.8400000000000004E-4</v>
      </c>
      <c r="J225" s="64">
        <v>-6.8400000000000004E-4</v>
      </c>
      <c r="K225" s="63">
        <v>-14234.01</v>
      </c>
    </row>
    <row r="226" spans="1:11" hidden="1" x14ac:dyDescent="0.2">
      <c r="A226" s="60" t="str">
        <f t="shared" si="3"/>
        <v>אינפיניטי גמל אג"ח ממשלת ישראל (720) 44942</v>
      </c>
      <c r="B226" t="s">
        <v>104</v>
      </c>
      <c r="C226">
        <v>720</v>
      </c>
      <c r="D226" s="62">
        <v>44942</v>
      </c>
      <c r="E226" s="63">
        <v>20816702.629999999</v>
      </c>
      <c r="F226" s="63">
        <v>1387.48</v>
      </c>
      <c r="G226" s="63">
        <v>0</v>
      </c>
      <c r="H226" s="63">
        <v>0</v>
      </c>
      <c r="I226" s="64">
        <v>9.4399999999999996E-4</v>
      </c>
      <c r="J226" s="64">
        <v>9.4399999999999996E-4</v>
      </c>
      <c r="K226" s="63">
        <v>19624.3</v>
      </c>
    </row>
    <row r="227" spans="1:11" hidden="1" x14ac:dyDescent="0.2">
      <c r="A227" s="60" t="str">
        <f t="shared" si="3"/>
        <v>אינפיניטי גמל אג"ח ממשלת ישראל (720) 44943</v>
      </c>
      <c r="B227" t="s">
        <v>104</v>
      </c>
      <c r="C227">
        <v>720</v>
      </c>
      <c r="D227" s="62">
        <v>44943</v>
      </c>
      <c r="E227" s="63">
        <v>20808150.670000002</v>
      </c>
      <c r="F227" s="63">
        <v>44.16</v>
      </c>
      <c r="G227" s="63">
        <v>0</v>
      </c>
      <c r="H227" s="63">
        <v>0</v>
      </c>
      <c r="I227" s="64">
        <v>-4.1300000000000001E-4</v>
      </c>
      <c r="J227" s="64">
        <v>-4.1300000000000001E-4</v>
      </c>
      <c r="K227" s="63">
        <v>-8596.1200000000008</v>
      </c>
    </row>
    <row r="228" spans="1:11" hidden="1" x14ac:dyDescent="0.2">
      <c r="A228" s="60" t="str">
        <f t="shared" si="3"/>
        <v>אינפיניטי גמל אג"ח ממשלת ישראל (720) 44944</v>
      </c>
      <c r="B228" t="s">
        <v>104</v>
      </c>
      <c r="C228">
        <v>720</v>
      </c>
      <c r="D228" s="62">
        <v>44944</v>
      </c>
      <c r="E228" s="63">
        <v>20862237.07</v>
      </c>
      <c r="F228" s="63">
        <v>29.6</v>
      </c>
      <c r="G228" s="63">
        <v>0</v>
      </c>
      <c r="H228" s="63">
        <v>0</v>
      </c>
      <c r="I228" s="64">
        <v>2.598E-3</v>
      </c>
      <c r="J228" s="64">
        <v>2.598E-3</v>
      </c>
      <c r="K228" s="63">
        <v>54056.800000000003</v>
      </c>
    </row>
    <row r="229" spans="1:11" hidden="1" x14ac:dyDescent="0.2">
      <c r="A229" s="60" t="str">
        <f t="shared" si="3"/>
        <v>אינפיניטי גמל אג"ח ממשלת ישראל (720) 44945</v>
      </c>
      <c r="B229" t="s">
        <v>104</v>
      </c>
      <c r="C229">
        <v>720</v>
      </c>
      <c r="D229" s="62">
        <v>44945</v>
      </c>
      <c r="E229" s="63">
        <v>21123401.77</v>
      </c>
      <c r="F229" s="63">
        <v>296207.86</v>
      </c>
      <c r="G229" s="63">
        <v>37337.300000000003</v>
      </c>
      <c r="H229" s="63">
        <v>0</v>
      </c>
      <c r="I229" s="64">
        <v>1.1E-4</v>
      </c>
      <c r="J229" s="64">
        <v>1.1E-4</v>
      </c>
      <c r="K229" s="63">
        <v>2294.14</v>
      </c>
    </row>
    <row r="230" spans="1:11" hidden="1" x14ac:dyDescent="0.2">
      <c r="A230" s="60" t="str">
        <f t="shared" si="3"/>
        <v>אינפיניטי גמל אג"ח ממשלת ישראל (720) 44948</v>
      </c>
      <c r="B230" t="s">
        <v>104</v>
      </c>
      <c r="C230">
        <v>720</v>
      </c>
      <c r="D230" s="62">
        <v>44948</v>
      </c>
      <c r="E230" s="63">
        <v>21359078.649999999</v>
      </c>
      <c r="F230" s="63">
        <v>259413.4</v>
      </c>
      <c r="G230" s="63">
        <v>0</v>
      </c>
      <c r="H230" s="63">
        <v>0</v>
      </c>
      <c r="I230" s="64">
        <v>-1.124E-3</v>
      </c>
      <c r="J230" s="64">
        <v>-1.124E-3</v>
      </c>
      <c r="K230" s="63">
        <v>-23736.52</v>
      </c>
    </row>
    <row r="231" spans="1:11" hidden="1" x14ac:dyDescent="0.2">
      <c r="A231" s="60" t="str">
        <f t="shared" si="3"/>
        <v>אינפיניטי גמל אג"ח ממשלת ישראל (720) 44949</v>
      </c>
      <c r="B231" t="s">
        <v>104</v>
      </c>
      <c r="C231">
        <v>720</v>
      </c>
      <c r="D231" s="62">
        <v>44949</v>
      </c>
      <c r="E231" s="63">
        <v>22714911.050000001</v>
      </c>
      <c r="F231" s="63">
        <v>1380241.09</v>
      </c>
      <c r="G231" s="63">
        <v>0</v>
      </c>
      <c r="H231">
        <v>0</v>
      </c>
      <c r="I231" s="64">
        <v>-1.1429999999999999E-3</v>
      </c>
      <c r="J231" s="64">
        <v>-1.1429999999999999E-3</v>
      </c>
      <c r="K231" s="63">
        <v>-24408.69</v>
      </c>
    </row>
    <row r="232" spans="1:11" hidden="1" x14ac:dyDescent="0.2">
      <c r="A232" s="60" t="str">
        <f t="shared" si="3"/>
        <v>אינפיניטי גמל אג"ח ממשלת ישראל (720) 44950</v>
      </c>
      <c r="B232" t="s">
        <v>104</v>
      </c>
      <c r="C232">
        <v>720</v>
      </c>
      <c r="D232" s="62">
        <v>44950</v>
      </c>
      <c r="E232" s="63">
        <v>23406469.510000002</v>
      </c>
      <c r="F232" s="63">
        <v>697343.71</v>
      </c>
      <c r="G232" s="63">
        <v>0</v>
      </c>
      <c r="H232" s="63">
        <v>0</v>
      </c>
      <c r="I232" s="64">
        <v>-2.5500000000000002E-4</v>
      </c>
      <c r="J232" s="64">
        <v>-2.5500000000000002E-4</v>
      </c>
      <c r="K232" s="63">
        <v>-5785.25</v>
      </c>
    </row>
    <row r="233" spans="1:11" hidden="1" x14ac:dyDescent="0.2">
      <c r="A233" s="60" t="str">
        <f t="shared" si="3"/>
        <v>אינפיניטי גמל אג"ח ממשלת ישראל (720) 44951</v>
      </c>
      <c r="B233" t="s">
        <v>104</v>
      </c>
      <c r="C233">
        <v>720</v>
      </c>
      <c r="D233" s="62">
        <v>44951</v>
      </c>
      <c r="E233" s="63">
        <v>23372148.52</v>
      </c>
      <c r="F233" s="63">
        <v>0</v>
      </c>
      <c r="G233" s="63">
        <v>0</v>
      </c>
      <c r="H233" s="63">
        <v>0</v>
      </c>
      <c r="I233" s="64">
        <v>-1.4660000000000001E-3</v>
      </c>
      <c r="J233" s="64">
        <v>-1.4660000000000001E-3</v>
      </c>
      <c r="K233" s="63">
        <v>-34320.99</v>
      </c>
    </row>
    <row r="234" spans="1:11" hidden="1" x14ac:dyDescent="0.2">
      <c r="A234" s="60" t="str">
        <f t="shared" si="3"/>
        <v>אינפיניטי גמל אג"ח ממשלת ישראל (720) 44952</v>
      </c>
      <c r="B234" t="s">
        <v>104</v>
      </c>
      <c r="C234">
        <v>720</v>
      </c>
      <c r="D234" s="62">
        <v>44952</v>
      </c>
      <c r="E234" s="63">
        <v>23349886.460000001</v>
      </c>
      <c r="F234" s="63">
        <v>137.52000000000001</v>
      </c>
      <c r="G234" s="63">
        <v>0</v>
      </c>
      <c r="H234" s="63">
        <v>0</v>
      </c>
      <c r="I234" s="64">
        <v>-9.5799999999999998E-4</v>
      </c>
      <c r="J234" s="64">
        <v>-9.5799999999999998E-4</v>
      </c>
      <c r="K234" s="63">
        <v>-22399.58</v>
      </c>
    </row>
    <row r="235" spans="1:11" hidden="1" x14ac:dyDescent="0.2">
      <c r="A235" s="60" t="str">
        <f t="shared" si="3"/>
        <v>אינפיניטי גמל אג"ח ממשלת ישראל (720) 44955</v>
      </c>
      <c r="B235" t="s">
        <v>104</v>
      </c>
      <c r="C235">
        <v>720</v>
      </c>
      <c r="D235" s="62">
        <v>44955</v>
      </c>
      <c r="E235" s="63">
        <v>23120458.350000001</v>
      </c>
      <c r="F235" s="63">
        <v>0</v>
      </c>
      <c r="G235" s="63">
        <v>214750.47</v>
      </c>
      <c r="H235" s="63">
        <v>0</v>
      </c>
      <c r="I235" s="64">
        <v>-6.3400000000000001E-4</v>
      </c>
      <c r="J235" s="64">
        <v>-6.3400000000000001E-4</v>
      </c>
      <c r="K235" s="63">
        <v>-14677.64</v>
      </c>
    </row>
    <row r="236" spans="1:11" hidden="1" x14ac:dyDescent="0.2">
      <c r="A236" s="60" t="str">
        <f t="shared" si="3"/>
        <v>אינפיניטי גמל אג"ח ממשלת ישראל (720) 44956</v>
      </c>
      <c r="B236" t="s">
        <v>104</v>
      </c>
      <c r="C236">
        <v>720</v>
      </c>
      <c r="D236" s="62">
        <v>44956</v>
      </c>
      <c r="E236" s="63">
        <v>23147687.420000002</v>
      </c>
      <c r="F236" s="63">
        <v>0</v>
      </c>
      <c r="G236" s="63">
        <v>381.94</v>
      </c>
      <c r="H236" s="63">
        <v>0</v>
      </c>
      <c r="I236" s="64">
        <v>1.194E-3</v>
      </c>
      <c r="J236" s="64">
        <v>1.194E-3</v>
      </c>
      <c r="K236" s="63">
        <v>27611.01</v>
      </c>
    </row>
    <row r="237" spans="1:11" hidden="1" x14ac:dyDescent="0.2">
      <c r="A237" s="60" t="str">
        <f t="shared" si="3"/>
        <v>אינפיניטי גמל אג"ח ממשלת ישראל (720) 44957</v>
      </c>
      <c r="B237" t="s">
        <v>104</v>
      </c>
      <c r="C237">
        <v>720</v>
      </c>
      <c r="D237" s="62">
        <v>44957</v>
      </c>
      <c r="E237" s="63">
        <v>23182302.600000001</v>
      </c>
      <c r="F237" s="63">
        <v>140</v>
      </c>
      <c r="G237" s="63">
        <v>0</v>
      </c>
      <c r="H237" s="63">
        <v>9254.74</v>
      </c>
      <c r="I237" s="64">
        <v>1.8890000000000001E-3</v>
      </c>
      <c r="J237" s="64">
        <v>1.4890000000000001E-3</v>
      </c>
      <c r="K237" s="63">
        <v>43729.919999999998</v>
      </c>
    </row>
    <row r="238" spans="1:11" hidden="1" x14ac:dyDescent="0.2">
      <c r="A238" s="60" t="str">
        <f t="shared" si="3"/>
        <v>אינפיניטי גמל אג"ח ממשלת ישראל (720) 44958</v>
      </c>
      <c r="B238" t="s">
        <v>104</v>
      </c>
      <c r="C238">
        <v>720</v>
      </c>
      <c r="D238" s="62">
        <v>44958</v>
      </c>
      <c r="E238" s="63">
        <v>23209040.920000002</v>
      </c>
      <c r="F238" s="63">
        <v>200</v>
      </c>
      <c r="G238" s="63">
        <v>0</v>
      </c>
      <c r="H238" s="63">
        <v>0</v>
      </c>
      <c r="I238" s="64">
        <v>1.145E-3</v>
      </c>
      <c r="J238" s="64">
        <v>1.145E-3</v>
      </c>
      <c r="K238" s="63">
        <v>26538.32</v>
      </c>
    </row>
    <row r="239" spans="1:11" hidden="1" x14ac:dyDescent="0.2">
      <c r="A239" s="60" t="str">
        <f t="shared" si="3"/>
        <v>אינפיניטי גמל אג"ח ממשלת ישראל (720) 44959</v>
      </c>
      <c r="B239" t="s">
        <v>104</v>
      </c>
      <c r="C239">
        <v>720</v>
      </c>
      <c r="D239" s="62">
        <v>44959</v>
      </c>
      <c r="E239" s="63">
        <v>23265577.600000001</v>
      </c>
      <c r="F239" s="63">
        <v>1353.09</v>
      </c>
      <c r="G239" s="63">
        <v>0</v>
      </c>
      <c r="H239" s="63">
        <v>0</v>
      </c>
      <c r="I239" s="64">
        <v>2.3779999999999999E-3</v>
      </c>
      <c r="J239" s="64">
        <v>2.3779999999999999E-3</v>
      </c>
      <c r="K239" s="63">
        <v>55183.59</v>
      </c>
    </row>
    <row r="240" spans="1:11" hidden="1" x14ac:dyDescent="0.2">
      <c r="A240" s="60" t="str">
        <f t="shared" si="3"/>
        <v>אינפיניטי גמל אג"ח ממשלת ישראל (720) 44962</v>
      </c>
      <c r="B240" t="s">
        <v>104</v>
      </c>
      <c r="C240">
        <v>720</v>
      </c>
      <c r="D240" s="62">
        <v>44962</v>
      </c>
      <c r="E240" s="63">
        <v>23195838.629999999</v>
      </c>
      <c r="F240" s="63">
        <v>5475.91</v>
      </c>
      <c r="G240" s="63">
        <v>0</v>
      </c>
      <c r="H240" s="63">
        <v>0</v>
      </c>
      <c r="I240" s="64">
        <v>-3.2330000000000002E-3</v>
      </c>
      <c r="J240" s="64">
        <v>-3.2330000000000002E-3</v>
      </c>
      <c r="K240" s="63">
        <v>-75214.880000000005</v>
      </c>
    </row>
    <row r="241" spans="1:11" hidden="1" x14ac:dyDescent="0.2">
      <c r="A241" s="60" t="str">
        <f t="shared" si="3"/>
        <v>אינפיניטי גמל אג"ח ממשלת ישראל (720) 44963</v>
      </c>
      <c r="B241" t="s">
        <v>104</v>
      </c>
      <c r="C241">
        <v>720</v>
      </c>
      <c r="D241" s="62">
        <v>44963</v>
      </c>
      <c r="E241" s="63">
        <v>23215352.050000001</v>
      </c>
      <c r="F241" s="63">
        <v>17610</v>
      </c>
      <c r="G241" s="63">
        <v>0</v>
      </c>
      <c r="H241" s="63">
        <v>0</v>
      </c>
      <c r="I241" s="64">
        <v>8.2000000000000001E-5</v>
      </c>
      <c r="J241" s="64">
        <v>8.2000000000000001E-5</v>
      </c>
      <c r="K241" s="63">
        <v>1903.42</v>
      </c>
    </row>
    <row r="242" spans="1:11" hidden="1" x14ac:dyDescent="0.2">
      <c r="A242" s="60" t="str">
        <f t="shared" si="3"/>
        <v>אינפיניטי גמל אג"ח ממשלת ישראל (720) 44964</v>
      </c>
      <c r="B242" t="s">
        <v>104</v>
      </c>
      <c r="C242">
        <v>720</v>
      </c>
      <c r="D242" s="62">
        <v>44964</v>
      </c>
      <c r="E242" s="63">
        <v>23215084.289999999</v>
      </c>
      <c r="F242" s="63">
        <v>355.45</v>
      </c>
      <c r="G242" s="63">
        <v>0</v>
      </c>
      <c r="H242" s="63">
        <v>0</v>
      </c>
      <c r="I242" s="64">
        <v>-2.6999999999999999E-5</v>
      </c>
      <c r="J242" s="64">
        <v>-2.6999999999999999E-5</v>
      </c>
      <c r="K242" s="63">
        <v>-623.21</v>
      </c>
    </row>
    <row r="243" spans="1:11" hidden="1" x14ac:dyDescent="0.2">
      <c r="A243" s="60" t="str">
        <f t="shared" si="3"/>
        <v>אינפיניטי גמל אג"ח ממשלת ישראל (720) 44965</v>
      </c>
      <c r="B243" t="s">
        <v>104</v>
      </c>
      <c r="C243">
        <v>720</v>
      </c>
      <c r="D243" s="62">
        <v>44965</v>
      </c>
      <c r="E243" s="63">
        <v>23200436.640000001</v>
      </c>
      <c r="F243" s="63">
        <v>441.64</v>
      </c>
      <c r="G243" s="63">
        <v>0</v>
      </c>
      <c r="H243">
        <v>0</v>
      </c>
      <c r="I243" s="64">
        <v>-6.4999999999999997E-4</v>
      </c>
      <c r="J243" s="64">
        <v>-6.4999999999999997E-4</v>
      </c>
      <c r="K243" s="63">
        <v>-15089.29</v>
      </c>
    </row>
    <row r="244" spans="1:11" hidden="1" x14ac:dyDescent="0.2">
      <c r="A244" s="60" t="str">
        <f t="shared" si="3"/>
        <v>אינפיניטי גמל אג"ח ממשלת ישראל (720) 44966</v>
      </c>
      <c r="B244" t="s">
        <v>104</v>
      </c>
      <c r="C244">
        <v>720</v>
      </c>
      <c r="D244" s="62">
        <v>44966</v>
      </c>
      <c r="E244" s="63">
        <v>23207529.75</v>
      </c>
      <c r="F244" s="63">
        <v>93.03</v>
      </c>
      <c r="G244" s="63">
        <v>0</v>
      </c>
      <c r="H244" s="63">
        <v>0</v>
      </c>
      <c r="I244" s="64">
        <v>3.0200000000000002E-4</v>
      </c>
      <c r="J244" s="64">
        <v>3.0200000000000002E-4</v>
      </c>
      <c r="K244" s="63">
        <v>7000.08</v>
      </c>
    </row>
    <row r="245" spans="1:11" hidden="1" x14ac:dyDescent="0.2">
      <c r="A245" s="60" t="str">
        <f t="shared" si="3"/>
        <v>אינפיניטי גמל אג"ח ממשלת ישראל (720) 44969</v>
      </c>
      <c r="B245" t="s">
        <v>104</v>
      </c>
      <c r="C245">
        <v>720</v>
      </c>
      <c r="D245" s="62">
        <v>44969</v>
      </c>
      <c r="E245" s="63">
        <v>23147555.449999999</v>
      </c>
      <c r="F245" s="63">
        <v>1340</v>
      </c>
      <c r="G245" s="63">
        <v>0</v>
      </c>
      <c r="H245" s="63">
        <v>0</v>
      </c>
      <c r="I245" s="64">
        <v>-2.6419999999999998E-3</v>
      </c>
      <c r="J245" s="64">
        <v>-2.6419999999999998E-3</v>
      </c>
      <c r="K245" s="63">
        <v>-61314.3</v>
      </c>
    </row>
    <row r="246" spans="1:11" hidden="1" x14ac:dyDescent="0.2">
      <c r="A246" s="60" t="str">
        <f t="shared" si="3"/>
        <v>אינפיניטי גמל אג"ח ממשלת ישראל (720) 44970</v>
      </c>
      <c r="B246" t="s">
        <v>104</v>
      </c>
      <c r="C246">
        <v>720</v>
      </c>
      <c r="D246" s="62">
        <v>44970</v>
      </c>
      <c r="E246" s="63">
        <v>23149063.629999999</v>
      </c>
      <c r="F246" s="63">
        <v>9.44</v>
      </c>
      <c r="G246" s="63">
        <v>0</v>
      </c>
      <c r="H246" s="63">
        <v>0</v>
      </c>
      <c r="I246" s="64">
        <v>6.4999999999999994E-5</v>
      </c>
      <c r="J246" s="64">
        <v>6.4999999999999994E-5</v>
      </c>
      <c r="K246" s="63">
        <v>1498.74</v>
      </c>
    </row>
    <row r="247" spans="1:11" hidden="1" x14ac:dyDescent="0.2">
      <c r="A247" s="60" t="str">
        <f t="shared" si="3"/>
        <v>אינפיניטי גמל אג"ח ממשלת ישראל (720) 44971</v>
      </c>
      <c r="B247" t="s">
        <v>104</v>
      </c>
      <c r="C247">
        <v>720</v>
      </c>
      <c r="D247" s="62">
        <v>44971</v>
      </c>
      <c r="E247" s="63">
        <v>23739252.359999999</v>
      </c>
      <c r="F247" s="63">
        <v>597338.48</v>
      </c>
      <c r="G247" s="63">
        <v>0</v>
      </c>
      <c r="H247" s="63">
        <v>0</v>
      </c>
      <c r="I247" s="64">
        <v>-3.0899999999999998E-4</v>
      </c>
      <c r="J247" s="64">
        <v>-3.0899999999999998E-4</v>
      </c>
      <c r="K247" s="63">
        <v>-7149.75</v>
      </c>
    </row>
    <row r="248" spans="1:11" hidden="1" x14ac:dyDescent="0.2">
      <c r="A248" s="60" t="str">
        <f t="shared" si="3"/>
        <v>אינפיניטי גמל אג"ח ממשלת ישראל (720) 44972</v>
      </c>
      <c r="B248" t="s">
        <v>104</v>
      </c>
      <c r="C248">
        <v>720</v>
      </c>
      <c r="D248" s="62">
        <v>44972</v>
      </c>
      <c r="E248" s="63">
        <v>23720696.800000001</v>
      </c>
      <c r="F248" s="63">
        <v>12814.69</v>
      </c>
      <c r="G248" s="63">
        <v>0</v>
      </c>
      <c r="H248" s="63">
        <v>0</v>
      </c>
      <c r="I248" s="64">
        <v>-1.3209999999999999E-3</v>
      </c>
      <c r="J248" s="64">
        <v>-1.3209999999999999E-3</v>
      </c>
      <c r="K248" s="63">
        <v>-31370.25</v>
      </c>
    </row>
    <row r="249" spans="1:11" hidden="1" x14ac:dyDescent="0.2">
      <c r="A249" s="60" t="str">
        <f t="shared" si="3"/>
        <v>אינפיניטי גמל אג"ח ממשלת ישראל (720) 44973</v>
      </c>
      <c r="B249" t="s">
        <v>104</v>
      </c>
      <c r="C249">
        <v>720</v>
      </c>
      <c r="D249" s="62">
        <v>44973</v>
      </c>
      <c r="E249" s="63">
        <v>23677124.989999998</v>
      </c>
      <c r="F249" s="63">
        <v>1313.29</v>
      </c>
      <c r="G249" s="63">
        <v>0</v>
      </c>
      <c r="H249" s="63">
        <v>0</v>
      </c>
      <c r="I249" s="64">
        <v>-1.892E-3</v>
      </c>
      <c r="J249" s="64">
        <v>-1.892E-3</v>
      </c>
      <c r="K249" s="63">
        <v>-44885.1</v>
      </c>
    </row>
    <row r="250" spans="1:11" hidden="1" x14ac:dyDescent="0.2">
      <c r="A250" s="60" t="str">
        <f t="shared" si="3"/>
        <v>אינפיניטי גמל אג"ח ממשלת ישראל (720) 44976</v>
      </c>
      <c r="B250" t="s">
        <v>104</v>
      </c>
      <c r="C250">
        <v>720</v>
      </c>
      <c r="D250" s="62">
        <v>44976</v>
      </c>
      <c r="E250" s="63">
        <v>23561765.449999999</v>
      </c>
      <c r="F250" s="63">
        <v>6344.54</v>
      </c>
      <c r="G250" s="63">
        <v>111375.73</v>
      </c>
      <c r="H250" s="63">
        <v>0</v>
      </c>
      <c r="I250" s="64">
        <v>-4.3800000000000002E-4</v>
      </c>
      <c r="J250" s="64">
        <v>-4.3800000000000002E-4</v>
      </c>
      <c r="K250" s="63">
        <v>-10328.35</v>
      </c>
    </row>
    <row r="251" spans="1:11" hidden="1" x14ac:dyDescent="0.2">
      <c r="A251" s="60" t="str">
        <f t="shared" si="3"/>
        <v>אינפיניטי גמל אג"ח ממשלת ישראל (720) 44977</v>
      </c>
      <c r="B251" t="s">
        <v>104</v>
      </c>
      <c r="C251">
        <v>720</v>
      </c>
      <c r="D251" s="62">
        <v>44977</v>
      </c>
      <c r="E251" s="63">
        <v>23213214.73</v>
      </c>
      <c r="F251" s="63">
        <v>1453.64</v>
      </c>
      <c r="G251" s="63">
        <v>343412.74</v>
      </c>
      <c r="H251" s="63">
        <v>0</v>
      </c>
      <c r="I251" s="64">
        <v>-2.8400000000000002E-4</v>
      </c>
      <c r="J251" s="64">
        <v>-2.8400000000000002E-4</v>
      </c>
      <c r="K251" s="63">
        <v>-6591.62</v>
      </c>
    </row>
    <row r="252" spans="1:11" hidden="1" x14ac:dyDescent="0.2">
      <c r="A252" s="60" t="str">
        <f t="shared" si="3"/>
        <v>אינפיניטי גמל אג"ח ממשלת ישראל (720) 44978</v>
      </c>
      <c r="B252" t="s">
        <v>104</v>
      </c>
      <c r="C252">
        <v>720</v>
      </c>
      <c r="D252" s="62">
        <v>44978</v>
      </c>
      <c r="E252" s="63">
        <v>23360851.23</v>
      </c>
      <c r="F252" s="63">
        <v>158340.17000000001</v>
      </c>
      <c r="G252" s="63">
        <v>0</v>
      </c>
      <c r="H252" s="63">
        <v>0</v>
      </c>
      <c r="I252" s="64">
        <v>-4.6099999999999998E-4</v>
      </c>
      <c r="J252" s="64">
        <v>-4.6099999999999998E-4</v>
      </c>
      <c r="K252" s="63">
        <v>-10703.67</v>
      </c>
    </row>
    <row r="253" spans="1:11" hidden="1" x14ac:dyDescent="0.2">
      <c r="A253" s="60" t="str">
        <f t="shared" si="3"/>
        <v>אינפיניטי גמל אג"ח ממשלת ישראל (720) 44979</v>
      </c>
      <c r="B253" t="s">
        <v>104</v>
      </c>
      <c r="C253">
        <v>720</v>
      </c>
      <c r="D253" s="62">
        <v>44979</v>
      </c>
      <c r="E253" s="63">
        <v>23069863.329999998</v>
      </c>
      <c r="F253" s="63">
        <v>138.19999999999999</v>
      </c>
      <c r="G253" s="63">
        <v>267137.67</v>
      </c>
      <c r="H253" s="63">
        <v>0</v>
      </c>
      <c r="I253" s="64">
        <v>-1.039E-3</v>
      </c>
      <c r="J253" s="64">
        <v>-1.039E-3</v>
      </c>
      <c r="K253" s="63">
        <v>-23988.43</v>
      </c>
    </row>
    <row r="254" spans="1:11" hidden="1" x14ac:dyDescent="0.2">
      <c r="A254" s="60" t="str">
        <f t="shared" si="3"/>
        <v>אינפיניטי גמל אג"ח ממשלת ישראל (720) 44980</v>
      </c>
      <c r="B254" t="s">
        <v>104</v>
      </c>
      <c r="C254">
        <v>720</v>
      </c>
      <c r="D254" s="62">
        <v>44980</v>
      </c>
      <c r="E254" s="63">
        <v>23073006.699999999</v>
      </c>
      <c r="F254" s="63">
        <v>0</v>
      </c>
      <c r="G254" s="63">
        <v>0</v>
      </c>
      <c r="H254" s="63">
        <v>0</v>
      </c>
      <c r="I254" s="64">
        <v>1.36E-4</v>
      </c>
      <c r="J254" s="64">
        <v>1.36E-4</v>
      </c>
      <c r="K254" s="63">
        <v>3143.37</v>
      </c>
    </row>
    <row r="255" spans="1:11" hidden="1" x14ac:dyDescent="0.2">
      <c r="A255" s="60" t="str">
        <f t="shared" si="3"/>
        <v>אינפיניטי גמל אג"ח ממשלת ישראל (720) 44983</v>
      </c>
      <c r="B255" t="s">
        <v>104</v>
      </c>
      <c r="C255">
        <v>720</v>
      </c>
      <c r="D255" s="62">
        <v>44983</v>
      </c>
      <c r="E255" s="63">
        <v>22365158.140000001</v>
      </c>
      <c r="F255" s="63">
        <v>0</v>
      </c>
      <c r="G255" s="63">
        <v>600000</v>
      </c>
      <c r="H255" s="63">
        <v>0</v>
      </c>
      <c r="I255" s="64">
        <v>-4.7990000000000003E-3</v>
      </c>
      <c r="J255" s="64">
        <v>-4.7990000000000003E-3</v>
      </c>
      <c r="K255" s="63">
        <v>-107848.56</v>
      </c>
    </row>
    <row r="256" spans="1:11" hidden="1" x14ac:dyDescent="0.2">
      <c r="A256" s="60" t="str">
        <f t="shared" si="3"/>
        <v>אינפיניטי גמל אג"ח ממשלת ישראל (720) 44984</v>
      </c>
      <c r="B256" t="s">
        <v>104</v>
      </c>
      <c r="C256">
        <v>720</v>
      </c>
      <c r="D256" s="62">
        <v>44984</v>
      </c>
      <c r="E256" s="63">
        <v>22227338.559999999</v>
      </c>
      <c r="F256" s="63">
        <v>0</v>
      </c>
      <c r="G256" s="63">
        <v>97951.48</v>
      </c>
      <c r="H256" s="63">
        <v>0</v>
      </c>
      <c r="I256" s="64">
        <v>-1.7899999999999999E-3</v>
      </c>
      <c r="J256" s="64">
        <v>-1.7899999999999999E-3</v>
      </c>
      <c r="K256" s="63">
        <v>-39868.1</v>
      </c>
    </row>
    <row r="257" spans="1:11" hidden="1" x14ac:dyDescent="0.2">
      <c r="A257" s="60" t="str">
        <f t="shared" si="3"/>
        <v>אינפיניטי גמל אג"ח ממשלת ישראל (720) 44985</v>
      </c>
      <c r="B257" t="s">
        <v>104</v>
      </c>
      <c r="C257">
        <v>720</v>
      </c>
      <c r="D257" s="62">
        <v>44985</v>
      </c>
      <c r="E257" s="63">
        <v>22187145.66</v>
      </c>
      <c r="F257" s="63">
        <v>140</v>
      </c>
      <c r="G257" s="63">
        <v>8688</v>
      </c>
      <c r="H257" s="63">
        <v>9750.42</v>
      </c>
      <c r="I257" s="64">
        <v>-9.8499999999999998E-4</v>
      </c>
      <c r="J257" s="64">
        <v>-1.4239999999999999E-3</v>
      </c>
      <c r="K257" s="63">
        <v>-21894.48</v>
      </c>
    </row>
    <row r="258" spans="1:11" hidden="1" x14ac:dyDescent="0.2">
      <c r="A258" s="60" t="str">
        <f t="shared" si="3"/>
        <v xml:space="preserve"> </v>
      </c>
      <c r="D258" s="62"/>
      <c r="E258" s="63"/>
      <c r="F258" s="63"/>
      <c r="G258" s="63"/>
      <c r="H258" s="63"/>
      <c r="I258" s="64"/>
      <c r="J258" s="64"/>
      <c r="K258" s="63"/>
    </row>
    <row r="259" spans="1:11" x14ac:dyDescent="0.2">
      <c r="A259" s="60" t="str">
        <f t="shared" si="3"/>
        <v>אינפיניטי גמל אג"ח ממשלת ישראל (720) סה"כ</v>
      </c>
      <c r="B259" t="s">
        <v>104</v>
      </c>
      <c r="C259">
        <v>720</v>
      </c>
      <c r="D259" s="62" t="s">
        <v>58</v>
      </c>
      <c r="E259" s="63">
        <v>22187145.66</v>
      </c>
      <c r="F259" s="63">
        <v>3478069.05</v>
      </c>
      <c r="G259" s="63">
        <v>2022030.64</v>
      </c>
      <c r="H259" s="63">
        <v>19005.16</v>
      </c>
      <c r="I259" s="64">
        <v>-7.8650000000000005E-3</v>
      </c>
      <c r="J259" s="64">
        <v>-8.6960000000000006E-3</v>
      </c>
      <c r="K259" s="63">
        <v>-198785.04</v>
      </c>
    </row>
    <row r="260" spans="1:11" hidden="1" x14ac:dyDescent="0.2">
      <c r="A260" s="60" t="str">
        <f t="shared" si="3"/>
        <v xml:space="preserve"> </v>
      </c>
      <c r="D260" s="62"/>
      <c r="E260" s="63"/>
      <c r="F260" s="63"/>
      <c r="G260" s="63"/>
      <c r="H260" s="63"/>
      <c r="I260" s="64"/>
      <c r="J260" s="64"/>
      <c r="K260" s="63"/>
    </row>
    <row r="261" spans="1:11" hidden="1" x14ac:dyDescent="0.2">
      <c r="A261" s="60" t="str">
        <f t="shared" si="3"/>
        <v xml:space="preserve"> </v>
      </c>
      <c r="D261" s="62"/>
      <c r="E261" s="63"/>
      <c r="F261" s="63"/>
      <c r="G261" s="63"/>
      <c r="H261" s="63"/>
      <c r="I261" s="64"/>
      <c r="J261" s="64"/>
      <c r="K261" s="63"/>
    </row>
    <row r="262" spans="1:11" hidden="1" x14ac:dyDescent="0.2">
      <c r="A262" s="60" t="str">
        <f t="shared" si="3"/>
        <v xml:space="preserve"> </v>
      </c>
      <c r="D262" s="62"/>
      <c r="E262" s="63"/>
      <c r="F262" s="63"/>
      <c r="G262" s="63"/>
      <c r="H262" s="63"/>
      <c r="I262" s="64"/>
      <c r="J262" s="64"/>
      <c r="K262" s="63"/>
    </row>
    <row r="263" spans="1:11" hidden="1" x14ac:dyDescent="0.2">
      <c r="A263" s="60" t="str">
        <f t="shared" si="3"/>
        <v xml:space="preserve"> </v>
      </c>
      <c r="D263" s="62"/>
      <c r="E263" s="63"/>
      <c r="F263" s="63"/>
      <c r="G263" s="63"/>
      <c r="H263" s="63"/>
      <c r="I263" s="64"/>
      <c r="J263" s="64"/>
      <c r="K263" s="63"/>
    </row>
    <row r="264" spans="1:11" hidden="1" x14ac:dyDescent="0.2">
      <c r="A264" s="60" t="str">
        <f t="shared" si="3"/>
        <v>קופה 721</v>
      </c>
      <c r="B264" t="s">
        <v>90</v>
      </c>
      <c r="C264" t="s">
        <v>105</v>
      </c>
      <c r="D264" s="62">
        <v>721</v>
      </c>
      <c r="E264" s="63"/>
      <c r="F264" s="63"/>
      <c r="G264" s="63"/>
      <c r="H264" s="63"/>
      <c r="I264" s="64"/>
      <c r="J264" s="64"/>
      <c r="K264" s="63"/>
    </row>
    <row r="265" spans="1:11" hidden="1" x14ac:dyDescent="0.2">
      <c r="A265" s="60" t="str">
        <f t="shared" si="3"/>
        <v>אינפינטי גמל מסלול לבני 60 ומעלה (721) 44926</v>
      </c>
      <c r="B265" t="s">
        <v>105</v>
      </c>
      <c r="C265">
        <v>721</v>
      </c>
      <c r="D265" s="62">
        <v>44926</v>
      </c>
      <c r="E265" s="63">
        <v>28682225.399999999</v>
      </c>
      <c r="F265" s="63"/>
      <c r="G265" s="63"/>
      <c r="H265" s="63"/>
      <c r="I265" s="64"/>
      <c r="J265" s="64"/>
      <c r="K265" s="63"/>
    </row>
    <row r="266" spans="1:11" hidden="1" x14ac:dyDescent="0.2">
      <c r="A266" s="60" t="str">
        <f t="shared" ref="A266:A329" si="4">B266&amp;" "&amp;D266</f>
        <v>אינפינטי גמל מסלול לבני 60 ומעלה (721) 44927</v>
      </c>
      <c r="B266" t="s">
        <v>105</v>
      </c>
      <c r="C266">
        <v>721</v>
      </c>
      <c r="D266" s="62">
        <v>44927</v>
      </c>
      <c r="E266" s="63">
        <v>28689950.75</v>
      </c>
      <c r="F266" s="63">
        <v>-13888</v>
      </c>
      <c r="G266" s="63">
        <v>0</v>
      </c>
      <c r="H266" s="63">
        <v>0</v>
      </c>
      <c r="I266" s="64">
        <v>7.54E-4</v>
      </c>
      <c r="J266" s="64">
        <v>7.54E-4</v>
      </c>
      <c r="K266" s="63">
        <v>21613.35</v>
      </c>
    </row>
    <row r="267" spans="1:11" hidden="1" x14ac:dyDescent="0.2">
      <c r="A267" s="60" t="str">
        <f t="shared" si="4"/>
        <v>אינפינטי גמל מסלול לבני 60 ומעלה (721) 44928</v>
      </c>
      <c r="B267" t="s">
        <v>105</v>
      </c>
      <c r="C267">
        <v>721</v>
      </c>
      <c r="D267" s="62">
        <v>44928</v>
      </c>
      <c r="E267" s="63">
        <v>28782143.16</v>
      </c>
      <c r="F267" s="63">
        <v>13888</v>
      </c>
      <c r="G267" s="63">
        <v>0</v>
      </c>
      <c r="H267" s="63">
        <v>0</v>
      </c>
      <c r="I267" s="64">
        <v>2.7290000000000001E-3</v>
      </c>
      <c r="J267" s="64">
        <v>2.7290000000000001E-3</v>
      </c>
      <c r="K267" s="63">
        <v>78304.41</v>
      </c>
    </row>
    <row r="268" spans="1:11" hidden="1" x14ac:dyDescent="0.2">
      <c r="A268" s="60" t="str">
        <f t="shared" si="4"/>
        <v>אינפינטי גמל מסלול לבני 60 ומעלה (721) 44929</v>
      </c>
      <c r="B268" t="s">
        <v>105</v>
      </c>
      <c r="C268">
        <v>721</v>
      </c>
      <c r="D268" s="62">
        <v>44929</v>
      </c>
      <c r="E268" s="63">
        <v>28815251.039999999</v>
      </c>
      <c r="F268" s="63">
        <v>0</v>
      </c>
      <c r="G268" s="63">
        <v>0</v>
      </c>
      <c r="H268" s="63">
        <v>0</v>
      </c>
      <c r="I268" s="64">
        <v>1.15E-3</v>
      </c>
      <c r="J268" s="64">
        <v>1.15E-3</v>
      </c>
      <c r="K268" s="63">
        <v>33107.879999999997</v>
      </c>
    </row>
    <row r="269" spans="1:11" hidden="1" x14ac:dyDescent="0.2">
      <c r="A269" s="60" t="str">
        <f t="shared" si="4"/>
        <v>אינפינטי גמל מסלול לבני 60 ומעלה (721) 44930</v>
      </c>
      <c r="B269" t="s">
        <v>105</v>
      </c>
      <c r="C269">
        <v>721</v>
      </c>
      <c r="D269" s="62">
        <v>44930</v>
      </c>
      <c r="E269" s="63">
        <v>29027975.539999999</v>
      </c>
      <c r="F269" s="63">
        <v>217555.55</v>
      </c>
      <c r="G269" s="63">
        <v>0</v>
      </c>
      <c r="H269" s="63">
        <v>0</v>
      </c>
      <c r="I269" s="64">
        <v>-1.6799999999999999E-4</v>
      </c>
      <c r="J269" s="64">
        <v>-1.6799999999999999E-4</v>
      </c>
      <c r="K269" s="63">
        <v>-4831.05</v>
      </c>
    </row>
    <row r="270" spans="1:11" hidden="1" x14ac:dyDescent="0.2">
      <c r="A270" s="60" t="str">
        <f t="shared" si="4"/>
        <v>אינפינטי גמל מסלול לבני 60 ומעלה (721) 44931</v>
      </c>
      <c r="B270" t="s">
        <v>105</v>
      </c>
      <c r="C270">
        <v>721</v>
      </c>
      <c r="D270" s="62">
        <v>44931</v>
      </c>
      <c r="E270" s="63">
        <v>29010813.329999998</v>
      </c>
      <c r="F270" s="63">
        <v>0</v>
      </c>
      <c r="G270" s="63">
        <v>0</v>
      </c>
      <c r="H270" s="63">
        <v>0</v>
      </c>
      <c r="I270" s="64">
        <v>-5.9100000000000005E-4</v>
      </c>
      <c r="J270" s="64">
        <v>-5.9100000000000005E-4</v>
      </c>
      <c r="K270" s="63">
        <v>-17162.21</v>
      </c>
    </row>
    <row r="271" spans="1:11" hidden="1" x14ac:dyDescent="0.2">
      <c r="A271" s="60" t="str">
        <f t="shared" si="4"/>
        <v>אינפינטי גמל מסלול לבני 60 ומעלה (721) 44934</v>
      </c>
      <c r="B271" t="s">
        <v>105</v>
      </c>
      <c r="C271">
        <v>721</v>
      </c>
      <c r="D271" s="62">
        <v>44934</v>
      </c>
      <c r="E271" s="63">
        <v>29221070.030000001</v>
      </c>
      <c r="F271" s="63">
        <v>572.30999999999995</v>
      </c>
      <c r="G271" s="63">
        <v>0</v>
      </c>
      <c r="H271" s="63">
        <v>0</v>
      </c>
      <c r="I271" s="64">
        <v>7.228E-3</v>
      </c>
      <c r="J271" s="64">
        <v>7.228E-3</v>
      </c>
      <c r="K271" s="63">
        <v>209684.39</v>
      </c>
    </row>
    <row r="272" spans="1:11" hidden="1" x14ac:dyDescent="0.2">
      <c r="A272" s="60" t="str">
        <f t="shared" si="4"/>
        <v>אינפינטי גמל מסלול לבני 60 ומעלה (721) 44935</v>
      </c>
      <c r="B272" t="s">
        <v>105</v>
      </c>
      <c r="C272">
        <v>721</v>
      </c>
      <c r="D272" s="62">
        <v>44935</v>
      </c>
      <c r="E272" s="63">
        <v>29354240.809999999</v>
      </c>
      <c r="F272" s="63">
        <v>0</v>
      </c>
      <c r="G272" s="63">
        <v>0</v>
      </c>
      <c r="H272" s="63">
        <v>0</v>
      </c>
      <c r="I272" s="64">
        <v>4.5570000000000003E-3</v>
      </c>
      <c r="J272" s="64">
        <v>4.5570000000000003E-3</v>
      </c>
      <c r="K272" s="63">
        <v>133170.78</v>
      </c>
    </row>
    <row r="273" spans="1:11" hidden="1" x14ac:dyDescent="0.2">
      <c r="A273" s="60" t="str">
        <f t="shared" si="4"/>
        <v>אינפינטי גמל מסלול לבני 60 ומעלה (721) 44936</v>
      </c>
      <c r="B273" t="s">
        <v>105</v>
      </c>
      <c r="C273">
        <v>721</v>
      </c>
      <c r="D273" s="62">
        <v>44936</v>
      </c>
      <c r="E273" s="63">
        <v>29747272.84</v>
      </c>
      <c r="F273" s="63">
        <v>454922.04</v>
      </c>
      <c r="G273" s="63">
        <v>0</v>
      </c>
      <c r="H273">
        <v>0</v>
      </c>
      <c r="I273" s="64">
        <v>-2.1080000000000001E-3</v>
      </c>
      <c r="J273" s="64">
        <v>-2.1080000000000001E-3</v>
      </c>
      <c r="K273" s="63">
        <v>-61890.01</v>
      </c>
    </row>
    <row r="274" spans="1:11" hidden="1" x14ac:dyDescent="0.2">
      <c r="A274" s="60" t="str">
        <f t="shared" si="4"/>
        <v>אינפינטי גמל מסלול לבני 60 ומעלה (721) 44937</v>
      </c>
      <c r="B274" t="s">
        <v>105</v>
      </c>
      <c r="C274">
        <v>721</v>
      </c>
      <c r="D274" s="62">
        <v>44937</v>
      </c>
      <c r="E274" s="63">
        <v>29826338.940000001</v>
      </c>
      <c r="F274" s="63">
        <v>0</v>
      </c>
      <c r="G274" s="63">
        <v>0</v>
      </c>
      <c r="H274" s="63">
        <v>0</v>
      </c>
      <c r="I274" s="64">
        <v>2.6580000000000002E-3</v>
      </c>
      <c r="J274" s="64">
        <v>2.6580000000000002E-3</v>
      </c>
      <c r="K274" s="63">
        <v>79066.100000000006</v>
      </c>
    </row>
    <row r="275" spans="1:11" hidden="1" x14ac:dyDescent="0.2">
      <c r="A275" s="60" t="str">
        <f t="shared" si="4"/>
        <v>אינפינטי גמל מסלול לבני 60 ומעלה (721) 44938</v>
      </c>
      <c r="B275" t="s">
        <v>105</v>
      </c>
      <c r="C275">
        <v>721</v>
      </c>
      <c r="D275" s="62">
        <v>44938</v>
      </c>
      <c r="E275" s="63">
        <v>29882632.129999999</v>
      </c>
      <c r="F275" s="63">
        <v>1999.2</v>
      </c>
      <c r="G275" s="63">
        <v>0</v>
      </c>
      <c r="H275" s="63">
        <v>0</v>
      </c>
      <c r="I275" s="64">
        <v>1.82E-3</v>
      </c>
      <c r="J275" s="64">
        <v>1.82E-3</v>
      </c>
      <c r="K275" s="63">
        <v>54293.99</v>
      </c>
    </row>
    <row r="276" spans="1:11" hidden="1" x14ac:dyDescent="0.2">
      <c r="A276" s="60" t="str">
        <f t="shared" si="4"/>
        <v>אינפינטי גמל מסלול לבני 60 ומעלה (721) 44941</v>
      </c>
      <c r="B276" t="s">
        <v>105</v>
      </c>
      <c r="C276">
        <v>721</v>
      </c>
      <c r="D276" s="62">
        <v>44941</v>
      </c>
      <c r="E276" s="63">
        <v>29971402.170000002</v>
      </c>
      <c r="F276" s="63">
        <v>2320.5</v>
      </c>
      <c r="G276" s="63">
        <v>0</v>
      </c>
      <c r="H276" s="63">
        <v>0</v>
      </c>
      <c r="I276" s="64">
        <v>2.8930000000000002E-3</v>
      </c>
      <c r="J276" s="64">
        <v>2.8930000000000002E-3</v>
      </c>
      <c r="K276" s="63">
        <v>86449.54</v>
      </c>
    </row>
    <row r="277" spans="1:11" hidden="1" x14ac:dyDescent="0.2">
      <c r="A277" s="60" t="str">
        <f t="shared" si="4"/>
        <v>אינפינטי גמל מסלול לבני 60 ומעלה (721) 44942</v>
      </c>
      <c r="B277" t="s">
        <v>105</v>
      </c>
      <c r="C277">
        <v>721</v>
      </c>
      <c r="D277" s="62">
        <v>44942</v>
      </c>
      <c r="E277" s="63">
        <v>30017221.890000001</v>
      </c>
      <c r="F277" s="63">
        <v>0</v>
      </c>
      <c r="G277" s="63">
        <v>0</v>
      </c>
      <c r="H277" s="63">
        <v>0</v>
      </c>
      <c r="I277" s="64">
        <v>1.529E-3</v>
      </c>
      <c r="J277" s="64">
        <v>1.529E-3</v>
      </c>
      <c r="K277" s="63">
        <v>45819.72</v>
      </c>
    </row>
    <row r="278" spans="1:11" hidden="1" x14ac:dyDescent="0.2">
      <c r="A278" s="60" t="str">
        <f t="shared" si="4"/>
        <v>אינפינטי גמל מסלול לבני 60 ומעלה (721) 44943</v>
      </c>
      <c r="B278" t="s">
        <v>105</v>
      </c>
      <c r="C278">
        <v>721</v>
      </c>
      <c r="D278" s="62">
        <v>44943</v>
      </c>
      <c r="E278" s="63">
        <v>30021632.780000001</v>
      </c>
      <c r="F278" s="63">
        <v>159.86000000000001</v>
      </c>
      <c r="G278" s="63">
        <v>0</v>
      </c>
      <c r="H278" s="63">
        <v>0</v>
      </c>
      <c r="I278" s="64">
        <v>1.4200000000000001E-4</v>
      </c>
      <c r="J278" s="64">
        <v>1.4200000000000001E-4</v>
      </c>
      <c r="K278" s="63">
        <v>4251.03</v>
      </c>
    </row>
    <row r="279" spans="1:11" hidden="1" x14ac:dyDescent="0.2">
      <c r="A279" s="60" t="str">
        <f t="shared" si="4"/>
        <v>אינפינטי גמל מסלול לבני 60 ומעלה (721) 44944</v>
      </c>
      <c r="B279" t="s">
        <v>105</v>
      </c>
      <c r="C279">
        <v>721</v>
      </c>
      <c r="D279" s="62">
        <v>44944</v>
      </c>
      <c r="E279" s="63">
        <v>30036753.260000002</v>
      </c>
      <c r="F279" s="63">
        <v>28322.44</v>
      </c>
      <c r="G279" s="63">
        <v>0</v>
      </c>
      <c r="H279" s="63">
        <v>0</v>
      </c>
      <c r="I279" s="64">
        <v>-4.4000000000000002E-4</v>
      </c>
      <c r="J279" s="64">
        <v>-4.4000000000000002E-4</v>
      </c>
      <c r="K279" s="63">
        <v>-13201.96</v>
      </c>
    </row>
    <row r="280" spans="1:11" hidden="1" x14ac:dyDescent="0.2">
      <c r="A280" s="60" t="str">
        <f t="shared" si="4"/>
        <v>אינפינטי גמל מסלול לבני 60 ומעלה (721) 44945</v>
      </c>
      <c r="B280" t="s">
        <v>105</v>
      </c>
      <c r="C280">
        <v>721</v>
      </c>
      <c r="D280" s="62">
        <v>44945</v>
      </c>
      <c r="E280" s="63">
        <v>29809548.32</v>
      </c>
      <c r="F280" s="63">
        <v>38290.93</v>
      </c>
      <c r="G280" s="63">
        <v>117082.75</v>
      </c>
      <c r="H280" s="63">
        <v>0</v>
      </c>
      <c r="I280" s="64">
        <v>-4.96E-3</v>
      </c>
      <c r="J280" s="64">
        <v>-4.96E-3</v>
      </c>
      <c r="K280" s="63">
        <v>-148413.12</v>
      </c>
    </row>
    <row r="281" spans="1:11" hidden="1" x14ac:dyDescent="0.2">
      <c r="A281" s="60" t="str">
        <f t="shared" si="4"/>
        <v>אינפינטי גמל מסלול לבני 60 ומעלה (721) 44948</v>
      </c>
      <c r="B281" t="s">
        <v>105</v>
      </c>
      <c r="C281">
        <v>721</v>
      </c>
      <c r="D281" s="62">
        <v>44948</v>
      </c>
      <c r="E281" s="63">
        <v>29904138.649999999</v>
      </c>
      <c r="F281" s="63">
        <v>2870</v>
      </c>
      <c r="G281" s="63">
        <v>0</v>
      </c>
      <c r="H281" s="63">
        <v>0</v>
      </c>
      <c r="I281" s="64">
        <v>3.0769999999999999E-3</v>
      </c>
      <c r="J281" s="64">
        <v>3.0769999999999999E-3</v>
      </c>
      <c r="K281" s="63">
        <v>91720.33</v>
      </c>
    </row>
    <row r="282" spans="1:11" hidden="1" x14ac:dyDescent="0.2">
      <c r="A282" s="60" t="str">
        <f t="shared" si="4"/>
        <v>אינפינטי גמל מסלול לבני 60 ומעלה (721) 44949</v>
      </c>
      <c r="B282" t="s">
        <v>105</v>
      </c>
      <c r="C282">
        <v>721</v>
      </c>
      <c r="D282" s="62">
        <v>44949</v>
      </c>
      <c r="E282" s="63">
        <v>29930999.170000002</v>
      </c>
      <c r="F282" s="63">
        <v>798</v>
      </c>
      <c r="G282" s="63">
        <v>0</v>
      </c>
      <c r="H282" s="63">
        <v>0</v>
      </c>
      <c r="I282" s="64">
        <v>8.7200000000000005E-4</v>
      </c>
      <c r="J282" s="64">
        <v>8.7200000000000005E-4</v>
      </c>
      <c r="K282" s="63">
        <v>26062.52</v>
      </c>
    </row>
    <row r="283" spans="1:11" hidden="1" x14ac:dyDescent="0.2">
      <c r="A283" s="60" t="str">
        <f t="shared" si="4"/>
        <v>אינפינטי גמל מסלול לבני 60 ומעלה (721) 44950</v>
      </c>
      <c r="B283" t="s">
        <v>105</v>
      </c>
      <c r="C283">
        <v>721</v>
      </c>
      <c r="D283" s="62">
        <v>44950</v>
      </c>
      <c r="E283" s="63">
        <v>29951973.949999999</v>
      </c>
      <c r="F283" s="63">
        <v>0</v>
      </c>
      <c r="G283" s="63">
        <v>0</v>
      </c>
      <c r="H283" s="63">
        <v>0</v>
      </c>
      <c r="I283" s="64">
        <v>7.0100000000000002E-4</v>
      </c>
      <c r="J283" s="64">
        <v>7.0100000000000002E-4</v>
      </c>
      <c r="K283" s="63">
        <v>20974.78</v>
      </c>
    </row>
    <row r="284" spans="1:11" hidden="1" x14ac:dyDescent="0.2">
      <c r="A284" s="60" t="str">
        <f t="shared" si="4"/>
        <v>אינפינטי גמל מסלול לבני 60 ומעלה (721) 44951</v>
      </c>
      <c r="B284" t="s">
        <v>105</v>
      </c>
      <c r="C284">
        <v>721</v>
      </c>
      <c r="D284" s="62">
        <v>44951</v>
      </c>
      <c r="E284" s="63">
        <v>29823740.219999999</v>
      </c>
      <c r="F284" s="63">
        <v>0</v>
      </c>
      <c r="G284" s="63">
        <v>0</v>
      </c>
      <c r="H284" s="63">
        <v>0</v>
      </c>
      <c r="I284" s="64">
        <v>-4.2810000000000001E-3</v>
      </c>
      <c r="J284" s="64">
        <v>-4.2810000000000001E-3</v>
      </c>
      <c r="K284" s="63">
        <v>-128233.73</v>
      </c>
    </row>
    <row r="285" spans="1:11" hidden="1" x14ac:dyDescent="0.2">
      <c r="A285" s="60" t="str">
        <f t="shared" si="4"/>
        <v>אינפינטי גמל מסלול לבני 60 ומעלה (721) 44952</v>
      </c>
      <c r="B285" t="s">
        <v>105</v>
      </c>
      <c r="C285">
        <v>721</v>
      </c>
      <c r="D285" s="62">
        <v>44952</v>
      </c>
      <c r="E285" s="63">
        <v>29829300.32</v>
      </c>
      <c r="F285" s="63">
        <v>0</v>
      </c>
      <c r="G285" s="63">
        <v>0</v>
      </c>
      <c r="H285" s="63">
        <v>0</v>
      </c>
      <c r="I285" s="64">
        <v>1.8599999999999999E-4</v>
      </c>
      <c r="J285" s="64">
        <v>1.8599999999999999E-4</v>
      </c>
      <c r="K285" s="63">
        <v>5560.1</v>
      </c>
    </row>
    <row r="286" spans="1:11" hidden="1" x14ac:dyDescent="0.2">
      <c r="A286" s="60" t="str">
        <f t="shared" si="4"/>
        <v>אינפינטי גמל מסלול לבני 60 ומעלה (721) 44955</v>
      </c>
      <c r="B286" t="s">
        <v>105</v>
      </c>
      <c r="C286">
        <v>721</v>
      </c>
      <c r="D286" s="62">
        <v>44955</v>
      </c>
      <c r="E286" s="63">
        <v>29793819.780000001</v>
      </c>
      <c r="F286" s="63">
        <v>50835.93</v>
      </c>
      <c r="G286" s="63">
        <v>0</v>
      </c>
      <c r="H286" s="63">
        <v>0</v>
      </c>
      <c r="I286" s="64">
        <v>-2.8939999999999999E-3</v>
      </c>
      <c r="J286" s="64">
        <v>-2.8939999999999999E-3</v>
      </c>
      <c r="K286" s="63">
        <v>-86316.47</v>
      </c>
    </row>
    <row r="287" spans="1:11" hidden="1" x14ac:dyDescent="0.2">
      <c r="A287" s="60" t="str">
        <f t="shared" si="4"/>
        <v>אינפינטי גמל מסלול לבני 60 ומעלה (721) 44956</v>
      </c>
      <c r="B287" t="s">
        <v>105</v>
      </c>
      <c r="C287">
        <v>721</v>
      </c>
      <c r="D287" s="62">
        <v>44956</v>
      </c>
      <c r="E287" s="63">
        <v>29858550.84</v>
      </c>
      <c r="F287" s="63">
        <v>0</v>
      </c>
      <c r="G287" s="63">
        <v>0</v>
      </c>
      <c r="H287" s="63">
        <v>0</v>
      </c>
      <c r="I287" s="64">
        <v>2.173E-3</v>
      </c>
      <c r="J287" s="64">
        <v>2.173E-3</v>
      </c>
      <c r="K287" s="63">
        <v>64731.06</v>
      </c>
    </row>
    <row r="288" spans="1:11" hidden="1" x14ac:dyDescent="0.2">
      <c r="A288" s="60" t="str">
        <f t="shared" si="4"/>
        <v>אינפינטי גמל מסלול לבני 60 ומעלה (721) 44957</v>
      </c>
      <c r="B288" t="s">
        <v>105</v>
      </c>
      <c r="C288">
        <v>721</v>
      </c>
      <c r="D288" s="62">
        <v>44957</v>
      </c>
      <c r="E288" s="63">
        <v>29961087.710000001</v>
      </c>
      <c r="F288" s="63">
        <v>0</v>
      </c>
      <c r="G288" s="63">
        <v>3013.32</v>
      </c>
      <c r="H288" s="63">
        <v>14852.89</v>
      </c>
      <c r="I288" s="64">
        <v>4.0330000000000001E-3</v>
      </c>
      <c r="J288" s="64">
        <v>3.5349999999999999E-3</v>
      </c>
      <c r="K288" s="63">
        <v>120403.08</v>
      </c>
    </row>
    <row r="289" spans="1:11" hidden="1" x14ac:dyDescent="0.2">
      <c r="A289" s="60" t="str">
        <f t="shared" si="4"/>
        <v>אינפינטי גמל מסלול לבני 60 ומעלה (721) 44958</v>
      </c>
      <c r="B289" t="s">
        <v>105</v>
      </c>
      <c r="C289">
        <v>721</v>
      </c>
      <c r="D289" s="62">
        <v>44958</v>
      </c>
      <c r="E289" s="63">
        <v>30064467.440000001</v>
      </c>
      <c r="F289" s="63">
        <v>0</v>
      </c>
      <c r="G289" s="63">
        <v>3384.66</v>
      </c>
      <c r="H289" s="63">
        <v>0</v>
      </c>
      <c r="I289" s="64">
        <v>3.5639999999999999E-3</v>
      </c>
      <c r="J289" s="64">
        <v>3.5639999999999999E-3</v>
      </c>
      <c r="K289" s="63">
        <v>106764.39</v>
      </c>
    </row>
    <row r="290" spans="1:11" hidden="1" x14ac:dyDescent="0.2">
      <c r="A290" s="60" t="str">
        <f t="shared" si="4"/>
        <v>אינפינטי גמל מסלול לבני 60 ומעלה (721) 44959</v>
      </c>
      <c r="B290" t="s">
        <v>105</v>
      </c>
      <c r="C290">
        <v>721</v>
      </c>
      <c r="D290" s="62">
        <v>44959</v>
      </c>
      <c r="E290" s="63">
        <v>30300225.719999999</v>
      </c>
      <c r="F290" s="63">
        <v>0</v>
      </c>
      <c r="G290" s="63">
        <v>0</v>
      </c>
      <c r="H290" s="63">
        <v>0</v>
      </c>
      <c r="I290" s="64">
        <v>7.842E-3</v>
      </c>
      <c r="J290" s="64">
        <v>7.842E-3</v>
      </c>
      <c r="K290" s="63">
        <v>235758.28</v>
      </c>
    </row>
    <row r="291" spans="1:11" hidden="1" x14ac:dyDescent="0.2">
      <c r="A291" s="60" t="str">
        <f t="shared" si="4"/>
        <v>אינפינטי גמל מסלול לבני 60 ומעלה (721) 44962</v>
      </c>
      <c r="B291" t="s">
        <v>105</v>
      </c>
      <c r="C291">
        <v>721</v>
      </c>
      <c r="D291" s="62">
        <v>44962</v>
      </c>
      <c r="E291" s="63">
        <v>30150574.32</v>
      </c>
      <c r="F291" s="63">
        <v>2979</v>
      </c>
      <c r="G291" s="63">
        <v>0</v>
      </c>
      <c r="H291">
        <v>0</v>
      </c>
      <c r="I291" s="64">
        <v>-5.0369999999999998E-3</v>
      </c>
      <c r="J291" s="64">
        <v>-5.0369999999999998E-3</v>
      </c>
      <c r="K291" s="63">
        <v>-152630.39999999999</v>
      </c>
    </row>
    <row r="292" spans="1:11" hidden="1" x14ac:dyDescent="0.2">
      <c r="A292" s="60" t="str">
        <f t="shared" si="4"/>
        <v>אינפינטי גמל מסלול לבני 60 ומעלה (721) 44963</v>
      </c>
      <c r="B292" t="s">
        <v>105</v>
      </c>
      <c r="C292">
        <v>721</v>
      </c>
      <c r="D292" s="62">
        <v>44963</v>
      </c>
      <c r="E292" s="63">
        <v>30168675.530000001</v>
      </c>
      <c r="F292" s="63">
        <v>28762.3</v>
      </c>
      <c r="G292" s="63">
        <v>0</v>
      </c>
      <c r="H292" s="63">
        <v>0</v>
      </c>
      <c r="I292" s="64">
        <v>-3.5399999999999999E-4</v>
      </c>
      <c r="J292" s="64">
        <v>-3.5399999999999999E-4</v>
      </c>
      <c r="K292" s="63">
        <v>-10661.09</v>
      </c>
    </row>
    <row r="293" spans="1:11" hidden="1" x14ac:dyDescent="0.2">
      <c r="A293" s="60" t="str">
        <f t="shared" si="4"/>
        <v>אינפינטי גמל מסלול לבני 60 ומעלה (721) 44964</v>
      </c>
      <c r="B293" t="s">
        <v>105</v>
      </c>
      <c r="C293">
        <v>721</v>
      </c>
      <c r="D293" s="62">
        <v>44964</v>
      </c>
      <c r="E293" s="63">
        <v>30205161.760000002</v>
      </c>
      <c r="F293" s="63">
        <v>883</v>
      </c>
      <c r="G293" s="63">
        <v>0</v>
      </c>
      <c r="H293" s="63">
        <v>0</v>
      </c>
      <c r="I293" s="64">
        <v>1.1800000000000001E-3</v>
      </c>
      <c r="J293" s="64">
        <v>1.1800000000000001E-3</v>
      </c>
      <c r="K293" s="63">
        <v>35603.230000000003</v>
      </c>
    </row>
    <row r="294" spans="1:11" hidden="1" x14ac:dyDescent="0.2">
      <c r="A294" s="60" t="str">
        <f t="shared" si="4"/>
        <v>אינפינטי גמל מסלול לבני 60 ומעלה (721) 44965</v>
      </c>
      <c r="B294" t="s">
        <v>105</v>
      </c>
      <c r="C294">
        <v>721</v>
      </c>
      <c r="D294" s="62">
        <v>44965</v>
      </c>
      <c r="E294" s="63">
        <v>30223922.969999999</v>
      </c>
      <c r="F294" s="63">
        <v>112</v>
      </c>
      <c r="G294" s="63">
        <v>0</v>
      </c>
      <c r="H294" s="63">
        <v>0</v>
      </c>
      <c r="I294" s="64">
        <v>6.1700000000000004E-4</v>
      </c>
      <c r="J294" s="64">
        <v>6.1700000000000004E-4</v>
      </c>
      <c r="K294" s="63">
        <v>18649.21</v>
      </c>
    </row>
    <row r="295" spans="1:11" hidden="1" x14ac:dyDescent="0.2">
      <c r="A295" s="60" t="str">
        <f t="shared" si="4"/>
        <v>אינפינטי גמל מסלול לבני 60 ומעלה (721) 44966</v>
      </c>
      <c r="B295" t="s">
        <v>105</v>
      </c>
      <c r="C295">
        <v>721</v>
      </c>
      <c r="D295" s="62">
        <v>44966</v>
      </c>
      <c r="E295" s="63">
        <v>30213282.739999998</v>
      </c>
      <c r="F295" s="63">
        <v>2775</v>
      </c>
      <c r="G295" s="63">
        <v>0</v>
      </c>
      <c r="H295" s="63">
        <v>0</v>
      </c>
      <c r="I295" s="64">
        <v>-4.44E-4</v>
      </c>
      <c r="J295" s="64">
        <v>-4.44E-4</v>
      </c>
      <c r="K295" s="63">
        <v>-13415.23</v>
      </c>
    </row>
    <row r="296" spans="1:11" hidden="1" x14ac:dyDescent="0.2">
      <c r="A296" s="60" t="str">
        <f t="shared" si="4"/>
        <v>אינפינטי גמל מסלול לבני 60 ומעלה (721) 44969</v>
      </c>
      <c r="B296" t="s">
        <v>105</v>
      </c>
      <c r="C296">
        <v>721</v>
      </c>
      <c r="D296" s="62">
        <v>44969</v>
      </c>
      <c r="E296" s="63">
        <v>30068229.620000001</v>
      </c>
      <c r="F296" s="63">
        <v>3921.42</v>
      </c>
      <c r="G296" s="63">
        <v>0</v>
      </c>
      <c r="H296" s="63">
        <v>0</v>
      </c>
      <c r="I296" s="64">
        <v>-4.9309999999999996E-3</v>
      </c>
      <c r="J296" s="64">
        <v>-4.9309999999999996E-3</v>
      </c>
      <c r="K296" s="63">
        <v>-148974.54</v>
      </c>
    </row>
    <row r="297" spans="1:11" hidden="1" x14ac:dyDescent="0.2">
      <c r="A297" s="60" t="str">
        <f t="shared" si="4"/>
        <v>אינפינטי גמל מסלול לבני 60 ומעלה (721) 44970</v>
      </c>
      <c r="B297" t="s">
        <v>105</v>
      </c>
      <c r="C297">
        <v>721</v>
      </c>
      <c r="D297" s="62">
        <v>44970</v>
      </c>
      <c r="E297" s="63">
        <v>30160831.489999998</v>
      </c>
      <c r="F297" s="63">
        <v>1999.2</v>
      </c>
      <c r="G297" s="63">
        <v>0</v>
      </c>
      <c r="H297" s="63">
        <v>0</v>
      </c>
      <c r="I297" s="64">
        <v>3.0130000000000001E-3</v>
      </c>
      <c r="J297" s="64">
        <v>3.0130000000000001E-3</v>
      </c>
      <c r="K297" s="63">
        <v>90602.67</v>
      </c>
    </row>
    <row r="298" spans="1:11" hidden="1" x14ac:dyDescent="0.2">
      <c r="A298" s="60" t="str">
        <f t="shared" si="4"/>
        <v>אינפינטי גמל מסלול לבני 60 ומעלה (721) 44971</v>
      </c>
      <c r="B298" t="s">
        <v>105</v>
      </c>
      <c r="C298">
        <v>721</v>
      </c>
      <c r="D298" s="62">
        <v>44971</v>
      </c>
      <c r="E298" s="63">
        <v>30158516.649999999</v>
      </c>
      <c r="F298" s="63">
        <v>230.91</v>
      </c>
      <c r="G298" s="63">
        <v>0</v>
      </c>
      <c r="H298" s="63">
        <v>0</v>
      </c>
      <c r="I298" s="64">
        <v>-8.3999999999999995E-5</v>
      </c>
      <c r="J298" s="64">
        <v>-8.3999999999999995E-5</v>
      </c>
      <c r="K298" s="63">
        <v>-2545.75</v>
      </c>
    </row>
    <row r="299" spans="1:11" hidden="1" x14ac:dyDescent="0.2">
      <c r="A299" s="60" t="str">
        <f t="shared" si="4"/>
        <v>אינפינטי גמל מסלול לבני 60 ומעלה (721) 44972</v>
      </c>
      <c r="B299" t="s">
        <v>105</v>
      </c>
      <c r="C299">
        <v>721</v>
      </c>
      <c r="D299" s="62">
        <v>44972</v>
      </c>
      <c r="E299" s="63">
        <v>30188039.649999999</v>
      </c>
      <c r="F299" s="63">
        <v>610.17999999999995</v>
      </c>
      <c r="G299" s="63">
        <v>0</v>
      </c>
      <c r="H299" s="63">
        <v>0</v>
      </c>
      <c r="I299" s="64">
        <v>9.59E-4</v>
      </c>
      <c r="J299" s="64">
        <v>9.59E-4</v>
      </c>
      <c r="K299" s="63">
        <v>28912.82</v>
      </c>
    </row>
    <row r="300" spans="1:11" hidden="1" x14ac:dyDescent="0.2">
      <c r="A300" s="60" t="str">
        <f t="shared" si="4"/>
        <v>אינפינטי גמל מסלול לבני 60 ומעלה (721) 44973</v>
      </c>
      <c r="B300" t="s">
        <v>105</v>
      </c>
      <c r="C300">
        <v>721</v>
      </c>
      <c r="D300" s="62">
        <v>44973</v>
      </c>
      <c r="E300" s="63">
        <v>30062212.359999999</v>
      </c>
      <c r="F300" s="63">
        <v>0</v>
      </c>
      <c r="G300" s="63">
        <v>0</v>
      </c>
      <c r="H300" s="63">
        <v>0</v>
      </c>
      <c r="I300" s="64">
        <v>-4.1679999999999998E-3</v>
      </c>
      <c r="J300" s="64">
        <v>-4.1679999999999998E-3</v>
      </c>
      <c r="K300" s="63">
        <v>-125827.29</v>
      </c>
    </row>
    <row r="301" spans="1:11" hidden="1" x14ac:dyDescent="0.2">
      <c r="A301" s="60" t="str">
        <f t="shared" si="4"/>
        <v>אינפינטי גמל מסלול לבני 60 ומעלה (721) 44976</v>
      </c>
      <c r="B301" t="s">
        <v>105</v>
      </c>
      <c r="C301">
        <v>721</v>
      </c>
      <c r="D301" s="62">
        <v>44976</v>
      </c>
      <c r="E301" s="63">
        <v>30003746.379999999</v>
      </c>
      <c r="F301" s="63">
        <v>1721.03</v>
      </c>
      <c r="G301" s="63">
        <v>0</v>
      </c>
      <c r="H301" s="63">
        <v>0</v>
      </c>
      <c r="I301" s="64">
        <v>-2.0019999999999999E-3</v>
      </c>
      <c r="J301" s="64">
        <v>-2.0019999999999999E-3</v>
      </c>
      <c r="K301" s="63">
        <v>-60187.01</v>
      </c>
    </row>
    <row r="302" spans="1:11" hidden="1" x14ac:dyDescent="0.2">
      <c r="A302" s="60" t="str">
        <f t="shared" si="4"/>
        <v>אינפינטי גמל מסלול לבני 60 ומעלה (721) 44977</v>
      </c>
      <c r="B302" t="s">
        <v>105</v>
      </c>
      <c r="C302">
        <v>721</v>
      </c>
      <c r="D302" s="62">
        <v>44977</v>
      </c>
      <c r="E302" s="63">
        <v>29983334.489999998</v>
      </c>
      <c r="F302" s="63">
        <v>3261.86</v>
      </c>
      <c r="G302" s="63">
        <v>0</v>
      </c>
      <c r="H302" s="63">
        <v>0</v>
      </c>
      <c r="I302" s="64">
        <v>-7.8899999999999999E-4</v>
      </c>
      <c r="J302" s="64">
        <v>-7.8899999999999999E-4</v>
      </c>
      <c r="K302" s="63">
        <v>-23673.75</v>
      </c>
    </row>
    <row r="303" spans="1:11" hidden="1" x14ac:dyDescent="0.2">
      <c r="A303" s="60" t="str">
        <f t="shared" si="4"/>
        <v>אינפינטי גמל מסלול לבני 60 ומעלה (721) 44978</v>
      </c>
      <c r="B303" t="s">
        <v>105</v>
      </c>
      <c r="C303">
        <v>721</v>
      </c>
      <c r="D303" s="62">
        <v>44978</v>
      </c>
      <c r="E303" s="63">
        <v>29852868.07</v>
      </c>
      <c r="F303" s="63">
        <v>168</v>
      </c>
      <c r="G303" s="63">
        <v>0</v>
      </c>
      <c r="H303" s="63">
        <v>0</v>
      </c>
      <c r="I303" s="64">
        <v>-4.3569999999999998E-3</v>
      </c>
      <c r="J303" s="64">
        <v>-4.3569999999999998E-3</v>
      </c>
      <c r="K303" s="63">
        <v>-130634.42</v>
      </c>
    </row>
    <row r="304" spans="1:11" hidden="1" x14ac:dyDescent="0.2">
      <c r="A304" s="60" t="str">
        <f t="shared" si="4"/>
        <v>אינפינטי גמל מסלול לבני 60 ומעלה (721) 44979</v>
      </c>
      <c r="B304" t="s">
        <v>105</v>
      </c>
      <c r="C304">
        <v>721</v>
      </c>
      <c r="D304" s="62">
        <v>44979</v>
      </c>
      <c r="E304" s="63">
        <v>29766299.710000001</v>
      </c>
      <c r="F304" s="63">
        <v>0</v>
      </c>
      <c r="G304" s="63">
        <v>0</v>
      </c>
      <c r="H304" s="63">
        <v>0</v>
      </c>
      <c r="I304" s="64">
        <v>-2.8999999999999998E-3</v>
      </c>
      <c r="J304" s="64">
        <v>-2.8999999999999998E-3</v>
      </c>
      <c r="K304" s="63">
        <v>-86568.36</v>
      </c>
    </row>
    <row r="305" spans="1:11" hidden="1" x14ac:dyDescent="0.2">
      <c r="A305" s="60" t="str">
        <f t="shared" si="4"/>
        <v>אינפינטי גמל מסלול לבני 60 ומעלה (721) 44980</v>
      </c>
      <c r="B305" t="s">
        <v>105</v>
      </c>
      <c r="C305">
        <v>721</v>
      </c>
      <c r="D305" s="62">
        <v>44980</v>
      </c>
      <c r="E305" s="63">
        <v>29750346.940000001</v>
      </c>
      <c r="F305" s="63">
        <v>4952.05</v>
      </c>
      <c r="G305" s="63">
        <v>8076.27</v>
      </c>
      <c r="H305" s="63">
        <v>0</v>
      </c>
      <c r="I305" s="64">
        <v>-4.3100000000000001E-4</v>
      </c>
      <c r="J305" s="64">
        <v>-4.3100000000000001E-4</v>
      </c>
      <c r="K305" s="63">
        <v>-12828.55</v>
      </c>
    </row>
    <row r="306" spans="1:11" hidden="1" x14ac:dyDescent="0.2">
      <c r="A306" s="60" t="str">
        <f t="shared" si="4"/>
        <v>אינפינטי גמל מסלול לבני 60 ומעלה (721) 44983</v>
      </c>
      <c r="B306" t="s">
        <v>105</v>
      </c>
      <c r="C306">
        <v>721</v>
      </c>
      <c r="D306" s="62">
        <v>44983</v>
      </c>
      <c r="E306" s="63">
        <v>29482493.809999999</v>
      </c>
      <c r="F306" s="63">
        <v>0</v>
      </c>
      <c r="G306" s="63">
        <v>0</v>
      </c>
      <c r="H306">
        <v>0</v>
      </c>
      <c r="I306" s="64">
        <v>-9.0030000000000006E-3</v>
      </c>
      <c r="J306" s="64">
        <v>-9.0030000000000006E-3</v>
      </c>
      <c r="K306" s="63">
        <v>-267853.13</v>
      </c>
    </row>
    <row r="307" spans="1:11" hidden="1" x14ac:dyDescent="0.2">
      <c r="A307" s="60" t="str">
        <f t="shared" si="4"/>
        <v>אינפינטי גמל מסלול לבני 60 ומעלה (721) 44984</v>
      </c>
      <c r="B307" t="s">
        <v>105</v>
      </c>
      <c r="C307">
        <v>721</v>
      </c>
      <c r="D307" s="62">
        <v>44984</v>
      </c>
      <c r="E307" s="63">
        <v>29771852.559999999</v>
      </c>
      <c r="F307" s="63">
        <v>421967.54</v>
      </c>
      <c r="G307" s="63">
        <v>148483.23000000001</v>
      </c>
      <c r="H307" s="63">
        <v>0</v>
      </c>
      <c r="I307" s="64">
        <v>5.4100000000000003E-4</v>
      </c>
      <c r="J307" s="64">
        <v>5.4100000000000003E-4</v>
      </c>
      <c r="K307" s="63">
        <v>15874.44</v>
      </c>
    </row>
    <row r="308" spans="1:11" hidden="1" x14ac:dyDescent="0.2">
      <c r="A308" s="60" t="str">
        <f t="shared" si="4"/>
        <v>אינפינטי גמל מסלול לבני 60 ומעלה (721) 44985</v>
      </c>
      <c r="B308" t="s">
        <v>105</v>
      </c>
      <c r="C308">
        <v>721</v>
      </c>
      <c r="D308" s="62">
        <v>44985</v>
      </c>
      <c r="E308" s="63">
        <v>29760733.859999999</v>
      </c>
      <c r="F308" s="63">
        <v>1499.41</v>
      </c>
      <c r="G308" s="63">
        <v>0</v>
      </c>
      <c r="H308" s="63">
        <v>14721.15</v>
      </c>
      <c r="I308" s="64">
        <v>7.1000000000000005E-5</v>
      </c>
      <c r="J308" s="64">
        <v>-4.2400000000000001E-4</v>
      </c>
      <c r="K308" s="63">
        <v>2103.04</v>
      </c>
    </row>
    <row r="309" spans="1:11" hidden="1" x14ac:dyDescent="0.2">
      <c r="A309" s="60" t="str">
        <f t="shared" si="4"/>
        <v xml:space="preserve"> </v>
      </c>
      <c r="D309" s="62"/>
      <c r="E309" s="63"/>
      <c r="F309" s="63"/>
      <c r="G309" s="63"/>
      <c r="H309" s="63"/>
      <c r="I309" s="64"/>
      <c r="J309" s="64"/>
      <c r="K309" s="63"/>
    </row>
    <row r="310" spans="1:11" x14ac:dyDescent="0.2">
      <c r="A310" s="60" t="str">
        <f t="shared" si="4"/>
        <v>אינפינטי גמל מסלול לבני 60 ומעלה (721) סה"כ</v>
      </c>
      <c r="B310" t="s">
        <v>105</v>
      </c>
      <c r="C310">
        <v>721</v>
      </c>
      <c r="D310" s="62" t="s">
        <v>58</v>
      </c>
      <c r="E310" s="63">
        <v>29760733.859999999</v>
      </c>
      <c r="F310" s="63">
        <v>1274489.6599999999</v>
      </c>
      <c r="G310" s="63">
        <v>280040.23</v>
      </c>
      <c r="H310" s="63">
        <v>29574.04</v>
      </c>
      <c r="I310" s="64">
        <v>4.1240000000000001E-3</v>
      </c>
      <c r="J310" s="64">
        <v>3.1310000000000001E-3</v>
      </c>
      <c r="K310" s="63">
        <v>113633.07</v>
      </c>
    </row>
    <row r="311" spans="1:11" hidden="1" x14ac:dyDescent="0.2">
      <c r="A311" s="60" t="str">
        <f t="shared" si="4"/>
        <v xml:space="preserve"> </v>
      </c>
      <c r="D311" s="62"/>
      <c r="E311" s="63"/>
      <c r="F311" s="63"/>
      <c r="G311" s="63"/>
      <c r="H311" s="63"/>
      <c r="I311" s="64"/>
      <c r="J311" s="64"/>
      <c r="K311" s="63"/>
    </row>
    <row r="312" spans="1:11" hidden="1" x14ac:dyDescent="0.2">
      <c r="A312" s="60" t="str">
        <f t="shared" si="4"/>
        <v xml:space="preserve"> </v>
      </c>
      <c r="D312" s="62"/>
      <c r="E312" s="63"/>
      <c r="F312" s="63"/>
      <c r="G312" s="63"/>
      <c r="H312" s="63"/>
      <c r="I312" s="64"/>
      <c r="J312" s="64"/>
      <c r="K312" s="63"/>
    </row>
    <row r="313" spans="1:11" hidden="1" x14ac:dyDescent="0.2">
      <c r="A313" s="60" t="str">
        <f t="shared" si="4"/>
        <v xml:space="preserve"> </v>
      </c>
      <c r="D313" s="62"/>
      <c r="E313" s="63"/>
      <c r="F313" s="63"/>
      <c r="G313" s="63"/>
      <c r="H313" s="63"/>
      <c r="I313" s="64"/>
      <c r="J313" s="64"/>
      <c r="K313" s="63"/>
    </row>
    <row r="314" spans="1:11" hidden="1" x14ac:dyDescent="0.2">
      <c r="A314" s="60" t="str">
        <f t="shared" si="4"/>
        <v xml:space="preserve"> </v>
      </c>
      <c r="D314" s="62"/>
      <c r="E314" s="63"/>
      <c r="F314" s="63"/>
      <c r="G314" s="63"/>
      <c r="H314" s="63"/>
      <c r="I314" s="64"/>
      <c r="J314" s="64"/>
      <c r="K314" s="63"/>
    </row>
    <row r="315" spans="1:11" hidden="1" x14ac:dyDescent="0.2">
      <c r="A315" s="60" t="str">
        <f t="shared" si="4"/>
        <v>קופה 723</v>
      </c>
      <c r="B315" t="s">
        <v>90</v>
      </c>
      <c r="C315" t="s">
        <v>106</v>
      </c>
      <c r="D315" s="62">
        <v>723</v>
      </c>
      <c r="E315" s="63"/>
      <c r="F315" s="63"/>
      <c r="G315" s="63"/>
      <c r="I315" s="64"/>
      <c r="J315" s="64"/>
      <c r="K315" s="63"/>
    </row>
    <row r="316" spans="1:11" hidden="1" x14ac:dyDescent="0.2">
      <c r="A316" s="60" t="str">
        <f t="shared" si="4"/>
        <v>אינפיניטי גמל מסלול לבני 50 ומטה (723) 44926</v>
      </c>
      <c r="B316" t="s">
        <v>106</v>
      </c>
      <c r="C316">
        <v>723</v>
      </c>
      <c r="D316" s="62">
        <v>44926</v>
      </c>
      <c r="E316" s="63">
        <v>18412284.300000001</v>
      </c>
      <c r="F316" s="63"/>
      <c r="G316" s="63"/>
      <c r="H316" s="63"/>
      <c r="I316" s="64"/>
      <c r="J316" s="64"/>
      <c r="K316" s="63"/>
    </row>
    <row r="317" spans="1:11" hidden="1" x14ac:dyDescent="0.2">
      <c r="A317" s="60" t="str">
        <f t="shared" si="4"/>
        <v>אינפיניטי גמל מסלול לבני 50 ומטה (723) 44927</v>
      </c>
      <c r="B317" t="s">
        <v>106</v>
      </c>
      <c r="C317">
        <v>723</v>
      </c>
      <c r="D317" s="62">
        <v>44927</v>
      </c>
      <c r="E317" s="63">
        <v>18420061.800000001</v>
      </c>
      <c r="F317" s="63">
        <v>-8206</v>
      </c>
      <c r="G317" s="63">
        <v>0</v>
      </c>
      <c r="H317" s="63">
        <v>0</v>
      </c>
      <c r="I317" s="64">
        <v>8.6799999999999996E-4</v>
      </c>
      <c r="J317" s="64">
        <v>8.6799999999999996E-4</v>
      </c>
      <c r="K317" s="63">
        <v>15983.5</v>
      </c>
    </row>
    <row r="318" spans="1:11" hidden="1" x14ac:dyDescent="0.2">
      <c r="A318" s="60" t="str">
        <f t="shared" si="4"/>
        <v>אינפיניטי גמל מסלול לבני 50 ומטה (723) 44928</v>
      </c>
      <c r="B318" t="s">
        <v>106</v>
      </c>
      <c r="C318">
        <v>723</v>
      </c>
      <c r="D318" s="62">
        <v>44928</v>
      </c>
      <c r="E318" s="63">
        <v>18483707.359999999</v>
      </c>
      <c r="F318" s="63">
        <v>8975</v>
      </c>
      <c r="G318" s="63">
        <v>0</v>
      </c>
      <c r="H318">
        <v>0</v>
      </c>
      <c r="I318" s="64">
        <v>2.9680000000000002E-3</v>
      </c>
      <c r="J318" s="64">
        <v>2.9680000000000002E-3</v>
      </c>
      <c r="K318" s="63">
        <v>54670.559999999998</v>
      </c>
    </row>
    <row r="319" spans="1:11" hidden="1" x14ac:dyDescent="0.2">
      <c r="A319" s="60" t="str">
        <f t="shared" si="4"/>
        <v>אינפיניטי גמל מסלול לבני 50 ומטה (723) 44929</v>
      </c>
      <c r="B319" t="s">
        <v>106</v>
      </c>
      <c r="C319">
        <v>723</v>
      </c>
      <c r="D319" s="62">
        <v>44929</v>
      </c>
      <c r="E319" s="63">
        <v>18511374.670000002</v>
      </c>
      <c r="F319" s="63">
        <v>2152.62</v>
      </c>
      <c r="G319" s="63">
        <v>0</v>
      </c>
      <c r="H319" s="63">
        <v>0</v>
      </c>
      <c r="I319" s="64">
        <v>1.3799999999999999E-3</v>
      </c>
      <c r="J319" s="64">
        <v>1.3799999999999999E-3</v>
      </c>
      <c r="K319" s="63">
        <v>25514.69</v>
      </c>
    </row>
    <row r="320" spans="1:11" hidden="1" x14ac:dyDescent="0.2">
      <c r="A320" s="60" t="str">
        <f t="shared" si="4"/>
        <v>אינפיניטי גמל מסלול לבני 50 ומטה (723) 44930</v>
      </c>
      <c r="B320" t="s">
        <v>106</v>
      </c>
      <c r="C320">
        <v>723</v>
      </c>
      <c r="D320" s="62">
        <v>44930</v>
      </c>
      <c r="E320" s="63">
        <v>18519588.239999998</v>
      </c>
      <c r="F320" s="63">
        <v>5831.5</v>
      </c>
      <c r="G320" s="63">
        <v>0</v>
      </c>
      <c r="H320" s="63">
        <v>0</v>
      </c>
      <c r="I320" s="64">
        <v>1.2899999999999999E-4</v>
      </c>
      <c r="J320" s="64">
        <v>1.2899999999999999E-4</v>
      </c>
      <c r="K320" s="63">
        <v>2382.0700000000002</v>
      </c>
    </row>
    <row r="321" spans="1:11" hidden="1" x14ac:dyDescent="0.2">
      <c r="A321" s="60" t="str">
        <f t="shared" si="4"/>
        <v>אינפיניטי גמל מסלול לבני 50 ומטה (723) 44931</v>
      </c>
      <c r="B321" t="s">
        <v>106</v>
      </c>
      <c r="C321">
        <v>723</v>
      </c>
      <c r="D321" s="62">
        <v>44931</v>
      </c>
      <c r="E321" s="63">
        <v>18472400.25</v>
      </c>
      <c r="F321" s="63">
        <v>0</v>
      </c>
      <c r="G321" s="63">
        <v>0</v>
      </c>
      <c r="H321">
        <v>0</v>
      </c>
      <c r="I321" s="64">
        <v>-2.5479999999999999E-3</v>
      </c>
      <c r="J321" s="64">
        <v>-2.5479999999999999E-3</v>
      </c>
      <c r="K321" s="63">
        <v>-47187.99</v>
      </c>
    </row>
    <row r="322" spans="1:11" hidden="1" x14ac:dyDescent="0.2">
      <c r="A322" s="60" t="str">
        <f t="shared" si="4"/>
        <v>אינפיניטי גמל מסלול לבני 50 ומטה (723) 44934</v>
      </c>
      <c r="B322" t="s">
        <v>106</v>
      </c>
      <c r="C322">
        <v>723</v>
      </c>
      <c r="D322" s="62">
        <v>44934</v>
      </c>
      <c r="E322" s="63">
        <v>18560382.640000001</v>
      </c>
      <c r="F322" s="63">
        <v>4946.1000000000004</v>
      </c>
      <c r="G322" s="63">
        <v>110228.39</v>
      </c>
      <c r="H322" s="63">
        <v>0</v>
      </c>
      <c r="I322" s="64">
        <v>1.0525E-2</v>
      </c>
      <c r="J322" s="64">
        <v>1.0525E-2</v>
      </c>
      <c r="K322" s="63">
        <v>193264.68</v>
      </c>
    </row>
    <row r="323" spans="1:11" hidden="1" x14ac:dyDescent="0.2">
      <c r="A323" s="60" t="str">
        <f t="shared" si="4"/>
        <v>אינפיניטי גמל מסלול לבני 50 ומטה (723) 44935</v>
      </c>
      <c r="B323" t="s">
        <v>106</v>
      </c>
      <c r="C323">
        <v>723</v>
      </c>
      <c r="D323" s="62">
        <v>44935</v>
      </c>
      <c r="E323" s="63">
        <v>18443631.079999998</v>
      </c>
      <c r="F323" s="63">
        <v>43070.720000000001</v>
      </c>
      <c r="G323" s="63">
        <v>260299.15</v>
      </c>
      <c r="H323" s="63">
        <v>0</v>
      </c>
      <c r="I323" s="64">
        <v>5.4910000000000002E-3</v>
      </c>
      <c r="J323" s="64">
        <v>5.4910000000000002E-3</v>
      </c>
      <c r="K323" s="63">
        <v>100476.87</v>
      </c>
    </row>
    <row r="324" spans="1:11" hidden="1" x14ac:dyDescent="0.2">
      <c r="A324" s="60" t="str">
        <f t="shared" si="4"/>
        <v>אינפיניטי גמל מסלול לבני 50 ומטה (723) 44936</v>
      </c>
      <c r="B324" t="s">
        <v>106</v>
      </c>
      <c r="C324">
        <v>723</v>
      </c>
      <c r="D324" s="62">
        <v>44936</v>
      </c>
      <c r="E324" s="63">
        <v>18398356.170000002</v>
      </c>
      <c r="F324" s="63">
        <v>5996.66</v>
      </c>
      <c r="G324" s="63">
        <v>0</v>
      </c>
      <c r="H324" s="63">
        <v>0</v>
      </c>
      <c r="I324" s="64">
        <v>-2.7799999999999999E-3</v>
      </c>
      <c r="J324" s="64">
        <v>-2.7799999999999999E-3</v>
      </c>
      <c r="K324" s="63">
        <v>-51271.57</v>
      </c>
    </row>
    <row r="325" spans="1:11" hidden="1" x14ac:dyDescent="0.2">
      <c r="A325" s="60" t="str">
        <f t="shared" si="4"/>
        <v>אינפיניטי גמל מסלול לבני 50 ומטה (723) 44937</v>
      </c>
      <c r="B325" t="s">
        <v>106</v>
      </c>
      <c r="C325">
        <v>723</v>
      </c>
      <c r="D325" s="62">
        <v>44937</v>
      </c>
      <c r="E325" s="63">
        <v>18262247.41</v>
      </c>
      <c r="F325" s="63">
        <v>7876.49</v>
      </c>
      <c r="G325" s="63">
        <v>210908.41</v>
      </c>
      <c r="H325" s="63">
        <v>0</v>
      </c>
      <c r="I325" s="64">
        <v>3.6800000000000001E-3</v>
      </c>
      <c r="J325" s="64">
        <v>3.6800000000000001E-3</v>
      </c>
      <c r="K325" s="63">
        <v>66923.16</v>
      </c>
    </row>
    <row r="326" spans="1:11" hidden="1" x14ac:dyDescent="0.2">
      <c r="A326" s="60" t="str">
        <f t="shared" si="4"/>
        <v>אינפיניטי גמל מסלול לבני 50 ומטה (723) 44938</v>
      </c>
      <c r="B326" t="s">
        <v>106</v>
      </c>
      <c r="C326">
        <v>723</v>
      </c>
      <c r="D326" s="62">
        <v>44938</v>
      </c>
      <c r="E326" s="63">
        <v>18319784.989999998</v>
      </c>
      <c r="F326" s="63">
        <v>77995.789999999994</v>
      </c>
      <c r="G326" s="63">
        <v>52306.28</v>
      </c>
      <c r="H326" s="63">
        <v>0</v>
      </c>
      <c r="I326" s="64">
        <v>1.7489999999999999E-3</v>
      </c>
      <c r="J326" s="64">
        <v>1.7489999999999999E-3</v>
      </c>
      <c r="K326" s="63">
        <v>31848.07</v>
      </c>
    </row>
    <row r="327" spans="1:11" hidden="1" x14ac:dyDescent="0.2">
      <c r="A327" s="60" t="str">
        <f t="shared" si="4"/>
        <v>אינפיניטי גמל מסלול לבני 50 ומטה (723) 44941</v>
      </c>
      <c r="B327" t="s">
        <v>106</v>
      </c>
      <c r="C327">
        <v>723</v>
      </c>
      <c r="D327" s="62">
        <v>44941</v>
      </c>
      <c r="E327" s="63">
        <v>18420386.120000001</v>
      </c>
      <c r="F327" s="63">
        <v>67015.56</v>
      </c>
      <c r="G327" s="63">
        <v>69181.69</v>
      </c>
      <c r="H327" s="63">
        <v>0</v>
      </c>
      <c r="I327" s="64">
        <v>5.6309999999999997E-3</v>
      </c>
      <c r="J327" s="64">
        <v>5.6309999999999997E-3</v>
      </c>
      <c r="K327" s="63">
        <v>102767.26</v>
      </c>
    </row>
    <row r="328" spans="1:11" hidden="1" x14ac:dyDescent="0.2">
      <c r="A328" s="60" t="str">
        <f t="shared" si="4"/>
        <v>אינפיניטי גמל מסלול לבני 50 ומטה (723) 44942</v>
      </c>
      <c r="B328" t="s">
        <v>106</v>
      </c>
      <c r="C328">
        <v>723</v>
      </c>
      <c r="D328" s="62">
        <v>44942</v>
      </c>
      <c r="E328" s="63">
        <v>18423605.399999999</v>
      </c>
      <c r="F328" s="63">
        <v>14056.51</v>
      </c>
      <c r="G328" s="63">
        <v>49782.46</v>
      </c>
      <c r="H328" s="63">
        <v>0</v>
      </c>
      <c r="I328" s="64">
        <v>2.1199999999999999E-3</v>
      </c>
      <c r="J328" s="64">
        <v>2.1199999999999999E-3</v>
      </c>
      <c r="K328" s="63">
        <v>38945.230000000003</v>
      </c>
    </row>
    <row r="329" spans="1:11" hidden="1" x14ac:dyDescent="0.2">
      <c r="A329" s="60" t="str">
        <f t="shared" si="4"/>
        <v>אינפיניטי גמל מסלול לבני 50 ומטה (723) 44943</v>
      </c>
      <c r="B329" t="s">
        <v>106</v>
      </c>
      <c r="C329">
        <v>723</v>
      </c>
      <c r="D329" s="62">
        <v>44943</v>
      </c>
      <c r="E329" s="63">
        <v>18437160.350000001</v>
      </c>
      <c r="F329" s="63">
        <v>5535.07</v>
      </c>
      <c r="G329" s="63">
        <v>0</v>
      </c>
      <c r="H329" s="63">
        <v>0</v>
      </c>
      <c r="I329" s="64">
        <v>4.35E-4</v>
      </c>
      <c r="J329" s="64">
        <v>4.35E-4</v>
      </c>
      <c r="K329" s="63">
        <v>8019.88</v>
      </c>
    </row>
    <row r="330" spans="1:11" hidden="1" x14ac:dyDescent="0.2">
      <c r="A330" s="60" t="str">
        <f t="shared" ref="A330:A393" si="5">B330&amp;" "&amp;D330</f>
        <v>אינפיניטי גמל מסלול לבני 50 ומטה (723) 44944</v>
      </c>
      <c r="B330" t="s">
        <v>106</v>
      </c>
      <c r="C330">
        <v>723</v>
      </c>
      <c r="D330" s="62">
        <v>44944</v>
      </c>
      <c r="E330" s="63">
        <v>18429616.93</v>
      </c>
      <c r="F330" s="63">
        <v>139122.82999999999</v>
      </c>
      <c r="G330" s="63">
        <v>152692.69</v>
      </c>
      <c r="H330">
        <v>0</v>
      </c>
      <c r="I330" s="64">
        <v>3.3E-4</v>
      </c>
      <c r="J330" s="64">
        <v>3.3E-4</v>
      </c>
      <c r="K330" s="63">
        <v>6026.44</v>
      </c>
    </row>
    <row r="331" spans="1:11" hidden="1" x14ac:dyDescent="0.2">
      <c r="A331" s="60" t="str">
        <f t="shared" si="5"/>
        <v>אינפיניטי גמל מסלול לבני 50 ומטה (723) 44945</v>
      </c>
      <c r="B331" t="s">
        <v>106</v>
      </c>
      <c r="C331">
        <v>723</v>
      </c>
      <c r="D331" s="62">
        <v>44945</v>
      </c>
      <c r="E331" s="63">
        <v>18268888.050000001</v>
      </c>
      <c r="F331" s="63">
        <v>9116.2000000000007</v>
      </c>
      <c r="G331" s="63">
        <v>0</v>
      </c>
      <c r="H331" s="63">
        <v>0</v>
      </c>
      <c r="I331" s="64">
        <v>-9.2160000000000002E-3</v>
      </c>
      <c r="J331" s="64">
        <v>-9.2160000000000002E-3</v>
      </c>
      <c r="K331" s="63">
        <v>-169845.08</v>
      </c>
    </row>
    <row r="332" spans="1:11" hidden="1" x14ac:dyDescent="0.2">
      <c r="A332" s="60" t="str">
        <f t="shared" si="5"/>
        <v>אינפיניטי גמל מסלול לבני 50 ומטה (723) 44948</v>
      </c>
      <c r="B332" t="s">
        <v>106</v>
      </c>
      <c r="C332">
        <v>723</v>
      </c>
      <c r="D332" s="62">
        <v>44948</v>
      </c>
      <c r="E332" s="63">
        <v>18364594.489999998</v>
      </c>
      <c r="F332" s="63">
        <v>1416.78</v>
      </c>
      <c r="G332" s="63">
        <v>0</v>
      </c>
      <c r="H332" s="63">
        <v>0</v>
      </c>
      <c r="I332" s="64">
        <v>5.1609999999999998E-3</v>
      </c>
      <c r="J332" s="64">
        <v>5.1609999999999998E-3</v>
      </c>
      <c r="K332" s="63">
        <v>94289.66</v>
      </c>
    </row>
    <row r="333" spans="1:11" hidden="1" x14ac:dyDescent="0.2">
      <c r="A333" s="60" t="str">
        <f t="shared" si="5"/>
        <v>אינפיניטי גמל מסלול לבני 50 ומטה (723) 44949</v>
      </c>
      <c r="B333" t="s">
        <v>106</v>
      </c>
      <c r="C333">
        <v>723</v>
      </c>
      <c r="D333" s="62">
        <v>44949</v>
      </c>
      <c r="E333" s="63">
        <v>18417288.140000001</v>
      </c>
      <c r="F333" s="63">
        <v>2140</v>
      </c>
      <c r="G333" s="63">
        <v>0</v>
      </c>
      <c r="H333" s="63">
        <v>0</v>
      </c>
      <c r="I333" s="64">
        <v>2.7529999999999998E-3</v>
      </c>
      <c r="J333" s="64">
        <v>2.7529999999999998E-3</v>
      </c>
      <c r="K333" s="63">
        <v>50553.65</v>
      </c>
    </row>
    <row r="334" spans="1:11" hidden="1" x14ac:dyDescent="0.2">
      <c r="A334" s="60" t="str">
        <f t="shared" si="5"/>
        <v>אינפיניטי גמל מסלול לבני 50 ומטה (723) 44950</v>
      </c>
      <c r="B334" t="s">
        <v>106</v>
      </c>
      <c r="C334">
        <v>723</v>
      </c>
      <c r="D334" s="62">
        <v>44950</v>
      </c>
      <c r="E334" s="63">
        <v>18364687.800000001</v>
      </c>
      <c r="F334" s="63">
        <v>2813.37</v>
      </c>
      <c r="G334" s="63">
        <v>56900.67</v>
      </c>
      <c r="H334" s="63">
        <v>0</v>
      </c>
      <c r="I334" s="64">
        <v>8.1000000000000004E-5</v>
      </c>
      <c r="J334" s="64">
        <v>8.1000000000000004E-5</v>
      </c>
      <c r="K334" s="63">
        <v>1486.96</v>
      </c>
    </row>
    <row r="335" spans="1:11" hidden="1" x14ac:dyDescent="0.2">
      <c r="A335" s="60" t="str">
        <f t="shared" si="5"/>
        <v>אינפיניטי גמל מסלול לבני 50 ומטה (723) 44951</v>
      </c>
      <c r="B335" t="s">
        <v>106</v>
      </c>
      <c r="C335">
        <v>723</v>
      </c>
      <c r="D335" s="62">
        <v>44951</v>
      </c>
      <c r="E335" s="63">
        <v>18210121.920000002</v>
      </c>
      <c r="F335" s="63">
        <v>7461.38</v>
      </c>
      <c r="G335" s="63">
        <v>4105.83</v>
      </c>
      <c r="H335" s="63">
        <v>0</v>
      </c>
      <c r="I335" s="64">
        <v>-8.6009999999999993E-3</v>
      </c>
      <c r="J335" s="64">
        <v>-8.6009999999999993E-3</v>
      </c>
      <c r="K335" s="63">
        <v>-157921.43</v>
      </c>
    </row>
    <row r="336" spans="1:11" hidden="1" x14ac:dyDescent="0.2">
      <c r="A336" s="60" t="str">
        <f t="shared" si="5"/>
        <v>אינפיניטי גמל מסלול לבני 50 ומטה (723) 44952</v>
      </c>
      <c r="B336" t="s">
        <v>106</v>
      </c>
      <c r="C336">
        <v>723</v>
      </c>
      <c r="D336" s="62">
        <v>44952</v>
      </c>
      <c r="E336" s="63">
        <v>18328708.940000001</v>
      </c>
      <c r="F336" s="63">
        <v>75537.14</v>
      </c>
      <c r="G336" s="63">
        <v>0</v>
      </c>
      <c r="H336" s="63">
        <v>0</v>
      </c>
      <c r="I336" s="64">
        <v>2.3640000000000002E-3</v>
      </c>
      <c r="J336" s="64">
        <v>2.3640000000000002E-3</v>
      </c>
      <c r="K336" s="63">
        <v>43049.88</v>
      </c>
    </row>
    <row r="337" spans="1:11" hidden="1" x14ac:dyDescent="0.2">
      <c r="A337" s="60" t="str">
        <f t="shared" si="5"/>
        <v>אינפיניטי גמל מסלול לבני 50 ומטה (723) 44955</v>
      </c>
      <c r="B337" t="s">
        <v>106</v>
      </c>
      <c r="C337">
        <v>723</v>
      </c>
      <c r="D337" s="62">
        <v>44955</v>
      </c>
      <c r="E337" s="63">
        <v>18295463.93</v>
      </c>
      <c r="F337" s="63">
        <v>0</v>
      </c>
      <c r="G337" s="63">
        <v>0</v>
      </c>
      <c r="H337" s="63">
        <v>0</v>
      </c>
      <c r="I337" s="64">
        <v>-1.8140000000000001E-3</v>
      </c>
      <c r="J337" s="64">
        <v>-1.8140000000000001E-3</v>
      </c>
      <c r="K337" s="63">
        <v>-33245.01</v>
      </c>
    </row>
    <row r="338" spans="1:11" hidden="1" x14ac:dyDescent="0.2">
      <c r="A338" s="60" t="str">
        <f t="shared" si="5"/>
        <v>אינפיניטי גמל מסלול לבני 50 ומטה (723) 44956</v>
      </c>
      <c r="B338" t="s">
        <v>106</v>
      </c>
      <c r="C338">
        <v>723</v>
      </c>
      <c r="D338" s="62">
        <v>44956</v>
      </c>
      <c r="E338" s="63">
        <v>18327557.059999999</v>
      </c>
      <c r="F338" s="63">
        <v>0</v>
      </c>
      <c r="G338" s="63">
        <v>12851.2</v>
      </c>
      <c r="H338" s="63">
        <v>0</v>
      </c>
      <c r="I338" s="64">
        <v>2.4580000000000001E-3</v>
      </c>
      <c r="J338" s="64">
        <v>2.4580000000000001E-3</v>
      </c>
      <c r="K338" s="63">
        <v>44944.33</v>
      </c>
    </row>
    <row r="339" spans="1:11" hidden="1" x14ac:dyDescent="0.2">
      <c r="A339" s="60" t="str">
        <f t="shared" si="5"/>
        <v>אינפיניטי גמל מסלול לבני 50 ומטה (723) 44957</v>
      </c>
      <c r="B339" t="s">
        <v>106</v>
      </c>
      <c r="C339">
        <v>723</v>
      </c>
      <c r="D339" s="62">
        <v>44957</v>
      </c>
      <c r="E339" s="63">
        <v>18388110.010000002</v>
      </c>
      <c r="F339" s="63">
        <v>0</v>
      </c>
      <c r="G339" s="63">
        <v>19737.12</v>
      </c>
      <c r="H339" s="63">
        <v>12199.15</v>
      </c>
      <c r="I339" s="64">
        <v>5.0520000000000001E-3</v>
      </c>
      <c r="J339" s="64">
        <v>4.3860000000000001E-3</v>
      </c>
      <c r="K339" s="63">
        <v>92489.22</v>
      </c>
    </row>
    <row r="340" spans="1:11" hidden="1" x14ac:dyDescent="0.2">
      <c r="A340" s="60" t="str">
        <f t="shared" si="5"/>
        <v>אינפיניטי גמל מסלול לבני 50 ומטה (723) 44958</v>
      </c>
      <c r="B340" t="s">
        <v>106</v>
      </c>
      <c r="C340">
        <v>723</v>
      </c>
      <c r="D340" s="62">
        <v>44958</v>
      </c>
      <c r="E340" s="63">
        <v>18769865.59</v>
      </c>
      <c r="F340" s="63">
        <v>280019.27</v>
      </c>
      <c r="G340" s="63">
        <v>0</v>
      </c>
      <c r="H340" s="63">
        <v>0</v>
      </c>
      <c r="I340" s="64">
        <v>5.5329999999999997E-3</v>
      </c>
      <c r="J340" s="64">
        <v>5.5329999999999997E-3</v>
      </c>
      <c r="K340" s="63">
        <v>101736.31</v>
      </c>
    </row>
    <row r="341" spans="1:11" hidden="1" x14ac:dyDescent="0.2">
      <c r="A341" s="60" t="str">
        <f t="shared" si="5"/>
        <v>אינפיניטי גמל מסלול לבני 50 ומטה (723) 44959</v>
      </c>
      <c r="B341" t="s">
        <v>106</v>
      </c>
      <c r="C341">
        <v>723</v>
      </c>
      <c r="D341" s="62">
        <v>44959</v>
      </c>
      <c r="E341" s="63">
        <v>19036228.719999999</v>
      </c>
      <c r="F341" s="63">
        <v>2250.12</v>
      </c>
      <c r="G341" s="63">
        <v>0</v>
      </c>
      <c r="H341" s="63">
        <v>0</v>
      </c>
      <c r="I341" s="64">
        <v>1.4071E-2</v>
      </c>
      <c r="J341" s="64">
        <v>1.4071E-2</v>
      </c>
      <c r="K341" s="63">
        <v>264113.01</v>
      </c>
    </row>
    <row r="342" spans="1:11" hidden="1" x14ac:dyDescent="0.2">
      <c r="A342" s="60" t="str">
        <f t="shared" si="5"/>
        <v>אינפיניטי גמל מסלול לבני 50 ומטה (723) 44962</v>
      </c>
      <c r="B342" t="s">
        <v>106</v>
      </c>
      <c r="C342">
        <v>723</v>
      </c>
      <c r="D342" s="62">
        <v>44962</v>
      </c>
      <c r="E342" s="63">
        <v>19200177.02</v>
      </c>
      <c r="F342" s="63">
        <v>307556.07</v>
      </c>
      <c r="G342" s="63">
        <v>0</v>
      </c>
      <c r="H342" s="63">
        <v>0</v>
      </c>
      <c r="I342" s="64">
        <v>-7.5440000000000004E-3</v>
      </c>
      <c r="J342" s="64">
        <v>-7.5440000000000004E-3</v>
      </c>
      <c r="K342" s="63">
        <v>-143607.76999999999</v>
      </c>
    </row>
    <row r="343" spans="1:11" hidden="1" x14ac:dyDescent="0.2">
      <c r="A343" s="60" t="str">
        <f t="shared" si="5"/>
        <v>אינפיניטי גמל מסלול לבני 50 ומטה (723) 44963</v>
      </c>
      <c r="B343" t="s">
        <v>106</v>
      </c>
      <c r="C343">
        <v>723</v>
      </c>
      <c r="D343" s="62">
        <v>44963</v>
      </c>
      <c r="E343" s="63">
        <v>19088413.98</v>
      </c>
      <c r="F343" s="63">
        <v>264.38</v>
      </c>
      <c r="G343" s="63">
        <v>111141.93</v>
      </c>
      <c r="H343">
        <v>0</v>
      </c>
      <c r="I343" s="64">
        <v>-4.6E-5</v>
      </c>
      <c r="J343" s="64">
        <v>-4.6E-5</v>
      </c>
      <c r="K343" s="63">
        <v>-885.49</v>
      </c>
    </row>
    <row r="344" spans="1:11" hidden="1" x14ac:dyDescent="0.2">
      <c r="A344" s="60" t="str">
        <f t="shared" si="5"/>
        <v>אינפיניטי גמל מסלול לבני 50 ומטה (723) 44964</v>
      </c>
      <c r="B344" t="s">
        <v>106</v>
      </c>
      <c r="C344">
        <v>723</v>
      </c>
      <c r="D344" s="62">
        <v>44964</v>
      </c>
      <c r="E344" s="63">
        <v>19073856.219999999</v>
      </c>
      <c r="F344" s="63">
        <v>3468.82</v>
      </c>
      <c r="G344" s="63">
        <v>35758.33</v>
      </c>
      <c r="H344" s="63">
        <v>0</v>
      </c>
      <c r="I344" s="64">
        <v>9.3099999999999997E-4</v>
      </c>
      <c r="J344" s="64">
        <v>9.3099999999999997E-4</v>
      </c>
      <c r="K344" s="63">
        <v>17731.75</v>
      </c>
    </row>
    <row r="345" spans="1:11" hidden="1" x14ac:dyDescent="0.2">
      <c r="A345" s="60" t="str">
        <f t="shared" si="5"/>
        <v>אינפיניטי גמל מסלול לבני 50 ומטה (723) 44965</v>
      </c>
      <c r="B345" t="s">
        <v>106</v>
      </c>
      <c r="C345">
        <v>723</v>
      </c>
      <c r="D345" s="62">
        <v>44965</v>
      </c>
      <c r="E345" s="63">
        <v>19473523.98</v>
      </c>
      <c r="F345" s="63">
        <v>429717.33</v>
      </c>
      <c r="G345" s="63">
        <v>46664.99</v>
      </c>
      <c r="H345" s="63">
        <v>0</v>
      </c>
      <c r="I345" s="64">
        <v>8.7299999999999997E-4</v>
      </c>
      <c r="J345" s="64">
        <v>8.7299999999999997E-4</v>
      </c>
      <c r="K345" s="63">
        <v>16615.419999999998</v>
      </c>
    </row>
    <row r="346" spans="1:11" hidden="1" x14ac:dyDescent="0.2">
      <c r="A346" s="60" t="str">
        <f t="shared" si="5"/>
        <v>אינפיניטי גמל מסלול לבני 50 ומטה (723) 44966</v>
      </c>
      <c r="B346" t="s">
        <v>106</v>
      </c>
      <c r="C346">
        <v>723</v>
      </c>
      <c r="D346" s="62">
        <v>44966</v>
      </c>
      <c r="E346" s="63">
        <v>19173450.899999999</v>
      </c>
      <c r="F346" s="63">
        <v>3483.77</v>
      </c>
      <c r="G346" s="63">
        <v>282020.93</v>
      </c>
      <c r="H346" s="63">
        <v>0</v>
      </c>
      <c r="I346" s="64">
        <v>-1.122E-3</v>
      </c>
      <c r="J346" s="64">
        <v>-1.122E-3</v>
      </c>
      <c r="K346" s="63">
        <v>-21535.919999999998</v>
      </c>
    </row>
    <row r="347" spans="1:11" hidden="1" x14ac:dyDescent="0.2">
      <c r="A347" s="60" t="str">
        <f t="shared" si="5"/>
        <v>אינפיניטי גמל מסלול לבני 50 ומטה (723) 44969</v>
      </c>
      <c r="B347" t="s">
        <v>106</v>
      </c>
      <c r="C347">
        <v>723</v>
      </c>
      <c r="D347" s="62">
        <v>44969</v>
      </c>
      <c r="E347" s="63">
        <v>19028260.59</v>
      </c>
      <c r="F347" s="63">
        <v>7775.3</v>
      </c>
      <c r="G347" s="63">
        <v>0</v>
      </c>
      <c r="H347" s="63">
        <v>0</v>
      </c>
      <c r="I347" s="64">
        <v>-7.9780000000000007E-3</v>
      </c>
      <c r="J347" s="64">
        <v>-7.9780000000000007E-3</v>
      </c>
      <c r="K347" s="63">
        <v>-152965.60999999999</v>
      </c>
    </row>
    <row r="348" spans="1:11" hidden="1" x14ac:dyDescent="0.2">
      <c r="A348" s="60" t="str">
        <f t="shared" si="5"/>
        <v>אינפיניטי גמל מסלול לבני 50 ומטה (723) 44970</v>
      </c>
      <c r="B348" t="s">
        <v>106</v>
      </c>
      <c r="C348">
        <v>723</v>
      </c>
      <c r="D348" s="62">
        <v>44970</v>
      </c>
      <c r="E348" s="63">
        <v>19211926.280000001</v>
      </c>
      <c r="F348" s="63">
        <v>82924.86</v>
      </c>
      <c r="G348" s="63">
        <v>0</v>
      </c>
      <c r="H348" s="63">
        <v>0</v>
      </c>
      <c r="I348" s="64">
        <v>5.2940000000000001E-3</v>
      </c>
      <c r="J348" s="64">
        <v>5.2940000000000001E-3</v>
      </c>
      <c r="K348" s="63">
        <v>100740.83</v>
      </c>
    </row>
    <row r="349" spans="1:11" hidden="1" x14ac:dyDescent="0.2">
      <c r="A349" s="60" t="str">
        <f t="shared" si="5"/>
        <v>אינפיניטי גמל מסלול לבני 50 ומטה (723) 44971</v>
      </c>
      <c r="B349" t="s">
        <v>106</v>
      </c>
      <c r="C349">
        <v>723</v>
      </c>
      <c r="D349" s="62">
        <v>44971</v>
      </c>
      <c r="E349" s="63">
        <v>18813407.030000001</v>
      </c>
      <c r="F349" s="63">
        <v>1971.89</v>
      </c>
      <c r="G349" s="63">
        <v>405613.33</v>
      </c>
      <c r="H349" s="63">
        <v>0</v>
      </c>
      <c r="I349" s="64">
        <v>2.72E-4</v>
      </c>
      <c r="J349" s="64">
        <v>2.72E-4</v>
      </c>
      <c r="K349" s="63">
        <v>5122.1899999999996</v>
      </c>
    </row>
    <row r="350" spans="1:11" hidden="1" x14ac:dyDescent="0.2">
      <c r="A350" s="60" t="str">
        <f t="shared" si="5"/>
        <v>אינפיניטי גמל מסלול לבני 50 ומטה (723) 44972</v>
      </c>
      <c r="B350" t="s">
        <v>106</v>
      </c>
      <c r="C350">
        <v>723</v>
      </c>
      <c r="D350" s="62">
        <v>44972</v>
      </c>
      <c r="E350" s="63">
        <v>18881295.640000001</v>
      </c>
      <c r="F350" s="63">
        <v>14645.25</v>
      </c>
      <c r="G350" s="63">
        <v>0</v>
      </c>
      <c r="H350" s="63">
        <v>0</v>
      </c>
      <c r="I350" s="64">
        <v>2.8300000000000001E-3</v>
      </c>
      <c r="J350" s="64">
        <v>2.8300000000000001E-3</v>
      </c>
      <c r="K350" s="63">
        <v>53243.360000000001</v>
      </c>
    </row>
    <row r="351" spans="1:11" hidden="1" x14ac:dyDescent="0.2">
      <c r="A351" s="60" t="str">
        <f t="shared" si="5"/>
        <v>אינפיניטי גמל מסלול לבני 50 ומטה (723) 44973</v>
      </c>
      <c r="B351" t="s">
        <v>106</v>
      </c>
      <c r="C351">
        <v>723</v>
      </c>
      <c r="D351" s="62">
        <v>44973</v>
      </c>
      <c r="E351" s="63">
        <v>18795003.170000002</v>
      </c>
      <c r="F351" s="63">
        <v>5722.48</v>
      </c>
      <c r="G351" s="63">
        <v>0</v>
      </c>
      <c r="H351">
        <v>0</v>
      </c>
      <c r="I351" s="64">
        <v>-4.8729999999999997E-3</v>
      </c>
      <c r="J351" s="64">
        <v>-4.8729999999999997E-3</v>
      </c>
      <c r="K351" s="63">
        <v>-92014.95</v>
      </c>
    </row>
    <row r="352" spans="1:11" hidden="1" x14ac:dyDescent="0.2">
      <c r="A352" s="60" t="str">
        <f t="shared" si="5"/>
        <v>אינפיניטי גמל מסלול לבני 50 ומטה (723) 44976</v>
      </c>
      <c r="B352" t="s">
        <v>106</v>
      </c>
      <c r="C352">
        <v>723</v>
      </c>
      <c r="D352" s="62">
        <v>44976</v>
      </c>
      <c r="E352" s="63">
        <v>18727481.120000001</v>
      </c>
      <c r="F352" s="63">
        <v>6879.37</v>
      </c>
      <c r="G352" s="63">
        <v>0</v>
      </c>
      <c r="H352" s="63">
        <v>0</v>
      </c>
      <c r="I352" s="64">
        <v>-3.9589999999999998E-3</v>
      </c>
      <c r="J352" s="64">
        <v>-3.9589999999999998E-3</v>
      </c>
      <c r="K352" s="63">
        <v>-74401.42</v>
      </c>
    </row>
    <row r="353" spans="1:11" hidden="1" x14ac:dyDescent="0.2">
      <c r="A353" s="60" t="str">
        <f t="shared" si="5"/>
        <v>אינפיניטי גמל מסלול לבני 50 ומטה (723) 44977</v>
      </c>
      <c r="B353" t="s">
        <v>106</v>
      </c>
      <c r="C353">
        <v>723</v>
      </c>
      <c r="D353" s="62">
        <v>44977</v>
      </c>
      <c r="E353" s="63">
        <v>18716699.609999999</v>
      </c>
      <c r="F353" s="63">
        <v>3695.53</v>
      </c>
      <c r="G353" s="63">
        <v>0</v>
      </c>
      <c r="H353" s="63">
        <v>0</v>
      </c>
      <c r="I353" s="64">
        <v>-7.7300000000000003E-4</v>
      </c>
      <c r="J353" s="64">
        <v>-7.7300000000000003E-4</v>
      </c>
      <c r="K353" s="63">
        <v>-14477.04</v>
      </c>
    </row>
    <row r="354" spans="1:11" hidden="1" x14ac:dyDescent="0.2">
      <c r="A354" s="60" t="str">
        <f t="shared" si="5"/>
        <v>אינפיניטי גמל מסלול לבני 50 ומטה (723) 44978</v>
      </c>
      <c r="B354" t="s">
        <v>106</v>
      </c>
      <c r="C354">
        <v>723</v>
      </c>
      <c r="D354" s="62">
        <v>44978</v>
      </c>
      <c r="E354" s="63">
        <v>18598979.699999999</v>
      </c>
      <c r="F354" s="63">
        <v>1688.88</v>
      </c>
      <c r="G354" s="63">
        <v>0</v>
      </c>
      <c r="H354" s="63">
        <v>0</v>
      </c>
      <c r="I354" s="64">
        <v>-6.3800000000000003E-3</v>
      </c>
      <c r="J354" s="64">
        <v>-6.3800000000000003E-3</v>
      </c>
      <c r="K354" s="63">
        <v>-119408.79</v>
      </c>
    </row>
    <row r="355" spans="1:11" hidden="1" x14ac:dyDescent="0.2">
      <c r="A355" s="60" t="str">
        <f t="shared" si="5"/>
        <v>אינפיניטי גמל מסלול לבני 50 ומטה (723) 44979</v>
      </c>
      <c r="B355" t="s">
        <v>106</v>
      </c>
      <c r="C355">
        <v>723</v>
      </c>
      <c r="D355" s="62">
        <v>44979</v>
      </c>
      <c r="E355" s="63">
        <v>18485269.329999998</v>
      </c>
      <c r="F355" s="63">
        <v>831.28</v>
      </c>
      <c r="G355" s="63">
        <v>30507.32</v>
      </c>
      <c r="H355" s="63">
        <v>0</v>
      </c>
      <c r="I355" s="64">
        <v>-4.5259999999999996E-3</v>
      </c>
      <c r="J355" s="64">
        <v>-4.5259999999999996E-3</v>
      </c>
      <c r="K355" s="63">
        <v>-84034.33</v>
      </c>
    </row>
    <row r="356" spans="1:11" hidden="1" x14ac:dyDescent="0.2">
      <c r="A356" s="60" t="str">
        <f t="shared" si="5"/>
        <v>אינפיניטי גמל מסלול לבני 50 ומטה (723) 44980</v>
      </c>
      <c r="B356" t="s">
        <v>106</v>
      </c>
      <c r="C356">
        <v>723</v>
      </c>
      <c r="D356" s="62">
        <v>44980</v>
      </c>
      <c r="E356" s="63">
        <v>18525210.300000001</v>
      </c>
      <c r="F356" s="63">
        <v>41699.379999999997</v>
      </c>
      <c r="G356" s="63">
        <v>0</v>
      </c>
      <c r="H356" s="63">
        <v>0</v>
      </c>
      <c r="I356" s="64">
        <v>-9.5000000000000005E-5</v>
      </c>
      <c r="J356" s="64">
        <v>-9.5000000000000005E-5</v>
      </c>
      <c r="K356" s="63">
        <v>-1758.41</v>
      </c>
    </row>
    <row r="357" spans="1:11" hidden="1" x14ac:dyDescent="0.2">
      <c r="A357" s="60" t="str">
        <f t="shared" si="5"/>
        <v>אינפיניטי גמל מסלול לבני 50 ומטה (723) 44983</v>
      </c>
      <c r="B357" t="s">
        <v>106</v>
      </c>
      <c r="C357">
        <v>723</v>
      </c>
      <c r="D357" s="62">
        <v>44983</v>
      </c>
      <c r="E357" s="63">
        <v>18299737.57</v>
      </c>
      <c r="F357" s="63">
        <v>450</v>
      </c>
      <c r="G357" s="63">
        <v>0</v>
      </c>
      <c r="H357" s="63">
        <v>0</v>
      </c>
      <c r="I357" s="64">
        <v>-1.2194999999999999E-2</v>
      </c>
      <c r="J357" s="64">
        <v>-1.2194999999999999E-2</v>
      </c>
      <c r="K357" s="63">
        <v>-225922.73</v>
      </c>
    </row>
    <row r="358" spans="1:11" hidden="1" x14ac:dyDescent="0.2">
      <c r="A358" s="60" t="str">
        <f t="shared" si="5"/>
        <v>אינפיניטי גמל מסלול לבני 50 ומטה (723) 44984</v>
      </c>
      <c r="B358" t="s">
        <v>106</v>
      </c>
      <c r="C358">
        <v>723</v>
      </c>
      <c r="D358" s="62">
        <v>44984</v>
      </c>
      <c r="E358" s="63">
        <v>17449157.829999998</v>
      </c>
      <c r="F358" s="63">
        <v>20706.05</v>
      </c>
      <c r="G358" s="63">
        <v>934209.09</v>
      </c>
      <c r="H358" s="63">
        <v>0</v>
      </c>
      <c r="I358" s="64">
        <v>3.6229999999999999E-3</v>
      </c>
      <c r="J358" s="64">
        <v>3.6229999999999999E-3</v>
      </c>
      <c r="K358" s="63">
        <v>62923.3</v>
      </c>
    </row>
    <row r="359" spans="1:11" hidden="1" x14ac:dyDescent="0.2">
      <c r="A359" s="60" t="str">
        <f t="shared" si="5"/>
        <v>אינפיניטי גמל מסלול לבני 50 ומטה (723) 44985</v>
      </c>
      <c r="B359" t="s">
        <v>106</v>
      </c>
      <c r="C359">
        <v>723</v>
      </c>
      <c r="D359" s="62">
        <v>44985</v>
      </c>
      <c r="E359" s="63">
        <v>17336850.719999999</v>
      </c>
      <c r="F359" s="63">
        <v>12514.9</v>
      </c>
      <c r="G359" s="63">
        <v>104231.91</v>
      </c>
      <c r="H359" s="63">
        <v>12327.79</v>
      </c>
      <c r="I359" s="64">
        <v>-4.7600000000000002E-4</v>
      </c>
      <c r="J359" s="64">
        <v>-1.1869999999999999E-3</v>
      </c>
      <c r="K359" s="63">
        <v>-8262.31</v>
      </c>
    </row>
    <row r="360" spans="1:11" hidden="1" x14ac:dyDescent="0.2">
      <c r="A360" s="60" t="str">
        <f t="shared" si="5"/>
        <v xml:space="preserve"> </v>
      </c>
      <c r="D360" s="62"/>
      <c r="E360" s="63"/>
      <c r="F360" s="63"/>
      <c r="G360" s="63"/>
      <c r="H360" s="63"/>
      <c r="I360" s="64"/>
      <c r="J360" s="64"/>
      <c r="K360" s="63"/>
    </row>
    <row r="361" spans="1:11" x14ac:dyDescent="0.2">
      <c r="A361" s="60" t="str">
        <f t="shared" si="5"/>
        <v>אינפיניטי גמל מסלול לבני 50 ומטה (723) סה"כ</v>
      </c>
      <c r="B361" t="s">
        <v>106</v>
      </c>
      <c r="C361">
        <v>723</v>
      </c>
      <c r="D361" s="62" t="s">
        <v>58</v>
      </c>
      <c r="E361" s="63">
        <v>17336850.719999999</v>
      </c>
      <c r="F361" s="63">
        <v>1701118.65</v>
      </c>
      <c r="G361" s="63">
        <v>2949141.72</v>
      </c>
      <c r="H361" s="63">
        <v>24526.94</v>
      </c>
      <c r="I361" s="64">
        <v>1.1186E-2</v>
      </c>
      <c r="J361" s="64">
        <v>9.7970000000000002E-3</v>
      </c>
      <c r="K361" s="63">
        <v>197116.43</v>
      </c>
    </row>
    <row r="362" spans="1:11" hidden="1" x14ac:dyDescent="0.2">
      <c r="A362" s="60" t="str">
        <f t="shared" si="5"/>
        <v xml:space="preserve"> </v>
      </c>
      <c r="D362" s="62"/>
      <c r="E362" s="63"/>
      <c r="F362" s="63"/>
      <c r="G362" s="63"/>
      <c r="H362" s="63"/>
      <c r="I362" s="64"/>
      <c r="J362" s="64"/>
      <c r="K362" s="63"/>
    </row>
    <row r="363" spans="1:11" hidden="1" x14ac:dyDescent="0.2">
      <c r="A363" s="60" t="str">
        <f t="shared" si="5"/>
        <v xml:space="preserve"> </v>
      </c>
      <c r="D363" s="62"/>
      <c r="E363" s="63"/>
      <c r="F363" s="63"/>
      <c r="G363" s="63"/>
      <c r="I363" s="64"/>
      <c r="J363" s="64"/>
      <c r="K363" s="63"/>
    </row>
    <row r="364" spans="1:11" hidden="1" x14ac:dyDescent="0.2">
      <c r="A364" s="60" t="str">
        <f t="shared" si="5"/>
        <v xml:space="preserve"> </v>
      </c>
      <c r="D364" s="62"/>
      <c r="E364" s="63"/>
      <c r="F364" s="63"/>
      <c r="G364" s="63"/>
      <c r="H364" s="63"/>
      <c r="I364" s="64"/>
      <c r="J364" s="64"/>
      <c r="K364" s="63"/>
    </row>
    <row r="365" spans="1:11" hidden="1" x14ac:dyDescent="0.2">
      <c r="A365" s="60" t="str">
        <f t="shared" si="5"/>
        <v xml:space="preserve"> </v>
      </c>
      <c r="D365" s="62"/>
      <c r="E365" s="63"/>
      <c r="F365" s="63"/>
      <c r="G365" s="63"/>
      <c r="H365" s="63"/>
      <c r="I365" s="64"/>
      <c r="J365" s="64"/>
      <c r="K365" s="63"/>
    </row>
    <row r="366" spans="1:11" hidden="1" x14ac:dyDescent="0.2">
      <c r="A366" s="60" t="str">
        <f t="shared" si="5"/>
        <v>קופה 725</v>
      </c>
      <c r="B366" t="s">
        <v>90</v>
      </c>
      <c r="C366" t="s">
        <v>107</v>
      </c>
      <c r="D366" s="62">
        <v>725</v>
      </c>
      <c r="E366" s="63"/>
      <c r="F366" s="63"/>
      <c r="G366" s="63"/>
      <c r="H366" s="63"/>
      <c r="I366" s="64"/>
      <c r="J366" s="64"/>
      <c r="K366" s="63"/>
    </row>
    <row r="367" spans="1:11" hidden="1" x14ac:dyDescent="0.2">
      <c r="A367" s="60" t="str">
        <f t="shared" si="5"/>
        <v>אינפיניטי השתלמות אג"ח (725) 44926</v>
      </c>
      <c r="B367" t="s">
        <v>107</v>
      </c>
      <c r="C367">
        <v>725</v>
      </c>
      <c r="D367" s="62">
        <v>44926</v>
      </c>
      <c r="E367" s="63">
        <v>161988958.72</v>
      </c>
      <c r="F367" s="63"/>
      <c r="G367" s="63"/>
      <c r="H367" s="63"/>
      <c r="I367" s="64"/>
      <c r="J367" s="64"/>
      <c r="K367" s="63"/>
    </row>
    <row r="368" spans="1:11" hidden="1" x14ac:dyDescent="0.2">
      <c r="A368" s="60" t="str">
        <f t="shared" si="5"/>
        <v>אינפיניטי השתלמות אג"ח (725) 44927</v>
      </c>
      <c r="B368" t="s">
        <v>107</v>
      </c>
      <c r="C368">
        <v>725</v>
      </c>
      <c r="D368" s="62">
        <v>44927</v>
      </c>
      <c r="E368" s="63">
        <v>162121363.37</v>
      </c>
      <c r="F368" s="63">
        <v>-98180.21</v>
      </c>
      <c r="G368" s="63">
        <v>4417.5200000000004</v>
      </c>
      <c r="H368" s="63">
        <v>0</v>
      </c>
      <c r="I368" s="64">
        <v>1.451E-3</v>
      </c>
      <c r="J368" s="64">
        <v>1.451E-3</v>
      </c>
      <c r="K368" s="63">
        <v>235002.38</v>
      </c>
    </row>
    <row r="369" spans="1:11" hidden="1" x14ac:dyDescent="0.2">
      <c r="A369" s="60" t="str">
        <f t="shared" si="5"/>
        <v>אינפיניטי השתלמות אג"ח (725) 44928</v>
      </c>
      <c r="B369" t="s">
        <v>107</v>
      </c>
      <c r="C369">
        <v>725</v>
      </c>
      <c r="D369" s="62">
        <v>44928</v>
      </c>
      <c r="E369" s="63">
        <v>162393514</v>
      </c>
      <c r="F369" s="63">
        <v>62654.93</v>
      </c>
      <c r="G369" s="63">
        <v>0</v>
      </c>
      <c r="H369" s="63">
        <v>0</v>
      </c>
      <c r="I369" s="64">
        <v>1.292E-3</v>
      </c>
      <c r="J369" s="64">
        <v>1.292E-3</v>
      </c>
      <c r="K369" s="63">
        <v>209495.7</v>
      </c>
    </row>
    <row r="370" spans="1:11" hidden="1" x14ac:dyDescent="0.2">
      <c r="A370" s="60" t="str">
        <f t="shared" si="5"/>
        <v>אינפיניטי השתלמות אג"ח (725) 44929</v>
      </c>
      <c r="B370" t="s">
        <v>107</v>
      </c>
      <c r="C370">
        <v>725</v>
      </c>
      <c r="D370" s="62">
        <v>44929</v>
      </c>
      <c r="E370" s="63">
        <v>162554048.93000001</v>
      </c>
      <c r="F370" s="63">
        <v>79859.600000000006</v>
      </c>
      <c r="G370" s="63">
        <v>0</v>
      </c>
      <c r="H370" s="63">
        <v>0</v>
      </c>
      <c r="I370" s="64">
        <v>4.9700000000000005E-4</v>
      </c>
      <c r="J370" s="64">
        <v>4.9700000000000005E-4</v>
      </c>
      <c r="K370" s="63">
        <v>80675.33</v>
      </c>
    </row>
    <row r="371" spans="1:11" hidden="1" x14ac:dyDescent="0.2">
      <c r="A371" s="60" t="str">
        <f t="shared" si="5"/>
        <v>אינפיניטי השתלמות אג"ח (725) 44930</v>
      </c>
      <c r="B371" t="s">
        <v>107</v>
      </c>
      <c r="C371">
        <v>725</v>
      </c>
      <c r="D371" s="62">
        <v>44930</v>
      </c>
      <c r="E371" s="63">
        <v>162602436.13999999</v>
      </c>
      <c r="F371" s="63">
        <v>57631.040000000001</v>
      </c>
      <c r="G371" s="63">
        <v>215687.24</v>
      </c>
      <c r="H371">
        <v>0</v>
      </c>
      <c r="I371" s="64">
        <v>1.2719999999999999E-3</v>
      </c>
      <c r="J371" s="64">
        <v>1.2719999999999999E-3</v>
      </c>
      <c r="K371" s="63">
        <v>206443.41</v>
      </c>
    </row>
    <row r="372" spans="1:11" hidden="1" x14ac:dyDescent="0.2">
      <c r="A372" s="60" t="str">
        <f t="shared" si="5"/>
        <v>אינפיניטי השתלמות אג"ח (725) 44931</v>
      </c>
      <c r="B372" t="s">
        <v>107</v>
      </c>
      <c r="C372">
        <v>725</v>
      </c>
      <c r="D372" s="62">
        <v>44931</v>
      </c>
      <c r="E372" s="63">
        <v>162721263.68000001</v>
      </c>
      <c r="F372" s="63">
        <v>44698.85</v>
      </c>
      <c r="G372" s="63">
        <v>2486.2399999999998</v>
      </c>
      <c r="H372" s="63">
        <v>0</v>
      </c>
      <c r="I372" s="64">
        <v>4.7100000000000001E-4</v>
      </c>
      <c r="J372" s="64">
        <v>4.7100000000000001E-4</v>
      </c>
      <c r="K372" s="63">
        <v>76614.929999999993</v>
      </c>
    </row>
    <row r="373" spans="1:11" hidden="1" x14ac:dyDescent="0.2">
      <c r="A373" s="60" t="str">
        <f t="shared" si="5"/>
        <v>אינפיניטי השתלמות אג"ח (725) 44934</v>
      </c>
      <c r="B373" t="s">
        <v>107</v>
      </c>
      <c r="C373">
        <v>725</v>
      </c>
      <c r="D373" s="62">
        <v>44934</v>
      </c>
      <c r="E373" s="63">
        <v>163309008.03999999</v>
      </c>
      <c r="F373" s="63">
        <v>37172.15</v>
      </c>
      <c r="G373" s="63">
        <v>220559.63</v>
      </c>
      <c r="H373" s="63">
        <v>0</v>
      </c>
      <c r="I373" s="64">
        <v>4.7450000000000001E-3</v>
      </c>
      <c r="J373" s="64">
        <v>4.7450000000000001E-3</v>
      </c>
      <c r="K373" s="63">
        <v>771131.84</v>
      </c>
    </row>
    <row r="374" spans="1:11" hidden="1" x14ac:dyDescent="0.2">
      <c r="A374" s="60" t="str">
        <f t="shared" si="5"/>
        <v>אינפיניטי השתלמות אג"ח (725) 44935</v>
      </c>
      <c r="B374" t="s">
        <v>107</v>
      </c>
      <c r="C374">
        <v>725</v>
      </c>
      <c r="D374" s="62">
        <v>44935</v>
      </c>
      <c r="E374" s="63">
        <v>163568103.84</v>
      </c>
      <c r="F374" s="63">
        <v>69279.350000000006</v>
      </c>
      <c r="G374" s="63">
        <v>122392.02</v>
      </c>
      <c r="H374" s="63">
        <v>0</v>
      </c>
      <c r="I374" s="64">
        <v>1.913E-3</v>
      </c>
      <c r="J374" s="64">
        <v>1.913E-3</v>
      </c>
      <c r="K374" s="63">
        <v>312208.46999999997</v>
      </c>
    </row>
    <row r="375" spans="1:11" hidden="1" x14ac:dyDescent="0.2">
      <c r="A375" s="60" t="str">
        <f t="shared" si="5"/>
        <v>אינפיניטי השתלמות אג"ח (725) 44936</v>
      </c>
      <c r="B375" t="s">
        <v>107</v>
      </c>
      <c r="C375">
        <v>725</v>
      </c>
      <c r="D375" s="62">
        <v>44936</v>
      </c>
      <c r="E375" s="63">
        <v>163657048.72999999</v>
      </c>
      <c r="F375" s="63">
        <v>166914.21</v>
      </c>
      <c r="G375" s="63">
        <v>14108.33</v>
      </c>
      <c r="H375" s="63">
        <v>0</v>
      </c>
      <c r="I375" s="64">
        <v>-3.8999999999999999E-4</v>
      </c>
      <c r="J375" s="64">
        <v>-3.8999999999999999E-4</v>
      </c>
      <c r="K375" s="63">
        <v>-63860.99</v>
      </c>
    </row>
    <row r="376" spans="1:11" hidden="1" x14ac:dyDescent="0.2">
      <c r="A376" s="60" t="str">
        <f t="shared" si="5"/>
        <v>אינפיניטי השתלמות אג"ח (725) 44937</v>
      </c>
      <c r="B376" t="s">
        <v>107</v>
      </c>
      <c r="C376">
        <v>725</v>
      </c>
      <c r="D376" s="62">
        <v>44937</v>
      </c>
      <c r="E376" s="63">
        <v>163972294.47</v>
      </c>
      <c r="F376" s="63">
        <v>-17884.37</v>
      </c>
      <c r="G376" s="63">
        <v>12827.16</v>
      </c>
      <c r="H376" s="63">
        <v>0</v>
      </c>
      <c r="I376" s="64">
        <v>2.114E-3</v>
      </c>
      <c r="J376" s="64">
        <v>2.114E-3</v>
      </c>
      <c r="K376" s="63">
        <v>345957.27</v>
      </c>
    </row>
    <row r="377" spans="1:11" hidden="1" x14ac:dyDescent="0.2">
      <c r="A377" s="60" t="str">
        <f t="shared" si="5"/>
        <v>אינפיניטי השתלמות אג"ח (725) 44938</v>
      </c>
      <c r="B377" t="s">
        <v>107</v>
      </c>
      <c r="C377">
        <v>725</v>
      </c>
      <c r="D377" s="62">
        <v>44938</v>
      </c>
      <c r="E377" s="63">
        <v>164127395.68000001</v>
      </c>
      <c r="F377" s="63">
        <v>136775.76</v>
      </c>
      <c r="G377" s="63">
        <v>232166.39</v>
      </c>
      <c r="H377" s="63">
        <v>0</v>
      </c>
      <c r="I377" s="64">
        <v>1.5299999999999999E-3</v>
      </c>
      <c r="J377" s="64">
        <v>1.5299999999999999E-3</v>
      </c>
      <c r="K377" s="63">
        <v>250491.84</v>
      </c>
    </row>
    <row r="378" spans="1:11" hidden="1" x14ac:dyDescent="0.2">
      <c r="A378" s="60" t="str">
        <f t="shared" si="5"/>
        <v>אינפיניטי השתלמות אג"ח (725) 44941</v>
      </c>
      <c r="B378" t="s">
        <v>107</v>
      </c>
      <c r="C378">
        <v>725</v>
      </c>
      <c r="D378" s="62">
        <v>44941</v>
      </c>
      <c r="E378" s="63">
        <v>164189684.11000001</v>
      </c>
      <c r="F378" s="63">
        <v>389050.01</v>
      </c>
      <c r="G378" s="63">
        <v>402982.8</v>
      </c>
      <c r="H378" s="63">
        <v>0</v>
      </c>
      <c r="I378" s="64">
        <v>4.66E-4</v>
      </c>
      <c r="J378" s="64">
        <v>4.66E-4</v>
      </c>
      <c r="K378" s="63">
        <v>76221.22</v>
      </c>
    </row>
    <row r="379" spans="1:11" hidden="1" x14ac:dyDescent="0.2">
      <c r="A379" s="60" t="str">
        <f t="shared" si="5"/>
        <v>אינפיניטי השתלמות אג"ח (725) 44942</v>
      </c>
      <c r="B379" t="s">
        <v>107</v>
      </c>
      <c r="C379">
        <v>725</v>
      </c>
      <c r="D379" s="62">
        <v>44942</v>
      </c>
      <c r="E379" s="63">
        <v>164481736.63</v>
      </c>
      <c r="F379" s="63">
        <v>264828.09999999998</v>
      </c>
      <c r="G379" s="63">
        <v>128087.95</v>
      </c>
      <c r="H379" s="63">
        <v>0</v>
      </c>
      <c r="I379" s="64">
        <v>9.4700000000000003E-4</v>
      </c>
      <c r="J379" s="64">
        <v>9.4700000000000003E-4</v>
      </c>
      <c r="K379" s="63">
        <v>155312.37</v>
      </c>
    </row>
    <row r="380" spans="1:11" hidden="1" x14ac:dyDescent="0.2">
      <c r="A380" s="60" t="str">
        <f t="shared" si="5"/>
        <v>אינפיניטי השתלמות אג"ח (725) 44943</v>
      </c>
      <c r="B380" t="s">
        <v>107</v>
      </c>
      <c r="C380">
        <v>725</v>
      </c>
      <c r="D380" s="62">
        <v>44943</v>
      </c>
      <c r="E380" s="63">
        <v>164404252.72</v>
      </c>
      <c r="F380" s="63">
        <v>61243.73</v>
      </c>
      <c r="G380" s="63">
        <v>68238.39</v>
      </c>
      <c r="H380" s="63">
        <v>0</v>
      </c>
      <c r="I380" s="64">
        <v>-4.2900000000000002E-4</v>
      </c>
      <c r="J380" s="64">
        <v>-4.2900000000000002E-4</v>
      </c>
      <c r="K380" s="63">
        <v>-70489.25</v>
      </c>
    </row>
    <row r="381" spans="1:11" hidden="1" x14ac:dyDescent="0.2">
      <c r="A381" s="60" t="str">
        <f t="shared" si="5"/>
        <v>אינפיניטי השתלמות אג"ח (725) 44944</v>
      </c>
      <c r="B381" t="s">
        <v>107</v>
      </c>
      <c r="C381">
        <v>725</v>
      </c>
      <c r="D381" s="62">
        <v>44944</v>
      </c>
      <c r="E381" s="63">
        <v>164679002.63999999</v>
      </c>
      <c r="F381" s="63">
        <v>86268.12</v>
      </c>
      <c r="G381" s="63">
        <v>0</v>
      </c>
      <c r="H381" s="63">
        <v>0</v>
      </c>
      <c r="I381" s="64">
        <v>1.1460000000000001E-3</v>
      </c>
      <c r="J381" s="64">
        <v>1.1460000000000001E-3</v>
      </c>
      <c r="K381" s="63">
        <v>188481.8</v>
      </c>
    </row>
    <row r="382" spans="1:11" hidden="1" x14ac:dyDescent="0.2">
      <c r="A382" s="60" t="str">
        <f t="shared" si="5"/>
        <v>אינפיניטי השתלמות אג"ח (725) 44945</v>
      </c>
      <c r="B382" t="s">
        <v>107</v>
      </c>
      <c r="C382">
        <v>725</v>
      </c>
      <c r="D382" s="62">
        <v>44945</v>
      </c>
      <c r="E382" s="63">
        <v>164294299.31</v>
      </c>
      <c r="F382" s="63">
        <v>7482.39</v>
      </c>
      <c r="G382" s="63">
        <v>154161.53</v>
      </c>
      <c r="H382" s="63">
        <v>0</v>
      </c>
      <c r="I382" s="64">
        <v>-1.4469999999999999E-3</v>
      </c>
      <c r="J382" s="64">
        <v>-1.4469999999999999E-3</v>
      </c>
      <c r="K382" s="63">
        <v>-238024.19</v>
      </c>
    </row>
    <row r="383" spans="1:11" hidden="1" x14ac:dyDescent="0.2">
      <c r="A383" s="60" t="str">
        <f t="shared" si="5"/>
        <v>אינפיניטי השתלמות אג"ח (725) 44948</v>
      </c>
      <c r="B383" t="s">
        <v>107</v>
      </c>
      <c r="C383">
        <v>725</v>
      </c>
      <c r="D383" s="62">
        <v>44948</v>
      </c>
      <c r="E383" s="63">
        <v>163689687.91</v>
      </c>
      <c r="F383" s="63">
        <v>27842.54</v>
      </c>
      <c r="G383" s="63">
        <v>652627.23</v>
      </c>
      <c r="H383" s="63">
        <v>0</v>
      </c>
      <c r="I383" s="64">
        <v>1.2300000000000001E-4</v>
      </c>
      <c r="J383" s="64">
        <v>1.2300000000000001E-4</v>
      </c>
      <c r="K383" s="63">
        <v>20173.29</v>
      </c>
    </row>
    <row r="384" spans="1:11" hidden="1" x14ac:dyDescent="0.2">
      <c r="A384" s="60" t="str">
        <f t="shared" si="5"/>
        <v>אינפיניטי השתלמות אג"ח (725) 44949</v>
      </c>
      <c r="B384" t="s">
        <v>107</v>
      </c>
      <c r="C384">
        <v>725</v>
      </c>
      <c r="D384" s="62">
        <v>44949</v>
      </c>
      <c r="E384" s="63">
        <v>163891135.09</v>
      </c>
      <c r="F384" s="63">
        <v>212990.97</v>
      </c>
      <c r="G384" s="63">
        <v>29210</v>
      </c>
      <c r="H384" s="63">
        <v>0</v>
      </c>
      <c r="I384" s="64">
        <v>1.08E-4</v>
      </c>
      <c r="J384" s="64">
        <v>1.08E-4</v>
      </c>
      <c r="K384" s="63">
        <v>17666.21</v>
      </c>
    </row>
    <row r="385" spans="1:11" hidden="1" x14ac:dyDescent="0.2">
      <c r="A385" s="60" t="str">
        <f t="shared" si="5"/>
        <v>אינפיניטי השתלמות אג"ח (725) 44950</v>
      </c>
      <c r="B385" t="s">
        <v>107</v>
      </c>
      <c r="C385">
        <v>725</v>
      </c>
      <c r="D385" s="62">
        <v>44950</v>
      </c>
      <c r="E385" s="63">
        <v>164048865.53999999</v>
      </c>
      <c r="F385" s="63">
        <v>22637.16</v>
      </c>
      <c r="G385" s="63">
        <v>0</v>
      </c>
      <c r="H385">
        <v>0</v>
      </c>
      <c r="I385" s="64">
        <v>8.2399999999999997E-4</v>
      </c>
      <c r="J385" s="64">
        <v>8.2399999999999997E-4</v>
      </c>
      <c r="K385" s="63">
        <v>135093.29</v>
      </c>
    </row>
    <row r="386" spans="1:11" hidden="1" x14ac:dyDescent="0.2">
      <c r="A386" s="60" t="str">
        <f t="shared" si="5"/>
        <v>אינפיניטי השתלמות אג"ח (725) 44951</v>
      </c>
      <c r="B386" t="s">
        <v>107</v>
      </c>
      <c r="C386">
        <v>725</v>
      </c>
      <c r="D386" s="62">
        <v>44951</v>
      </c>
      <c r="E386" s="63">
        <v>163588444.86000001</v>
      </c>
      <c r="F386" s="63">
        <v>35070.589999999997</v>
      </c>
      <c r="G386" s="63">
        <v>165684.93</v>
      </c>
      <c r="H386" s="63">
        <v>0</v>
      </c>
      <c r="I386" s="64">
        <v>-2.0119999999999999E-3</v>
      </c>
      <c r="J386" s="64">
        <v>-2.0119999999999999E-3</v>
      </c>
      <c r="K386" s="63">
        <v>-329806.34000000003</v>
      </c>
    </row>
    <row r="387" spans="1:11" hidden="1" x14ac:dyDescent="0.2">
      <c r="A387" s="60" t="str">
        <f t="shared" si="5"/>
        <v>אינפיניטי השתלמות אג"ח (725) 44952</v>
      </c>
      <c r="B387" t="s">
        <v>107</v>
      </c>
      <c r="C387">
        <v>725</v>
      </c>
      <c r="D387" s="62">
        <v>44952</v>
      </c>
      <c r="E387" s="63">
        <v>163205893.55000001</v>
      </c>
      <c r="F387" s="63">
        <v>6576.67</v>
      </c>
      <c r="G387" s="63">
        <v>221155.13</v>
      </c>
      <c r="H387" s="63">
        <v>0</v>
      </c>
      <c r="I387" s="64">
        <v>-1.0280000000000001E-3</v>
      </c>
      <c r="J387" s="64">
        <v>-1.0280000000000001E-3</v>
      </c>
      <c r="K387" s="63">
        <v>-167972.85</v>
      </c>
    </row>
    <row r="388" spans="1:11" hidden="1" x14ac:dyDescent="0.2">
      <c r="A388" s="60" t="str">
        <f t="shared" si="5"/>
        <v>אינפיניטי השתלמות אג"ח (725) 44955</v>
      </c>
      <c r="B388" t="s">
        <v>107</v>
      </c>
      <c r="C388">
        <v>725</v>
      </c>
      <c r="D388" s="62">
        <v>44955</v>
      </c>
      <c r="E388" s="63">
        <v>162751488.63</v>
      </c>
      <c r="F388" s="63">
        <v>9996.2000000000007</v>
      </c>
      <c r="G388" s="63">
        <v>153140.72</v>
      </c>
      <c r="H388" s="63">
        <v>0</v>
      </c>
      <c r="I388" s="64">
        <v>-1.9090000000000001E-3</v>
      </c>
      <c r="J388" s="64">
        <v>-1.9090000000000001E-3</v>
      </c>
      <c r="K388" s="63">
        <v>-311260.40000000002</v>
      </c>
    </row>
    <row r="389" spans="1:11" hidden="1" x14ac:dyDescent="0.2">
      <c r="A389" s="60" t="str">
        <f t="shared" si="5"/>
        <v>אינפיניטי השתלמות אג"ח (725) 44956</v>
      </c>
      <c r="B389" t="s">
        <v>107</v>
      </c>
      <c r="C389">
        <v>725</v>
      </c>
      <c r="D389" s="62">
        <v>44956</v>
      </c>
      <c r="E389" s="63">
        <v>162906643.74000001</v>
      </c>
      <c r="F389" s="63">
        <v>16390.36</v>
      </c>
      <c r="G389" s="63">
        <v>0</v>
      </c>
      <c r="H389" s="63">
        <v>0</v>
      </c>
      <c r="I389" s="64">
        <v>8.5300000000000003E-4</v>
      </c>
      <c r="J389" s="64">
        <v>8.5300000000000003E-4</v>
      </c>
      <c r="K389" s="63">
        <v>138764.75</v>
      </c>
    </row>
    <row r="390" spans="1:11" hidden="1" x14ac:dyDescent="0.2">
      <c r="A390" s="60" t="str">
        <f t="shared" si="5"/>
        <v>אינפיניטי השתלמות אג"ח (725) 44957</v>
      </c>
      <c r="B390" t="s">
        <v>107</v>
      </c>
      <c r="C390">
        <v>725</v>
      </c>
      <c r="D390" s="62">
        <v>44957</v>
      </c>
      <c r="E390" s="63">
        <v>162950228.66999999</v>
      </c>
      <c r="F390" s="63">
        <v>4156</v>
      </c>
      <c r="G390" s="63">
        <v>261314.38</v>
      </c>
      <c r="H390" s="63">
        <v>102575.66</v>
      </c>
      <c r="I390" s="64">
        <v>2.48E-3</v>
      </c>
      <c r="J390" s="64">
        <v>1.8489999999999999E-3</v>
      </c>
      <c r="K390" s="63">
        <v>403318.97</v>
      </c>
    </row>
    <row r="391" spans="1:11" hidden="1" x14ac:dyDescent="0.2">
      <c r="A391" s="60" t="str">
        <f t="shared" si="5"/>
        <v>אינפיניטי השתלמות אג"ח (725) 44958</v>
      </c>
      <c r="B391" t="s">
        <v>107</v>
      </c>
      <c r="C391">
        <v>725</v>
      </c>
      <c r="D391" s="62">
        <v>44958</v>
      </c>
      <c r="E391" s="63">
        <v>163462194.83000001</v>
      </c>
      <c r="F391" s="63">
        <v>121809.26</v>
      </c>
      <c r="G391" s="63">
        <v>0</v>
      </c>
      <c r="H391" s="63">
        <v>0</v>
      </c>
      <c r="I391" s="64">
        <v>2.3939999999999999E-3</v>
      </c>
      <c r="J391" s="64">
        <v>2.3939999999999999E-3</v>
      </c>
      <c r="K391" s="63">
        <v>390156.9</v>
      </c>
    </row>
    <row r="392" spans="1:11" hidden="1" x14ac:dyDescent="0.2">
      <c r="A392" s="60" t="str">
        <f t="shared" si="5"/>
        <v>אינפיניטי השתלמות אג"ח (725) 44959</v>
      </c>
      <c r="B392" t="s">
        <v>107</v>
      </c>
      <c r="C392">
        <v>725</v>
      </c>
      <c r="D392" s="62">
        <v>44959</v>
      </c>
      <c r="E392" s="63">
        <v>164116101.21000001</v>
      </c>
      <c r="F392" s="63">
        <v>66799.92</v>
      </c>
      <c r="G392" s="63">
        <v>0</v>
      </c>
      <c r="H392" s="63">
        <v>0</v>
      </c>
      <c r="I392" s="64">
        <v>3.5920000000000001E-3</v>
      </c>
      <c r="J392" s="64">
        <v>3.5920000000000001E-3</v>
      </c>
      <c r="K392" s="63">
        <v>587106.46</v>
      </c>
    </row>
    <row r="393" spans="1:11" hidden="1" x14ac:dyDescent="0.2">
      <c r="A393" s="60" t="str">
        <f t="shared" si="5"/>
        <v>אינפיניטי השתלמות אג"ח (725) 44962</v>
      </c>
      <c r="B393" t="s">
        <v>107</v>
      </c>
      <c r="C393">
        <v>725</v>
      </c>
      <c r="D393" s="62">
        <v>44962</v>
      </c>
      <c r="E393" s="63">
        <v>163594370.47</v>
      </c>
      <c r="F393" s="63">
        <v>43482.6</v>
      </c>
      <c r="G393" s="63">
        <v>0</v>
      </c>
      <c r="H393">
        <v>0</v>
      </c>
      <c r="I393" s="64">
        <v>-3.444E-3</v>
      </c>
      <c r="J393" s="64">
        <v>-3.444E-3</v>
      </c>
      <c r="K393" s="63">
        <v>-565213.34</v>
      </c>
    </row>
    <row r="394" spans="1:11" hidden="1" x14ac:dyDescent="0.2">
      <c r="A394" s="60" t="str">
        <f t="shared" ref="A394:A457" si="6">B394&amp;" "&amp;D394</f>
        <v>אינפיניטי השתלמות אג"ח (725) 44963</v>
      </c>
      <c r="B394" t="s">
        <v>107</v>
      </c>
      <c r="C394">
        <v>725</v>
      </c>
      <c r="D394" s="62">
        <v>44963</v>
      </c>
      <c r="E394" s="63">
        <v>163586424.5</v>
      </c>
      <c r="F394" s="63">
        <v>20320.580000000002</v>
      </c>
      <c r="G394" s="63">
        <v>119759.93</v>
      </c>
      <c r="H394" s="63">
        <v>0</v>
      </c>
      <c r="I394" s="64">
        <v>5.5999999999999995E-4</v>
      </c>
      <c r="J394" s="64">
        <v>5.5999999999999995E-4</v>
      </c>
      <c r="K394" s="63">
        <v>91493.38</v>
      </c>
    </row>
    <row r="395" spans="1:11" hidden="1" x14ac:dyDescent="0.2">
      <c r="A395" s="60" t="str">
        <f t="shared" si="6"/>
        <v>אינפיניטי השתלמות אג"ח (725) 44964</v>
      </c>
      <c r="B395" t="s">
        <v>107</v>
      </c>
      <c r="C395">
        <v>725</v>
      </c>
      <c r="D395" s="62">
        <v>44964</v>
      </c>
      <c r="E395" s="63">
        <v>163793905.40000001</v>
      </c>
      <c r="F395" s="63">
        <v>71378.48</v>
      </c>
      <c r="G395" s="63">
        <v>1265.31</v>
      </c>
      <c r="H395" s="63">
        <v>0</v>
      </c>
      <c r="I395" s="64">
        <v>8.4000000000000003E-4</v>
      </c>
      <c r="J395" s="64">
        <v>8.4000000000000003E-4</v>
      </c>
      <c r="K395" s="63">
        <v>137367.73000000001</v>
      </c>
    </row>
    <row r="396" spans="1:11" hidden="1" x14ac:dyDescent="0.2">
      <c r="A396" s="60" t="str">
        <f t="shared" si="6"/>
        <v>אינפיניטי השתלמות אג"ח (725) 44965</v>
      </c>
      <c r="B396" t="s">
        <v>107</v>
      </c>
      <c r="C396">
        <v>725</v>
      </c>
      <c r="D396" s="62">
        <v>44965</v>
      </c>
      <c r="E396" s="63">
        <v>163733612.47</v>
      </c>
      <c r="F396" s="63">
        <v>36301.39</v>
      </c>
      <c r="G396" s="63">
        <v>96025.47</v>
      </c>
      <c r="H396" s="63">
        <v>0</v>
      </c>
      <c r="I396" s="64">
        <v>-3.0000000000000001E-6</v>
      </c>
      <c r="J396" s="64">
        <v>-3.0000000000000001E-6</v>
      </c>
      <c r="K396" s="63">
        <v>-568.85</v>
      </c>
    </row>
    <row r="397" spans="1:11" hidden="1" x14ac:dyDescent="0.2">
      <c r="A397" s="60" t="str">
        <f t="shared" si="6"/>
        <v>אינפיניטי השתלמות אג"ח (725) 44966</v>
      </c>
      <c r="B397" t="s">
        <v>107</v>
      </c>
      <c r="C397">
        <v>725</v>
      </c>
      <c r="D397" s="62">
        <v>44966</v>
      </c>
      <c r="E397" s="63">
        <v>163849240.91</v>
      </c>
      <c r="F397" s="63">
        <v>124884.19</v>
      </c>
      <c r="G397" s="63">
        <v>122012.66</v>
      </c>
      <c r="H397" s="63">
        <v>0</v>
      </c>
      <c r="I397" s="64">
        <v>6.8900000000000005E-4</v>
      </c>
      <c r="J397" s="64">
        <v>6.8900000000000005E-4</v>
      </c>
      <c r="K397" s="63">
        <v>112756.91</v>
      </c>
    </row>
    <row r="398" spans="1:11" hidden="1" x14ac:dyDescent="0.2">
      <c r="A398" s="60" t="str">
        <f t="shared" si="6"/>
        <v>אינפיניטי השתלמות אג"ח (725) 44969</v>
      </c>
      <c r="B398" t="s">
        <v>107</v>
      </c>
      <c r="C398">
        <v>725</v>
      </c>
      <c r="D398" s="62">
        <v>44969</v>
      </c>
      <c r="E398" s="63">
        <v>163318291.81</v>
      </c>
      <c r="F398" s="63">
        <v>79768.179999999993</v>
      </c>
      <c r="G398" s="63">
        <v>0</v>
      </c>
      <c r="H398" s="63">
        <v>0</v>
      </c>
      <c r="I398" s="64">
        <v>-3.7269999999999998E-3</v>
      </c>
      <c r="J398" s="64">
        <v>-3.7269999999999998E-3</v>
      </c>
      <c r="K398" s="63">
        <v>-610717.28</v>
      </c>
    </row>
    <row r="399" spans="1:11" hidden="1" x14ac:dyDescent="0.2">
      <c r="A399" s="60" t="str">
        <f t="shared" si="6"/>
        <v>אינפיניטי השתלמות אג"ח (725) 44970</v>
      </c>
      <c r="B399" t="s">
        <v>107</v>
      </c>
      <c r="C399">
        <v>725</v>
      </c>
      <c r="D399" s="62">
        <v>44970</v>
      </c>
      <c r="E399" s="63">
        <v>163492986.41999999</v>
      </c>
      <c r="F399" s="63">
        <v>53003.46</v>
      </c>
      <c r="G399" s="63">
        <v>29414.14</v>
      </c>
      <c r="H399" s="63">
        <v>0</v>
      </c>
      <c r="I399" s="64">
        <v>9.2500000000000004E-4</v>
      </c>
      <c r="J399" s="64">
        <v>9.2500000000000004E-4</v>
      </c>
      <c r="K399" s="63">
        <v>151105.29</v>
      </c>
    </row>
    <row r="400" spans="1:11" hidden="1" x14ac:dyDescent="0.2">
      <c r="A400" s="60" t="str">
        <f t="shared" si="6"/>
        <v>אינפיניטי השתלמות אג"ח (725) 44971</v>
      </c>
      <c r="B400" t="s">
        <v>107</v>
      </c>
      <c r="C400">
        <v>725</v>
      </c>
      <c r="D400" s="62">
        <v>44971</v>
      </c>
      <c r="E400" s="63">
        <v>163394462.03999999</v>
      </c>
      <c r="F400" s="63">
        <v>34340.589999999997</v>
      </c>
      <c r="G400" s="63">
        <v>111954.33</v>
      </c>
      <c r="H400" s="63">
        <v>0</v>
      </c>
      <c r="I400" s="64">
        <v>-1.2799999999999999E-4</v>
      </c>
      <c r="J400" s="64">
        <v>-1.2799999999999999E-4</v>
      </c>
      <c r="K400" s="63">
        <v>-20910.64</v>
      </c>
    </row>
    <row r="401" spans="1:11" hidden="1" x14ac:dyDescent="0.2">
      <c r="A401" s="60" t="str">
        <f t="shared" si="6"/>
        <v>אינפיניטי השתלמות אג"ח (725) 44972</v>
      </c>
      <c r="B401" t="s">
        <v>107</v>
      </c>
      <c r="C401">
        <v>725</v>
      </c>
      <c r="D401" s="62">
        <v>44972</v>
      </c>
      <c r="E401" s="63">
        <v>163450912.16</v>
      </c>
      <c r="F401" s="63">
        <v>138110.25</v>
      </c>
      <c r="G401" s="63">
        <v>0</v>
      </c>
      <c r="H401" s="63">
        <v>0</v>
      </c>
      <c r="I401" s="64">
        <v>-5.0000000000000001E-4</v>
      </c>
      <c r="J401" s="64">
        <v>-5.0000000000000001E-4</v>
      </c>
      <c r="K401" s="63">
        <v>-81660.13</v>
      </c>
    </row>
    <row r="402" spans="1:11" hidden="1" x14ac:dyDescent="0.2">
      <c r="A402" s="60" t="str">
        <f t="shared" si="6"/>
        <v>אינפיניטי השתלמות אג"ח (725) 44973</v>
      </c>
      <c r="B402" t="s">
        <v>107</v>
      </c>
      <c r="C402">
        <v>725</v>
      </c>
      <c r="D402" s="62">
        <v>44973</v>
      </c>
      <c r="E402" s="63">
        <v>162596835.46000001</v>
      </c>
      <c r="F402" s="63">
        <v>12910.9</v>
      </c>
      <c r="G402" s="63">
        <v>357595.26</v>
      </c>
      <c r="H402" s="63">
        <v>0</v>
      </c>
      <c r="I402" s="64">
        <v>-3.1229999999999999E-3</v>
      </c>
      <c r="J402" s="64">
        <v>-3.1229999999999999E-3</v>
      </c>
      <c r="K402" s="63">
        <v>-509392.34</v>
      </c>
    </row>
    <row r="403" spans="1:11" hidden="1" x14ac:dyDescent="0.2">
      <c r="A403" s="60" t="str">
        <f t="shared" si="6"/>
        <v>אינפיניטי השתלמות אג"ח (725) 44976</v>
      </c>
      <c r="B403" t="s">
        <v>107</v>
      </c>
      <c r="C403">
        <v>725</v>
      </c>
      <c r="D403" s="62">
        <v>44976</v>
      </c>
      <c r="E403" s="63">
        <v>162444323.09999999</v>
      </c>
      <c r="F403" s="63">
        <v>153329.41</v>
      </c>
      <c r="G403" s="63">
        <v>10000</v>
      </c>
      <c r="H403" s="63">
        <v>0</v>
      </c>
      <c r="I403" s="64">
        <v>-1.82E-3</v>
      </c>
      <c r="J403" s="64">
        <v>-1.82E-3</v>
      </c>
      <c r="K403" s="63">
        <v>-295841.77</v>
      </c>
    </row>
    <row r="404" spans="1:11" hidden="1" x14ac:dyDescent="0.2">
      <c r="A404" s="60" t="str">
        <f t="shared" si="6"/>
        <v>אינפיניטי השתלמות אג"ח (725) 44977</v>
      </c>
      <c r="B404" t="s">
        <v>107</v>
      </c>
      <c r="C404">
        <v>725</v>
      </c>
      <c r="D404" s="62">
        <v>44977</v>
      </c>
      <c r="E404" s="63">
        <v>162141773.41999999</v>
      </c>
      <c r="F404" s="63">
        <v>100351.9</v>
      </c>
      <c r="G404" s="63">
        <v>207661.76</v>
      </c>
      <c r="H404" s="63">
        <v>0</v>
      </c>
      <c r="I404" s="64">
        <v>-1.2030000000000001E-3</v>
      </c>
      <c r="J404" s="64">
        <v>-1.2030000000000001E-3</v>
      </c>
      <c r="K404" s="63">
        <v>-195239.82</v>
      </c>
    </row>
    <row r="405" spans="1:11" hidden="1" x14ac:dyDescent="0.2">
      <c r="A405" s="60" t="str">
        <f t="shared" si="6"/>
        <v>אינפיניטי השתלמות אג"ח (725) 44978</v>
      </c>
      <c r="B405" t="s">
        <v>107</v>
      </c>
      <c r="C405">
        <v>725</v>
      </c>
      <c r="D405" s="62">
        <v>44978</v>
      </c>
      <c r="E405" s="63">
        <v>161764729.63999999</v>
      </c>
      <c r="F405" s="63">
        <v>20370.29</v>
      </c>
      <c r="G405" s="63">
        <v>67231.39</v>
      </c>
      <c r="H405" s="63">
        <v>0</v>
      </c>
      <c r="I405" s="64">
        <v>-2.0370000000000002E-3</v>
      </c>
      <c r="J405" s="64">
        <v>-2.0370000000000002E-3</v>
      </c>
      <c r="K405" s="63">
        <v>-330182.68</v>
      </c>
    </row>
    <row r="406" spans="1:11" hidden="1" x14ac:dyDescent="0.2">
      <c r="A406" s="60" t="str">
        <f t="shared" si="6"/>
        <v>אינפיניטי השתלמות אג"ח (725) 44979</v>
      </c>
      <c r="B406" t="s">
        <v>107</v>
      </c>
      <c r="C406">
        <v>725</v>
      </c>
      <c r="D406" s="62">
        <v>44979</v>
      </c>
      <c r="E406" s="63">
        <v>161309893.25999999</v>
      </c>
      <c r="F406" s="63">
        <v>4931.13</v>
      </c>
      <c r="G406" s="63">
        <v>80318.350000000006</v>
      </c>
      <c r="H406" s="63">
        <v>0</v>
      </c>
      <c r="I406" s="64">
        <v>-2.3470000000000001E-3</v>
      </c>
      <c r="J406" s="64">
        <v>-2.3470000000000001E-3</v>
      </c>
      <c r="K406" s="63">
        <v>-379449.16</v>
      </c>
    </row>
    <row r="407" spans="1:11" hidden="1" x14ac:dyDescent="0.2">
      <c r="A407" s="60" t="str">
        <f t="shared" si="6"/>
        <v>אינפיניטי השתלמות אג"ח (725) 44980</v>
      </c>
      <c r="B407" t="s">
        <v>107</v>
      </c>
      <c r="C407">
        <v>725</v>
      </c>
      <c r="D407" s="62">
        <v>44980</v>
      </c>
      <c r="E407" s="63">
        <v>161313890.38999999</v>
      </c>
      <c r="F407" s="63">
        <v>63011.73</v>
      </c>
      <c r="G407" s="63">
        <v>67167.509999999995</v>
      </c>
      <c r="H407" s="63">
        <v>0</v>
      </c>
      <c r="I407" s="64">
        <v>5.1E-5</v>
      </c>
      <c r="J407" s="64">
        <v>5.1E-5</v>
      </c>
      <c r="K407" s="63">
        <v>8152.91</v>
      </c>
    </row>
    <row r="408" spans="1:11" hidden="1" x14ac:dyDescent="0.2">
      <c r="A408" s="60" t="str">
        <f t="shared" si="6"/>
        <v>אינפיניטי השתלמות אג"ח (725) 44983</v>
      </c>
      <c r="B408" t="s">
        <v>107</v>
      </c>
      <c r="C408">
        <v>725</v>
      </c>
      <c r="D408" s="62">
        <v>44983</v>
      </c>
      <c r="E408" s="63">
        <v>160302955.56</v>
      </c>
      <c r="F408" s="63">
        <v>10703.82</v>
      </c>
      <c r="G408" s="63">
        <v>2200.02</v>
      </c>
      <c r="H408" s="63">
        <v>0</v>
      </c>
      <c r="I408" s="64">
        <v>-6.3200000000000001E-3</v>
      </c>
      <c r="J408" s="64">
        <v>-6.3200000000000001E-3</v>
      </c>
      <c r="K408" s="63">
        <v>-1019438.63</v>
      </c>
    </row>
    <row r="409" spans="1:11" hidden="1" x14ac:dyDescent="0.2">
      <c r="A409" s="60" t="str">
        <f t="shared" si="6"/>
        <v>אינפיניטי השתלמות אג"ח (725) 44984</v>
      </c>
      <c r="B409" t="s">
        <v>107</v>
      </c>
      <c r="C409">
        <v>725</v>
      </c>
      <c r="D409" s="62">
        <v>44984</v>
      </c>
      <c r="E409" s="63">
        <v>159795661.80000001</v>
      </c>
      <c r="F409" s="63">
        <v>85272.35</v>
      </c>
      <c r="G409" s="63">
        <v>378029.35</v>
      </c>
      <c r="H409" s="63">
        <v>0</v>
      </c>
      <c r="I409" s="64">
        <v>-1.341E-3</v>
      </c>
      <c r="J409" s="64">
        <v>-1.341E-3</v>
      </c>
      <c r="K409" s="63">
        <v>-214536.76</v>
      </c>
    </row>
    <row r="410" spans="1:11" hidden="1" x14ac:dyDescent="0.2">
      <c r="A410" s="60" t="str">
        <f t="shared" si="6"/>
        <v>אינפיניטי השתלמות אג"ח (725) 44985</v>
      </c>
      <c r="B410" t="s">
        <v>107</v>
      </c>
      <c r="C410">
        <v>725</v>
      </c>
      <c r="D410" s="62">
        <v>44985</v>
      </c>
      <c r="E410" s="63">
        <v>159909935.41</v>
      </c>
      <c r="F410" s="63">
        <v>1232598.04</v>
      </c>
      <c r="G410" s="63">
        <v>899841.93</v>
      </c>
      <c r="H410" s="63">
        <v>100044.69</v>
      </c>
      <c r="I410" s="64">
        <v>-7.45E-4</v>
      </c>
      <c r="J410" s="64">
        <v>-1.3749999999999999E-3</v>
      </c>
      <c r="K410" s="63">
        <v>-118437.81</v>
      </c>
    </row>
    <row r="411" spans="1:11" hidden="1" x14ac:dyDescent="0.2">
      <c r="A411" s="60" t="str">
        <f t="shared" si="6"/>
        <v xml:space="preserve"> </v>
      </c>
      <c r="D411" s="62"/>
      <c r="E411" s="63"/>
      <c r="F411" s="63"/>
      <c r="G411" s="63"/>
      <c r="I411" s="64"/>
      <c r="J411" s="64"/>
      <c r="K411" s="63"/>
    </row>
    <row r="412" spans="1:11" x14ac:dyDescent="0.2">
      <c r="A412" s="60" t="str">
        <f t="shared" si="6"/>
        <v>אינפיניטי השתלמות אג"ח (725) סה"כ</v>
      </c>
      <c r="B412" t="s">
        <v>107</v>
      </c>
      <c r="C412">
        <v>725</v>
      </c>
      <c r="D412" s="62" t="s">
        <v>58</v>
      </c>
      <c r="E412" s="63">
        <v>159909935.41</v>
      </c>
      <c r="F412" s="63">
        <v>4157132.62</v>
      </c>
      <c r="G412" s="63">
        <v>5611725</v>
      </c>
      <c r="H412" s="63">
        <v>202620.35</v>
      </c>
      <c r="I412" s="64">
        <v>-2.7560000000000002E-3</v>
      </c>
      <c r="J412" s="64">
        <v>-4.0109999999999998E-3</v>
      </c>
      <c r="K412" s="63">
        <v>-421810.58</v>
      </c>
    </row>
    <row r="413" spans="1:11" hidden="1" x14ac:dyDescent="0.2">
      <c r="A413" s="60" t="str">
        <f t="shared" si="6"/>
        <v xml:space="preserve"> </v>
      </c>
      <c r="D413" s="62"/>
      <c r="E413" s="63"/>
      <c r="F413" s="63"/>
      <c r="G413" s="63"/>
      <c r="H413" s="63"/>
      <c r="I413" s="64"/>
      <c r="J413" s="64"/>
      <c r="K413" s="63"/>
    </row>
    <row r="414" spans="1:11" hidden="1" x14ac:dyDescent="0.2">
      <c r="A414" s="60" t="str">
        <f t="shared" si="6"/>
        <v xml:space="preserve"> </v>
      </c>
      <c r="D414" s="62"/>
      <c r="E414" s="63"/>
      <c r="F414" s="63"/>
      <c r="G414" s="63"/>
      <c r="H414" s="63"/>
      <c r="I414" s="64"/>
      <c r="J414" s="64"/>
      <c r="K414" s="63"/>
    </row>
    <row r="415" spans="1:11" hidden="1" x14ac:dyDescent="0.2">
      <c r="A415" s="60" t="str">
        <f t="shared" si="6"/>
        <v xml:space="preserve"> </v>
      </c>
      <c r="D415" s="62"/>
      <c r="E415" s="63"/>
      <c r="F415" s="63"/>
      <c r="G415" s="63"/>
      <c r="I415" s="64"/>
      <c r="J415" s="64"/>
      <c r="K415" s="63"/>
    </row>
    <row r="416" spans="1:11" hidden="1" x14ac:dyDescent="0.2">
      <c r="A416" s="60" t="str">
        <f t="shared" si="6"/>
        <v xml:space="preserve"> </v>
      </c>
      <c r="D416" s="62"/>
      <c r="E416" s="63"/>
      <c r="F416" s="63"/>
      <c r="G416" s="63"/>
      <c r="H416" s="63"/>
      <c r="I416" s="64"/>
      <c r="J416" s="64"/>
      <c r="K416" s="63"/>
    </row>
    <row r="417" spans="1:11" hidden="1" x14ac:dyDescent="0.2">
      <c r="A417" s="60" t="str">
        <f t="shared" si="6"/>
        <v>קופה 727</v>
      </c>
      <c r="B417" t="s">
        <v>90</v>
      </c>
      <c r="C417" t="s">
        <v>108</v>
      </c>
      <c r="D417" s="62">
        <v>727</v>
      </c>
      <c r="E417" s="63"/>
      <c r="F417" s="63"/>
      <c r="G417" s="63"/>
      <c r="H417" s="63"/>
      <c r="I417" s="64"/>
      <c r="J417" s="64"/>
      <c r="K417" s="63"/>
    </row>
    <row r="418" spans="1:11" hidden="1" x14ac:dyDescent="0.2">
      <c r="A418" s="60" t="str">
        <f t="shared" si="6"/>
        <v>אינפיניטי השתלמות מניות בחו"ל (727) 44926</v>
      </c>
      <c r="B418" t="s">
        <v>108</v>
      </c>
      <c r="C418">
        <v>727</v>
      </c>
      <c r="D418" s="62">
        <v>44926</v>
      </c>
      <c r="E418" s="63">
        <v>80868124.230000004</v>
      </c>
      <c r="F418" s="63"/>
      <c r="G418" s="63"/>
      <c r="H418" s="63"/>
      <c r="I418" s="64"/>
      <c r="J418" s="64"/>
      <c r="K418" s="63"/>
    </row>
    <row r="419" spans="1:11" hidden="1" x14ac:dyDescent="0.2">
      <c r="A419" s="60" t="str">
        <f t="shared" si="6"/>
        <v>אינפיניטי השתלמות מניות בחו"ל (727) 44927</v>
      </c>
      <c r="B419" t="s">
        <v>108</v>
      </c>
      <c r="C419">
        <v>727</v>
      </c>
      <c r="D419" s="62">
        <v>44927</v>
      </c>
      <c r="E419" s="63">
        <v>80699922.689999998</v>
      </c>
      <c r="F419" s="63">
        <v>-100057.55</v>
      </c>
      <c r="G419" s="63">
        <v>28226.01</v>
      </c>
      <c r="H419" s="63">
        <v>0</v>
      </c>
      <c r="I419" s="64">
        <v>-4.9399999999999997E-4</v>
      </c>
      <c r="J419" s="64">
        <v>-4.9399999999999997E-4</v>
      </c>
      <c r="K419" s="63">
        <v>-39917.980000000003</v>
      </c>
    </row>
    <row r="420" spans="1:11" hidden="1" x14ac:dyDescent="0.2">
      <c r="A420" s="60" t="str">
        <f t="shared" si="6"/>
        <v>אינפיניטי השתלמות מניות בחו"ל (727) 44928</v>
      </c>
      <c r="B420" t="s">
        <v>108</v>
      </c>
      <c r="C420">
        <v>727</v>
      </c>
      <c r="D420" s="62">
        <v>44928</v>
      </c>
      <c r="E420" s="63">
        <v>81066369.739999995</v>
      </c>
      <c r="F420" s="63">
        <v>151871.94</v>
      </c>
      <c r="G420" s="63">
        <v>0</v>
      </c>
      <c r="H420" s="63">
        <v>0</v>
      </c>
      <c r="I420" s="64">
        <v>2.6589999999999999E-3</v>
      </c>
      <c r="J420" s="64">
        <v>2.6589999999999999E-3</v>
      </c>
      <c r="K420" s="63">
        <v>214575.11</v>
      </c>
    </row>
    <row r="421" spans="1:11" hidden="1" x14ac:dyDescent="0.2">
      <c r="A421" s="60" t="str">
        <f t="shared" si="6"/>
        <v>אינפיניטי השתלמות מניות בחו"ל (727) 44929</v>
      </c>
      <c r="B421" t="s">
        <v>108</v>
      </c>
      <c r="C421">
        <v>727</v>
      </c>
      <c r="D421" s="62">
        <v>44929</v>
      </c>
      <c r="E421" s="63">
        <v>81231033.180000007</v>
      </c>
      <c r="F421" s="63">
        <v>14850.27</v>
      </c>
      <c r="G421" s="63">
        <v>0</v>
      </c>
      <c r="H421" s="63">
        <v>0</v>
      </c>
      <c r="I421" s="64">
        <v>1.848E-3</v>
      </c>
      <c r="J421" s="64">
        <v>1.848E-3</v>
      </c>
      <c r="K421" s="63">
        <v>149813.17000000001</v>
      </c>
    </row>
    <row r="422" spans="1:11" hidden="1" x14ac:dyDescent="0.2">
      <c r="A422" s="60" t="str">
        <f t="shared" si="6"/>
        <v>אינפיניטי השתלמות מניות בחו"ל (727) 44930</v>
      </c>
      <c r="B422" t="s">
        <v>108</v>
      </c>
      <c r="C422">
        <v>727</v>
      </c>
      <c r="D422" s="62">
        <v>44930</v>
      </c>
      <c r="E422" s="63">
        <v>81858147.859999999</v>
      </c>
      <c r="F422" s="63">
        <v>220947.71</v>
      </c>
      <c r="G422" s="63">
        <v>40267.339999999997</v>
      </c>
      <c r="H422" s="63">
        <v>0</v>
      </c>
      <c r="I422" s="64">
        <v>5.4990000000000004E-3</v>
      </c>
      <c r="J422" s="64">
        <v>5.4990000000000004E-3</v>
      </c>
      <c r="K422" s="63">
        <v>446434.31</v>
      </c>
    </row>
    <row r="423" spans="1:11" hidden="1" x14ac:dyDescent="0.2">
      <c r="A423" s="60" t="str">
        <f t="shared" si="6"/>
        <v>אינפיניטי השתלמות מניות בחו"ל (727) 44931</v>
      </c>
      <c r="B423" t="s">
        <v>108</v>
      </c>
      <c r="C423">
        <v>727</v>
      </c>
      <c r="D423" s="62">
        <v>44931</v>
      </c>
      <c r="E423" s="63">
        <v>81749123.430000007</v>
      </c>
      <c r="F423" s="63">
        <v>55386.34</v>
      </c>
      <c r="G423" s="63">
        <v>0</v>
      </c>
      <c r="H423" s="63">
        <v>0</v>
      </c>
      <c r="I423" s="64">
        <v>-2.0079999999999998E-3</v>
      </c>
      <c r="J423" s="64">
        <v>-2.0079999999999998E-3</v>
      </c>
      <c r="K423" s="63">
        <v>-164410.76999999999</v>
      </c>
    </row>
    <row r="424" spans="1:11" hidden="1" x14ac:dyDescent="0.2">
      <c r="A424" s="60" t="str">
        <f t="shared" si="6"/>
        <v>אינפיניטי השתלמות מניות בחו"ל (727) 44934</v>
      </c>
      <c r="B424" t="s">
        <v>108</v>
      </c>
      <c r="C424">
        <v>727</v>
      </c>
      <c r="D424" s="62">
        <v>44934</v>
      </c>
      <c r="E424" s="63">
        <v>82959670.25</v>
      </c>
      <c r="F424" s="63">
        <v>414693.98</v>
      </c>
      <c r="G424" s="63">
        <v>91105.73</v>
      </c>
      <c r="H424" s="63">
        <v>0</v>
      </c>
      <c r="I424" s="64">
        <v>1.0862E-2</v>
      </c>
      <c r="J424" s="64">
        <v>1.0862E-2</v>
      </c>
      <c r="K424" s="63">
        <v>886958.57</v>
      </c>
    </row>
    <row r="425" spans="1:11" hidden="1" x14ac:dyDescent="0.2">
      <c r="A425" s="60" t="str">
        <f t="shared" si="6"/>
        <v>אינפיניטי השתלמות מניות בחו"ל (727) 44935</v>
      </c>
      <c r="B425" t="s">
        <v>108</v>
      </c>
      <c r="C425">
        <v>727</v>
      </c>
      <c r="D425" s="62">
        <v>44935</v>
      </c>
      <c r="E425" s="63">
        <v>83397325.060000002</v>
      </c>
      <c r="F425" s="63">
        <v>115621.13</v>
      </c>
      <c r="G425" s="63">
        <v>111310.48</v>
      </c>
      <c r="H425" s="63">
        <v>0</v>
      </c>
      <c r="I425" s="64">
        <v>5.2310000000000004E-3</v>
      </c>
      <c r="J425" s="64">
        <v>5.2310000000000004E-3</v>
      </c>
      <c r="K425" s="63">
        <v>433344.16</v>
      </c>
    </row>
    <row r="426" spans="1:11" hidden="1" x14ac:dyDescent="0.2">
      <c r="A426" s="60" t="str">
        <f t="shared" si="6"/>
        <v>אינפיניטי השתלמות מניות בחו"ל (727) 44936</v>
      </c>
      <c r="B426" t="s">
        <v>108</v>
      </c>
      <c r="C426">
        <v>727</v>
      </c>
      <c r="D426" s="62">
        <v>44936</v>
      </c>
      <c r="E426" s="63">
        <v>83135321.659999996</v>
      </c>
      <c r="F426" s="63">
        <v>350909.51</v>
      </c>
      <c r="G426" s="63">
        <v>2064.44</v>
      </c>
      <c r="H426" s="63">
        <v>0</v>
      </c>
      <c r="I426" s="64">
        <v>-7.3249999999999999E-3</v>
      </c>
      <c r="J426" s="64">
        <v>-7.3249999999999999E-3</v>
      </c>
      <c r="K426" s="63">
        <v>-610848.47</v>
      </c>
    </row>
    <row r="427" spans="1:11" hidden="1" x14ac:dyDescent="0.2">
      <c r="A427" s="60" t="str">
        <f t="shared" si="6"/>
        <v>אינפיניטי השתלמות מניות בחו"ל (727) 44937</v>
      </c>
      <c r="B427" t="s">
        <v>108</v>
      </c>
      <c r="C427">
        <v>727</v>
      </c>
      <c r="D427" s="62">
        <v>44937</v>
      </c>
      <c r="E427" s="63">
        <v>83351049.680000007</v>
      </c>
      <c r="F427" s="63">
        <v>63330.65</v>
      </c>
      <c r="G427" s="63">
        <v>21172.53</v>
      </c>
      <c r="H427" s="63">
        <v>0</v>
      </c>
      <c r="I427" s="64">
        <v>2.088E-3</v>
      </c>
      <c r="J427" s="64">
        <v>2.088E-3</v>
      </c>
      <c r="K427" s="63">
        <v>173569.9</v>
      </c>
    </row>
    <row r="428" spans="1:11" hidden="1" x14ac:dyDescent="0.2">
      <c r="A428" s="60" t="str">
        <f t="shared" si="6"/>
        <v>אינפיניטי השתלמות מניות בחו"ל (727) 44938</v>
      </c>
      <c r="B428" t="s">
        <v>108</v>
      </c>
      <c r="C428">
        <v>727</v>
      </c>
      <c r="D428" s="62">
        <v>44938</v>
      </c>
      <c r="E428" s="63">
        <v>83519077.069999993</v>
      </c>
      <c r="F428" s="63">
        <v>204799.21</v>
      </c>
      <c r="G428" s="63">
        <v>72255.88</v>
      </c>
      <c r="H428" s="63">
        <v>0</v>
      </c>
      <c r="I428" s="64">
        <v>4.26E-4</v>
      </c>
      <c r="J428" s="64">
        <v>4.26E-4</v>
      </c>
      <c r="K428" s="63">
        <v>35484.06</v>
      </c>
    </row>
    <row r="429" spans="1:11" hidden="1" x14ac:dyDescent="0.2">
      <c r="A429" s="60" t="str">
        <f t="shared" si="6"/>
        <v>אינפיניטי השתלמות מניות בחו"ל (727) 44941</v>
      </c>
      <c r="B429" t="s">
        <v>108</v>
      </c>
      <c r="C429">
        <v>727</v>
      </c>
      <c r="D429" s="62">
        <v>44941</v>
      </c>
      <c r="E429" s="63">
        <v>83599717.879999995</v>
      </c>
      <c r="F429" s="63">
        <v>206589.65</v>
      </c>
      <c r="G429" s="63">
        <v>58199.64</v>
      </c>
      <c r="H429" s="63">
        <v>0</v>
      </c>
      <c r="I429" s="64">
        <v>-8.12E-4</v>
      </c>
      <c r="J429" s="64">
        <v>-8.12E-4</v>
      </c>
      <c r="K429" s="63">
        <v>-67749.2</v>
      </c>
    </row>
    <row r="430" spans="1:11" hidden="1" x14ac:dyDescent="0.2">
      <c r="A430" s="60" t="str">
        <f t="shared" si="6"/>
        <v>אינפיניטי השתלמות מניות בחו"ל (727) 44942</v>
      </c>
      <c r="B430" t="s">
        <v>108</v>
      </c>
      <c r="C430">
        <v>727</v>
      </c>
      <c r="D430" s="62">
        <v>44942</v>
      </c>
      <c r="E430" s="63">
        <v>84134806.5</v>
      </c>
      <c r="F430" s="63">
        <v>336000.46</v>
      </c>
      <c r="G430" s="63">
        <v>85489.48</v>
      </c>
      <c r="H430" s="63">
        <v>0</v>
      </c>
      <c r="I430" s="64">
        <v>3.408E-3</v>
      </c>
      <c r="J430" s="64">
        <v>3.408E-3</v>
      </c>
      <c r="K430" s="63">
        <v>284577.64</v>
      </c>
    </row>
    <row r="431" spans="1:11" hidden="1" x14ac:dyDescent="0.2">
      <c r="A431" s="60" t="str">
        <f t="shared" si="6"/>
        <v>אינפיניטי השתלמות מניות בחו"ל (727) 44943</v>
      </c>
      <c r="B431" t="s">
        <v>108</v>
      </c>
      <c r="C431">
        <v>727</v>
      </c>
      <c r="D431" s="62">
        <v>44943</v>
      </c>
      <c r="E431" s="63">
        <v>84289093.620000005</v>
      </c>
      <c r="F431" s="63">
        <v>71142.59</v>
      </c>
      <c r="G431" s="63">
        <v>10499.69</v>
      </c>
      <c r="H431" s="63">
        <v>0</v>
      </c>
      <c r="I431" s="64">
        <v>1.1130000000000001E-3</v>
      </c>
      <c r="J431" s="64">
        <v>1.1130000000000001E-3</v>
      </c>
      <c r="K431" s="63">
        <v>93644.22</v>
      </c>
    </row>
    <row r="432" spans="1:11" hidden="1" x14ac:dyDescent="0.2">
      <c r="A432" s="60" t="str">
        <f t="shared" si="6"/>
        <v>אינפיניטי השתלמות מניות בחו"ל (727) 44944</v>
      </c>
      <c r="B432" t="s">
        <v>108</v>
      </c>
      <c r="C432">
        <v>727</v>
      </c>
      <c r="D432" s="62">
        <v>44944</v>
      </c>
      <c r="E432" s="63">
        <v>83660729.989999995</v>
      </c>
      <c r="F432" s="63">
        <v>76873.02</v>
      </c>
      <c r="G432" s="63">
        <v>0</v>
      </c>
      <c r="H432" s="63">
        <v>0</v>
      </c>
      <c r="I432" s="64">
        <v>-8.3669999999999994E-3</v>
      </c>
      <c r="J432" s="64">
        <v>-8.3669999999999994E-3</v>
      </c>
      <c r="K432" s="63">
        <v>-705236.65</v>
      </c>
    </row>
    <row r="433" spans="1:11" hidden="1" x14ac:dyDescent="0.2">
      <c r="A433" s="60" t="str">
        <f t="shared" si="6"/>
        <v>אינפיניטי השתלמות מניות בחו"ל (727) 44945</v>
      </c>
      <c r="B433" t="s">
        <v>108</v>
      </c>
      <c r="C433">
        <v>727</v>
      </c>
      <c r="D433" s="62">
        <v>44945</v>
      </c>
      <c r="E433" s="63">
        <v>83238787.599999994</v>
      </c>
      <c r="F433" s="63">
        <v>113426.27</v>
      </c>
      <c r="G433" s="63">
        <v>52204.78</v>
      </c>
      <c r="H433">
        <v>0</v>
      </c>
      <c r="I433" s="64">
        <v>-5.7790000000000003E-3</v>
      </c>
      <c r="J433" s="64">
        <v>-5.7790000000000003E-3</v>
      </c>
      <c r="K433" s="63">
        <v>-483163.88</v>
      </c>
    </row>
    <row r="434" spans="1:11" hidden="1" x14ac:dyDescent="0.2">
      <c r="A434" s="60" t="str">
        <f t="shared" si="6"/>
        <v>אינפיניטי השתלמות מניות בחו"ל (727) 44948</v>
      </c>
      <c r="B434" t="s">
        <v>108</v>
      </c>
      <c r="C434">
        <v>727</v>
      </c>
      <c r="D434" s="62">
        <v>44948</v>
      </c>
      <c r="E434" s="63">
        <v>83406992.400000006</v>
      </c>
      <c r="F434" s="63">
        <v>56529.21</v>
      </c>
      <c r="G434" s="63">
        <v>283584.24</v>
      </c>
      <c r="H434" s="63">
        <v>0</v>
      </c>
      <c r="I434" s="64">
        <v>4.7650000000000001E-3</v>
      </c>
      <c r="J434" s="64">
        <v>4.7650000000000001E-3</v>
      </c>
      <c r="K434" s="63">
        <v>395259.83</v>
      </c>
    </row>
    <row r="435" spans="1:11" hidden="1" x14ac:dyDescent="0.2">
      <c r="A435" s="60" t="str">
        <f t="shared" si="6"/>
        <v>אינפיניטי השתלמות מניות בחו"ל (727) 44949</v>
      </c>
      <c r="B435" t="s">
        <v>108</v>
      </c>
      <c r="C435">
        <v>727</v>
      </c>
      <c r="D435" s="62">
        <v>44949</v>
      </c>
      <c r="E435" s="63">
        <v>84004356.599999994</v>
      </c>
      <c r="F435" s="63">
        <v>179306.19</v>
      </c>
      <c r="G435" s="63">
        <v>0</v>
      </c>
      <c r="H435" s="63">
        <v>0</v>
      </c>
      <c r="I435" s="64">
        <v>5.012E-3</v>
      </c>
      <c r="J435" s="64">
        <v>5.012E-3</v>
      </c>
      <c r="K435" s="63">
        <v>418058.01</v>
      </c>
    </row>
    <row r="436" spans="1:11" hidden="1" x14ac:dyDescent="0.2">
      <c r="A436" s="60" t="str">
        <f t="shared" si="6"/>
        <v>אינפיניטי השתלמות מניות בחו"ל (727) 44950</v>
      </c>
      <c r="B436" t="s">
        <v>108</v>
      </c>
      <c r="C436">
        <v>727</v>
      </c>
      <c r="D436" s="62">
        <v>44950</v>
      </c>
      <c r="E436" s="63">
        <v>84216344.239999995</v>
      </c>
      <c r="F436" s="63">
        <v>92879.39</v>
      </c>
      <c r="G436" s="63">
        <v>19620.2</v>
      </c>
      <c r="H436" s="63">
        <v>0</v>
      </c>
      <c r="I436" s="64">
        <v>1.652E-3</v>
      </c>
      <c r="J436" s="64">
        <v>1.652E-3</v>
      </c>
      <c r="K436" s="63">
        <v>138728.45000000001</v>
      </c>
    </row>
    <row r="437" spans="1:11" hidden="1" x14ac:dyDescent="0.2">
      <c r="A437" s="60" t="str">
        <f t="shared" si="6"/>
        <v>אינפיניטי השתלמות מניות בחו"ל (727) 44951</v>
      </c>
      <c r="B437" t="s">
        <v>108</v>
      </c>
      <c r="C437">
        <v>727</v>
      </c>
      <c r="D437" s="62">
        <v>44951</v>
      </c>
      <c r="E437" s="63">
        <v>83733396.079999998</v>
      </c>
      <c r="F437" s="63">
        <v>61294.25</v>
      </c>
      <c r="G437" s="63">
        <v>34711.4</v>
      </c>
      <c r="H437" s="63">
        <v>0</v>
      </c>
      <c r="I437" s="64">
        <v>-6.0530000000000002E-3</v>
      </c>
      <c r="J437" s="64">
        <v>-6.0530000000000002E-3</v>
      </c>
      <c r="K437" s="63">
        <v>-509531.01</v>
      </c>
    </row>
    <row r="438" spans="1:11" hidden="1" x14ac:dyDescent="0.2">
      <c r="A438" s="60" t="str">
        <f t="shared" si="6"/>
        <v>אינפיניטי השתלמות מניות בחו"ל (727) 44952</v>
      </c>
      <c r="B438" t="s">
        <v>108</v>
      </c>
      <c r="C438">
        <v>727</v>
      </c>
      <c r="D438" s="62">
        <v>44952</v>
      </c>
      <c r="E438" s="63">
        <v>84742528.299999997</v>
      </c>
      <c r="F438" s="63">
        <v>26519.11</v>
      </c>
      <c r="G438" s="63">
        <v>122966.92</v>
      </c>
      <c r="H438" s="63">
        <v>0</v>
      </c>
      <c r="I438" s="64">
        <v>1.3223E-2</v>
      </c>
      <c r="J438" s="64">
        <v>1.3223E-2</v>
      </c>
      <c r="K438" s="63">
        <v>1105580.03</v>
      </c>
    </row>
    <row r="439" spans="1:11" hidden="1" x14ac:dyDescent="0.2">
      <c r="A439" s="60" t="str">
        <f t="shared" si="6"/>
        <v>אינפיניטי השתלמות מניות בחו"ל (727) 44955</v>
      </c>
      <c r="B439" t="s">
        <v>108</v>
      </c>
      <c r="C439">
        <v>727</v>
      </c>
      <c r="D439" s="62">
        <v>44955</v>
      </c>
      <c r="E439" s="63">
        <v>85908044.549999997</v>
      </c>
      <c r="F439" s="63">
        <v>22411.78</v>
      </c>
      <c r="G439" s="63">
        <v>49352.24</v>
      </c>
      <c r="H439" s="63">
        <v>0</v>
      </c>
      <c r="I439" s="64">
        <v>1.4080000000000001E-2</v>
      </c>
      <c r="J439" s="64">
        <v>1.4080000000000001E-2</v>
      </c>
      <c r="K439" s="63">
        <v>1192456.71</v>
      </c>
    </row>
    <row r="440" spans="1:11" hidden="1" x14ac:dyDescent="0.2">
      <c r="A440" s="60" t="str">
        <f t="shared" si="6"/>
        <v>אינפיניטי השתלמות מניות בחו"ל (727) 44956</v>
      </c>
      <c r="B440" t="s">
        <v>108</v>
      </c>
      <c r="C440">
        <v>727</v>
      </c>
      <c r="D440" s="62">
        <v>44956</v>
      </c>
      <c r="E440" s="63">
        <v>86710984.790000007</v>
      </c>
      <c r="F440" s="63">
        <v>117741.58</v>
      </c>
      <c r="G440" s="63">
        <v>6339.82</v>
      </c>
      <c r="H440" s="63">
        <v>0</v>
      </c>
      <c r="I440" s="64">
        <v>8.0499999999999999E-3</v>
      </c>
      <c r="J440" s="64">
        <v>8.0499999999999999E-3</v>
      </c>
      <c r="K440" s="63">
        <v>691538.48</v>
      </c>
    </row>
    <row r="441" spans="1:11" hidden="1" x14ac:dyDescent="0.2">
      <c r="A441" s="60" t="str">
        <f t="shared" si="6"/>
        <v>אינפיניטי השתלמות מניות בחו"ל (727) 44957</v>
      </c>
      <c r="B441" t="s">
        <v>108</v>
      </c>
      <c r="C441">
        <v>727</v>
      </c>
      <c r="D441" s="62">
        <v>44957</v>
      </c>
      <c r="E441" s="63">
        <v>86643518.659999996</v>
      </c>
      <c r="F441" s="63">
        <v>220724.48000000001</v>
      </c>
      <c r="G441" s="63">
        <v>119059.04</v>
      </c>
      <c r="H441" s="63">
        <v>40808.239999999998</v>
      </c>
      <c r="I441" s="64">
        <v>-1.482E-3</v>
      </c>
      <c r="J441" s="64">
        <v>-1.9530000000000001E-3</v>
      </c>
      <c r="K441" s="63">
        <v>-128323.33</v>
      </c>
    </row>
    <row r="442" spans="1:11" hidden="1" x14ac:dyDescent="0.2">
      <c r="A442" s="60" t="str">
        <f t="shared" si="6"/>
        <v>אינפיניטי השתלמות מניות בחו"ל (727) 44958</v>
      </c>
      <c r="B442" t="s">
        <v>108</v>
      </c>
      <c r="C442">
        <v>727</v>
      </c>
      <c r="D442" s="62">
        <v>44958</v>
      </c>
      <c r="E442" s="63">
        <v>86955007.650000006</v>
      </c>
      <c r="F442" s="63">
        <v>109408.95</v>
      </c>
      <c r="G442" s="63">
        <v>30594.02</v>
      </c>
      <c r="H442" s="63">
        <v>0</v>
      </c>
      <c r="I442" s="64">
        <v>2.686E-3</v>
      </c>
      <c r="J442" s="64">
        <v>2.686E-3</v>
      </c>
      <c r="K442" s="63">
        <v>232674.06</v>
      </c>
    </row>
    <row r="443" spans="1:11" hidden="1" x14ac:dyDescent="0.2">
      <c r="A443" s="60" t="str">
        <f t="shared" si="6"/>
        <v>אינפיניטי השתלמות מניות בחו"ל (727) 44959</v>
      </c>
      <c r="B443" t="s">
        <v>108</v>
      </c>
      <c r="C443">
        <v>727</v>
      </c>
      <c r="D443" s="62">
        <v>44959</v>
      </c>
      <c r="E443" s="63">
        <v>87422391.909999996</v>
      </c>
      <c r="F443" s="63">
        <v>56857.93</v>
      </c>
      <c r="G443" s="63">
        <v>0</v>
      </c>
      <c r="H443" s="63">
        <v>0</v>
      </c>
      <c r="I443" s="64">
        <v>4.7210000000000004E-3</v>
      </c>
      <c r="J443" s="64">
        <v>4.7210000000000004E-3</v>
      </c>
      <c r="K443" s="63">
        <v>410526.33</v>
      </c>
    </row>
    <row r="444" spans="1:11" hidden="1" x14ac:dyDescent="0.2">
      <c r="A444" s="60" t="str">
        <f t="shared" si="6"/>
        <v>אינפיניטי השתלמות מניות בחו"ל (727) 44962</v>
      </c>
      <c r="B444" t="s">
        <v>108</v>
      </c>
      <c r="C444">
        <v>727</v>
      </c>
      <c r="D444" s="62">
        <v>44962</v>
      </c>
      <c r="E444" s="63">
        <v>87090755.189999998</v>
      </c>
      <c r="F444" s="63">
        <v>40944.31</v>
      </c>
      <c r="G444" s="63">
        <v>0</v>
      </c>
      <c r="H444" s="63">
        <v>0</v>
      </c>
      <c r="I444" s="64">
        <v>-4.2620000000000002E-3</v>
      </c>
      <c r="J444" s="64">
        <v>-4.2620000000000002E-3</v>
      </c>
      <c r="K444" s="63">
        <v>-372581.03</v>
      </c>
    </row>
    <row r="445" spans="1:11" hidden="1" x14ac:dyDescent="0.2">
      <c r="A445" s="60" t="str">
        <f t="shared" si="6"/>
        <v>אינפיניטי השתלמות מניות בחו"ל (727) 44963</v>
      </c>
      <c r="B445" t="s">
        <v>108</v>
      </c>
      <c r="C445">
        <v>727</v>
      </c>
      <c r="D445" s="62">
        <v>44963</v>
      </c>
      <c r="E445" s="63">
        <v>87813495.060000002</v>
      </c>
      <c r="F445" s="63">
        <v>472273.91999999998</v>
      </c>
      <c r="G445" s="63">
        <v>68480.33</v>
      </c>
      <c r="H445" s="63">
        <v>0</v>
      </c>
      <c r="I445" s="64">
        <v>3.6649999999999999E-3</v>
      </c>
      <c r="J445" s="64">
        <v>3.6649999999999999E-3</v>
      </c>
      <c r="K445" s="63">
        <v>318946.28000000003</v>
      </c>
    </row>
    <row r="446" spans="1:11" hidden="1" x14ac:dyDescent="0.2">
      <c r="A446" s="60" t="str">
        <f t="shared" si="6"/>
        <v>אינפיניטי השתלמות מניות בחו"ל (727) 44964</v>
      </c>
      <c r="B446" t="s">
        <v>108</v>
      </c>
      <c r="C446">
        <v>727</v>
      </c>
      <c r="D446" s="62">
        <v>44964</v>
      </c>
      <c r="E446" s="63">
        <v>88004220.25</v>
      </c>
      <c r="F446" s="63">
        <v>111469.72</v>
      </c>
      <c r="G446" s="63">
        <v>0</v>
      </c>
      <c r="H446" s="63">
        <v>0</v>
      </c>
      <c r="I446" s="64">
        <v>9.0300000000000005E-4</v>
      </c>
      <c r="J446" s="64">
        <v>9.0300000000000005E-4</v>
      </c>
      <c r="K446" s="63">
        <v>79255.47</v>
      </c>
    </row>
    <row r="447" spans="1:11" hidden="1" x14ac:dyDescent="0.2">
      <c r="A447" s="60" t="str">
        <f t="shared" si="6"/>
        <v>אינפיניטי השתלמות מניות בחו"ל (727) 44965</v>
      </c>
      <c r="B447" t="s">
        <v>108</v>
      </c>
      <c r="C447">
        <v>727</v>
      </c>
      <c r="D447" s="62">
        <v>44965</v>
      </c>
      <c r="E447" s="63">
        <v>88727092.459999993</v>
      </c>
      <c r="F447" s="63">
        <v>212847.13</v>
      </c>
      <c r="G447" s="63">
        <v>0</v>
      </c>
      <c r="H447" s="63">
        <v>0</v>
      </c>
      <c r="I447" s="64">
        <v>5.7949999999999998E-3</v>
      </c>
      <c r="J447" s="64">
        <v>5.7949999999999998E-3</v>
      </c>
      <c r="K447" s="63">
        <v>510025.08</v>
      </c>
    </row>
    <row r="448" spans="1:11" hidden="1" x14ac:dyDescent="0.2">
      <c r="A448" s="60" t="str">
        <f t="shared" si="6"/>
        <v>אינפיניטי השתלמות מניות בחו"ל (727) 44966</v>
      </c>
      <c r="B448" t="s">
        <v>108</v>
      </c>
      <c r="C448">
        <v>727</v>
      </c>
      <c r="D448" s="62">
        <v>44966</v>
      </c>
      <c r="E448" s="63">
        <v>89124202.439999998</v>
      </c>
      <c r="F448" s="63">
        <v>357646.4</v>
      </c>
      <c r="G448" s="63">
        <v>220989.89</v>
      </c>
      <c r="H448" s="63">
        <v>0</v>
      </c>
      <c r="I448" s="64">
        <v>2.9429999999999999E-3</v>
      </c>
      <c r="J448" s="64">
        <v>2.9429999999999999E-3</v>
      </c>
      <c r="K448" s="63">
        <v>260453.47</v>
      </c>
    </row>
    <row r="449" spans="1:11" hidden="1" x14ac:dyDescent="0.2">
      <c r="A449" s="60" t="str">
        <f t="shared" si="6"/>
        <v>אינפיניטי השתלמות מניות בחו"ל (727) 44969</v>
      </c>
      <c r="B449" t="s">
        <v>108</v>
      </c>
      <c r="C449">
        <v>727</v>
      </c>
      <c r="D449" s="62">
        <v>44969</v>
      </c>
      <c r="E449" s="63">
        <v>88880084.150000006</v>
      </c>
      <c r="F449" s="63">
        <v>174562.13</v>
      </c>
      <c r="G449" s="63">
        <v>209948.89</v>
      </c>
      <c r="H449" s="63">
        <v>0</v>
      </c>
      <c r="I449" s="64">
        <v>-2.3479999999999998E-3</v>
      </c>
      <c r="J449" s="64">
        <v>-2.3479999999999998E-3</v>
      </c>
      <c r="K449" s="63">
        <v>-208731.53</v>
      </c>
    </row>
    <row r="450" spans="1:11" hidden="1" x14ac:dyDescent="0.2">
      <c r="A450" s="60" t="str">
        <f t="shared" si="6"/>
        <v>אינפיניטי השתלמות מניות בחו"ל (727) 44970</v>
      </c>
      <c r="B450" t="s">
        <v>108</v>
      </c>
      <c r="C450">
        <v>727</v>
      </c>
      <c r="D450" s="62">
        <v>44970</v>
      </c>
      <c r="E450" s="63">
        <v>89859105.040000007</v>
      </c>
      <c r="F450" s="63">
        <v>183639.57</v>
      </c>
      <c r="G450" s="63">
        <v>33497.599999999999</v>
      </c>
      <c r="H450">
        <v>0</v>
      </c>
      <c r="I450" s="64">
        <v>9.3290000000000005E-3</v>
      </c>
      <c r="J450" s="64">
        <v>9.3290000000000005E-3</v>
      </c>
      <c r="K450" s="63">
        <v>828878.92</v>
      </c>
    </row>
    <row r="451" spans="1:11" hidden="1" x14ac:dyDescent="0.2">
      <c r="A451" s="60" t="str">
        <f t="shared" si="6"/>
        <v>אינפיניטי השתלמות מניות בחו"ל (727) 44971</v>
      </c>
      <c r="B451" t="s">
        <v>108</v>
      </c>
      <c r="C451">
        <v>727</v>
      </c>
      <c r="D451" s="62">
        <v>44971</v>
      </c>
      <c r="E451" s="63">
        <v>89898745.620000005</v>
      </c>
      <c r="F451" s="63">
        <v>516707.86</v>
      </c>
      <c r="G451" s="63">
        <v>1094.77</v>
      </c>
      <c r="H451" s="63">
        <v>0</v>
      </c>
      <c r="I451" s="64">
        <v>-5.2969999999999996E-3</v>
      </c>
      <c r="J451" s="64">
        <v>-5.2969999999999996E-3</v>
      </c>
      <c r="K451" s="63">
        <v>-475972.51</v>
      </c>
    </row>
    <row r="452" spans="1:11" hidden="1" x14ac:dyDescent="0.2">
      <c r="A452" s="60" t="str">
        <f t="shared" si="6"/>
        <v>אינפיניטי השתלמות מניות בחו"ל (727) 44972</v>
      </c>
      <c r="B452" t="s">
        <v>108</v>
      </c>
      <c r="C452">
        <v>727</v>
      </c>
      <c r="D452" s="62">
        <v>44972</v>
      </c>
      <c r="E452" s="63">
        <v>90358078.599999994</v>
      </c>
      <c r="F452" s="63">
        <v>454478.79</v>
      </c>
      <c r="G452" s="63">
        <v>323853.43</v>
      </c>
      <c r="H452" s="63">
        <v>0</v>
      </c>
      <c r="I452" s="64">
        <v>3.6700000000000001E-3</v>
      </c>
      <c r="J452" s="64">
        <v>3.6700000000000001E-3</v>
      </c>
      <c r="K452" s="63">
        <v>328707.62</v>
      </c>
    </row>
    <row r="453" spans="1:11" hidden="1" x14ac:dyDescent="0.2">
      <c r="A453" s="60" t="str">
        <f t="shared" si="6"/>
        <v>אינפיניטי השתלמות מניות בחו"ל (727) 44973</v>
      </c>
      <c r="B453" t="s">
        <v>108</v>
      </c>
      <c r="C453">
        <v>727</v>
      </c>
      <c r="D453" s="62">
        <v>44973</v>
      </c>
      <c r="E453" s="63">
        <v>91255101.640000001</v>
      </c>
      <c r="F453" s="63">
        <v>666568.31000000006</v>
      </c>
      <c r="G453" s="63">
        <v>16674.64</v>
      </c>
      <c r="H453" s="63">
        <v>0</v>
      </c>
      <c r="I453" s="64">
        <v>2.7360000000000002E-3</v>
      </c>
      <c r="J453" s="64">
        <v>2.7360000000000002E-3</v>
      </c>
      <c r="K453" s="63">
        <v>247129.37</v>
      </c>
    </row>
    <row r="454" spans="1:11" hidden="1" x14ac:dyDescent="0.2">
      <c r="A454" s="60" t="str">
        <f t="shared" si="6"/>
        <v>אינפיניטי השתלמות מניות בחו"ל (727) 44976</v>
      </c>
      <c r="B454" t="s">
        <v>108</v>
      </c>
      <c r="C454">
        <v>727</v>
      </c>
      <c r="D454" s="62">
        <v>44976</v>
      </c>
      <c r="E454" s="63">
        <v>91156754.890000001</v>
      </c>
      <c r="F454" s="63">
        <v>114143.64</v>
      </c>
      <c r="G454" s="63">
        <v>0</v>
      </c>
      <c r="H454" s="63">
        <v>0</v>
      </c>
      <c r="I454" s="64">
        <v>-2.3289999999999999E-3</v>
      </c>
      <c r="J454" s="64">
        <v>-2.3289999999999999E-3</v>
      </c>
      <c r="K454" s="63">
        <v>-212490.39</v>
      </c>
    </row>
    <row r="455" spans="1:11" hidden="1" x14ac:dyDescent="0.2">
      <c r="A455" s="60" t="str">
        <f t="shared" si="6"/>
        <v>אינפיניטי השתלמות מניות בחו"ל (727) 44977</v>
      </c>
      <c r="B455" t="s">
        <v>108</v>
      </c>
      <c r="C455">
        <v>727</v>
      </c>
      <c r="D455" s="62">
        <v>44977</v>
      </c>
      <c r="E455" s="63">
        <v>91264445.640000001</v>
      </c>
      <c r="F455" s="63">
        <v>136197.69</v>
      </c>
      <c r="G455" s="63">
        <v>218349.9</v>
      </c>
      <c r="H455" s="63">
        <v>0</v>
      </c>
      <c r="I455" s="64">
        <v>2.088E-3</v>
      </c>
      <c r="J455" s="64">
        <v>2.088E-3</v>
      </c>
      <c r="K455" s="63">
        <v>189842.96</v>
      </c>
    </row>
    <row r="456" spans="1:11" hidden="1" x14ac:dyDescent="0.2">
      <c r="A456" s="60" t="str">
        <f t="shared" si="6"/>
        <v>אינפיניטי השתלמות מניות בחו"ל (727) 44978</v>
      </c>
      <c r="B456" t="s">
        <v>108</v>
      </c>
      <c r="C456">
        <v>727</v>
      </c>
      <c r="D456" s="62">
        <v>44978</v>
      </c>
      <c r="E456" s="63">
        <v>92770920.079999998</v>
      </c>
      <c r="F456" s="63">
        <v>471339.8</v>
      </c>
      <c r="G456" s="63">
        <v>48062.69</v>
      </c>
      <c r="H456" s="63">
        <v>0</v>
      </c>
      <c r="I456" s="64">
        <v>1.1875E-2</v>
      </c>
      <c r="J456" s="64">
        <v>1.1875E-2</v>
      </c>
      <c r="K456" s="63">
        <v>1083197.33</v>
      </c>
    </row>
    <row r="457" spans="1:11" hidden="1" x14ac:dyDescent="0.2">
      <c r="A457" s="60" t="str">
        <f t="shared" si="6"/>
        <v>אינפיניטי השתלמות מניות בחו"ל (727) 44979</v>
      </c>
      <c r="B457" t="s">
        <v>108</v>
      </c>
      <c r="C457">
        <v>727</v>
      </c>
      <c r="D457" s="62">
        <v>44979</v>
      </c>
      <c r="E457" s="63">
        <v>92270636.230000004</v>
      </c>
      <c r="F457" s="63">
        <v>30342.93</v>
      </c>
      <c r="G457" s="63">
        <v>140823.24</v>
      </c>
      <c r="H457" s="63">
        <v>0</v>
      </c>
      <c r="I457" s="64">
        <v>-4.2079999999999999E-3</v>
      </c>
      <c r="J457" s="64">
        <v>-4.2079999999999999E-3</v>
      </c>
      <c r="K457" s="63">
        <v>-389803.54</v>
      </c>
    </row>
    <row r="458" spans="1:11" hidden="1" x14ac:dyDescent="0.2">
      <c r="A458" s="60" t="str">
        <f t="shared" ref="A458:A521" si="7">B458&amp;" "&amp;D458</f>
        <v>אינפיניטי השתלמות מניות בחו"ל (727) 44980</v>
      </c>
      <c r="B458" t="s">
        <v>108</v>
      </c>
      <c r="C458">
        <v>727</v>
      </c>
      <c r="D458" s="62">
        <v>44980</v>
      </c>
      <c r="E458" s="63">
        <v>92424911.730000004</v>
      </c>
      <c r="F458" s="63">
        <v>867257.56</v>
      </c>
      <c r="G458" s="63">
        <v>0</v>
      </c>
      <c r="H458" s="63">
        <v>0</v>
      </c>
      <c r="I458" s="64">
        <v>-7.7270000000000004E-3</v>
      </c>
      <c r="J458" s="64">
        <v>-7.7270000000000004E-3</v>
      </c>
      <c r="K458" s="63">
        <v>-712982.06</v>
      </c>
    </row>
    <row r="459" spans="1:11" hidden="1" x14ac:dyDescent="0.2">
      <c r="A459" s="60" t="str">
        <f t="shared" si="7"/>
        <v>אינפיניטי השתלמות מניות בחו"ל (727) 44983</v>
      </c>
      <c r="B459" t="s">
        <v>108</v>
      </c>
      <c r="C459">
        <v>727</v>
      </c>
      <c r="D459" s="62">
        <v>44983</v>
      </c>
      <c r="E459" s="63">
        <v>92735370.209999993</v>
      </c>
      <c r="F459" s="63">
        <v>237030.84</v>
      </c>
      <c r="G459" s="63">
        <v>0</v>
      </c>
      <c r="H459" s="63">
        <v>0</v>
      </c>
      <c r="I459" s="64">
        <v>7.94E-4</v>
      </c>
      <c r="J459" s="64">
        <v>7.94E-4</v>
      </c>
      <c r="K459" s="63">
        <v>73427.64</v>
      </c>
    </row>
    <row r="460" spans="1:11" hidden="1" x14ac:dyDescent="0.2">
      <c r="A460" s="60" t="str">
        <f t="shared" si="7"/>
        <v>אינפיניטי השתלמות מניות בחו"ל (727) 44984</v>
      </c>
      <c r="B460" t="s">
        <v>108</v>
      </c>
      <c r="C460">
        <v>727</v>
      </c>
      <c r="D460" s="62">
        <v>44984</v>
      </c>
      <c r="E460" s="63">
        <v>94211433.25</v>
      </c>
      <c r="F460" s="63">
        <v>969707.8</v>
      </c>
      <c r="G460" s="63">
        <v>106882.99</v>
      </c>
      <c r="H460" s="63">
        <v>0</v>
      </c>
      <c r="I460" s="64">
        <v>6.62E-3</v>
      </c>
      <c r="J460" s="64">
        <v>6.62E-3</v>
      </c>
      <c r="K460" s="63">
        <v>613238.23</v>
      </c>
    </row>
    <row r="461" spans="1:11" hidden="1" x14ac:dyDescent="0.2">
      <c r="A461" s="60" t="str">
        <f t="shared" si="7"/>
        <v>אינפיניטי השתלמות מניות בחו"ל (727) 44985</v>
      </c>
      <c r="B461" t="s">
        <v>108</v>
      </c>
      <c r="C461">
        <v>727</v>
      </c>
      <c r="D461" s="62">
        <v>44985</v>
      </c>
      <c r="E461" s="63">
        <v>94729295.409999996</v>
      </c>
      <c r="F461" s="63">
        <v>836934.23</v>
      </c>
      <c r="G461" s="63">
        <v>78698.429999999993</v>
      </c>
      <c r="H461" s="63">
        <v>43367.63</v>
      </c>
      <c r="I461" s="64">
        <v>-2.0929999999999998E-3</v>
      </c>
      <c r="J461" s="64">
        <v>-2.5539999999999998E-3</v>
      </c>
      <c r="K461" s="63">
        <v>-197006.01</v>
      </c>
    </row>
    <row r="462" spans="1:11" hidden="1" x14ac:dyDescent="0.2">
      <c r="A462" s="60" t="str">
        <f t="shared" si="7"/>
        <v xml:space="preserve"> </v>
      </c>
      <c r="D462" s="62"/>
      <c r="E462" s="63"/>
      <c r="F462" s="63"/>
      <c r="G462" s="63"/>
      <c r="H462" s="63"/>
      <c r="I462" s="64"/>
      <c r="J462" s="64"/>
      <c r="K462" s="63"/>
    </row>
    <row r="463" spans="1:11" x14ac:dyDescent="0.2">
      <c r="A463" s="60" t="str">
        <f t="shared" si="7"/>
        <v>אינפיניטי השתלמות מניות בחו"ל (727) סה"כ</v>
      </c>
      <c r="B463" t="s">
        <v>108</v>
      </c>
      <c r="C463">
        <v>727</v>
      </c>
      <c r="D463" s="62" t="s">
        <v>58</v>
      </c>
      <c r="E463" s="63">
        <v>94729295.409999996</v>
      </c>
      <c r="F463" s="63">
        <v>10094150.68</v>
      </c>
      <c r="G463" s="63">
        <v>2706380.68</v>
      </c>
      <c r="H463" s="63">
        <v>84175.87</v>
      </c>
      <c r="I463" s="64">
        <v>7.9451999999999995E-2</v>
      </c>
      <c r="J463" s="64">
        <v>7.8444E-2</v>
      </c>
      <c r="K463" s="63">
        <v>6557577.0499999998</v>
      </c>
    </row>
    <row r="464" spans="1:11" hidden="1" x14ac:dyDescent="0.2">
      <c r="A464" s="60" t="str">
        <f t="shared" si="7"/>
        <v xml:space="preserve"> </v>
      </c>
      <c r="D464" s="62"/>
      <c r="E464" s="63"/>
      <c r="F464" s="63"/>
      <c r="G464" s="63"/>
      <c r="H464" s="63"/>
      <c r="I464" s="64"/>
      <c r="J464" s="64"/>
      <c r="K464" s="63"/>
    </row>
    <row r="465" spans="1:11" hidden="1" x14ac:dyDescent="0.2">
      <c r="A465" s="60" t="str">
        <f t="shared" si="7"/>
        <v xml:space="preserve"> </v>
      </c>
      <c r="D465" s="62"/>
      <c r="E465" s="63"/>
      <c r="F465" s="63"/>
      <c r="G465" s="63"/>
      <c r="H465" s="63"/>
      <c r="I465" s="64"/>
      <c r="J465" s="64"/>
      <c r="K465" s="63"/>
    </row>
    <row r="466" spans="1:11" hidden="1" x14ac:dyDescent="0.2">
      <c r="A466" s="60" t="str">
        <f t="shared" si="7"/>
        <v xml:space="preserve"> </v>
      </c>
      <c r="D466" s="62"/>
      <c r="E466" s="63"/>
      <c r="F466" s="63"/>
      <c r="G466" s="63"/>
      <c r="H466" s="63"/>
      <c r="I466" s="64"/>
      <c r="J466" s="64"/>
      <c r="K466" s="63"/>
    </row>
    <row r="467" spans="1:11" hidden="1" x14ac:dyDescent="0.2">
      <c r="A467" s="60" t="str">
        <f t="shared" si="7"/>
        <v xml:space="preserve"> </v>
      </c>
      <c r="D467" s="62"/>
      <c r="E467" s="63"/>
      <c r="F467" s="63"/>
      <c r="G467" s="63"/>
      <c r="H467" s="63"/>
      <c r="I467" s="64"/>
      <c r="J467" s="64"/>
      <c r="K467" s="63"/>
    </row>
    <row r="468" spans="1:11" hidden="1" x14ac:dyDescent="0.2">
      <c r="A468" s="60" t="str">
        <f t="shared" si="7"/>
        <v>קופה 728</v>
      </c>
      <c r="B468" t="s">
        <v>90</v>
      </c>
      <c r="C468" t="s">
        <v>109</v>
      </c>
      <c r="D468" s="62">
        <v>728</v>
      </c>
      <c r="E468" s="63"/>
      <c r="F468" s="63"/>
      <c r="G468" s="63"/>
      <c r="H468" s="63"/>
      <c r="I468" s="64"/>
      <c r="J468" s="64"/>
      <c r="K468" s="63"/>
    </row>
    <row r="469" spans="1:11" hidden="1" x14ac:dyDescent="0.2">
      <c r="A469" s="60" t="str">
        <f t="shared" si="7"/>
        <v>אינפיניטי השתלמות מניות בישראל (728) 44926</v>
      </c>
      <c r="B469" t="s">
        <v>109</v>
      </c>
      <c r="C469">
        <v>728</v>
      </c>
      <c r="D469" s="62">
        <v>44926</v>
      </c>
      <c r="E469" s="63">
        <v>86763434.030000001</v>
      </c>
      <c r="F469" s="63"/>
      <c r="G469" s="63"/>
      <c r="H469" s="63"/>
      <c r="I469" s="64"/>
      <c r="J469" s="64"/>
      <c r="K469" s="63"/>
    </row>
    <row r="470" spans="1:11" hidden="1" x14ac:dyDescent="0.2">
      <c r="A470" s="60" t="str">
        <f t="shared" si="7"/>
        <v>אינפיניטי השתלמות מניות בישראל (728) 44927</v>
      </c>
      <c r="B470" t="s">
        <v>109</v>
      </c>
      <c r="C470">
        <v>728</v>
      </c>
      <c r="D470" s="62">
        <v>44927</v>
      </c>
      <c r="E470" s="63">
        <v>86521488.780000001</v>
      </c>
      <c r="F470" s="63">
        <v>320120.19</v>
      </c>
      <c r="G470" s="63">
        <v>427078.74</v>
      </c>
      <c r="H470" s="63">
        <v>0</v>
      </c>
      <c r="I470" s="64">
        <v>-1.5629999999999999E-3</v>
      </c>
      <c r="J470" s="64">
        <v>-1.5629999999999999E-3</v>
      </c>
      <c r="K470" s="63">
        <v>-134986.70000000001</v>
      </c>
    </row>
    <row r="471" spans="1:11" hidden="1" x14ac:dyDescent="0.2">
      <c r="A471" s="60" t="str">
        <f t="shared" si="7"/>
        <v>אינפיניטי השתלמות מניות בישראל (728) 44928</v>
      </c>
      <c r="B471" t="s">
        <v>109</v>
      </c>
      <c r="C471">
        <v>728</v>
      </c>
      <c r="D471" s="62">
        <v>44928</v>
      </c>
      <c r="E471" s="63">
        <v>87009448.890000001</v>
      </c>
      <c r="F471" s="63">
        <v>135895.47</v>
      </c>
      <c r="G471" s="63">
        <v>0</v>
      </c>
      <c r="H471" s="63">
        <v>0</v>
      </c>
      <c r="I471" s="64">
        <v>4.0689999999999997E-3</v>
      </c>
      <c r="J471" s="64">
        <v>4.0689999999999997E-3</v>
      </c>
      <c r="K471" s="63">
        <v>352064.64</v>
      </c>
    </row>
    <row r="472" spans="1:11" hidden="1" x14ac:dyDescent="0.2">
      <c r="A472" s="60" t="str">
        <f t="shared" si="7"/>
        <v>אינפיניטי השתלמות מניות בישראל (728) 44929</v>
      </c>
      <c r="B472" t="s">
        <v>109</v>
      </c>
      <c r="C472">
        <v>728</v>
      </c>
      <c r="D472" s="62">
        <v>44929</v>
      </c>
      <c r="E472" s="63">
        <v>87367100.769999996</v>
      </c>
      <c r="F472" s="63">
        <v>27822.65</v>
      </c>
      <c r="G472" s="63">
        <v>0</v>
      </c>
      <c r="H472" s="63">
        <v>0</v>
      </c>
      <c r="I472" s="64">
        <v>3.7910000000000001E-3</v>
      </c>
      <c r="J472" s="64">
        <v>3.7910000000000001E-3</v>
      </c>
      <c r="K472" s="63">
        <v>329829.23</v>
      </c>
    </row>
    <row r="473" spans="1:11" hidden="1" x14ac:dyDescent="0.2">
      <c r="A473" s="60" t="str">
        <f t="shared" si="7"/>
        <v>אינפיניטי השתלמות מניות בישראל (728) 44930</v>
      </c>
      <c r="B473" t="s">
        <v>109</v>
      </c>
      <c r="C473">
        <v>728</v>
      </c>
      <c r="D473" s="62">
        <v>44930</v>
      </c>
      <c r="E473" s="63">
        <v>87585772.810000002</v>
      </c>
      <c r="F473" s="63">
        <v>263146.78000000003</v>
      </c>
      <c r="G473" s="63">
        <v>156997.54</v>
      </c>
      <c r="H473" s="63">
        <v>0</v>
      </c>
      <c r="I473" s="64">
        <v>1.2899999999999999E-3</v>
      </c>
      <c r="J473" s="64">
        <v>1.2899999999999999E-3</v>
      </c>
      <c r="K473" s="63">
        <v>112522.8</v>
      </c>
    </row>
    <row r="474" spans="1:11" hidden="1" x14ac:dyDescent="0.2">
      <c r="A474" s="60" t="str">
        <f t="shared" si="7"/>
        <v>אינפיניטי השתלמות מניות בישראל (728) 44931</v>
      </c>
      <c r="B474" t="s">
        <v>109</v>
      </c>
      <c r="C474">
        <v>728</v>
      </c>
      <c r="D474" s="62">
        <v>44931</v>
      </c>
      <c r="E474" s="63">
        <v>87544401.219999999</v>
      </c>
      <c r="F474" s="63">
        <v>553149.37</v>
      </c>
      <c r="G474" s="63">
        <v>1137.1600000000001</v>
      </c>
      <c r="H474" s="63">
        <v>0</v>
      </c>
      <c r="I474" s="64">
        <v>-6.7749999999999998E-3</v>
      </c>
      <c r="J474" s="64">
        <v>-6.7749999999999998E-3</v>
      </c>
      <c r="K474" s="63">
        <v>-593383.80000000005</v>
      </c>
    </row>
    <row r="475" spans="1:11" hidden="1" x14ac:dyDescent="0.2">
      <c r="A475" s="60" t="str">
        <f t="shared" si="7"/>
        <v>אינפיניטי השתלמות מניות בישראל (728) 44934</v>
      </c>
      <c r="B475" t="s">
        <v>109</v>
      </c>
      <c r="C475">
        <v>728</v>
      </c>
      <c r="D475" s="62">
        <v>44934</v>
      </c>
      <c r="E475" s="63">
        <v>89371812.540000007</v>
      </c>
      <c r="F475" s="63">
        <v>860980.72</v>
      </c>
      <c r="G475" s="63">
        <v>148663.82999999999</v>
      </c>
      <c r="H475">
        <v>0</v>
      </c>
      <c r="I475" s="64">
        <v>1.2759E-2</v>
      </c>
      <c r="J475" s="64">
        <v>1.2759E-2</v>
      </c>
      <c r="K475" s="63">
        <v>1115094.43</v>
      </c>
    </row>
    <row r="476" spans="1:11" hidden="1" x14ac:dyDescent="0.2">
      <c r="A476" s="60" t="str">
        <f t="shared" si="7"/>
        <v>אינפיניטי השתלמות מניות בישראל (728) 44935</v>
      </c>
      <c r="B476" t="s">
        <v>109</v>
      </c>
      <c r="C476">
        <v>728</v>
      </c>
      <c r="D476" s="62">
        <v>44935</v>
      </c>
      <c r="E476" s="63">
        <v>90514621.650000006</v>
      </c>
      <c r="F476" s="63">
        <v>153216.18</v>
      </c>
      <c r="G476" s="63">
        <v>120121.87</v>
      </c>
      <c r="H476" s="63">
        <v>0</v>
      </c>
      <c r="I476" s="64">
        <v>1.2434000000000001E-2</v>
      </c>
      <c r="J476" s="64">
        <v>1.2434000000000001E-2</v>
      </c>
      <c r="K476" s="63">
        <v>1109714.8</v>
      </c>
    </row>
    <row r="477" spans="1:11" hidden="1" x14ac:dyDescent="0.2">
      <c r="A477" s="60" t="str">
        <f t="shared" si="7"/>
        <v>אינפיניטי השתלמות מניות בישראל (728) 44936</v>
      </c>
      <c r="B477" t="s">
        <v>109</v>
      </c>
      <c r="C477">
        <v>728</v>
      </c>
      <c r="D477" s="62">
        <v>44936</v>
      </c>
      <c r="E477" s="63">
        <v>90405241.75</v>
      </c>
      <c r="F477" s="63">
        <v>358845.83</v>
      </c>
      <c r="G477" s="63">
        <v>68458.25</v>
      </c>
      <c r="H477" s="63">
        <v>0</v>
      </c>
      <c r="I477" s="64">
        <v>-4.4200000000000003E-3</v>
      </c>
      <c r="J477" s="64">
        <v>-4.4200000000000003E-3</v>
      </c>
      <c r="K477" s="63">
        <v>-399767.48</v>
      </c>
    </row>
    <row r="478" spans="1:11" hidden="1" x14ac:dyDescent="0.2">
      <c r="A478" s="60" t="str">
        <f t="shared" si="7"/>
        <v>אינפיניטי השתלמות מניות בישראל (728) 44937</v>
      </c>
      <c r="B478" t="s">
        <v>109</v>
      </c>
      <c r="C478">
        <v>728</v>
      </c>
      <c r="D478" s="62">
        <v>44937</v>
      </c>
      <c r="E478" s="63">
        <v>91012550.420000002</v>
      </c>
      <c r="F478" s="63">
        <v>532707.94999999995</v>
      </c>
      <c r="G478" s="63">
        <v>31088.99</v>
      </c>
      <c r="H478" s="63">
        <v>0</v>
      </c>
      <c r="I478" s="64">
        <v>1.1689999999999999E-3</v>
      </c>
      <c r="J478" s="64">
        <v>1.1689999999999999E-3</v>
      </c>
      <c r="K478" s="63">
        <v>105689.71</v>
      </c>
    </row>
    <row r="479" spans="1:11" hidden="1" x14ac:dyDescent="0.2">
      <c r="A479" s="60" t="str">
        <f t="shared" si="7"/>
        <v>אינפיניטי השתלמות מניות בישראל (728) 44938</v>
      </c>
      <c r="B479" t="s">
        <v>109</v>
      </c>
      <c r="C479">
        <v>728</v>
      </c>
      <c r="D479" s="62">
        <v>44938</v>
      </c>
      <c r="E479" s="63">
        <v>90854276.299999997</v>
      </c>
      <c r="F479" s="63">
        <v>101843.57</v>
      </c>
      <c r="G479" s="63">
        <v>195708.94</v>
      </c>
      <c r="H479" s="63">
        <v>0</v>
      </c>
      <c r="I479" s="64">
        <v>-7.0899999999999999E-4</v>
      </c>
      <c r="J479" s="64">
        <v>-7.0899999999999999E-4</v>
      </c>
      <c r="K479" s="63">
        <v>-64408.75</v>
      </c>
    </row>
    <row r="480" spans="1:11" hidden="1" x14ac:dyDescent="0.2">
      <c r="A480" s="60" t="str">
        <f t="shared" si="7"/>
        <v>אינפיניטי השתלמות מניות בישראל (728) 44941</v>
      </c>
      <c r="B480" t="s">
        <v>109</v>
      </c>
      <c r="C480">
        <v>728</v>
      </c>
      <c r="D480" s="62">
        <v>44941</v>
      </c>
      <c r="E480" s="63">
        <v>92399066.290000007</v>
      </c>
      <c r="F480" s="63">
        <v>116958.25</v>
      </c>
      <c r="G480" s="63">
        <v>16987.47</v>
      </c>
      <c r="H480" s="63">
        <v>0</v>
      </c>
      <c r="I480" s="64">
        <v>1.5906E-2</v>
      </c>
      <c r="J480" s="64">
        <v>1.5906E-2</v>
      </c>
      <c r="K480" s="63">
        <v>1444819.21</v>
      </c>
    </row>
    <row r="481" spans="1:11" hidden="1" x14ac:dyDescent="0.2">
      <c r="A481" s="60" t="str">
        <f t="shared" si="7"/>
        <v>אינפיניטי השתלמות מניות בישראל (728) 44942</v>
      </c>
      <c r="B481" t="s">
        <v>109</v>
      </c>
      <c r="C481">
        <v>728</v>
      </c>
      <c r="D481" s="62">
        <v>44942</v>
      </c>
      <c r="E481" s="63">
        <v>93061951.129999995</v>
      </c>
      <c r="F481" s="63">
        <v>413219.24</v>
      </c>
      <c r="G481" s="63">
        <v>112331.55</v>
      </c>
      <c r="H481" s="63">
        <v>0</v>
      </c>
      <c r="I481" s="64">
        <v>3.9230000000000003E-3</v>
      </c>
      <c r="J481" s="64">
        <v>3.9230000000000003E-3</v>
      </c>
      <c r="K481" s="63">
        <v>361997.15</v>
      </c>
    </row>
    <row r="482" spans="1:11" hidden="1" x14ac:dyDescent="0.2">
      <c r="A482" s="60" t="str">
        <f t="shared" si="7"/>
        <v>אינפיניטי השתלמות מניות בישראל (728) 44943</v>
      </c>
      <c r="B482" t="s">
        <v>109</v>
      </c>
      <c r="C482">
        <v>728</v>
      </c>
      <c r="D482" s="62">
        <v>44943</v>
      </c>
      <c r="E482" s="63">
        <v>93388512.219999999</v>
      </c>
      <c r="F482" s="63">
        <v>162570.28</v>
      </c>
      <c r="G482" s="63">
        <v>11188.11</v>
      </c>
      <c r="H482" s="63">
        <v>0</v>
      </c>
      <c r="I482" s="64">
        <v>1.8829999999999999E-3</v>
      </c>
      <c r="J482" s="64">
        <v>1.8829999999999999E-3</v>
      </c>
      <c r="K482" s="63">
        <v>175178.92</v>
      </c>
    </row>
    <row r="483" spans="1:11" hidden="1" x14ac:dyDescent="0.2">
      <c r="A483" s="60" t="str">
        <f t="shared" si="7"/>
        <v>אינפיניטי השתלמות מניות בישראל (728) 44944</v>
      </c>
      <c r="B483" t="s">
        <v>109</v>
      </c>
      <c r="C483">
        <v>728</v>
      </c>
      <c r="D483" s="62">
        <v>44944</v>
      </c>
      <c r="E483" s="63">
        <v>93676222.730000004</v>
      </c>
      <c r="F483" s="63">
        <v>330483.40999999997</v>
      </c>
      <c r="G483" s="63">
        <v>0</v>
      </c>
      <c r="H483">
        <v>0</v>
      </c>
      <c r="I483" s="64">
        <v>-4.5800000000000002E-4</v>
      </c>
      <c r="J483" s="64">
        <v>-4.5800000000000002E-4</v>
      </c>
      <c r="K483" s="63">
        <v>-42772.9</v>
      </c>
    </row>
    <row r="484" spans="1:11" hidden="1" x14ac:dyDescent="0.2">
      <c r="A484" s="60" t="str">
        <f t="shared" si="7"/>
        <v>אינפיניטי השתלמות מניות בישראל (728) 44945</v>
      </c>
      <c r="B484" t="s">
        <v>109</v>
      </c>
      <c r="C484">
        <v>728</v>
      </c>
      <c r="D484" s="62">
        <v>44945</v>
      </c>
      <c r="E484" s="63">
        <v>92067072.599999994</v>
      </c>
      <c r="F484" s="63">
        <v>506516.06</v>
      </c>
      <c r="G484" s="63">
        <v>490532.17</v>
      </c>
      <c r="H484" s="63">
        <v>0</v>
      </c>
      <c r="I484" s="64">
        <v>-1.7440000000000001E-2</v>
      </c>
      <c r="J484" s="64">
        <v>-1.7440000000000001E-2</v>
      </c>
      <c r="K484" s="63">
        <v>-1625134.02</v>
      </c>
    </row>
    <row r="485" spans="1:11" hidden="1" x14ac:dyDescent="0.2">
      <c r="A485" s="60" t="str">
        <f t="shared" si="7"/>
        <v>אינפיניטי השתלמות מניות בישראל (728) 44948</v>
      </c>
      <c r="B485" t="s">
        <v>109</v>
      </c>
      <c r="C485">
        <v>728</v>
      </c>
      <c r="D485" s="62">
        <v>44948</v>
      </c>
      <c r="E485" s="63">
        <v>91938440.269999996</v>
      </c>
      <c r="F485" s="63">
        <v>62632.65</v>
      </c>
      <c r="G485" s="63">
        <v>273995.39</v>
      </c>
      <c r="H485" s="63">
        <v>0</v>
      </c>
      <c r="I485" s="64">
        <v>9.01E-4</v>
      </c>
      <c r="J485" s="64">
        <v>9.01E-4</v>
      </c>
      <c r="K485" s="63">
        <v>82730.41</v>
      </c>
    </row>
    <row r="486" spans="1:11" hidden="1" x14ac:dyDescent="0.2">
      <c r="A486" s="60" t="str">
        <f t="shared" si="7"/>
        <v>אינפיניטי השתלמות מניות בישראל (728) 44949</v>
      </c>
      <c r="B486" t="s">
        <v>109</v>
      </c>
      <c r="C486">
        <v>728</v>
      </c>
      <c r="D486" s="62">
        <v>44949</v>
      </c>
      <c r="E486" s="63">
        <v>92003033.420000002</v>
      </c>
      <c r="F486" s="63">
        <v>210381.79</v>
      </c>
      <c r="G486" s="63">
        <v>330018.62</v>
      </c>
      <c r="H486" s="63">
        <v>0</v>
      </c>
      <c r="I486" s="64">
        <v>2.0110000000000002E-3</v>
      </c>
      <c r="J486" s="64">
        <v>2.0110000000000002E-3</v>
      </c>
      <c r="K486" s="63">
        <v>184229.98</v>
      </c>
    </row>
    <row r="487" spans="1:11" hidden="1" x14ac:dyDescent="0.2">
      <c r="A487" s="60" t="str">
        <f t="shared" si="7"/>
        <v>אינפיניטי השתלמות מניות בישראל (728) 44950</v>
      </c>
      <c r="B487" t="s">
        <v>109</v>
      </c>
      <c r="C487">
        <v>728</v>
      </c>
      <c r="D487" s="62">
        <v>44950</v>
      </c>
      <c r="E487" s="63">
        <v>92179989.079999998</v>
      </c>
      <c r="F487" s="63">
        <v>242072.5</v>
      </c>
      <c r="G487" s="63">
        <v>54813.51</v>
      </c>
      <c r="H487" s="63">
        <v>0</v>
      </c>
      <c r="I487" s="64">
        <v>-1.12E-4</v>
      </c>
      <c r="J487" s="64">
        <v>-1.12E-4</v>
      </c>
      <c r="K487" s="63">
        <v>-10303.33</v>
      </c>
    </row>
    <row r="488" spans="1:11" hidden="1" x14ac:dyDescent="0.2">
      <c r="A488" s="60" t="str">
        <f t="shared" si="7"/>
        <v>אינפיניטי השתלמות מניות בישראל (728) 44951</v>
      </c>
      <c r="B488" t="s">
        <v>109</v>
      </c>
      <c r="C488">
        <v>728</v>
      </c>
      <c r="D488" s="62">
        <v>44951</v>
      </c>
      <c r="E488" s="63">
        <v>90778365.150000006</v>
      </c>
      <c r="F488" s="63">
        <v>61826.239999999998</v>
      </c>
      <c r="G488" s="63">
        <v>79717.94</v>
      </c>
      <c r="H488" s="63">
        <v>0</v>
      </c>
      <c r="I488" s="64">
        <v>-1.5023999999999999E-2</v>
      </c>
      <c r="J488" s="64">
        <v>-1.5023999999999999E-2</v>
      </c>
      <c r="K488" s="63">
        <v>-1383732.23</v>
      </c>
    </row>
    <row r="489" spans="1:11" hidden="1" x14ac:dyDescent="0.2">
      <c r="A489" s="60" t="str">
        <f t="shared" si="7"/>
        <v>אינפיניטי השתלמות מניות בישראל (728) 44952</v>
      </c>
      <c r="B489" t="s">
        <v>109</v>
      </c>
      <c r="C489">
        <v>728</v>
      </c>
      <c r="D489" s="62">
        <v>44952</v>
      </c>
      <c r="E489" s="63">
        <v>89633356.680000007</v>
      </c>
      <c r="F489" s="63">
        <v>126931.27</v>
      </c>
      <c r="G489" s="63">
        <v>43504.58</v>
      </c>
      <c r="H489" s="63">
        <v>0</v>
      </c>
      <c r="I489" s="64">
        <v>-1.3539000000000001E-2</v>
      </c>
      <c r="J489" s="64">
        <v>-1.3539000000000001E-2</v>
      </c>
      <c r="K489" s="63">
        <v>-1228435.1599999999</v>
      </c>
    </row>
    <row r="490" spans="1:11" hidden="1" x14ac:dyDescent="0.2">
      <c r="A490" s="60" t="str">
        <f t="shared" si="7"/>
        <v>אינפיניטי השתלמות מניות בישראל (728) 44955</v>
      </c>
      <c r="B490" t="s">
        <v>109</v>
      </c>
      <c r="C490">
        <v>728</v>
      </c>
      <c r="D490" s="62">
        <v>44955</v>
      </c>
      <c r="E490" s="63">
        <v>87387476.629999995</v>
      </c>
      <c r="F490" s="63">
        <v>45185.36</v>
      </c>
      <c r="G490" s="63">
        <v>506031.97</v>
      </c>
      <c r="H490" s="63">
        <v>0</v>
      </c>
      <c r="I490" s="64">
        <v>-2.0028000000000001E-2</v>
      </c>
      <c r="J490" s="64">
        <v>-2.0028000000000001E-2</v>
      </c>
      <c r="K490" s="63">
        <v>-1785033.44</v>
      </c>
    </row>
    <row r="491" spans="1:11" hidden="1" x14ac:dyDescent="0.2">
      <c r="A491" s="60" t="str">
        <f t="shared" si="7"/>
        <v>אינפיניטי השתלמות מניות בישראל (728) 44956</v>
      </c>
      <c r="B491" t="s">
        <v>109</v>
      </c>
      <c r="C491">
        <v>728</v>
      </c>
      <c r="D491" s="62">
        <v>44956</v>
      </c>
      <c r="E491" s="63">
        <v>88586735.150000006</v>
      </c>
      <c r="F491" s="63">
        <v>194708.67</v>
      </c>
      <c r="G491" s="63">
        <v>13227.47</v>
      </c>
      <c r="H491" s="63">
        <v>0</v>
      </c>
      <c r="I491" s="64">
        <v>1.1648E-2</v>
      </c>
      <c r="J491" s="64">
        <v>1.1648E-2</v>
      </c>
      <c r="K491" s="63">
        <v>1017777.32</v>
      </c>
    </row>
    <row r="492" spans="1:11" hidden="1" x14ac:dyDescent="0.2">
      <c r="A492" s="60" t="str">
        <f t="shared" si="7"/>
        <v>אינפיניטי השתלמות מניות בישראל (728) 44957</v>
      </c>
      <c r="B492" t="s">
        <v>109</v>
      </c>
      <c r="C492">
        <v>728</v>
      </c>
      <c r="D492" s="62">
        <v>44957</v>
      </c>
      <c r="E492" s="63">
        <v>90363208.140000001</v>
      </c>
      <c r="F492" s="63">
        <v>640500.84</v>
      </c>
      <c r="G492" s="63">
        <v>62081.47</v>
      </c>
      <c r="H492" s="63">
        <v>49565.82</v>
      </c>
      <c r="I492" s="64">
        <v>1.4093E-2</v>
      </c>
      <c r="J492" s="64">
        <v>1.3533999999999999E-2</v>
      </c>
      <c r="K492" s="63">
        <v>1247619.44</v>
      </c>
    </row>
    <row r="493" spans="1:11" hidden="1" x14ac:dyDescent="0.2">
      <c r="A493" s="60" t="str">
        <f t="shared" si="7"/>
        <v>אינפיניטי השתלמות מניות בישראל (728) 44958</v>
      </c>
      <c r="B493" t="s">
        <v>109</v>
      </c>
      <c r="C493">
        <v>728</v>
      </c>
      <c r="D493" s="62">
        <v>44958</v>
      </c>
      <c r="E493" s="63">
        <v>91168260</v>
      </c>
      <c r="F493" s="63">
        <v>127063.5</v>
      </c>
      <c r="G493" s="63">
        <v>36793.11</v>
      </c>
      <c r="H493" s="63">
        <v>0</v>
      </c>
      <c r="I493" s="64">
        <v>7.9129999999999999E-3</v>
      </c>
      <c r="J493" s="64">
        <v>7.9129999999999999E-3</v>
      </c>
      <c r="K493" s="63">
        <v>714781.47</v>
      </c>
    </row>
    <row r="494" spans="1:11" hidden="1" x14ac:dyDescent="0.2">
      <c r="A494" s="60" t="str">
        <f t="shared" si="7"/>
        <v>אינפיניטי השתלמות מניות בישראל (728) 44959</v>
      </c>
      <c r="B494" t="s">
        <v>109</v>
      </c>
      <c r="C494">
        <v>728</v>
      </c>
      <c r="D494" s="62">
        <v>44959</v>
      </c>
      <c r="E494" s="63">
        <v>93359581.319999993</v>
      </c>
      <c r="F494" s="63">
        <v>97682.75</v>
      </c>
      <c r="G494" s="63">
        <v>0</v>
      </c>
      <c r="H494" s="63">
        <v>0</v>
      </c>
      <c r="I494" s="64">
        <v>2.2964999999999999E-2</v>
      </c>
      <c r="J494" s="64">
        <v>2.2964999999999999E-2</v>
      </c>
      <c r="K494" s="63">
        <v>2093638.57</v>
      </c>
    </row>
    <row r="495" spans="1:11" hidden="1" x14ac:dyDescent="0.2">
      <c r="A495" s="60" t="str">
        <f t="shared" si="7"/>
        <v>אינפיניטי השתלמות מניות בישראל (728) 44962</v>
      </c>
      <c r="B495" t="s">
        <v>109</v>
      </c>
      <c r="C495">
        <v>728</v>
      </c>
      <c r="D495" s="62">
        <v>44962</v>
      </c>
      <c r="E495" s="63">
        <v>92583610.719999999</v>
      </c>
      <c r="F495" s="63">
        <v>59408.04</v>
      </c>
      <c r="G495" s="63">
        <v>0</v>
      </c>
      <c r="H495">
        <v>0</v>
      </c>
      <c r="I495" s="64">
        <v>-8.9479999999999994E-3</v>
      </c>
      <c r="J495" s="64">
        <v>-8.9479999999999994E-3</v>
      </c>
      <c r="K495" s="63">
        <v>-835378.64</v>
      </c>
    </row>
    <row r="496" spans="1:11" hidden="1" x14ac:dyDescent="0.2">
      <c r="A496" s="60" t="str">
        <f t="shared" si="7"/>
        <v>אינפיניטי השתלמות מניות בישראל (728) 44963</v>
      </c>
      <c r="B496" t="s">
        <v>109</v>
      </c>
      <c r="C496">
        <v>728</v>
      </c>
      <c r="D496" s="62">
        <v>44963</v>
      </c>
      <c r="E496" s="63">
        <v>91382189.379999995</v>
      </c>
      <c r="F496" s="63">
        <v>39269.879999999997</v>
      </c>
      <c r="G496" s="63">
        <v>840149.35</v>
      </c>
      <c r="H496" s="63">
        <v>0</v>
      </c>
      <c r="I496" s="64">
        <v>-4.3660000000000001E-3</v>
      </c>
      <c r="J496" s="64">
        <v>-4.3660000000000001E-3</v>
      </c>
      <c r="K496" s="63">
        <v>-400541.87</v>
      </c>
    </row>
    <row r="497" spans="1:11" hidden="1" x14ac:dyDescent="0.2">
      <c r="A497" s="60" t="str">
        <f t="shared" si="7"/>
        <v>אינפיניטי השתלמות מניות בישראל (728) 44964</v>
      </c>
      <c r="B497" t="s">
        <v>109</v>
      </c>
      <c r="C497">
        <v>728</v>
      </c>
      <c r="D497" s="62">
        <v>44964</v>
      </c>
      <c r="E497" s="63">
        <v>91245339.640000001</v>
      </c>
      <c r="F497" s="63">
        <v>235590.16</v>
      </c>
      <c r="G497" s="63">
        <v>168286.26</v>
      </c>
      <c r="H497" s="63">
        <v>0</v>
      </c>
      <c r="I497" s="64">
        <v>-2.238E-3</v>
      </c>
      <c r="J497" s="64">
        <v>-2.238E-3</v>
      </c>
      <c r="K497" s="63">
        <v>-204153.64</v>
      </c>
    </row>
    <row r="498" spans="1:11" hidden="1" x14ac:dyDescent="0.2">
      <c r="A498" s="60" t="str">
        <f t="shared" si="7"/>
        <v>אינפיניטי השתלמות מניות בישראל (728) 44965</v>
      </c>
      <c r="B498" t="s">
        <v>109</v>
      </c>
      <c r="C498">
        <v>728</v>
      </c>
      <c r="D498" s="62">
        <v>44965</v>
      </c>
      <c r="E498" s="63">
        <v>91006405.079999998</v>
      </c>
      <c r="F498" s="63">
        <v>84514.76</v>
      </c>
      <c r="G498" s="63">
        <v>36565</v>
      </c>
      <c r="H498" s="63">
        <v>0</v>
      </c>
      <c r="I498" s="64">
        <v>-3.1449999999999998E-3</v>
      </c>
      <c r="J498" s="64">
        <v>-3.1449999999999998E-3</v>
      </c>
      <c r="K498" s="63">
        <v>-286884.32</v>
      </c>
    </row>
    <row r="499" spans="1:11" hidden="1" x14ac:dyDescent="0.2">
      <c r="A499" s="60" t="str">
        <f t="shared" si="7"/>
        <v>אינפיניטי השתלמות מניות בישראל (728) 44966</v>
      </c>
      <c r="B499" t="s">
        <v>109</v>
      </c>
      <c r="C499">
        <v>728</v>
      </c>
      <c r="D499" s="62">
        <v>44966</v>
      </c>
      <c r="E499" s="63">
        <v>91035784.040000007</v>
      </c>
      <c r="F499" s="63">
        <v>622057.66</v>
      </c>
      <c r="G499" s="63">
        <v>87069.77</v>
      </c>
      <c r="H499" s="63">
        <v>0</v>
      </c>
      <c r="I499" s="64">
        <v>-5.561E-3</v>
      </c>
      <c r="J499" s="64">
        <v>-5.561E-3</v>
      </c>
      <c r="K499" s="63">
        <v>-505608.93</v>
      </c>
    </row>
    <row r="500" spans="1:11" hidden="1" x14ac:dyDescent="0.2">
      <c r="A500" s="60" t="str">
        <f t="shared" si="7"/>
        <v>אינפיניטי השתלמות מניות בישראל (728) 44969</v>
      </c>
      <c r="B500" t="s">
        <v>109</v>
      </c>
      <c r="C500">
        <v>728</v>
      </c>
      <c r="D500" s="62">
        <v>44969</v>
      </c>
      <c r="E500" s="63">
        <v>90004329.370000005</v>
      </c>
      <c r="F500" s="63">
        <v>181182.64</v>
      </c>
      <c r="G500" s="63">
        <v>39394.959999999999</v>
      </c>
      <c r="H500" s="63">
        <v>0</v>
      </c>
      <c r="I500" s="64">
        <v>-1.2893E-2</v>
      </c>
      <c r="J500" s="64">
        <v>-1.2893E-2</v>
      </c>
      <c r="K500" s="63">
        <v>-1173242.3500000001</v>
      </c>
    </row>
    <row r="501" spans="1:11" hidden="1" x14ac:dyDescent="0.2">
      <c r="A501" s="60" t="str">
        <f t="shared" si="7"/>
        <v>אינפיניטי השתלמות מניות בישראל (728) 44970</v>
      </c>
      <c r="B501" t="s">
        <v>109</v>
      </c>
      <c r="C501">
        <v>728</v>
      </c>
      <c r="D501" s="62">
        <v>44970</v>
      </c>
      <c r="E501" s="63">
        <v>91284833.230000004</v>
      </c>
      <c r="F501" s="63">
        <v>77176.31</v>
      </c>
      <c r="G501" s="63">
        <v>20375.689999999999</v>
      </c>
      <c r="H501" s="63">
        <v>0</v>
      </c>
      <c r="I501" s="64">
        <v>1.3599E-2</v>
      </c>
      <c r="J501" s="64">
        <v>1.3599E-2</v>
      </c>
      <c r="K501" s="63">
        <v>1223703.24</v>
      </c>
    </row>
    <row r="502" spans="1:11" hidden="1" x14ac:dyDescent="0.2">
      <c r="A502" s="60" t="str">
        <f t="shared" si="7"/>
        <v>אינפיניטי השתלמות מניות בישראל (728) 44971</v>
      </c>
      <c r="B502" t="s">
        <v>109</v>
      </c>
      <c r="C502">
        <v>728</v>
      </c>
      <c r="D502" s="62">
        <v>44971</v>
      </c>
      <c r="E502" s="63">
        <v>91185618.129999995</v>
      </c>
      <c r="F502" s="63">
        <v>37740.300000000003</v>
      </c>
      <c r="G502" s="63">
        <v>5140.46</v>
      </c>
      <c r="H502" s="63">
        <v>0</v>
      </c>
      <c r="I502" s="64">
        <v>-1.444E-3</v>
      </c>
      <c r="J502" s="64">
        <v>-1.444E-3</v>
      </c>
      <c r="K502" s="63">
        <v>-131814.94</v>
      </c>
    </row>
    <row r="503" spans="1:11" hidden="1" x14ac:dyDescent="0.2">
      <c r="A503" s="60" t="str">
        <f t="shared" si="7"/>
        <v>אינפיניטי השתלמות מניות בישראל (728) 44972</v>
      </c>
      <c r="B503" t="s">
        <v>109</v>
      </c>
      <c r="C503">
        <v>728</v>
      </c>
      <c r="D503" s="62">
        <v>44972</v>
      </c>
      <c r="E503" s="63">
        <v>91947462.609999999</v>
      </c>
      <c r="F503" s="63">
        <v>424712</v>
      </c>
      <c r="G503" s="63">
        <v>69065.119999999995</v>
      </c>
      <c r="H503">
        <v>0</v>
      </c>
      <c r="I503" s="64">
        <v>4.4580000000000002E-3</v>
      </c>
      <c r="J503" s="64">
        <v>4.4580000000000002E-3</v>
      </c>
      <c r="K503" s="63">
        <v>406197.6</v>
      </c>
    </row>
    <row r="504" spans="1:11" hidden="1" x14ac:dyDescent="0.2">
      <c r="A504" s="60" t="str">
        <f t="shared" si="7"/>
        <v>אינפיניטי השתלמות מניות בישראל (728) 44973</v>
      </c>
      <c r="B504" t="s">
        <v>109</v>
      </c>
      <c r="C504">
        <v>728</v>
      </c>
      <c r="D504" s="62">
        <v>44973</v>
      </c>
      <c r="E504" s="63">
        <v>90997716.379999995</v>
      </c>
      <c r="F504" s="63">
        <v>138459.60999999999</v>
      </c>
      <c r="G504" s="63">
        <v>93689.65</v>
      </c>
      <c r="H504" s="63">
        <v>0</v>
      </c>
      <c r="I504" s="64">
        <v>-1.0827E-2</v>
      </c>
      <c r="J504" s="64">
        <v>-1.0827E-2</v>
      </c>
      <c r="K504" s="63">
        <v>-994516.19</v>
      </c>
    </row>
    <row r="505" spans="1:11" hidden="1" x14ac:dyDescent="0.2">
      <c r="A505" s="60" t="str">
        <f t="shared" si="7"/>
        <v>אינפיניטי השתלמות מניות בישראל (728) 44976</v>
      </c>
      <c r="B505" t="s">
        <v>109</v>
      </c>
      <c r="C505">
        <v>728</v>
      </c>
      <c r="D505" s="62">
        <v>44976</v>
      </c>
      <c r="E505" s="63">
        <v>90737241.019999996</v>
      </c>
      <c r="F505" s="63">
        <v>273779.06</v>
      </c>
      <c r="G505" s="63">
        <v>13686.1</v>
      </c>
      <c r="H505" s="63">
        <v>0</v>
      </c>
      <c r="I505" s="64">
        <v>-5.7219999999999997E-3</v>
      </c>
      <c r="J505" s="64">
        <v>-5.7219999999999997E-3</v>
      </c>
      <c r="K505" s="63">
        <v>-520568.32000000001</v>
      </c>
    </row>
    <row r="506" spans="1:11" hidden="1" x14ac:dyDescent="0.2">
      <c r="A506" s="60" t="str">
        <f t="shared" si="7"/>
        <v>אינפיניטי השתלמות מניות בישראל (728) 44977</v>
      </c>
      <c r="B506" t="s">
        <v>109</v>
      </c>
      <c r="C506">
        <v>728</v>
      </c>
      <c r="D506" s="62">
        <v>44977</v>
      </c>
      <c r="E506" s="63">
        <v>90673019.430000007</v>
      </c>
      <c r="F506" s="63">
        <v>95627.33</v>
      </c>
      <c r="G506" s="63">
        <v>239287.12</v>
      </c>
      <c r="H506" s="63">
        <v>0</v>
      </c>
      <c r="I506" s="64">
        <v>8.7799999999999998E-4</v>
      </c>
      <c r="J506" s="64">
        <v>8.7799999999999998E-4</v>
      </c>
      <c r="K506" s="63">
        <v>79438.2</v>
      </c>
    </row>
    <row r="507" spans="1:11" hidden="1" x14ac:dyDescent="0.2">
      <c r="A507" s="60" t="str">
        <f t="shared" si="7"/>
        <v>אינפיניטי השתלמות מניות בישראל (728) 44978</v>
      </c>
      <c r="B507" t="s">
        <v>109</v>
      </c>
      <c r="C507">
        <v>728</v>
      </c>
      <c r="D507" s="62">
        <v>44978</v>
      </c>
      <c r="E507" s="63">
        <v>88919438.040000007</v>
      </c>
      <c r="F507" s="63">
        <v>299180.96000000002</v>
      </c>
      <c r="G507" s="63">
        <v>231594.66</v>
      </c>
      <c r="H507" s="63">
        <v>0</v>
      </c>
      <c r="I507" s="64">
        <v>-2.0136000000000001E-2</v>
      </c>
      <c r="J507" s="64">
        <v>-2.0136000000000001E-2</v>
      </c>
      <c r="K507" s="63">
        <v>-1821167.69</v>
      </c>
    </row>
    <row r="508" spans="1:11" hidden="1" x14ac:dyDescent="0.2">
      <c r="A508" s="60" t="str">
        <f t="shared" si="7"/>
        <v>אינפיניטי השתלמות מניות בישראל (728) 44979</v>
      </c>
      <c r="B508" t="s">
        <v>109</v>
      </c>
      <c r="C508">
        <v>728</v>
      </c>
      <c r="D508" s="62">
        <v>44979</v>
      </c>
      <c r="E508" s="63">
        <v>88372403.329999998</v>
      </c>
      <c r="F508" s="63">
        <v>14457.18</v>
      </c>
      <c r="G508" s="63">
        <v>50583.12</v>
      </c>
      <c r="H508" s="63">
        <v>0</v>
      </c>
      <c r="I508" s="64">
        <v>-5.7489999999999998E-3</v>
      </c>
      <c r="J508" s="64">
        <v>-5.7489999999999998E-3</v>
      </c>
      <c r="K508" s="63">
        <v>-510908.77</v>
      </c>
    </row>
    <row r="509" spans="1:11" hidden="1" x14ac:dyDescent="0.2">
      <c r="A509" s="60" t="str">
        <f t="shared" si="7"/>
        <v>אינפיניטי השתלמות מניות בישראל (728) 44980</v>
      </c>
      <c r="B509" t="s">
        <v>109</v>
      </c>
      <c r="C509">
        <v>728</v>
      </c>
      <c r="D509" s="62">
        <v>44980</v>
      </c>
      <c r="E509" s="63">
        <v>87341185.459999993</v>
      </c>
      <c r="F509" s="63">
        <v>97052.05</v>
      </c>
      <c r="G509" s="63">
        <v>429453.86</v>
      </c>
      <c r="H509" s="63">
        <v>0</v>
      </c>
      <c r="I509" s="64">
        <v>-7.9459999999999999E-3</v>
      </c>
      <c r="J509" s="64">
        <v>-7.9459999999999999E-3</v>
      </c>
      <c r="K509" s="63">
        <v>-698816.06</v>
      </c>
    </row>
    <row r="510" spans="1:11" hidden="1" x14ac:dyDescent="0.2">
      <c r="A510" s="60" t="str">
        <f t="shared" si="7"/>
        <v>אינפיניטי השתלמות מניות בישראל (728) 44983</v>
      </c>
      <c r="B510" t="s">
        <v>109</v>
      </c>
      <c r="C510">
        <v>728</v>
      </c>
      <c r="D510" s="62">
        <v>44983</v>
      </c>
      <c r="E510" s="63">
        <v>85243433.640000001</v>
      </c>
      <c r="F510" s="63">
        <v>240620.61</v>
      </c>
      <c r="G510" s="63">
        <v>75781.97</v>
      </c>
      <c r="H510" s="63">
        <v>0</v>
      </c>
      <c r="I510" s="64">
        <v>-2.5928E-2</v>
      </c>
      <c r="J510" s="64">
        <v>-2.5928E-2</v>
      </c>
      <c r="K510" s="63">
        <v>-2262590.46</v>
      </c>
    </row>
    <row r="511" spans="1:11" hidden="1" x14ac:dyDescent="0.2">
      <c r="A511" s="60" t="str">
        <f t="shared" si="7"/>
        <v>אינפיניטי השתלמות מניות בישראל (728) 44984</v>
      </c>
      <c r="B511" t="s">
        <v>109</v>
      </c>
      <c r="C511">
        <v>728</v>
      </c>
      <c r="D511" s="62">
        <v>44984</v>
      </c>
      <c r="E511" s="63">
        <v>85468365.069999993</v>
      </c>
      <c r="F511" s="63">
        <v>17383.669999999998</v>
      </c>
      <c r="G511" s="63">
        <v>441833.83</v>
      </c>
      <c r="H511">
        <v>0</v>
      </c>
      <c r="I511" s="64">
        <v>7.6579999999999999E-3</v>
      </c>
      <c r="J511" s="64">
        <v>7.6579999999999999E-3</v>
      </c>
      <c r="K511" s="63">
        <v>649381.59</v>
      </c>
    </row>
    <row r="512" spans="1:11" hidden="1" x14ac:dyDescent="0.2">
      <c r="A512" s="60" t="str">
        <f t="shared" si="7"/>
        <v>אינפיניטי השתלמות מניות בישראל (728) 44985</v>
      </c>
      <c r="B512" t="s">
        <v>109</v>
      </c>
      <c r="C512">
        <v>728</v>
      </c>
      <c r="D512" s="62">
        <v>44985</v>
      </c>
      <c r="E512" s="63">
        <v>85899533.260000005</v>
      </c>
      <c r="F512" s="63">
        <v>720321.03</v>
      </c>
      <c r="G512" s="63">
        <v>388267.68</v>
      </c>
      <c r="H512" s="63">
        <v>47354.73</v>
      </c>
      <c r="I512" s="64">
        <v>1.722E-3</v>
      </c>
      <c r="J512" s="64">
        <v>1.165E-3</v>
      </c>
      <c r="K512" s="63">
        <v>146469.57</v>
      </c>
    </row>
    <row r="513" spans="1:11" hidden="1" x14ac:dyDescent="0.2">
      <c r="A513" s="60" t="str">
        <f t="shared" si="7"/>
        <v xml:space="preserve"> </v>
      </c>
      <c r="D513" s="62"/>
      <c r="E513" s="63"/>
      <c r="F513" s="63"/>
      <c r="G513" s="63"/>
      <c r="I513" s="64"/>
      <c r="J513" s="64"/>
      <c r="K513" s="63"/>
    </row>
    <row r="514" spans="1:11" x14ac:dyDescent="0.2">
      <c r="A514" s="60" t="str">
        <f t="shared" si="7"/>
        <v>אינפיניטי השתלמות מניות בישראל (728) סה"כ</v>
      </c>
      <c r="B514" t="s">
        <v>109</v>
      </c>
      <c r="C514">
        <v>728</v>
      </c>
      <c r="D514" s="62" t="s">
        <v>58</v>
      </c>
      <c r="E514" s="63">
        <v>85899533.260000005</v>
      </c>
      <c r="F514" s="63">
        <v>10304994.77</v>
      </c>
      <c r="G514" s="63">
        <v>6410703.2800000003</v>
      </c>
      <c r="H514" s="63">
        <v>96920.55</v>
      </c>
      <c r="I514" s="64">
        <v>-5.0889999999999998E-2</v>
      </c>
      <c r="J514" s="64">
        <v>-5.1941000000000001E-2</v>
      </c>
      <c r="K514" s="63">
        <v>-4661271.71</v>
      </c>
    </row>
    <row r="515" spans="1:11" hidden="1" x14ac:dyDescent="0.2">
      <c r="A515" s="60" t="str">
        <f t="shared" si="7"/>
        <v xml:space="preserve"> </v>
      </c>
      <c r="D515" s="62"/>
      <c r="E515" s="63"/>
      <c r="F515" s="63"/>
      <c r="G515" s="63"/>
      <c r="H515" s="63"/>
      <c r="I515" s="64"/>
      <c r="J515" s="64"/>
      <c r="K515" s="63"/>
    </row>
    <row r="516" spans="1:11" hidden="1" x14ac:dyDescent="0.2">
      <c r="A516" s="60" t="str">
        <f t="shared" si="7"/>
        <v xml:space="preserve"> </v>
      </c>
      <c r="D516" s="62"/>
      <c r="E516" s="63"/>
      <c r="F516" s="63"/>
      <c r="G516" s="63"/>
      <c r="H516" s="63"/>
      <c r="I516" s="64"/>
      <c r="J516" s="64"/>
      <c r="K516" s="63"/>
    </row>
    <row r="517" spans="1:11" hidden="1" x14ac:dyDescent="0.2">
      <c r="A517" s="60" t="str">
        <f t="shared" si="7"/>
        <v xml:space="preserve"> </v>
      </c>
      <c r="D517" s="62"/>
      <c r="E517" s="63"/>
      <c r="F517" s="63"/>
      <c r="G517" s="63"/>
      <c r="H517" s="63"/>
      <c r="I517" s="64"/>
      <c r="J517" s="64"/>
      <c r="K517" s="63"/>
    </row>
    <row r="518" spans="1:11" hidden="1" x14ac:dyDescent="0.2">
      <c r="A518" s="60" t="str">
        <f t="shared" si="7"/>
        <v xml:space="preserve"> </v>
      </c>
      <c r="D518" s="62"/>
      <c r="E518" s="63"/>
      <c r="F518" s="63"/>
      <c r="G518" s="63"/>
      <c r="H518" s="63"/>
      <c r="I518" s="64"/>
      <c r="J518" s="64"/>
      <c r="K518" s="63"/>
    </row>
    <row r="519" spans="1:11" hidden="1" x14ac:dyDescent="0.2">
      <c r="A519" s="60" t="str">
        <f t="shared" si="7"/>
        <v>קופה 730</v>
      </c>
      <c r="B519" t="s">
        <v>90</v>
      </c>
      <c r="C519" t="s">
        <v>110</v>
      </c>
      <c r="D519" s="62">
        <v>730</v>
      </c>
      <c r="E519" s="63"/>
      <c r="F519" s="63"/>
      <c r="G519" s="63"/>
      <c r="H519" s="63"/>
      <c r="I519" s="64"/>
      <c r="J519" s="64"/>
      <c r="K519" s="63"/>
    </row>
    <row r="520" spans="1:11" hidden="1" x14ac:dyDescent="0.2">
      <c r="A520" s="60" t="str">
        <f t="shared" si="7"/>
        <v>אינפיניטי השתלמות אג"ח ממשלת ישראל (730) 44926</v>
      </c>
      <c r="B520" t="s">
        <v>110</v>
      </c>
      <c r="C520">
        <v>730</v>
      </c>
      <c r="D520" s="62">
        <v>44926</v>
      </c>
      <c r="E520" s="63">
        <v>37250863.579999998</v>
      </c>
      <c r="F520" s="63"/>
      <c r="G520" s="63"/>
      <c r="H520" s="63"/>
      <c r="I520" s="64"/>
      <c r="J520" s="64"/>
      <c r="K520" s="63"/>
    </row>
    <row r="521" spans="1:11" hidden="1" x14ac:dyDescent="0.2">
      <c r="A521" s="60" t="str">
        <f t="shared" si="7"/>
        <v>אינפיניטי השתלמות אג"ח ממשלת ישראל (730) 44927</v>
      </c>
      <c r="B521" t="s">
        <v>110</v>
      </c>
      <c r="C521">
        <v>730</v>
      </c>
      <c r="D521" s="62">
        <v>44927</v>
      </c>
      <c r="E521" s="63">
        <v>37331265.549999997</v>
      </c>
      <c r="F521" s="63">
        <v>54060.28</v>
      </c>
      <c r="G521" s="63">
        <v>0</v>
      </c>
      <c r="H521" s="63">
        <v>0</v>
      </c>
      <c r="I521" s="64">
        <v>7.0699999999999995E-4</v>
      </c>
      <c r="J521" s="64">
        <v>7.0699999999999995E-4</v>
      </c>
      <c r="K521" s="63">
        <v>26341.69</v>
      </c>
    </row>
    <row r="522" spans="1:11" hidden="1" x14ac:dyDescent="0.2">
      <c r="A522" s="60" t="str">
        <f t="shared" ref="A522:A585" si="8">B522&amp;" "&amp;D522</f>
        <v>אינפיניטי השתלמות אג"ח ממשלת ישראל (730) 44928</v>
      </c>
      <c r="B522" t="s">
        <v>110</v>
      </c>
      <c r="C522">
        <v>730</v>
      </c>
      <c r="D522" s="62">
        <v>44928</v>
      </c>
      <c r="E522" s="63">
        <v>37270006.399999999</v>
      </c>
      <c r="F522" s="63">
        <v>-52432.75</v>
      </c>
      <c r="G522" s="63">
        <v>0</v>
      </c>
      <c r="H522" s="63">
        <v>0</v>
      </c>
      <c r="I522" s="64">
        <v>-2.3599999999999999E-4</v>
      </c>
      <c r="J522" s="64">
        <v>-2.3599999999999999E-4</v>
      </c>
      <c r="K522" s="63">
        <v>-8826.4</v>
      </c>
    </row>
    <row r="523" spans="1:11" hidden="1" x14ac:dyDescent="0.2">
      <c r="A523" s="60" t="str">
        <f t="shared" si="8"/>
        <v>אינפיניטי השתלמות אג"ח ממשלת ישראל (730) 44929</v>
      </c>
      <c r="B523" t="s">
        <v>110</v>
      </c>
      <c r="C523">
        <v>730</v>
      </c>
      <c r="D523" s="62">
        <v>44929</v>
      </c>
      <c r="E523" s="63">
        <v>37257971.25</v>
      </c>
      <c r="F523" s="63">
        <v>0</v>
      </c>
      <c r="G523" s="63">
        <v>0</v>
      </c>
      <c r="H523">
        <v>0</v>
      </c>
      <c r="I523" s="64">
        <v>-3.2299999999999999E-4</v>
      </c>
      <c r="J523" s="64">
        <v>-3.2299999999999999E-4</v>
      </c>
      <c r="K523" s="63">
        <v>-12035.15</v>
      </c>
    </row>
    <row r="524" spans="1:11" hidden="1" x14ac:dyDescent="0.2">
      <c r="A524" s="60" t="str">
        <f t="shared" si="8"/>
        <v>אינפיניטי השתלמות אג"ח ממשלת ישראל (730) 44930</v>
      </c>
      <c r="B524" t="s">
        <v>110</v>
      </c>
      <c r="C524">
        <v>730</v>
      </c>
      <c r="D524" s="62">
        <v>44930</v>
      </c>
      <c r="E524" s="63">
        <v>37297308.850000001</v>
      </c>
      <c r="F524" s="63">
        <v>9676.36</v>
      </c>
      <c r="G524" s="63">
        <v>6662.66</v>
      </c>
      <c r="H524" s="63">
        <v>0</v>
      </c>
      <c r="I524" s="64">
        <v>9.7499999999999996E-4</v>
      </c>
      <c r="J524" s="64">
        <v>9.7499999999999996E-4</v>
      </c>
      <c r="K524" s="63">
        <v>36323.9</v>
      </c>
    </row>
    <row r="525" spans="1:11" hidden="1" x14ac:dyDescent="0.2">
      <c r="A525" s="60" t="str">
        <f t="shared" si="8"/>
        <v>אינפיניטי השתלמות אג"ח ממשלת ישראל (730) 44931</v>
      </c>
      <c r="B525" t="s">
        <v>110</v>
      </c>
      <c r="C525">
        <v>730</v>
      </c>
      <c r="D525" s="62">
        <v>44931</v>
      </c>
      <c r="E525" s="63">
        <v>37115701.130000003</v>
      </c>
      <c r="F525" s="63">
        <v>15840</v>
      </c>
      <c r="G525" s="63">
        <v>208191.33</v>
      </c>
      <c r="H525">
        <v>0</v>
      </c>
      <c r="I525" s="64">
        <v>2.9E-4</v>
      </c>
      <c r="J525" s="64">
        <v>2.9E-4</v>
      </c>
      <c r="K525" s="63">
        <v>10743.61</v>
      </c>
    </row>
    <row r="526" spans="1:11" hidden="1" x14ac:dyDescent="0.2">
      <c r="A526" s="60" t="str">
        <f t="shared" si="8"/>
        <v>אינפיניטי השתלמות אג"ח ממשלת ישראל (730) 44934</v>
      </c>
      <c r="B526" t="s">
        <v>110</v>
      </c>
      <c r="C526">
        <v>730</v>
      </c>
      <c r="D526" s="62">
        <v>44934</v>
      </c>
      <c r="E526" s="63">
        <v>36804466.700000003</v>
      </c>
      <c r="F526" s="63">
        <v>3936.24</v>
      </c>
      <c r="G526" s="63">
        <v>425266.63</v>
      </c>
      <c r="H526" s="63">
        <v>0</v>
      </c>
      <c r="I526" s="64">
        <v>3.0010000000000002E-3</v>
      </c>
      <c r="J526" s="64">
        <v>3.0010000000000002E-3</v>
      </c>
      <c r="K526" s="63">
        <v>110095.96</v>
      </c>
    </row>
    <row r="527" spans="1:11" hidden="1" x14ac:dyDescent="0.2">
      <c r="A527" s="60" t="str">
        <f t="shared" si="8"/>
        <v>אינפיניטי השתלמות אג"ח ממשלת ישראל (730) 44935</v>
      </c>
      <c r="B527" t="s">
        <v>110</v>
      </c>
      <c r="C527">
        <v>730</v>
      </c>
      <c r="D527" s="62">
        <v>44935</v>
      </c>
      <c r="E527" s="63">
        <v>36854719.590000004</v>
      </c>
      <c r="F527" s="63">
        <v>3575.7</v>
      </c>
      <c r="G527" s="63">
        <v>13833.15</v>
      </c>
      <c r="H527" s="63">
        <v>0</v>
      </c>
      <c r="I527" s="64">
        <v>1.645E-3</v>
      </c>
      <c r="J527" s="64">
        <v>1.645E-3</v>
      </c>
      <c r="K527" s="63">
        <v>60510.34</v>
      </c>
    </row>
    <row r="528" spans="1:11" hidden="1" x14ac:dyDescent="0.2">
      <c r="A528" s="60" t="str">
        <f t="shared" si="8"/>
        <v>אינפיניטי השתלמות אג"ח ממשלת ישראל (730) 44936</v>
      </c>
      <c r="B528" t="s">
        <v>110</v>
      </c>
      <c r="C528">
        <v>730</v>
      </c>
      <c r="D528" s="62">
        <v>44936</v>
      </c>
      <c r="E528" s="63">
        <v>36859723.539999999</v>
      </c>
      <c r="F528" s="63">
        <v>13768.98</v>
      </c>
      <c r="G528" s="63">
        <v>0</v>
      </c>
      <c r="H528" s="63">
        <v>0</v>
      </c>
      <c r="I528" s="64">
        <v>-2.3800000000000001E-4</v>
      </c>
      <c r="J528" s="64">
        <v>-2.3800000000000001E-4</v>
      </c>
      <c r="K528" s="63">
        <v>-8765.0300000000007</v>
      </c>
    </row>
    <row r="529" spans="1:11" hidden="1" x14ac:dyDescent="0.2">
      <c r="A529" s="60" t="str">
        <f t="shared" si="8"/>
        <v>אינפיניטי השתלמות אג"ח ממשלת ישראל (730) 44937</v>
      </c>
      <c r="B529" t="s">
        <v>110</v>
      </c>
      <c r="C529">
        <v>730</v>
      </c>
      <c r="D529" s="62">
        <v>44937</v>
      </c>
      <c r="E529" s="63">
        <v>36921969.060000002</v>
      </c>
      <c r="F529" s="63">
        <v>6260.41</v>
      </c>
      <c r="G529" s="63">
        <v>0</v>
      </c>
      <c r="H529" s="63">
        <v>0</v>
      </c>
      <c r="I529" s="64">
        <v>1.519E-3</v>
      </c>
      <c r="J529" s="64">
        <v>1.519E-3</v>
      </c>
      <c r="K529" s="63">
        <v>55985.11</v>
      </c>
    </row>
    <row r="530" spans="1:11" hidden="1" x14ac:dyDescent="0.2">
      <c r="A530" s="60" t="str">
        <f t="shared" si="8"/>
        <v>אינפיניטי השתלמות אג"ח ממשלת ישראל (730) 44938</v>
      </c>
      <c r="B530" t="s">
        <v>110</v>
      </c>
      <c r="C530">
        <v>730</v>
      </c>
      <c r="D530" s="62">
        <v>44938</v>
      </c>
      <c r="E530" s="63">
        <v>36873385.539999999</v>
      </c>
      <c r="F530" s="63">
        <v>14174.43</v>
      </c>
      <c r="G530" s="63">
        <v>104129.55</v>
      </c>
      <c r="H530" s="63">
        <v>0</v>
      </c>
      <c r="I530" s="64">
        <v>1.124E-3</v>
      </c>
      <c r="J530" s="64">
        <v>1.124E-3</v>
      </c>
      <c r="K530" s="63">
        <v>41371.599999999999</v>
      </c>
    </row>
    <row r="531" spans="1:11" hidden="1" x14ac:dyDescent="0.2">
      <c r="A531" s="60" t="str">
        <f t="shared" si="8"/>
        <v>אינפיניטי השתלמות אג"ח ממשלת ישראל (730) 44941</v>
      </c>
      <c r="B531" t="s">
        <v>110</v>
      </c>
      <c r="C531">
        <v>730</v>
      </c>
      <c r="D531" s="62">
        <v>44941</v>
      </c>
      <c r="E531" s="63">
        <v>36864313.770000003</v>
      </c>
      <c r="F531" s="63">
        <v>8805.7900000000009</v>
      </c>
      <c r="G531" s="63">
        <v>0</v>
      </c>
      <c r="H531">
        <v>0</v>
      </c>
      <c r="I531" s="64">
        <v>-4.8500000000000003E-4</v>
      </c>
      <c r="J531" s="64">
        <v>-4.8500000000000003E-4</v>
      </c>
      <c r="K531" s="63">
        <v>-17877.560000000001</v>
      </c>
    </row>
    <row r="532" spans="1:11" hidden="1" x14ac:dyDescent="0.2">
      <c r="A532" s="60" t="str">
        <f t="shared" si="8"/>
        <v>אינפיניטי השתלמות אג"ח ממשלת ישראל (730) 44942</v>
      </c>
      <c r="B532" t="s">
        <v>110</v>
      </c>
      <c r="C532">
        <v>730</v>
      </c>
      <c r="D532" s="62">
        <v>44942</v>
      </c>
      <c r="E532" s="63">
        <v>36899120.189999998</v>
      </c>
      <c r="F532" s="63">
        <v>8697.51</v>
      </c>
      <c r="G532" s="63">
        <v>0</v>
      </c>
      <c r="H532" s="63">
        <v>0</v>
      </c>
      <c r="I532" s="64">
        <v>7.0799999999999997E-4</v>
      </c>
      <c r="J532" s="64">
        <v>7.0799999999999997E-4</v>
      </c>
      <c r="K532" s="63">
        <v>26108.91</v>
      </c>
    </row>
    <row r="533" spans="1:11" hidden="1" x14ac:dyDescent="0.2">
      <c r="A533" s="60" t="str">
        <f t="shared" si="8"/>
        <v>אינפיניטי השתלמות אג"ח ממשלת ישראל (730) 44943</v>
      </c>
      <c r="B533" t="s">
        <v>110</v>
      </c>
      <c r="C533">
        <v>730</v>
      </c>
      <c r="D533" s="62">
        <v>44943</v>
      </c>
      <c r="E533" s="63">
        <v>36898649.600000001</v>
      </c>
      <c r="F533" s="63">
        <v>16717.36</v>
      </c>
      <c r="G533" s="63">
        <v>0</v>
      </c>
      <c r="H533" s="63">
        <v>0</v>
      </c>
      <c r="I533" s="64">
        <v>-4.66E-4</v>
      </c>
      <c r="J533" s="64">
        <v>-4.66E-4</v>
      </c>
      <c r="K533" s="63">
        <v>-17187.95</v>
      </c>
    </row>
    <row r="534" spans="1:11" hidden="1" x14ac:dyDescent="0.2">
      <c r="A534" s="60" t="str">
        <f t="shared" si="8"/>
        <v>אינפיניטי השתלמות אג"ח ממשלת ישראל (730) 44944</v>
      </c>
      <c r="B534" t="s">
        <v>110</v>
      </c>
      <c r="C534">
        <v>730</v>
      </c>
      <c r="D534" s="62">
        <v>44944</v>
      </c>
      <c r="E534" s="63">
        <v>36958481.609999999</v>
      </c>
      <c r="F534" s="63">
        <v>2829.84</v>
      </c>
      <c r="G534" s="63">
        <v>29918.46</v>
      </c>
      <c r="H534" s="63">
        <v>0</v>
      </c>
      <c r="I534" s="64">
        <v>2.3579999999999999E-3</v>
      </c>
      <c r="J534" s="64">
        <v>2.3579999999999999E-3</v>
      </c>
      <c r="K534" s="63">
        <v>86920.63</v>
      </c>
    </row>
    <row r="535" spans="1:11" hidden="1" x14ac:dyDescent="0.2">
      <c r="A535" s="60" t="str">
        <f t="shared" si="8"/>
        <v>אינפיניטי השתלמות אג"ח ממשלת ישראל (730) 44945</v>
      </c>
      <c r="B535" t="s">
        <v>110</v>
      </c>
      <c r="C535">
        <v>730</v>
      </c>
      <c r="D535" s="62">
        <v>44945</v>
      </c>
      <c r="E535" s="63">
        <v>36926189.649999999</v>
      </c>
      <c r="F535" s="63">
        <v>61961.55</v>
      </c>
      <c r="G535" s="63">
        <v>90454.91</v>
      </c>
      <c r="H535" s="63">
        <v>0</v>
      </c>
      <c r="I535" s="64">
        <v>-1.03E-4</v>
      </c>
      <c r="J535" s="64">
        <v>-1.03E-4</v>
      </c>
      <c r="K535" s="63">
        <v>-3798.6</v>
      </c>
    </row>
    <row r="536" spans="1:11" hidden="1" x14ac:dyDescent="0.2">
      <c r="A536" s="60" t="str">
        <f t="shared" si="8"/>
        <v>אינפיניטי השתלמות אג"ח ממשלת ישראל (730) 44948</v>
      </c>
      <c r="B536" t="s">
        <v>110</v>
      </c>
      <c r="C536">
        <v>730</v>
      </c>
      <c r="D536" s="62">
        <v>44948</v>
      </c>
      <c r="E536" s="63">
        <v>37232620.009999998</v>
      </c>
      <c r="F536" s="63">
        <v>342554.24</v>
      </c>
      <c r="G536" s="63">
        <v>0</v>
      </c>
      <c r="H536" s="63">
        <v>0</v>
      </c>
      <c r="I536" s="64">
        <v>-9.7799999999999992E-4</v>
      </c>
      <c r="J536" s="64">
        <v>-9.7799999999999992E-4</v>
      </c>
      <c r="K536" s="63">
        <v>-36123.879999999997</v>
      </c>
    </row>
    <row r="537" spans="1:11" hidden="1" x14ac:dyDescent="0.2">
      <c r="A537" s="60" t="str">
        <f t="shared" si="8"/>
        <v>אינפיניטי השתלמות אג"ח ממשלת ישראל (730) 44949</v>
      </c>
      <c r="B537" t="s">
        <v>110</v>
      </c>
      <c r="C537">
        <v>730</v>
      </c>
      <c r="D537" s="62">
        <v>44949</v>
      </c>
      <c r="E537" s="63">
        <v>37206689.450000003</v>
      </c>
      <c r="F537" s="63">
        <v>0</v>
      </c>
      <c r="G537" s="63">
        <v>0</v>
      </c>
      <c r="H537">
        <v>0</v>
      </c>
      <c r="I537" s="64">
        <v>-6.96E-4</v>
      </c>
      <c r="J537" s="64">
        <v>-6.96E-4</v>
      </c>
      <c r="K537" s="63">
        <v>-25930.560000000001</v>
      </c>
    </row>
    <row r="538" spans="1:11" hidden="1" x14ac:dyDescent="0.2">
      <c r="A538" s="60" t="str">
        <f t="shared" si="8"/>
        <v>אינפיניטי השתלמות אג"ח ממשלת ישראל (730) 44950</v>
      </c>
      <c r="B538" t="s">
        <v>110</v>
      </c>
      <c r="C538">
        <v>730</v>
      </c>
      <c r="D538" s="62">
        <v>44950</v>
      </c>
      <c r="E538" s="63">
        <v>37292961.630000003</v>
      </c>
      <c r="F538" s="63">
        <v>93568.87</v>
      </c>
      <c r="G538" s="63">
        <v>0</v>
      </c>
      <c r="H538" s="63">
        <v>0</v>
      </c>
      <c r="I538" s="64">
        <v>-1.9599999999999999E-4</v>
      </c>
      <c r="J538" s="64">
        <v>-1.9599999999999999E-4</v>
      </c>
      <c r="K538" s="63">
        <v>-7296.69</v>
      </c>
    </row>
    <row r="539" spans="1:11" hidden="1" x14ac:dyDescent="0.2">
      <c r="A539" s="60" t="str">
        <f t="shared" si="8"/>
        <v>אינפיניטי השתלמות אג"ח ממשלת ישראל (730) 44951</v>
      </c>
      <c r="B539" t="s">
        <v>110</v>
      </c>
      <c r="C539">
        <v>730</v>
      </c>
      <c r="D539" s="62">
        <v>44951</v>
      </c>
      <c r="E539" s="63">
        <v>37204007.210000001</v>
      </c>
      <c r="F539" s="63">
        <v>5431.51</v>
      </c>
      <c r="G539" s="63">
        <v>57471.9</v>
      </c>
      <c r="H539" s="63">
        <v>0</v>
      </c>
      <c r="I539" s="64">
        <v>-9.9099999999999991E-4</v>
      </c>
      <c r="J539" s="64">
        <v>-9.9099999999999991E-4</v>
      </c>
      <c r="K539" s="63">
        <v>-36914.03</v>
      </c>
    </row>
    <row r="540" spans="1:11" hidden="1" x14ac:dyDescent="0.2">
      <c r="A540" s="60" t="str">
        <f t="shared" si="8"/>
        <v>אינפיניטי השתלמות אג"ח ממשלת ישראל (730) 44952</v>
      </c>
      <c r="B540" t="s">
        <v>110</v>
      </c>
      <c r="C540">
        <v>730</v>
      </c>
      <c r="D540" s="62">
        <v>44952</v>
      </c>
      <c r="E540" s="63">
        <v>37232462.469999999</v>
      </c>
      <c r="F540" s="63">
        <v>57919.22</v>
      </c>
      <c r="G540" s="63">
        <v>0</v>
      </c>
      <c r="H540" s="63">
        <v>0</v>
      </c>
      <c r="I540" s="64">
        <v>-7.9199999999999995E-4</v>
      </c>
      <c r="J540" s="64">
        <v>-7.9199999999999995E-4</v>
      </c>
      <c r="K540" s="63">
        <v>-29463.96</v>
      </c>
    </row>
    <row r="541" spans="1:11" hidden="1" x14ac:dyDescent="0.2">
      <c r="A541" s="60" t="str">
        <f t="shared" si="8"/>
        <v>אינפיניטי השתלמות אג"ח ממשלת ישראל (730) 44955</v>
      </c>
      <c r="B541" t="s">
        <v>110</v>
      </c>
      <c r="C541">
        <v>730</v>
      </c>
      <c r="D541" s="62">
        <v>44955</v>
      </c>
      <c r="E541" s="63">
        <v>37677362.079999998</v>
      </c>
      <c r="F541" s="63">
        <v>465075.25</v>
      </c>
      <c r="G541" s="63">
        <v>0</v>
      </c>
      <c r="H541" s="63">
        <v>0</v>
      </c>
      <c r="I541" s="64">
        <v>-5.4199999999999995E-4</v>
      </c>
      <c r="J541" s="64">
        <v>-5.4199999999999995E-4</v>
      </c>
      <c r="K541" s="63">
        <v>-20175.64</v>
      </c>
    </row>
    <row r="542" spans="1:11" hidden="1" x14ac:dyDescent="0.2">
      <c r="A542" s="60" t="str">
        <f t="shared" si="8"/>
        <v>אינפיניטי השתלמות אג"ח ממשלת ישראל (730) 44956</v>
      </c>
      <c r="B542" t="s">
        <v>110</v>
      </c>
      <c r="C542">
        <v>730</v>
      </c>
      <c r="D542" s="62">
        <v>44956</v>
      </c>
      <c r="E542" s="63">
        <v>37704939.990000002</v>
      </c>
      <c r="F542" s="63">
        <v>0</v>
      </c>
      <c r="G542" s="63">
        <v>0</v>
      </c>
      <c r="H542" s="63">
        <v>0</v>
      </c>
      <c r="I542" s="64">
        <v>7.3200000000000001E-4</v>
      </c>
      <c r="J542" s="64">
        <v>7.3200000000000001E-4</v>
      </c>
      <c r="K542" s="63">
        <v>27577.91</v>
      </c>
    </row>
    <row r="543" spans="1:11" hidden="1" x14ac:dyDescent="0.2">
      <c r="A543" s="60" t="str">
        <f t="shared" si="8"/>
        <v>אינפיניטי השתלמות אג"ח ממשלת ישראל (730) 44957</v>
      </c>
      <c r="B543" t="s">
        <v>110</v>
      </c>
      <c r="C543">
        <v>730</v>
      </c>
      <c r="D543" s="62">
        <v>44957</v>
      </c>
      <c r="E543" s="63">
        <v>37773238.079999998</v>
      </c>
      <c r="F543" s="63">
        <v>34327.120000000003</v>
      </c>
      <c r="G543" s="63">
        <v>0</v>
      </c>
      <c r="H543" s="63">
        <v>14570.14</v>
      </c>
      <c r="I543" s="64">
        <v>1.2869999999999999E-3</v>
      </c>
      <c r="J543" s="64">
        <v>9.01E-4</v>
      </c>
      <c r="K543" s="63">
        <v>48541.11</v>
      </c>
    </row>
    <row r="544" spans="1:11" hidden="1" x14ac:dyDescent="0.2">
      <c r="A544" s="60" t="str">
        <f t="shared" si="8"/>
        <v>אינפיניטי השתלמות אג"ח ממשלת ישראל (730) 44958</v>
      </c>
      <c r="B544" t="s">
        <v>110</v>
      </c>
      <c r="C544">
        <v>730</v>
      </c>
      <c r="D544" s="62">
        <v>44958</v>
      </c>
      <c r="E544" s="63">
        <v>37814738.100000001</v>
      </c>
      <c r="F544" s="63">
        <v>6235.58</v>
      </c>
      <c r="G544" s="63">
        <v>0</v>
      </c>
      <c r="H544" s="63">
        <v>0</v>
      </c>
      <c r="I544" s="64">
        <v>9.3400000000000004E-4</v>
      </c>
      <c r="J544" s="64">
        <v>9.3400000000000004E-4</v>
      </c>
      <c r="K544" s="63">
        <v>35264.44</v>
      </c>
    </row>
    <row r="545" spans="1:11" hidden="1" x14ac:dyDescent="0.2">
      <c r="A545" s="60" t="str">
        <f t="shared" si="8"/>
        <v>אינפיניטי השתלמות אג"ח ממשלת ישראל (730) 44959</v>
      </c>
      <c r="B545" t="s">
        <v>110</v>
      </c>
      <c r="C545">
        <v>730</v>
      </c>
      <c r="D545" s="62">
        <v>44959</v>
      </c>
      <c r="E545" s="63">
        <v>37904723.149999999</v>
      </c>
      <c r="F545" s="63">
        <v>10440.950000000001</v>
      </c>
      <c r="G545" s="63">
        <v>0</v>
      </c>
      <c r="H545" s="63">
        <v>0</v>
      </c>
      <c r="I545" s="64">
        <v>2.104E-3</v>
      </c>
      <c r="J545" s="64">
        <v>2.104E-3</v>
      </c>
      <c r="K545" s="63">
        <v>79544.100000000006</v>
      </c>
    </row>
    <row r="546" spans="1:11" hidden="1" x14ac:dyDescent="0.2">
      <c r="A546" s="60" t="str">
        <f t="shared" si="8"/>
        <v>אינפיניטי השתלמות אג"ח ממשלת ישראל (730) 44962</v>
      </c>
      <c r="B546" t="s">
        <v>110</v>
      </c>
      <c r="C546">
        <v>730</v>
      </c>
      <c r="D546" s="62">
        <v>44962</v>
      </c>
      <c r="E546" s="63">
        <v>37815215.640000001</v>
      </c>
      <c r="F546" s="63">
        <v>4151.72</v>
      </c>
      <c r="G546" s="63">
        <v>0</v>
      </c>
      <c r="H546">
        <v>0</v>
      </c>
      <c r="I546" s="64">
        <v>-2.4710000000000001E-3</v>
      </c>
      <c r="J546" s="64">
        <v>-2.4710000000000001E-3</v>
      </c>
      <c r="K546" s="63">
        <v>-93659.23</v>
      </c>
    </row>
    <row r="547" spans="1:11" hidden="1" x14ac:dyDescent="0.2">
      <c r="A547" s="60" t="str">
        <f t="shared" si="8"/>
        <v>אינפיניטי השתלמות אג"ח ממשלת ישראל (730) 44963</v>
      </c>
      <c r="B547" t="s">
        <v>110</v>
      </c>
      <c r="C547">
        <v>730</v>
      </c>
      <c r="D547" s="62">
        <v>44963</v>
      </c>
      <c r="E547" s="63">
        <v>37802218.159999996</v>
      </c>
      <c r="F547" s="63">
        <v>1570.51</v>
      </c>
      <c r="G547" s="63">
        <v>0</v>
      </c>
      <c r="H547" s="63">
        <v>0</v>
      </c>
      <c r="I547" s="64">
        <v>-3.8499999999999998E-4</v>
      </c>
      <c r="J547" s="64">
        <v>-3.8499999999999998E-4</v>
      </c>
      <c r="K547" s="63">
        <v>-14567.99</v>
      </c>
    </row>
    <row r="548" spans="1:11" hidden="1" x14ac:dyDescent="0.2">
      <c r="A548" s="60" t="str">
        <f t="shared" si="8"/>
        <v>אינפיניטי השתלמות אג"ח ממשלת ישראל (730) 44964</v>
      </c>
      <c r="B548" t="s">
        <v>110</v>
      </c>
      <c r="C548">
        <v>730</v>
      </c>
      <c r="D548" s="62">
        <v>44964</v>
      </c>
      <c r="E548" s="63">
        <v>37837504.939999998</v>
      </c>
      <c r="F548" s="63">
        <v>32551.439999999999</v>
      </c>
      <c r="G548" s="63">
        <v>0</v>
      </c>
      <c r="H548" s="63">
        <v>0</v>
      </c>
      <c r="I548" s="64">
        <v>7.2000000000000002E-5</v>
      </c>
      <c r="J548" s="64">
        <v>7.2000000000000002E-5</v>
      </c>
      <c r="K548" s="63">
        <v>2735.34</v>
      </c>
    </row>
    <row r="549" spans="1:11" hidden="1" x14ac:dyDescent="0.2">
      <c r="A549" s="60" t="str">
        <f t="shared" si="8"/>
        <v>אינפיניטי השתלמות אג"ח ממשלת ישראל (730) 44965</v>
      </c>
      <c r="B549" t="s">
        <v>110</v>
      </c>
      <c r="C549">
        <v>730</v>
      </c>
      <c r="D549" s="62">
        <v>44965</v>
      </c>
      <c r="E549" s="63">
        <v>37823545.829999998</v>
      </c>
      <c r="F549" s="63">
        <v>5327.54</v>
      </c>
      <c r="G549" s="63">
        <v>0</v>
      </c>
      <c r="H549" s="63">
        <v>0</v>
      </c>
      <c r="I549" s="64">
        <v>-5.1000000000000004E-4</v>
      </c>
      <c r="J549" s="64">
        <v>-5.1000000000000004E-4</v>
      </c>
      <c r="K549" s="63">
        <v>-19286.650000000001</v>
      </c>
    </row>
    <row r="550" spans="1:11" hidden="1" x14ac:dyDescent="0.2">
      <c r="A550" s="60" t="str">
        <f t="shared" si="8"/>
        <v>אינפיניטי השתלמות אג"ח ממשלת ישראל (730) 44966</v>
      </c>
      <c r="B550" t="s">
        <v>110</v>
      </c>
      <c r="C550">
        <v>730</v>
      </c>
      <c r="D550" s="62">
        <v>44966</v>
      </c>
      <c r="E550" s="63">
        <v>37835464.350000001</v>
      </c>
      <c r="F550" s="63">
        <v>2384.89</v>
      </c>
      <c r="G550" s="63">
        <v>0</v>
      </c>
      <c r="H550" s="63">
        <v>0</v>
      </c>
      <c r="I550" s="64">
        <v>2.52E-4</v>
      </c>
      <c r="J550" s="64">
        <v>2.52E-4</v>
      </c>
      <c r="K550" s="63">
        <v>9533.6299999999992</v>
      </c>
    </row>
    <row r="551" spans="1:11" hidden="1" x14ac:dyDescent="0.2">
      <c r="A551" s="60" t="str">
        <f t="shared" si="8"/>
        <v>אינפיניטי השתלמות אג"ח ממשלת ישראל (730) 44969</v>
      </c>
      <c r="B551" t="s">
        <v>110</v>
      </c>
      <c r="C551">
        <v>730</v>
      </c>
      <c r="D551" s="62">
        <v>44969</v>
      </c>
      <c r="E551" s="63">
        <v>37761454.340000004</v>
      </c>
      <c r="F551" s="63">
        <v>20000.25</v>
      </c>
      <c r="G551" s="63">
        <v>0</v>
      </c>
      <c r="H551" s="63">
        <v>0</v>
      </c>
      <c r="I551" s="64">
        <v>-2.4849999999999998E-3</v>
      </c>
      <c r="J551" s="64">
        <v>-2.4849999999999998E-3</v>
      </c>
      <c r="K551" s="63">
        <v>-94010.26</v>
      </c>
    </row>
    <row r="552" spans="1:11" hidden="1" x14ac:dyDescent="0.2">
      <c r="A552" s="60" t="str">
        <f t="shared" si="8"/>
        <v>אינפיניטי השתלמות אג"ח ממשלת ישראל (730) 44970</v>
      </c>
      <c r="B552" t="s">
        <v>110</v>
      </c>
      <c r="C552">
        <v>730</v>
      </c>
      <c r="D552" s="62">
        <v>44970</v>
      </c>
      <c r="E552" s="63">
        <v>37760166.990000002</v>
      </c>
      <c r="F552" s="63">
        <v>1584</v>
      </c>
      <c r="G552" s="63">
        <v>0</v>
      </c>
      <c r="H552" s="63">
        <v>0</v>
      </c>
      <c r="I552" s="64">
        <v>-7.6000000000000004E-5</v>
      </c>
      <c r="J552" s="64">
        <v>-7.6000000000000004E-5</v>
      </c>
      <c r="K552" s="63">
        <v>-2871.35</v>
      </c>
    </row>
    <row r="553" spans="1:11" hidden="1" x14ac:dyDescent="0.2">
      <c r="A553" s="60" t="str">
        <f t="shared" si="8"/>
        <v>אינפיניטי השתלמות אג"ח ממשלת ישראל (730) 44971</v>
      </c>
      <c r="B553" t="s">
        <v>110</v>
      </c>
      <c r="C553">
        <v>730</v>
      </c>
      <c r="D553" s="62">
        <v>44971</v>
      </c>
      <c r="E553" s="63">
        <v>37760663.329999998</v>
      </c>
      <c r="F553" s="63">
        <v>4877.59</v>
      </c>
      <c r="G553" s="63">
        <v>0</v>
      </c>
      <c r="H553" s="63">
        <v>0</v>
      </c>
      <c r="I553" s="64">
        <v>-1.16E-4</v>
      </c>
      <c r="J553" s="64">
        <v>-1.16E-4</v>
      </c>
      <c r="K553" s="63">
        <v>-4381.25</v>
      </c>
    </row>
    <row r="554" spans="1:11" hidden="1" x14ac:dyDescent="0.2">
      <c r="A554" s="60" t="str">
        <f t="shared" si="8"/>
        <v>אינפיניטי השתלמות אג"ח ממשלת ישראל (730) 44972</v>
      </c>
      <c r="B554" t="s">
        <v>110</v>
      </c>
      <c r="C554">
        <v>730</v>
      </c>
      <c r="D554" s="62">
        <v>44972</v>
      </c>
      <c r="E554" s="63">
        <v>37726813.289999999</v>
      </c>
      <c r="F554" s="63">
        <v>17722.189999999999</v>
      </c>
      <c r="G554" s="63">
        <v>0</v>
      </c>
      <c r="H554" s="63">
        <v>0</v>
      </c>
      <c r="I554" s="64">
        <v>-1.366E-3</v>
      </c>
      <c r="J554" s="64">
        <v>-1.366E-3</v>
      </c>
      <c r="K554" s="63">
        <v>-51572.23</v>
      </c>
    </row>
    <row r="555" spans="1:11" hidden="1" x14ac:dyDescent="0.2">
      <c r="A555" s="60" t="str">
        <f t="shared" si="8"/>
        <v>אינפיניטי השתלמות אג"ח ממשלת ישראל (730) 44973</v>
      </c>
      <c r="B555" t="s">
        <v>110</v>
      </c>
      <c r="C555">
        <v>730</v>
      </c>
      <c r="D555" s="62">
        <v>44973</v>
      </c>
      <c r="E555" s="63">
        <v>37658946.979999997</v>
      </c>
      <c r="F555" s="63">
        <v>16011.71</v>
      </c>
      <c r="G555" s="63">
        <v>21549.67</v>
      </c>
      <c r="H555">
        <v>0</v>
      </c>
      <c r="I555" s="64">
        <v>-1.653E-3</v>
      </c>
      <c r="J555" s="64">
        <v>-1.653E-3</v>
      </c>
      <c r="K555" s="63">
        <v>-62328.35</v>
      </c>
    </row>
    <row r="556" spans="1:11" hidden="1" x14ac:dyDescent="0.2">
      <c r="A556" s="60" t="str">
        <f t="shared" si="8"/>
        <v>אינפיניטי השתלמות אג"ח ממשלת ישראל (730) 44976</v>
      </c>
      <c r="B556" t="s">
        <v>110</v>
      </c>
      <c r="C556">
        <v>730</v>
      </c>
      <c r="D556" s="62">
        <v>44976</v>
      </c>
      <c r="E556" s="63">
        <v>37644746.240000002</v>
      </c>
      <c r="F556" s="63">
        <v>5357.4</v>
      </c>
      <c r="G556" s="63">
        <v>0</v>
      </c>
      <c r="H556" s="63">
        <v>0</v>
      </c>
      <c r="I556" s="64">
        <v>-5.1900000000000004E-4</v>
      </c>
      <c r="J556" s="64">
        <v>-5.1900000000000004E-4</v>
      </c>
      <c r="K556" s="63">
        <v>-19558.14</v>
      </c>
    </row>
    <row r="557" spans="1:11" hidden="1" x14ac:dyDescent="0.2">
      <c r="A557" s="60" t="str">
        <f t="shared" si="8"/>
        <v>אינפיניטי השתלמות אג"ח ממשלת ישראל (730) 44977</v>
      </c>
      <c r="B557" t="s">
        <v>110</v>
      </c>
      <c r="C557">
        <v>730</v>
      </c>
      <c r="D557" s="62">
        <v>44977</v>
      </c>
      <c r="E557" s="63">
        <v>37611401.159999996</v>
      </c>
      <c r="F557" s="63">
        <v>2850</v>
      </c>
      <c r="G557" s="63">
        <v>0</v>
      </c>
      <c r="H557" s="63">
        <v>0</v>
      </c>
      <c r="I557" s="64">
        <v>-9.6100000000000005E-4</v>
      </c>
      <c r="J557" s="64">
        <v>-9.6100000000000005E-4</v>
      </c>
      <c r="K557" s="63">
        <v>-36195.08</v>
      </c>
    </row>
    <row r="558" spans="1:11" hidden="1" x14ac:dyDescent="0.2">
      <c r="A558" s="60" t="str">
        <f t="shared" si="8"/>
        <v>אינפיניטי השתלמות אג"ח ממשלת ישראל (730) 44978</v>
      </c>
      <c r="B558" t="s">
        <v>110</v>
      </c>
      <c r="C558">
        <v>730</v>
      </c>
      <c r="D558" s="62">
        <v>44978</v>
      </c>
      <c r="E558" s="63">
        <v>37591470.880000003</v>
      </c>
      <c r="F558" s="63">
        <v>4109.47</v>
      </c>
      <c r="G558" s="63">
        <v>30336.1</v>
      </c>
      <c r="H558">
        <v>0</v>
      </c>
      <c r="I558" s="64">
        <v>1.6799999999999999E-4</v>
      </c>
      <c r="J558" s="64">
        <v>1.6799999999999999E-4</v>
      </c>
      <c r="K558" s="63">
        <v>6296.35</v>
      </c>
    </row>
    <row r="559" spans="1:11" hidden="1" x14ac:dyDescent="0.2">
      <c r="A559" s="60" t="str">
        <f t="shared" si="8"/>
        <v>אינפיניטי השתלמות אג"ח ממשלת ישראל (730) 44979</v>
      </c>
      <c r="B559" t="s">
        <v>110</v>
      </c>
      <c r="C559">
        <v>730</v>
      </c>
      <c r="D559" s="62">
        <v>44979</v>
      </c>
      <c r="E559" s="63">
        <v>37562423.43</v>
      </c>
      <c r="F559" s="63">
        <v>0</v>
      </c>
      <c r="G559" s="63">
        <v>0</v>
      </c>
      <c r="H559" s="63">
        <v>0</v>
      </c>
      <c r="I559" s="64">
        <v>-7.7300000000000003E-4</v>
      </c>
      <c r="J559" s="64">
        <v>-7.7300000000000003E-4</v>
      </c>
      <c r="K559" s="63">
        <v>-29047.45</v>
      </c>
    </row>
    <row r="560" spans="1:11" hidden="1" x14ac:dyDescent="0.2">
      <c r="A560" s="60" t="str">
        <f t="shared" si="8"/>
        <v>אינפיניטי השתלמות אג"ח ממשלת ישראל (730) 44980</v>
      </c>
      <c r="B560" t="s">
        <v>110</v>
      </c>
      <c r="C560">
        <v>730</v>
      </c>
      <c r="D560" s="62">
        <v>44980</v>
      </c>
      <c r="E560" s="63">
        <v>37575899.640000001</v>
      </c>
      <c r="F560" s="63">
        <v>4152.24</v>
      </c>
      <c r="G560" s="63">
        <v>0</v>
      </c>
      <c r="H560" s="63">
        <v>0</v>
      </c>
      <c r="I560" s="64">
        <v>2.4800000000000001E-4</v>
      </c>
      <c r="J560" s="64">
        <v>2.4800000000000001E-4</v>
      </c>
      <c r="K560" s="63">
        <v>9323.9699999999993</v>
      </c>
    </row>
    <row r="561" spans="1:11" hidden="1" x14ac:dyDescent="0.2">
      <c r="A561" s="60" t="str">
        <f t="shared" si="8"/>
        <v>אינפיניטי השתלמות אג"ח ממשלת ישראל (730) 44983</v>
      </c>
      <c r="B561" t="s">
        <v>110</v>
      </c>
      <c r="C561">
        <v>730</v>
      </c>
      <c r="D561" s="62">
        <v>44983</v>
      </c>
      <c r="E561" s="63">
        <v>37388634.189999998</v>
      </c>
      <c r="F561" s="63">
        <v>1600</v>
      </c>
      <c r="G561" s="63">
        <v>36385.620000000003</v>
      </c>
      <c r="H561" s="63">
        <v>0</v>
      </c>
      <c r="I561" s="64">
        <v>-4.0619999999999996E-3</v>
      </c>
      <c r="J561" s="64">
        <v>-4.0619999999999996E-3</v>
      </c>
      <c r="K561" s="63">
        <v>-152479.82999999999</v>
      </c>
    </row>
    <row r="562" spans="1:11" hidden="1" x14ac:dyDescent="0.2">
      <c r="A562" s="60" t="str">
        <f t="shared" si="8"/>
        <v>אינפיניטי השתלמות אג"ח ממשלת ישראל (730) 44984</v>
      </c>
      <c r="B562" t="s">
        <v>110</v>
      </c>
      <c r="C562">
        <v>730</v>
      </c>
      <c r="D562" s="62">
        <v>44984</v>
      </c>
      <c r="E562" s="63">
        <v>37371634.460000001</v>
      </c>
      <c r="F562" s="63">
        <v>48329.63</v>
      </c>
      <c r="G562" s="63">
        <v>0</v>
      </c>
      <c r="H562" s="63">
        <v>0</v>
      </c>
      <c r="I562" s="64">
        <v>-1.7470000000000001E-3</v>
      </c>
      <c r="J562" s="64">
        <v>-1.7470000000000001E-3</v>
      </c>
      <c r="K562" s="63">
        <v>-65329.36</v>
      </c>
    </row>
    <row r="563" spans="1:11" hidden="1" x14ac:dyDescent="0.2">
      <c r="A563" s="60" t="str">
        <f t="shared" si="8"/>
        <v>אינפיניטי השתלמות אג"ח ממשלת ישראל (730) 44985</v>
      </c>
      <c r="B563" t="s">
        <v>110</v>
      </c>
      <c r="C563">
        <v>730</v>
      </c>
      <c r="D563" s="62">
        <v>44985</v>
      </c>
      <c r="E563" s="63">
        <v>37438953.369999997</v>
      </c>
      <c r="F563" s="63">
        <v>114360.64</v>
      </c>
      <c r="G563" s="63">
        <v>0</v>
      </c>
      <c r="H563" s="63">
        <v>14672.81</v>
      </c>
      <c r="I563" s="64">
        <v>-8.6600000000000002E-4</v>
      </c>
      <c r="J563" s="64">
        <v>-1.2589999999999999E-3</v>
      </c>
      <c r="K563" s="63">
        <v>-32368.92</v>
      </c>
    </row>
    <row r="564" spans="1:11" hidden="1" x14ac:dyDescent="0.2">
      <c r="A564" s="60" t="str">
        <f t="shared" si="8"/>
        <v xml:space="preserve"> </v>
      </c>
      <c r="D564" s="62"/>
      <c r="E564" s="63"/>
      <c r="F564" s="63"/>
      <c r="G564" s="63"/>
      <c r="H564" s="63"/>
      <c r="I564" s="64"/>
      <c r="J564" s="64"/>
      <c r="K564" s="63"/>
    </row>
    <row r="565" spans="1:11" x14ac:dyDescent="0.2">
      <c r="A565" s="60" t="str">
        <f t="shared" si="8"/>
        <v>אינפיניטי השתלמות אג"ח ממשלת ישראל (730) סה"כ</v>
      </c>
      <c r="B565" t="s">
        <v>110</v>
      </c>
      <c r="C565">
        <v>730</v>
      </c>
      <c r="D565" s="62" t="s">
        <v>58</v>
      </c>
      <c r="E565" s="63">
        <v>37438953.369999997</v>
      </c>
      <c r="F565" s="63">
        <v>1470365.66</v>
      </c>
      <c r="G565" s="63">
        <v>1024199.98</v>
      </c>
      <c r="H565" s="63">
        <v>29242.95</v>
      </c>
      <c r="I565" s="64">
        <v>-5.934E-3</v>
      </c>
      <c r="J565" s="64">
        <v>-6.7080000000000004E-3</v>
      </c>
      <c r="K565" s="63">
        <v>-228832.94</v>
      </c>
    </row>
    <row r="566" spans="1:11" hidden="1" x14ac:dyDescent="0.2">
      <c r="A566" s="60" t="str">
        <f t="shared" si="8"/>
        <v xml:space="preserve"> </v>
      </c>
      <c r="D566" s="62"/>
      <c r="E566" s="63"/>
      <c r="F566" s="63"/>
      <c r="G566" s="63"/>
      <c r="H566" s="63"/>
      <c r="I566" s="64"/>
      <c r="J566" s="64"/>
      <c r="K566" s="63"/>
    </row>
    <row r="567" spans="1:11" hidden="1" x14ac:dyDescent="0.2">
      <c r="A567" s="60" t="str">
        <f t="shared" si="8"/>
        <v xml:space="preserve"> </v>
      </c>
      <c r="D567" s="62"/>
      <c r="E567" s="63"/>
      <c r="F567" s="63"/>
      <c r="G567" s="63"/>
      <c r="H567" s="63"/>
      <c r="I567" s="64"/>
      <c r="J567" s="64"/>
      <c r="K567" s="63"/>
    </row>
    <row r="568" spans="1:11" hidden="1" x14ac:dyDescent="0.2">
      <c r="A568" s="60" t="str">
        <f t="shared" si="8"/>
        <v xml:space="preserve"> </v>
      </c>
      <c r="D568" s="62"/>
      <c r="E568" s="63"/>
      <c r="F568" s="63"/>
      <c r="G568" s="63"/>
      <c r="H568" s="63"/>
      <c r="I568" s="64"/>
      <c r="J568" s="64"/>
      <c r="K568" s="63"/>
    </row>
    <row r="569" spans="1:11" hidden="1" x14ac:dyDescent="0.2">
      <c r="A569" s="60" t="str">
        <f t="shared" si="8"/>
        <v xml:space="preserve"> </v>
      </c>
      <c r="D569" s="62"/>
      <c r="E569" s="63"/>
      <c r="F569" s="63"/>
      <c r="G569" s="63"/>
      <c r="H569" s="63"/>
      <c r="I569" s="64"/>
      <c r="J569" s="64"/>
      <c r="K569" s="63"/>
    </row>
    <row r="570" spans="1:11" hidden="1" x14ac:dyDescent="0.2">
      <c r="A570" s="60" t="str">
        <f t="shared" si="8"/>
        <v>קופה 732</v>
      </c>
      <c r="B570" t="s">
        <v>90</v>
      </c>
      <c r="C570" t="s">
        <v>111</v>
      </c>
      <c r="D570" s="62">
        <v>732</v>
      </c>
      <c r="E570" s="63"/>
      <c r="F570" s="63"/>
      <c r="G570" s="63"/>
      <c r="H570" s="63"/>
      <c r="I570" s="64"/>
      <c r="J570" s="64"/>
      <c r="K570" s="63"/>
    </row>
    <row r="571" spans="1:11" hidden="1" x14ac:dyDescent="0.2">
      <c r="A571" s="60" t="str">
        <f t="shared" si="8"/>
        <v>אינפינטי השתלמות מסלול אג"ח עד 25% מניות (732) 44926</v>
      </c>
      <c r="B571" t="s">
        <v>111</v>
      </c>
      <c r="C571">
        <v>732</v>
      </c>
      <c r="D571" s="62">
        <v>44926</v>
      </c>
      <c r="E571" s="63">
        <v>33387992.890000001</v>
      </c>
      <c r="F571" s="63"/>
      <c r="G571" s="63"/>
      <c r="H571" s="63"/>
      <c r="I571" s="64"/>
      <c r="J571" s="64"/>
      <c r="K571" s="63"/>
    </row>
    <row r="572" spans="1:11" hidden="1" x14ac:dyDescent="0.2">
      <c r="A572" s="60" t="str">
        <f t="shared" si="8"/>
        <v>אינפינטי השתלמות מסלול אג"ח עד 25% מניות (732) 44927</v>
      </c>
      <c r="B572" t="s">
        <v>111</v>
      </c>
      <c r="C572">
        <v>732</v>
      </c>
      <c r="D572" s="62">
        <v>44927</v>
      </c>
      <c r="E572" s="63">
        <v>34046238.200000003</v>
      </c>
      <c r="F572" s="63">
        <v>650470.30000000005</v>
      </c>
      <c r="G572" s="63">
        <v>27788.51</v>
      </c>
      <c r="H572" s="63">
        <v>0</v>
      </c>
      <c r="I572" s="64">
        <v>1.0660000000000001E-3</v>
      </c>
      <c r="J572" s="64">
        <v>1.0660000000000001E-3</v>
      </c>
      <c r="K572" s="63">
        <v>35563.519999999997</v>
      </c>
    </row>
    <row r="573" spans="1:11" hidden="1" x14ac:dyDescent="0.2">
      <c r="A573" s="60" t="str">
        <f t="shared" si="8"/>
        <v>אינפינטי השתלמות מסלול אג"ח עד 25% מניות (732) 44928</v>
      </c>
      <c r="B573" t="s">
        <v>111</v>
      </c>
      <c r="C573">
        <v>732</v>
      </c>
      <c r="D573" s="62">
        <v>44928</v>
      </c>
      <c r="E573" s="63">
        <v>33744089.020000003</v>
      </c>
      <c r="F573" s="63">
        <v>-361205.56</v>
      </c>
      <c r="G573" s="63">
        <v>0</v>
      </c>
      <c r="H573" s="63">
        <v>0</v>
      </c>
      <c r="I573" s="64">
        <v>1.735E-3</v>
      </c>
      <c r="J573" s="64">
        <v>1.735E-3</v>
      </c>
      <c r="K573" s="63">
        <v>59056.38</v>
      </c>
    </row>
    <row r="574" spans="1:11" hidden="1" x14ac:dyDescent="0.2">
      <c r="A574" s="60" t="str">
        <f t="shared" si="8"/>
        <v>אינפינטי השתלמות מסלול אג"ח עד 25% מניות (732) 44929</v>
      </c>
      <c r="B574" t="s">
        <v>111</v>
      </c>
      <c r="C574">
        <v>732</v>
      </c>
      <c r="D574" s="62">
        <v>44929</v>
      </c>
      <c r="E574" s="63">
        <v>33828007.840000004</v>
      </c>
      <c r="F574" s="63">
        <v>72223.960000000006</v>
      </c>
      <c r="G574" s="63">
        <v>0</v>
      </c>
      <c r="H574" s="63">
        <v>0</v>
      </c>
      <c r="I574" s="64">
        <v>3.4699999999999998E-4</v>
      </c>
      <c r="J574" s="64">
        <v>3.4699999999999998E-4</v>
      </c>
      <c r="K574" s="63">
        <v>11694.86</v>
      </c>
    </row>
    <row r="575" spans="1:11" hidden="1" x14ac:dyDescent="0.2">
      <c r="A575" s="60" t="str">
        <f t="shared" si="8"/>
        <v>אינפינטי השתלמות מסלול אג"ח עד 25% מניות (732) 44930</v>
      </c>
      <c r="B575" t="s">
        <v>111</v>
      </c>
      <c r="C575">
        <v>732</v>
      </c>
      <c r="D575" s="62">
        <v>44930</v>
      </c>
      <c r="E575" s="63">
        <v>33669207.979999997</v>
      </c>
      <c r="F575" s="63">
        <v>-164303.57999999999</v>
      </c>
      <c r="G575" s="63">
        <v>0</v>
      </c>
      <c r="H575">
        <v>0</v>
      </c>
      <c r="I575" s="64">
        <v>1.63E-4</v>
      </c>
      <c r="J575" s="64">
        <v>1.63E-4</v>
      </c>
      <c r="K575" s="63">
        <v>5503.72</v>
      </c>
    </row>
    <row r="576" spans="1:11" hidden="1" x14ac:dyDescent="0.2">
      <c r="A576" s="60" t="str">
        <f t="shared" si="8"/>
        <v>אינפינטי השתלמות מסלול אג"ח עד 25% מניות (732) 44931</v>
      </c>
      <c r="B576" t="s">
        <v>111</v>
      </c>
      <c r="C576">
        <v>732</v>
      </c>
      <c r="D576" s="62">
        <v>44931</v>
      </c>
      <c r="E576" s="63">
        <v>33601100.039999999</v>
      </c>
      <c r="F576" s="63">
        <v>-10536.57</v>
      </c>
      <c r="G576" s="63">
        <v>0</v>
      </c>
      <c r="H576" s="63">
        <v>0</v>
      </c>
      <c r="I576" s="64">
        <v>-1.7099999999999999E-3</v>
      </c>
      <c r="J576" s="64">
        <v>-1.7099999999999999E-3</v>
      </c>
      <c r="K576" s="63">
        <v>-57571.37</v>
      </c>
    </row>
    <row r="577" spans="1:11" hidden="1" x14ac:dyDescent="0.2">
      <c r="A577" s="60" t="str">
        <f t="shared" si="8"/>
        <v>אינפינטי השתלמות מסלול אג"ח עד 25% מניות (732) 44934</v>
      </c>
      <c r="B577" t="s">
        <v>111</v>
      </c>
      <c r="C577">
        <v>732</v>
      </c>
      <c r="D577" s="62">
        <v>44934</v>
      </c>
      <c r="E577" s="63">
        <v>33993004.590000004</v>
      </c>
      <c r="F577" s="63">
        <v>218534.48</v>
      </c>
      <c r="G577" s="63">
        <v>0</v>
      </c>
      <c r="H577" s="63">
        <v>0</v>
      </c>
      <c r="I577" s="64">
        <v>5.1599999999999997E-3</v>
      </c>
      <c r="J577" s="64">
        <v>5.1599999999999997E-3</v>
      </c>
      <c r="K577" s="63">
        <v>173370.07</v>
      </c>
    </row>
    <row r="578" spans="1:11" hidden="1" x14ac:dyDescent="0.2">
      <c r="A578" s="60" t="str">
        <f t="shared" si="8"/>
        <v>אינפינטי השתלמות מסלול אג"ח עד 25% מניות (732) 44935</v>
      </c>
      <c r="B578" t="s">
        <v>111</v>
      </c>
      <c r="C578">
        <v>732</v>
      </c>
      <c r="D578" s="62">
        <v>44935</v>
      </c>
      <c r="E578" s="63">
        <v>34146873.009999998</v>
      </c>
      <c r="F578" s="63">
        <v>14457.73</v>
      </c>
      <c r="G578" s="63">
        <v>0</v>
      </c>
      <c r="H578" s="63">
        <v>0</v>
      </c>
      <c r="I578" s="64">
        <v>4.1009999999999996E-3</v>
      </c>
      <c r="J578" s="64">
        <v>4.1009999999999996E-3</v>
      </c>
      <c r="K578" s="63">
        <v>139410.69</v>
      </c>
    </row>
    <row r="579" spans="1:11" hidden="1" x14ac:dyDescent="0.2">
      <c r="A579" s="60" t="str">
        <f t="shared" si="8"/>
        <v>אינפינטי השתלמות מסלול אג"ח עד 25% מניות (732) 44936</v>
      </c>
      <c r="B579" t="s">
        <v>111</v>
      </c>
      <c r="C579">
        <v>732</v>
      </c>
      <c r="D579" s="62">
        <v>44936</v>
      </c>
      <c r="E579" s="63">
        <v>34138991.43</v>
      </c>
      <c r="F579" s="63">
        <v>19881.72</v>
      </c>
      <c r="G579" s="63">
        <v>0</v>
      </c>
      <c r="H579" s="63">
        <v>0</v>
      </c>
      <c r="I579" s="64">
        <v>-8.1300000000000003E-4</v>
      </c>
      <c r="J579" s="64">
        <v>-8.1300000000000003E-4</v>
      </c>
      <c r="K579" s="63">
        <v>-27763.3</v>
      </c>
    </row>
    <row r="580" spans="1:11" hidden="1" x14ac:dyDescent="0.2">
      <c r="A580" s="60" t="str">
        <f t="shared" si="8"/>
        <v>אינפינטי השתלמות מסלול אג"ח עד 25% מניות (732) 44937</v>
      </c>
      <c r="B580" t="s">
        <v>111</v>
      </c>
      <c r="C580">
        <v>732</v>
      </c>
      <c r="D580" s="62">
        <v>44937</v>
      </c>
      <c r="E580" s="63">
        <v>34209956.259999998</v>
      </c>
      <c r="F580" s="63">
        <v>-5286.79</v>
      </c>
      <c r="G580" s="63">
        <v>0</v>
      </c>
      <c r="H580" s="63">
        <v>0</v>
      </c>
      <c r="I580" s="64">
        <v>2.2339999999999999E-3</v>
      </c>
      <c r="J580" s="64">
        <v>2.2339999999999999E-3</v>
      </c>
      <c r="K580" s="63">
        <v>76251.62</v>
      </c>
    </row>
    <row r="581" spans="1:11" hidden="1" x14ac:dyDescent="0.2">
      <c r="A581" s="60" t="str">
        <f t="shared" si="8"/>
        <v>אינפינטי השתלמות מסלול אג"ח עד 25% מניות (732) 44938</v>
      </c>
      <c r="B581" t="s">
        <v>111</v>
      </c>
      <c r="C581">
        <v>732</v>
      </c>
      <c r="D581" s="62">
        <v>44938</v>
      </c>
      <c r="E581" s="63">
        <v>34135666.380000003</v>
      </c>
      <c r="F581" s="63">
        <v>-133558.17000000001</v>
      </c>
      <c r="G581" s="63">
        <v>3182.46</v>
      </c>
      <c r="H581" s="63">
        <v>0</v>
      </c>
      <c r="I581" s="64">
        <v>1.8259999999999999E-3</v>
      </c>
      <c r="J581" s="64">
        <v>1.8259999999999999E-3</v>
      </c>
      <c r="K581" s="63">
        <v>62450.75</v>
      </c>
    </row>
    <row r="582" spans="1:11" hidden="1" x14ac:dyDescent="0.2">
      <c r="A582" s="60" t="str">
        <f t="shared" si="8"/>
        <v>אינפינטי השתלמות מסלול אג"ח עד 25% מניות (732) 44941</v>
      </c>
      <c r="B582" t="s">
        <v>111</v>
      </c>
      <c r="C582">
        <v>732</v>
      </c>
      <c r="D582" s="62">
        <v>44941</v>
      </c>
      <c r="E582" s="63">
        <v>34489807.100000001</v>
      </c>
      <c r="F582" s="63">
        <v>276864.26</v>
      </c>
      <c r="G582" s="63">
        <v>0</v>
      </c>
      <c r="H582" s="63">
        <v>0</v>
      </c>
      <c r="I582" s="64">
        <v>2.264E-3</v>
      </c>
      <c r="J582" s="64">
        <v>2.264E-3</v>
      </c>
      <c r="K582" s="63">
        <v>77276.460000000006</v>
      </c>
    </row>
    <row r="583" spans="1:11" hidden="1" x14ac:dyDescent="0.2">
      <c r="A583" s="60" t="str">
        <f t="shared" si="8"/>
        <v>אינפינטי השתלמות מסלול אג"ח עד 25% מניות (732) 44942</v>
      </c>
      <c r="B583" t="s">
        <v>111</v>
      </c>
      <c r="C583">
        <v>732</v>
      </c>
      <c r="D583" s="62">
        <v>44942</v>
      </c>
      <c r="E583" s="63">
        <v>34426026.240000002</v>
      </c>
      <c r="F583" s="63">
        <v>-96063.69</v>
      </c>
      <c r="G583" s="63">
        <v>0</v>
      </c>
      <c r="H583" s="63">
        <v>0</v>
      </c>
      <c r="I583" s="64">
        <v>9.3599999999999998E-4</v>
      </c>
      <c r="J583" s="64">
        <v>9.3599999999999998E-4</v>
      </c>
      <c r="K583" s="63">
        <v>32282.83</v>
      </c>
    </row>
    <row r="584" spans="1:11" hidden="1" x14ac:dyDescent="0.2">
      <c r="A584" s="60" t="str">
        <f t="shared" si="8"/>
        <v>אינפינטי השתלמות מסלול אג"ח עד 25% מניות (732) 44943</v>
      </c>
      <c r="B584" t="s">
        <v>111</v>
      </c>
      <c r="C584">
        <v>732</v>
      </c>
      <c r="D584" s="62">
        <v>44943</v>
      </c>
      <c r="E584" s="63">
        <v>34148070.509999998</v>
      </c>
      <c r="F584" s="63">
        <v>-272742.31</v>
      </c>
      <c r="G584" s="63">
        <v>0</v>
      </c>
      <c r="H584" s="63">
        <v>0</v>
      </c>
      <c r="I584" s="64">
        <v>-1.5100000000000001E-4</v>
      </c>
      <c r="J584" s="64">
        <v>-1.5100000000000001E-4</v>
      </c>
      <c r="K584" s="63">
        <v>-5213.42</v>
      </c>
    </row>
    <row r="585" spans="1:11" hidden="1" x14ac:dyDescent="0.2">
      <c r="A585" s="60" t="str">
        <f t="shared" si="8"/>
        <v>אינפינטי השתלמות מסלול אג"ח עד 25% מניות (732) 44944</v>
      </c>
      <c r="B585" t="s">
        <v>111</v>
      </c>
      <c r="C585">
        <v>732</v>
      </c>
      <c r="D585" s="62">
        <v>44944</v>
      </c>
      <c r="E585" s="63">
        <v>34003827.469999999</v>
      </c>
      <c r="F585" s="63">
        <v>-154225.35999999999</v>
      </c>
      <c r="G585" s="63">
        <v>0</v>
      </c>
      <c r="H585" s="63">
        <v>0</v>
      </c>
      <c r="I585" s="64">
        <v>2.92E-4</v>
      </c>
      <c r="J585" s="64">
        <v>2.92E-4</v>
      </c>
      <c r="K585" s="63">
        <v>9982.32</v>
      </c>
    </row>
    <row r="586" spans="1:11" hidden="1" x14ac:dyDescent="0.2">
      <c r="A586" s="60" t="str">
        <f t="shared" ref="A586:A649" si="9">B586&amp;" "&amp;D586</f>
        <v>אינפינטי השתלמות מסלול אג"ח עד 25% מניות (732) 44945</v>
      </c>
      <c r="B586" t="s">
        <v>111</v>
      </c>
      <c r="C586">
        <v>732</v>
      </c>
      <c r="D586" s="62">
        <v>44945</v>
      </c>
      <c r="E586" s="63">
        <v>33711102.020000003</v>
      </c>
      <c r="F586" s="63">
        <v>-147747.07999999999</v>
      </c>
      <c r="G586" s="63">
        <v>0</v>
      </c>
      <c r="H586" s="63">
        <v>0</v>
      </c>
      <c r="I586" s="64">
        <v>-4.2640000000000004E-3</v>
      </c>
      <c r="J586" s="64">
        <v>-4.2640000000000004E-3</v>
      </c>
      <c r="K586" s="63">
        <v>-144978.37</v>
      </c>
    </row>
    <row r="587" spans="1:11" hidden="1" x14ac:dyDescent="0.2">
      <c r="A587" s="60" t="str">
        <f t="shared" si="9"/>
        <v>אינפינטי השתלמות מסלול אג"ח עד 25% מניות (732) 44948</v>
      </c>
      <c r="B587" t="s">
        <v>111</v>
      </c>
      <c r="C587">
        <v>732</v>
      </c>
      <c r="D587" s="62">
        <v>44948</v>
      </c>
      <c r="E587" s="63">
        <v>33712593.780000001</v>
      </c>
      <c r="F587" s="63">
        <v>-57104.84</v>
      </c>
      <c r="G587" s="63">
        <v>119.94</v>
      </c>
      <c r="H587" s="63">
        <v>0</v>
      </c>
      <c r="I587" s="64">
        <v>1.7420000000000001E-3</v>
      </c>
      <c r="J587" s="64">
        <v>1.7420000000000001E-3</v>
      </c>
      <c r="K587" s="63">
        <v>58716.54</v>
      </c>
    </row>
    <row r="588" spans="1:11" hidden="1" x14ac:dyDescent="0.2">
      <c r="A588" s="60" t="str">
        <f t="shared" si="9"/>
        <v>אינפינטי השתלמות מסלול אג"ח עד 25% מניות (732) 44949</v>
      </c>
      <c r="B588" t="s">
        <v>111</v>
      </c>
      <c r="C588">
        <v>732</v>
      </c>
      <c r="D588" s="62">
        <v>44949</v>
      </c>
      <c r="E588" s="63">
        <v>33734413.409999996</v>
      </c>
      <c r="F588" s="63">
        <v>21056.77</v>
      </c>
      <c r="G588" s="63">
        <v>0</v>
      </c>
      <c r="H588" s="63">
        <v>0</v>
      </c>
      <c r="I588" s="64">
        <v>2.3E-5</v>
      </c>
      <c r="J588" s="64">
        <v>2.3E-5</v>
      </c>
      <c r="K588" s="63">
        <v>762.86</v>
      </c>
    </row>
    <row r="589" spans="1:11" hidden="1" x14ac:dyDescent="0.2">
      <c r="A589" s="60" t="str">
        <f t="shared" si="9"/>
        <v>אינפינטי השתלמות מסלול אג"ח עד 25% מניות (732) 44950</v>
      </c>
      <c r="B589" t="s">
        <v>111</v>
      </c>
      <c r="C589">
        <v>732</v>
      </c>
      <c r="D589" s="62">
        <v>44950</v>
      </c>
      <c r="E589" s="63">
        <v>33599675.229999997</v>
      </c>
      <c r="F589" s="63">
        <v>-155882.04</v>
      </c>
      <c r="G589" s="63">
        <v>0</v>
      </c>
      <c r="H589" s="63">
        <v>0</v>
      </c>
      <c r="I589" s="64">
        <v>6.2699999999999995E-4</v>
      </c>
      <c r="J589" s="64">
        <v>6.2699999999999995E-4</v>
      </c>
      <c r="K589" s="63">
        <v>21143.86</v>
      </c>
    </row>
    <row r="590" spans="1:11" hidden="1" x14ac:dyDescent="0.2">
      <c r="A590" s="60" t="str">
        <f t="shared" si="9"/>
        <v>אינפינטי השתלמות מסלול אג"ח עד 25% מניות (732) 44951</v>
      </c>
      <c r="B590" t="s">
        <v>111</v>
      </c>
      <c r="C590">
        <v>732</v>
      </c>
      <c r="D590" s="62">
        <v>44951</v>
      </c>
      <c r="E590" s="63">
        <v>33402263.359999999</v>
      </c>
      <c r="F590" s="63">
        <v>-92122.17</v>
      </c>
      <c r="G590" s="63">
        <v>0</v>
      </c>
      <c r="H590" s="63">
        <v>0</v>
      </c>
      <c r="I590" s="64">
        <v>-3.1340000000000001E-3</v>
      </c>
      <c r="J590" s="64">
        <v>-3.1340000000000001E-3</v>
      </c>
      <c r="K590" s="63">
        <v>-105289.7</v>
      </c>
    </row>
    <row r="591" spans="1:11" hidden="1" x14ac:dyDescent="0.2">
      <c r="A591" s="60" t="str">
        <f t="shared" si="9"/>
        <v>אינפינטי השתלמות מסלול אג"ח עד 25% מניות (732) 44952</v>
      </c>
      <c r="B591" t="s">
        <v>111</v>
      </c>
      <c r="C591">
        <v>732</v>
      </c>
      <c r="D591" s="62">
        <v>44952</v>
      </c>
      <c r="E591" s="63">
        <v>33349540.989999998</v>
      </c>
      <c r="F591" s="63">
        <v>-50317.67</v>
      </c>
      <c r="G591" s="63">
        <v>0</v>
      </c>
      <c r="H591" s="63">
        <v>0</v>
      </c>
      <c r="I591" s="64">
        <v>-7.2000000000000002E-5</v>
      </c>
      <c r="J591" s="64">
        <v>-7.2000000000000002E-5</v>
      </c>
      <c r="K591" s="63">
        <v>-2404.6999999999998</v>
      </c>
    </row>
    <row r="592" spans="1:11" hidden="1" x14ac:dyDescent="0.2">
      <c r="A592" s="60" t="str">
        <f t="shared" si="9"/>
        <v>אינפינטי השתלמות מסלול אג"ח עד 25% מניות (732) 44955</v>
      </c>
      <c r="B592" t="s">
        <v>111</v>
      </c>
      <c r="C592">
        <v>732</v>
      </c>
      <c r="D592" s="62">
        <v>44955</v>
      </c>
      <c r="E592" s="63">
        <v>33564797.740000002</v>
      </c>
      <c r="F592" s="63">
        <v>294562.83</v>
      </c>
      <c r="G592" s="63">
        <v>0</v>
      </c>
      <c r="H592" s="63">
        <v>0</v>
      </c>
      <c r="I592" s="64">
        <v>-2.3779999999999999E-3</v>
      </c>
      <c r="J592" s="64">
        <v>-2.3779999999999999E-3</v>
      </c>
      <c r="K592" s="63">
        <v>-79306.080000000002</v>
      </c>
    </row>
    <row r="593" spans="1:11" hidden="1" x14ac:dyDescent="0.2">
      <c r="A593" s="60" t="str">
        <f t="shared" si="9"/>
        <v>אינפינטי השתלמות מסלול אג"ח עד 25% מניות (732) 44956</v>
      </c>
      <c r="B593" t="s">
        <v>111</v>
      </c>
      <c r="C593">
        <v>732</v>
      </c>
      <c r="D593" s="62">
        <v>44956</v>
      </c>
      <c r="E593" s="63">
        <v>33491302.190000001</v>
      </c>
      <c r="F593" s="63">
        <v>-54057.45</v>
      </c>
      <c r="G593" s="63">
        <v>58344.13</v>
      </c>
      <c r="H593" s="63">
        <v>0</v>
      </c>
      <c r="I593" s="64">
        <v>1.1609999999999999E-3</v>
      </c>
      <c r="J593" s="64">
        <v>1.1609999999999999E-3</v>
      </c>
      <c r="K593" s="63">
        <v>38906.03</v>
      </c>
    </row>
    <row r="594" spans="1:11" hidden="1" x14ac:dyDescent="0.2">
      <c r="A594" s="60" t="str">
        <f t="shared" si="9"/>
        <v>אינפינטי השתלמות מסלול אג"ח עד 25% מניות (732) 44957</v>
      </c>
      <c r="B594" t="s">
        <v>111</v>
      </c>
      <c r="C594">
        <v>732</v>
      </c>
      <c r="D594" s="62">
        <v>44957</v>
      </c>
      <c r="E594" s="63">
        <v>33738602.899999999</v>
      </c>
      <c r="F594" s="63">
        <v>165871.32</v>
      </c>
      <c r="G594" s="63">
        <v>0</v>
      </c>
      <c r="H594" s="63">
        <v>6204.19</v>
      </c>
      <c r="I594" s="64">
        <v>2.617E-3</v>
      </c>
      <c r="J594" s="64">
        <v>2.431E-3</v>
      </c>
      <c r="K594" s="63">
        <v>87633.58</v>
      </c>
    </row>
    <row r="595" spans="1:11" hidden="1" x14ac:dyDescent="0.2">
      <c r="A595" s="60" t="str">
        <f t="shared" si="9"/>
        <v>אינפינטי השתלמות מסלול אג"ח עד 25% מניות (732) 44958</v>
      </c>
      <c r="B595" t="s">
        <v>111</v>
      </c>
      <c r="C595">
        <v>732</v>
      </c>
      <c r="D595" s="62">
        <v>44958</v>
      </c>
      <c r="E595" s="63">
        <v>33905193.350000001</v>
      </c>
      <c r="F595" s="63">
        <v>52914.7</v>
      </c>
      <c r="G595" s="63">
        <v>0</v>
      </c>
      <c r="H595" s="63">
        <v>0</v>
      </c>
      <c r="I595" s="64">
        <v>3.369E-3</v>
      </c>
      <c r="J595" s="64">
        <v>3.369E-3</v>
      </c>
      <c r="K595" s="63">
        <v>113675.75</v>
      </c>
    </row>
    <row r="596" spans="1:11" hidden="1" x14ac:dyDescent="0.2">
      <c r="A596" s="60" t="str">
        <f t="shared" si="9"/>
        <v>אינפינטי השתלמות מסלול אג"ח עד 25% מניות (732) 44959</v>
      </c>
      <c r="B596" t="s">
        <v>111</v>
      </c>
      <c r="C596">
        <v>732</v>
      </c>
      <c r="D596" s="62">
        <v>44959</v>
      </c>
      <c r="E596" s="63">
        <v>33936560.289999999</v>
      </c>
      <c r="F596" s="63">
        <v>-209890.86</v>
      </c>
      <c r="G596" s="63">
        <v>0</v>
      </c>
      <c r="H596" s="63">
        <v>0</v>
      </c>
      <c r="I596" s="64">
        <v>7.1159999999999999E-3</v>
      </c>
      <c r="J596" s="64">
        <v>7.1159999999999999E-3</v>
      </c>
      <c r="K596" s="63">
        <v>241257.8</v>
      </c>
    </row>
    <row r="597" spans="1:11" hidden="1" x14ac:dyDescent="0.2">
      <c r="A597" s="60" t="str">
        <f t="shared" si="9"/>
        <v>אינפינטי השתלמות מסלול אג"ח עד 25% מניות (732) 44962</v>
      </c>
      <c r="B597" t="s">
        <v>111</v>
      </c>
      <c r="C597">
        <v>732</v>
      </c>
      <c r="D597" s="62">
        <v>44962</v>
      </c>
      <c r="E597" s="63">
        <v>33885642.979999997</v>
      </c>
      <c r="F597" s="63">
        <v>50943.76</v>
      </c>
      <c r="G597" s="63">
        <v>0</v>
      </c>
      <c r="H597" s="63">
        <v>0</v>
      </c>
      <c r="I597" s="64">
        <v>-3.0019999999999999E-3</v>
      </c>
      <c r="J597" s="64">
        <v>-3.0019999999999999E-3</v>
      </c>
      <c r="K597" s="63">
        <v>-101861.07</v>
      </c>
    </row>
    <row r="598" spans="1:11" hidden="1" x14ac:dyDescent="0.2">
      <c r="A598" s="60" t="str">
        <f t="shared" si="9"/>
        <v>אינפינטי השתלמות מסלול אג"ח עד 25% מניות (732) 44963</v>
      </c>
      <c r="B598" t="s">
        <v>111</v>
      </c>
      <c r="C598">
        <v>732</v>
      </c>
      <c r="D598" s="62">
        <v>44963</v>
      </c>
      <c r="E598" s="63">
        <v>33891166.189999998</v>
      </c>
      <c r="F598" s="63">
        <v>39820.080000000002</v>
      </c>
      <c r="G598" s="63">
        <v>0</v>
      </c>
      <c r="H598" s="63">
        <v>0</v>
      </c>
      <c r="I598" s="64">
        <v>-1.0120000000000001E-3</v>
      </c>
      <c r="J598" s="64">
        <v>-1.0120000000000001E-3</v>
      </c>
      <c r="K598" s="63">
        <v>-34296.870000000003</v>
      </c>
    </row>
    <row r="599" spans="1:11" hidden="1" x14ac:dyDescent="0.2">
      <c r="A599" s="60" t="str">
        <f t="shared" si="9"/>
        <v>אינפינטי השתלמות מסלול אג"ח עד 25% מניות (732) 44964</v>
      </c>
      <c r="B599" t="s">
        <v>111</v>
      </c>
      <c r="C599">
        <v>732</v>
      </c>
      <c r="D599" s="62">
        <v>44964</v>
      </c>
      <c r="E599" s="63">
        <v>33903081.350000001</v>
      </c>
      <c r="F599" s="63">
        <v>-28478.22</v>
      </c>
      <c r="G599" s="63">
        <v>0</v>
      </c>
      <c r="H599" s="63">
        <v>0</v>
      </c>
      <c r="I599" s="64">
        <v>1.1919999999999999E-3</v>
      </c>
      <c r="J599" s="64">
        <v>1.1919999999999999E-3</v>
      </c>
      <c r="K599" s="63">
        <v>40393.379999999997</v>
      </c>
    </row>
    <row r="600" spans="1:11" hidden="1" x14ac:dyDescent="0.2">
      <c r="A600" s="60" t="str">
        <f t="shared" si="9"/>
        <v>אינפינטי השתלמות מסלול אג"ח עד 25% מניות (732) 44965</v>
      </c>
      <c r="B600" t="s">
        <v>111</v>
      </c>
      <c r="C600">
        <v>732</v>
      </c>
      <c r="D600" s="62">
        <v>44965</v>
      </c>
      <c r="E600" s="63">
        <v>33903968.539999999</v>
      </c>
      <c r="F600" s="63">
        <v>-12062.92</v>
      </c>
      <c r="G600" s="63">
        <v>0</v>
      </c>
      <c r="H600" s="63">
        <v>0</v>
      </c>
      <c r="I600" s="64">
        <v>3.8200000000000002E-4</v>
      </c>
      <c r="J600" s="64">
        <v>3.8200000000000002E-4</v>
      </c>
      <c r="K600" s="63">
        <v>12950.11</v>
      </c>
    </row>
    <row r="601" spans="1:11" hidden="1" x14ac:dyDescent="0.2">
      <c r="A601" s="60" t="str">
        <f t="shared" si="9"/>
        <v>אינפינטי השתלמות מסלול אג"ח עד 25% מניות (732) 44966</v>
      </c>
      <c r="B601" t="s">
        <v>111</v>
      </c>
      <c r="C601">
        <v>732</v>
      </c>
      <c r="D601" s="62">
        <v>44966</v>
      </c>
      <c r="E601" s="63">
        <v>33883706.490000002</v>
      </c>
      <c r="F601" s="63">
        <v>5419.82</v>
      </c>
      <c r="G601" s="63">
        <v>569.11</v>
      </c>
      <c r="H601" s="63">
        <v>0</v>
      </c>
      <c r="I601" s="64">
        <v>-7.4100000000000001E-4</v>
      </c>
      <c r="J601" s="64">
        <v>-7.4100000000000001E-4</v>
      </c>
      <c r="K601" s="63">
        <v>-25112.76</v>
      </c>
    </row>
    <row r="602" spans="1:11" hidden="1" x14ac:dyDescent="0.2">
      <c r="A602" s="60" t="str">
        <f t="shared" si="9"/>
        <v>אינפינטי השתלמות מסלול אג"ח עד 25% מניות (732) 44969</v>
      </c>
      <c r="B602" t="s">
        <v>111</v>
      </c>
      <c r="C602">
        <v>732</v>
      </c>
      <c r="D602" s="62">
        <v>44969</v>
      </c>
      <c r="E602" s="63">
        <v>33772182.030000001</v>
      </c>
      <c r="F602" s="63">
        <v>48586.52</v>
      </c>
      <c r="G602" s="63">
        <v>0</v>
      </c>
      <c r="H602" s="63">
        <v>0</v>
      </c>
      <c r="I602" s="64">
        <v>-4.725E-3</v>
      </c>
      <c r="J602" s="64">
        <v>-4.725E-3</v>
      </c>
      <c r="K602" s="63">
        <v>-160110.98000000001</v>
      </c>
    </row>
    <row r="603" spans="1:11" hidden="1" x14ac:dyDescent="0.2">
      <c r="A603" s="60" t="str">
        <f t="shared" si="9"/>
        <v>אינפינטי השתלמות מסלול אג"ח עד 25% מניות (732) 44970</v>
      </c>
      <c r="B603" t="s">
        <v>111</v>
      </c>
      <c r="C603">
        <v>732</v>
      </c>
      <c r="D603" s="62">
        <v>44970</v>
      </c>
      <c r="E603" s="63">
        <v>34087492.93</v>
      </c>
      <c r="F603" s="63">
        <v>259557.01</v>
      </c>
      <c r="G603" s="63">
        <v>0</v>
      </c>
      <c r="H603">
        <v>0</v>
      </c>
      <c r="I603" s="64">
        <v>1.6509999999999999E-3</v>
      </c>
      <c r="J603" s="64">
        <v>1.6509999999999999E-3</v>
      </c>
      <c r="K603" s="63">
        <v>55753.89</v>
      </c>
    </row>
    <row r="604" spans="1:11" hidden="1" x14ac:dyDescent="0.2">
      <c r="A604" s="60" t="str">
        <f t="shared" si="9"/>
        <v>אינפינטי השתלמות מסלול אג"ח עד 25% מניות (732) 44971</v>
      </c>
      <c r="B604" t="s">
        <v>111</v>
      </c>
      <c r="C604">
        <v>732</v>
      </c>
      <c r="D604" s="62">
        <v>44971</v>
      </c>
      <c r="E604" s="63">
        <v>34086082.219999999</v>
      </c>
      <c r="F604" s="63">
        <v>117013.53</v>
      </c>
      <c r="G604" s="63">
        <v>137405.94</v>
      </c>
      <c r="H604" s="63">
        <v>0</v>
      </c>
      <c r="I604" s="64">
        <v>5.5900000000000004E-4</v>
      </c>
      <c r="J604" s="64">
        <v>5.5900000000000004E-4</v>
      </c>
      <c r="K604" s="63">
        <v>18981.7</v>
      </c>
    </row>
    <row r="605" spans="1:11" hidden="1" x14ac:dyDescent="0.2">
      <c r="A605" s="60" t="str">
        <f t="shared" si="9"/>
        <v>אינפינטי השתלמות מסלול אג"ח עד 25% מניות (732) 44972</v>
      </c>
      <c r="B605" t="s">
        <v>111</v>
      </c>
      <c r="C605">
        <v>732</v>
      </c>
      <c r="D605" s="62">
        <v>44972</v>
      </c>
      <c r="E605" s="63">
        <v>33994621.520000003</v>
      </c>
      <c r="F605" s="63">
        <v>-23191.45</v>
      </c>
      <c r="G605" s="63">
        <v>62483.73</v>
      </c>
      <c r="H605" s="63">
        <v>0</v>
      </c>
      <c r="I605" s="64">
        <v>-1.7000000000000001E-4</v>
      </c>
      <c r="J605" s="64">
        <v>-1.7000000000000001E-4</v>
      </c>
      <c r="K605" s="63">
        <v>-5785.52</v>
      </c>
    </row>
    <row r="606" spans="1:11" hidden="1" x14ac:dyDescent="0.2">
      <c r="A606" s="60" t="str">
        <f t="shared" si="9"/>
        <v>אינפינטי השתלמות מסלול אג"ח עד 25% מניות (732) 44973</v>
      </c>
      <c r="B606" t="s">
        <v>111</v>
      </c>
      <c r="C606">
        <v>732</v>
      </c>
      <c r="D606" s="62">
        <v>44973</v>
      </c>
      <c r="E606" s="63">
        <v>33768985.119999997</v>
      </c>
      <c r="F606" s="63">
        <v>-125225.18</v>
      </c>
      <c r="G606" s="63">
        <v>0</v>
      </c>
      <c r="H606" s="63">
        <v>0</v>
      </c>
      <c r="I606" s="64">
        <v>-2.954E-3</v>
      </c>
      <c r="J606" s="64">
        <v>-2.954E-3</v>
      </c>
      <c r="K606" s="63">
        <v>-100411.22</v>
      </c>
    </row>
    <row r="607" spans="1:11" hidden="1" x14ac:dyDescent="0.2">
      <c r="A607" s="60" t="str">
        <f t="shared" si="9"/>
        <v>אינפינטי השתלמות מסלול אג"ח עד 25% מניות (732) 44976</v>
      </c>
      <c r="B607" t="s">
        <v>111</v>
      </c>
      <c r="C607">
        <v>732</v>
      </c>
      <c r="D607" s="62">
        <v>44976</v>
      </c>
      <c r="E607" s="63">
        <v>33493530.280000001</v>
      </c>
      <c r="F607" s="63">
        <v>-221585.4</v>
      </c>
      <c r="G607" s="63">
        <v>0</v>
      </c>
      <c r="H607" s="63">
        <v>0</v>
      </c>
      <c r="I607" s="64">
        <v>-1.5950000000000001E-3</v>
      </c>
      <c r="J607" s="64">
        <v>-1.5950000000000001E-3</v>
      </c>
      <c r="K607" s="63">
        <v>-53869.440000000002</v>
      </c>
    </row>
    <row r="608" spans="1:11" hidden="1" x14ac:dyDescent="0.2">
      <c r="A608" s="60" t="str">
        <f t="shared" si="9"/>
        <v>אינפינטי השתלמות מסלול אג"ח עד 25% מניות (732) 44977</v>
      </c>
      <c r="B608" t="s">
        <v>111</v>
      </c>
      <c r="C608">
        <v>732</v>
      </c>
      <c r="D608" s="62">
        <v>44977</v>
      </c>
      <c r="E608" s="63">
        <v>33437360.359999999</v>
      </c>
      <c r="F608" s="63">
        <v>-25785.91</v>
      </c>
      <c r="G608" s="63">
        <v>0</v>
      </c>
      <c r="H608" s="63">
        <v>0</v>
      </c>
      <c r="I608" s="64">
        <v>-9.0700000000000004E-4</v>
      </c>
      <c r="J608" s="64">
        <v>-9.0700000000000004E-4</v>
      </c>
      <c r="K608" s="63">
        <v>-30384.01</v>
      </c>
    </row>
    <row r="609" spans="1:11" hidden="1" x14ac:dyDescent="0.2">
      <c r="A609" s="60" t="str">
        <f t="shared" si="9"/>
        <v>אינפינטי השתלמות מסלול אג"ח עד 25% מניות (732) 44978</v>
      </c>
      <c r="B609" t="s">
        <v>111</v>
      </c>
      <c r="C609">
        <v>732</v>
      </c>
      <c r="D609" s="62">
        <v>44978</v>
      </c>
      <c r="E609" s="63">
        <v>33218737.420000002</v>
      </c>
      <c r="F609" s="63">
        <v>-135083.76</v>
      </c>
      <c r="G609" s="63">
        <v>0</v>
      </c>
      <c r="H609" s="63">
        <v>0</v>
      </c>
      <c r="I609" s="64">
        <v>-2.4979999999999998E-3</v>
      </c>
      <c r="J609" s="64">
        <v>-2.4979999999999998E-3</v>
      </c>
      <c r="K609" s="63">
        <v>-83539.179999999993</v>
      </c>
    </row>
    <row r="610" spans="1:11" hidden="1" x14ac:dyDescent="0.2">
      <c r="A610" s="60" t="str">
        <f t="shared" si="9"/>
        <v>אינפינטי השתלמות מסלול אג"ח עד 25% מניות (732) 44979</v>
      </c>
      <c r="B610" t="s">
        <v>111</v>
      </c>
      <c r="C610">
        <v>732</v>
      </c>
      <c r="D610" s="62">
        <v>44979</v>
      </c>
      <c r="E610" s="63">
        <v>33125970.359999999</v>
      </c>
      <c r="F610" s="63">
        <v>-32703.97</v>
      </c>
      <c r="G610" s="63">
        <v>0</v>
      </c>
      <c r="H610" s="63">
        <v>0</v>
      </c>
      <c r="I610" s="64">
        <v>-1.8079999999999999E-3</v>
      </c>
      <c r="J610" s="64">
        <v>-1.8079999999999999E-3</v>
      </c>
      <c r="K610" s="63">
        <v>-60063.09</v>
      </c>
    </row>
    <row r="611" spans="1:11" hidden="1" x14ac:dyDescent="0.2">
      <c r="A611" s="60" t="str">
        <f t="shared" si="9"/>
        <v>אינפינטי השתלמות מסלול אג"ח עד 25% מניות (732) 44980</v>
      </c>
      <c r="B611" t="s">
        <v>111</v>
      </c>
      <c r="C611">
        <v>732</v>
      </c>
      <c r="D611" s="62">
        <v>44980</v>
      </c>
      <c r="E611" s="63">
        <v>33023557.129999999</v>
      </c>
      <c r="F611" s="63">
        <v>-100529.76</v>
      </c>
      <c r="G611" s="63">
        <v>3801.37</v>
      </c>
      <c r="H611">
        <v>0</v>
      </c>
      <c r="I611" s="64">
        <v>5.8E-5</v>
      </c>
      <c r="J611" s="64">
        <v>5.8E-5</v>
      </c>
      <c r="K611" s="63">
        <v>1917.9</v>
      </c>
    </row>
    <row r="612" spans="1:11" hidden="1" x14ac:dyDescent="0.2">
      <c r="A612" s="60" t="str">
        <f t="shared" si="9"/>
        <v>אינפינטי השתלמות מסלול אג"ח עד 25% מניות (732) 44983</v>
      </c>
      <c r="B612" t="s">
        <v>111</v>
      </c>
      <c r="C612">
        <v>732</v>
      </c>
      <c r="D612" s="62">
        <v>44983</v>
      </c>
      <c r="E612" s="63">
        <v>32409231.649999999</v>
      </c>
      <c r="F612" s="63">
        <v>-15845.09</v>
      </c>
      <c r="G612" s="63">
        <v>364134.42</v>
      </c>
      <c r="H612" s="63">
        <v>0</v>
      </c>
      <c r="I612" s="64">
        <v>-7.175E-3</v>
      </c>
      <c r="J612" s="64">
        <v>-7.175E-3</v>
      </c>
      <c r="K612" s="63">
        <v>-234345.97</v>
      </c>
    </row>
    <row r="613" spans="1:11" hidden="1" x14ac:dyDescent="0.2">
      <c r="A613" s="60" t="str">
        <f t="shared" si="9"/>
        <v>אינפינטי השתלמות מסלול אג"ח עד 25% מניות (732) 44984</v>
      </c>
      <c r="B613" t="s">
        <v>111</v>
      </c>
      <c r="C613">
        <v>732</v>
      </c>
      <c r="D613" s="62">
        <v>44984</v>
      </c>
      <c r="E613" s="63">
        <v>32384493.850000001</v>
      </c>
      <c r="F613" s="63">
        <v>-17161.75</v>
      </c>
      <c r="G613" s="63">
        <v>0</v>
      </c>
      <c r="H613" s="63">
        <v>0</v>
      </c>
      <c r="I613" s="64">
        <v>-2.34E-4</v>
      </c>
      <c r="J613" s="64">
        <v>-2.34E-4</v>
      </c>
      <c r="K613" s="63">
        <v>-7576.05</v>
      </c>
    </row>
    <row r="614" spans="1:11" hidden="1" x14ac:dyDescent="0.2">
      <c r="A614" s="60" t="str">
        <f t="shared" si="9"/>
        <v>אינפינטי השתלמות מסלול אג"ח עד 25% מניות (732) 44985</v>
      </c>
      <c r="B614" t="s">
        <v>111</v>
      </c>
      <c r="C614">
        <v>732</v>
      </c>
      <c r="D614" s="62">
        <v>44985</v>
      </c>
      <c r="E614" s="63">
        <v>32482389.260000002</v>
      </c>
      <c r="F614" s="63">
        <v>99188.34</v>
      </c>
      <c r="G614" s="63">
        <v>0</v>
      </c>
      <c r="H614" s="63">
        <v>6285.54</v>
      </c>
      <c r="I614" s="64">
        <v>1.54E-4</v>
      </c>
      <c r="J614" s="64">
        <v>-4.0000000000000003E-5</v>
      </c>
      <c r="K614" s="63">
        <v>4992.6099999999997</v>
      </c>
    </row>
    <row r="615" spans="1:11" hidden="1" x14ac:dyDescent="0.2">
      <c r="A615" s="60" t="str">
        <f t="shared" si="9"/>
        <v xml:space="preserve"> </v>
      </c>
      <c r="D615" s="62"/>
      <c r="E615" s="63"/>
      <c r="F615" s="63"/>
      <c r="G615" s="63"/>
      <c r="H615" s="63"/>
      <c r="I615" s="64"/>
      <c r="J615" s="64"/>
      <c r="K615" s="63"/>
    </row>
    <row r="616" spans="1:11" x14ac:dyDescent="0.2">
      <c r="A616" s="60" t="str">
        <f t="shared" si="9"/>
        <v>אינפינטי השתלמות מסלול אג"ח עד 25% מניות (732) סה"כ</v>
      </c>
      <c r="B616" t="s">
        <v>111</v>
      </c>
      <c r="C616">
        <v>732</v>
      </c>
      <c r="D616" s="62" t="s">
        <v>58</v>
      </c>
      <c r="E616" s="63">
        <v>32482389.260000002</v>
      </c>
      <c r="F616" s="63">
        <v>-295330.42</v>
      </c>
      <c r="G616" s="63">
        <v>657829.61</v>
      </c>
      <c r="H616" s="63">
        <v>12489.73</v>
      </c>
      <c r="I616" s="64">
        <v>1.2880000000000001E-3</v>
      </c>
      <c r="J616" s="64">
        <v>9.0799999999999995E-4</v>
      </c>
      <c r="K616" s="63">
        <v>60046.13</v>
      </c>
    </row>
    <row r="617" spans="1:11" hidden="1" x14ac:dyDescent="0.2">
      <c r="A617" s="60" t="str">
        <f t="shared" si="9"/>
        <v xml:space="preserve"> </v>
      </c>
      <c r="D617" s="62"/>
      <c r="E617" s="63"/>
      <c r="F617" s="63"/>
      <c r="G617" s="63"/>
      <c r="H617" s="63"/>
      <c r="I617" s="64"/>
      <c r="J617" s="64"/>
      <c r="K617" s="63"/>
    </row>
    <row r="618" spans="1:11" hidden="1" x14ac:dyDescent="0.2">
      <c r="A618" s="60" t="str">
        <f t="shared" si="9"/>
        <v xml:space="preserve"> </v>
      </c>
      <c r="D618" s="62"/>
      <c r="E618" s="63"/>
      <c r="F618" s="63"/>
      <c r="G618" s="63"/>
      <c r="I618" s="64"/>
      <c r="J618" s="64"/>
      <c r="K618" s="63"/>
    </row>
    <row r="619" spans="1:11" hidden="1" x14ac:dyDescent="0.2">
      <c r="A619" s="60" t="str">
        <f t="shared" si="9"/>
        <v xml:space="preserve"> </v>
      </c>
      <c r="D619" s="62"/>
      <c r="E619" s="63"/>
      <c r="F619" s="63"/>
      <c r="G619" s="63"/>
      <c r="H619" s="63"/>
      <c r="I619" s="64"/>
      <c r="J619" s="64"/>
      <c r="K619" s="63"/>
    </row>
    <row r="620" spans="1:11" hidden="1" x14ac:dyDescent="0.2">
      <c r="A620" s="60" t="str">
        <f t="shared" si="9"/>
        <v xml:space="preserve"> </v>
      </c>
      <c r="D620" s="62"/>
      <c r="E620" s="63"/>
      <c r="F620" s="63"/>
      <c r="G620" s="63"/>
      <c r="H620" s="63"/>
      <c r="I620" s="64"/>
      <c r="J620" s="64"/>
      <c r="K620" s="63"/>
    </row>
    <row r="621" spans="1:11" hidden="1" x14ac:dyDescent="0.2">
      <c r="A621" s="60" t="str">
        <f t="shared" si="9"/>
        <v>קופה 733</v>
      </c>
      <c r="B621" t="s">
        <v>90</v>
      </c>
      <c r="C621" t="s">
        <v>112</v>
      </c>
      <c r="D621" s="62">
        <v>733</v>
      </c>
      <c r="E621" s="63"/>
      <c r="F621" s="63"/>
      <c r="G621" s="63"/>
      <c r="I621" s="64"/>
      <c r="J621" s="64"/>
      <c r="K621" s="63"/>
    </row>
    <row r="622" spans="1:11" hidden="1" x14ac:dyDescent="0.2">
      <c r="A622" s="60" t="str">
        <f t="shared" si="9"/>
        <v>אינפינטי השתלמות מסלול אג"ח עד 15% מניות (733) 44926</v>
      </c>
      <c r="B622" t="s">
        <v>112</v>
      </c>
      <c r="C622">
        <v>733</v>
      </c>
      <c r="D622" s="62">
        <v>44926</v>
      </c>
      <c r="E622" s="63">
        <v>9502252.9900000002</v>
      </c>
      <c r="F622" s="63"/>
      <c r="G622" s="63"/>
      <c r="H622" s="63"/>
      <c r="I622" s="64"/>
      <c r="J622" s="64"/>
      <c r="K622" s="63"/>
    </row>
    <row r="623" spans="1:11" hidden="1" x14ac:dyDescent="0.2">
      <c r="A623" s="60" t="str">
        <f t="shared" si="9"/>
        <v>אינפינטי השתלמות מסלול אג"ח עד 15% מניות (733) 44927</v>
      </c>
      <c r="B623" t="s">
        <v>112</v>
      </c>
      <c r="C623">
        <v>733</v>
      </c>
      <c r="D623" s="62">
        <v>44927</v>
      </c>
      <c r="E623" s="63">
        <v>9515926.7200000007</v>
      </c>
      <c r="F623" s="63">
        <v>2625</v>
      </c>
      <c r="G623" s="63">
        <v>0</v>
      </c>
      <c r="H623" s="63">
        <v>0</v>
      </c>
      <c r="I623" s="64">
        <v>1.163E-3</v>
      </c>
      <c r="J623" s="64">
        <v>1.163E-3</v>
      </c>
      <c r="K623" s="63">
        <v>11048.73</v>
      </c>
    </row>
    <row r="624" spans="1:11" hidden="1" x14ac:dyDescent="0.2">
      <c r="A624" s="60" t="str">
        <f t="shared" si="9"/>
        <v>אינפינטי השתלמות מסלול אג"ח עד 15% מניות (733) 44928</v>
      </c>
      <c r="B624" t="s">
        <v>112</v>
      </c>
      <c r="C624">
        <v>733</v>
      </c>
      <c r="D624" s="62">
        <v>44928</v>
      </c>
      <c r="E624" s="63">
        <v>9533773.5299999993</v>
      </c>
      <c r="F624" s="63">
        <v>0</v>
      </c>
      <c r="G624" s="63">
        <v>0</v>
      </c>
      <c r="H624" s="63">
        <v>0</v>
      </c>
      <c r="I624" s="64">
        <v>1.8749999999999999E-3</v>
      </c>
      <c r="J624" s="64">
        <v>1.8749999999999999E-3</v>
      </c>
      <c r="K624" s="63">
        <v>17846.810000000001</v>
      </c>
    </row>
    <row r="625" spans="1:11" hidden="1" x14ac:dyDescent="0.2">
      <c r="A625" s="60" t="str">
        <f t="shared" si="9"/>
        <v>אינפינטי השתלמות מסלול אג"ח עד 15% מניות (733) 44929</v>
      </c>
      <c r="B625" t="s">
        <v>112</v>
      </c>
      <c r="C625">
        <v>733</v>
      </c>
      <c r="D625" s="62">
        <v>44929</v>
      </c>
      <c r="E625" s="63">
        <v>9532002.4700000007</v>
      </c>
      <c r="F625" s="63">
        <v>0</v>
      </c>
      <c r="G625" s="63">
        <v>0</v>
      </c>
      <c r="H625" s="63">
        <v>0</v>
      </c>
      <c r="I625" s="64">
        <v>-1.8599999999999999E-4</v>
      </c>
      <c r="J625" s="64">
        <v>-1.8599999999999999E-4</v>
      </c>
      <c r="K625" s="63">
        <v>-1771.06</v>
      </c>
    </row>
    <row r="626" spans="1:11" hidden="1" x14ac:dyDescent="0.2">
      <c r="A626" s="60" t="str">
        <f t="shared" si="9"/>
        <v>אינפינטי השתלמות מסלול אג"ח עד 15% מניות (733) 44930</v>
      </c>
      <c r="B626" t="s">
        <v>112</v>
      </c>
      <c r="C626">
        <v>733</v>
      </c>
      <c r="D626" s="62">
        <v>44930</v>
      </c>
      <c r="E626" s="63">
        <v>9540452.4800000004</v>
      </c>
      <c r="F626" s="63">
        <v>78.56</v>
      </c>
      <c r="G626" s="63">
        <v>0</v>
      </c>
      <c r="H626" s="63">
        <v>0</v>
      </c>
      <c r="I626" s="64">
        <v>8.7799999999999998E-4</v>
      </c>
      <c r="J626" s="64">
        <v>8.7799999999999998E-4</v>
      </c>
      <c r="K626" s="63">
        <v>8371.4500000000007</v>
      </c>
    </row>
    <row r="627" spans="1:11" hidden="1" x14ac:dyDescent="0.2">
      <c r="A627" s="60" t="str">
        <f t="shared" si="9"/>
        <v>אינפינטי השתלמות מסלול אג"ח עד 15% מניות (733) 44931</v>
      </c>
      <c r="B627" t="s">
        <v>112</v>
      </c>
      <c r="C627">
        <v>733</v>
      </c>
      <c r="D627" s="62">
        <v>44931</v>
      </c>
      <c r="E627" s="63">
        <v>9536110.25</v>
      </c>
      <c r="F627" s="63">
        <v>0</v>
      </c>
      <c r="G627" s="63">
        <v>0</v>
      </c>
      <c r="H627" s="63">
        <v>0</v>
      </c>
      <c r="I627" s="64">
        <v>-4.55E-4</v>
      </c>
      <c r="J627" s="64">
        <v>-4.55E-4</v>
      </c>
      <c r="K627" s="63">
        <v>-4342.2299999999996</v>
      </c>
    </row>
    <row r="628" spans="1:11" hidden="1" x14ac:dyDescent="0.2">
      <c r="A628" s="60" t="str">
        <f t="shared" si="9"/>
        <v>אינפינטי השתלמות מסלול אג"ח עד 15% מניות (733) 44934</v>
      </c>
      <c r="B628" t="s">
        <v>112</v>
      </c>
      <c r="C628">
        <v>733</v>
      </c>
      <c r="D628" s="62">
        <v>44934</v>
      </c>
      <c r="E628" s="63">
        <v>9588174.6300000008</v>
      </c>
      <c r="F628" s="63">
        <v>2047.1</v>
      </c>
      <c r="G628" s="63">
        <v>0</v>
      </c>
      <c r="H628" s="63">
        <v>0</v>
      </c>
      <c r="I628" s="64">
        <v>5.2449999999999997E-3</v>
      </c>
      <c r="J628" s="64">
        <v>5.2449999999999997E-3</v>
      </c>
      <c r="K628" s="63">
        <v>50017.279999999999</v>
      </c>
    </row>
    <row r="629" spans="1:11" hidden="1" x14ac:dyDescent="0.2">
      <c r="A629" s="60" t="str">
        <f t="shared" si="9"/>
        <v>אינפינטי השתלמות מסלול אג"ח עד 15% מניות (733) 44935</v>
      </c>
      <c r="B629" t="s">
        <v>112</v>
      </c>
      <c r="C629">
        <v>733</v>
      </c>
      <c r="D629" s="62">
        <v>44935</v>
      </c>
      <c r="E629" s="63">
        <v>9616249.1799999997</v>
      </c>
      <c r="F629" s="63">
        <v>0</v>
      </c>
      <c r="G629" s="63">
        <v>0</v>
      </c>
      <c r="H629">
        <v>0</v>
      </c>
      <c r="I629" s="64">
        <v>2.928E-3</v>
      </c>
      <c r="J629" s="64">
        <v>2.928E-3</v>
      </c>
      <c r="K629" s="63">
        <v>28074.55</v>
      </c>
    </row>
    <row r="630" spans="1:11" hidden="1" x14ac:dyDescent="0.2">
      <c r="A630" s="60" t="str">
        <f t="shared" si="9"/>
        <v>אינפינטי השתלמות מסלול אג"ח עד 15% מניות (733) 44936</v>
      </c>
      <c r="B630" t="s">
        <v>112</v>
      </c>
      <c r="C630">
        <v>733</v>
      </c>
      <c r="D630" s="62">
        <v>44936</v>
      </c>
      <c r="E630" s="63">
        <v>9617059.4299999997</v>
      </c>
      <c r="F630" s="63">
        <v>7789.39</v>
      </c>
      <c r="G630" s="63">
        <v>0</v>
      </c>
      <c r="H630" s="63">
        <v>0</v>
      </c>
      <c r="I630" s="64">
        <v>-7.2599999999999997E-4</v>
      </c>
      <c r="J630" s="64">
        <v>-7.2599999999999997E-4</v>
      </c>
      <c r="K630" s="63">
        <v>-6979.14</v>
      </c>
    </row>
    <row r="631" spans="1:11" hidden="1" x14ac:dyDescent="0.2">
      <c r="A631" s="60" t="str">
        <f t="shared" si="9"/>
        <v>אינפינטי השתלמות מסלול אג"ח עד 15% מניות (733) 44937</v>
      </c>
      <c r="B631" t="s">
        <v>112</v>
      </c>
      <c r="C631">
        <v>733</v>
      </c>
      <c r="D631" s="62">
        <v>44937</v>
      </c>
      <c r="E631" s="63">
        <v>9652997.4499999993</v>
      </c>
      <c r="F631" s="63">
        <v>14759.03</v>
      </c>
      <c r="G631" s="63">
        <v>0</v>
      </c>
      <c r="H631" s="63">
        <v>0</v>
      </c>
      <c r="I631" s="64">
        <v>2.202E-3</v>
      </c>
      <c r="J631" s="64">
        <v>2.202E-3</v>
      </c>
      <c r="K631" s="63">
        <v>21178.99</v>
      </c>
    </row>
    <row r="632" spans="1:11" hidden="1" x14ac:dyDescent="0.2">
      <c r="A632" s="60" t="str">
        <f t="shared" si="9"/>
        <v>אינפינטי השתלמות מסלול אג"ח עד 15% מניות (733) 44938</v>
      </c>
      <c r="B632" t="s">
        <v>112</v>
      </c>
      <c r="C632">
        <v>733</v>
      </c>
      <c r="D632" s="62">
        <v>44938</v>
      </c>
      <c r="E632" s="63">
        <v>9675795.2799999993</v>
      </c>
      <c r="F632" s="63">
        <v>8091.04</v>
      </c>
      <c r="G632" s="63">
        <v>0</v>
      </c>
      <c r="H632" s="63">
        <v>0</v>
      </c>
      <c r="I632" s="64">
        <v>1.524E-3</v>
      </c>
      <c r="J632" s="64">
        <v>1.524E-3</v>
      </c>
      <c r="K632" s="63">
        <v>14706.79</v>
      </c>
    </row>
    <row r="633" spans="1:11" hidden="1" x14ac:dyDescent="0.2">
      <c r="A633" s="60" t="str">
        <f t="shared" si="9"/>
        <v>אינפינטי השתלמות מסלול אג"ח עד 15% מניות (733) 44941</v>
      </c>
      <c r="B633" t="s">
        <v>112</v>
      </c>
      <c r="C633">
        <v>733</v>
      </c>
      <c r="D633" s="62">
        <v>44941</v>
      </c>
      <c r="E633" s="63">
        <v>9688969.9000000004</v>
      </c>
      <c r="F633" s="63">
        <v>4290.41</v>
      </c>
      <c r="G633" s="63">
        <v>0</v>
      </c>
      <c r="H633" s="63">
        <v>0</v>
      </c>
      <c r="I633" s="64">
        <v>9.1799999999999998E-4</v>
      </c>
      <c r="J633" s="64">
        <v>9.1799999999999998E-4</v>
      </c>
      <c r="K633" s="63">
        <v>8884.2099999999991</v>
      </c>
    </row>
    <row r="634" spans="1:11" hidden="1" x14ac:dyDescent="0.2">
      <c r="A634" s="60" t="str">
        <f t="shared" si="9"/>
        <v>אינפינטי השתלמות מסלול אג"ח עד 15% מניות (733) 44942</v>
      </c>
      <c r="B634" t="s">
        <v>112</v>
      </c>
      <c r="C634">
        <v>733</v>
      </c>
      <c r="D634" s="62">
        <v>44942</v>
      </c>
      <c r="E634" s="63">
        <v>9699506.5700000003</v>
      </c>
      <c r="F634" s="63">
        <v>1390</v>
      </c>
      <c r="G634" s="63">
        <v>0</v>
      </c>
      <c r="H634" s="63">
        <v>0</v>
      </c>
      <c r="I634" s="64">
        <v>9.4399999999999996E-4</v>
      </c>
      <c r="J634" s="64">
        <v>9.4399999999999996E-4</v>
      </c>
      <c r="K634" s="63">
        <v>9146.67</v>
      </c>
    </row>
    <row r="635" spans="1:11" hidden="1" x14ac:dyDescent="0.2">
      <c r="A635" s="60" t="str">
        <f t="shared" si="9"/>
        <v>אינפינטי השתלמות מסלול אג"ח עד 15% מניות (733) 44943</v>
      </c>
      <c r="B635" t="s">
        <v>112</v>
      </c>
      <c r="C635">
        <v>733</v>
      </c>
      <c r="D635" s="62">
        <v>44943</v>
      </c>
      <c r="E635" s="63">
        <v>9697768.0800000001</v>
      </c>
      <c r="F635" s="63">
        <v>1661.2</v>
      </c>
      <c r="G635" s="63">
        <v>0</v>
      </c>
      <c r="H635" s="63">
        <v>0</v>
      </c>
      <c r="I635" s="64">
        <v>-3.5100000000000002E-4</v>
      </c>
      <c r="J635" s="64">
        <v>-3.5100000000000002E-4</v>
      </c>
      <c r="K635" s="63">
        <v>-3399.69</v>
      </c>
    </row>
    <row r="636" spans="1:11" hidden="1" x14ac:dyDescent="0.2">
      <c r="A636" s="60" t="str">
        <f t="shared" si="9"/>
        <v>אינפינטי השתלמות מסלול אג"ח עד 15% מניות (733) 44944</v>
      </c>
      <c r="B636" t="s">
        <v>112</v>
      </c>
      <c r="C636">
        <v>733</v>
      </c>
      <c r="D636" s="62">
        <v>44944</v>
      </c>
      <c r="E636" s="63">
        <v>9658236.8699999992</v>
      </c>
      <c r="F636" s="63">
        <v>319.58999999999997</v>
      </c>
      <c r="G636" s="63">
        <v>47183.12</v>
      </c>
      <c r="H636" s="63">
        <v>0</v>
      </c>
      <c r="I636" s="64">
        <v>7.6000000000000004E-4</v>
      </c>
      <c r="J636" s="64">
        <v>7.6000000000000004E-4</v>
      </c>
      <c r="K636" s="63">
        <v>7332.32</v>
      </c>
    </row>
    <row r="637" spans="1:11" hidden="1" x14ac:dyDescent="0.2">
      <c r="A637" s="60" t="str">
        <f t="shared" si="9"/>
        <v>אינפינטי השתלמות מסלול אג"ח עד 15% מניות (733) 44945</v>
      </c>
      <c r="B637" t="s">
        <v>112</v>
      </c>
      <c r="C637">
        <v>733</v>
      </c>
      <c r="D637" s="62">
        <v>44945</v>
      </c>
      <c r="E637" s="63">
        <v>9637625.4900000002</v>
      </c>
      <c r="F637" s="63">
        <v>1482.72</v>
      </c>
      <c r="G637" s="63">
        <v>0</v>
      </c>
      <c r="H637" s="63">
        <v>0</v>
      </c>
      <c r="I637" s="64">
        <v>-2.2880000000000001E-3</v>
      </c>
      <c r="J637" s="64">
        <v>-2.2880000000000001E-3</v>
      </c>
      <c r="K637" s="63">
        <v>-22094.1</v>
      </c>
    </row>
    <row r="638" spans="1:11" hidden="1" x14ac:dyDescent="0.2">
      <c r="A638" s="60" t="str">
        <f t="shared" si="9"/>
        <v>אינפינטי השתלמות מסלול אג"ח עד 15% מניות (733) 44948</v>
      </c>
      <c r="B638" t="s">
        <v>112</v>
      </c>
      <c r="C638">
        <v>733</v>
      </c>
      <c r="D638" s="62">
        <v>44948</v>
      </c>
      <c r="E638" s="63">
        <v>9648543.4900000002</v>
      </c>
      <c r="F638" s="63">
        <v>0</v>
      </c>
      <c r="G638" s="63">
        <v>0</v>
      </c>
      <c r="H638" s="63">
        <v>0</v>
      </c>
      <c r="I638" s="64">
        <v>1.1329999999999999E-3</v>
      </c>
      <c r="J638" s="64">
        <v>1.1329999999999999E-3</v>
      </c>
      <c r="K638" s="63">
        <v>10918</v>
      </c>
    </row>
    <row r="639" spans="1:11" hidden="1" x14ac:dyDescent="0.2">
      <c r="A639" s="60" t="str">
        <f t="shared" si="9"/>
        <v>אינפינטי השתלמות מסלול אג"ח עד 15% מניות (733) 44949</v>
      </c>
      <c r="B639" t="s">
        <v>112</v>
      </c>
      <c r="C639">
        <v>733</v>
      </c>
      <c r="D639" s="62">
        <v>44949</v>
      </c>
      <c r="E639" s="63">
        <v>9656366.1899999995</v>
      </c>
      <c r="F639" s="63">
        <v>0</v>
      </c>
      <c r="G639" s="63">
        <v>0</v>
      </c>
      <c r="H639">
        <v>0</v>
      </c>
      <c r="I639" s="64">
        <v>8.1099999999999998E-4</v>
      </c>
      <c r="J639" s="64">
        <v>8.1099999999999998E-4</v>
      </c>
      <c r="K639" s="63">
        <v>7822.7</v>
      </c>
    </row>
    <row r="640" spans="1:11" hidden="1" x14ac:dyDescent="0.2">
      <c r="A640" s="60" t="str">
        <f t="shared" si="9"/>
        <v>אינפינטי השתלמות מסלול אג"ח עד 15% מניות (733) 44950</v>
      </c>
      <c r="B640" t="s">
        <v>112</v>
      </c>
      <c r="C640">
        <v>733</v>
      </c>
      <c r="D640" s="62">
        <v>44950</v>
      </c>
      <c r="E640" s="63">
        <v>9660449.3699999992</v>
      </c>
      <c r="F640" s="63">
        <v>0</v>
      </c>
      <c r="G640" s="63">
        <v>0</v>
      </c>
      <c r="H640" s="63">
        <v>0</v>
      </c>
      <c r="I640" s="64">
        <v>4.2299999999999998E-4</v>
      </c>
      <c r="J640" s="64">
        <v>4.2299999999999998E-4</v>
      </c>
      <c r="K640" s="63">
        <v>4083.18</v>
      </c>
    </row>
    <row r="641" spans="1:11" hidden="1" x14ac:dyDescent="0.2">
      <c r="A641" s="60" t="str">
        <f t="shared" si="9"/>
        <v>אינפינטי השתלמות מסלול אג"ח עד 15% מניות (733) 44951</v>
      </c>
      <c r="B641" t="s">
        <v>112</v>
      </c>
      <c r="C641">
        <v>733</v>
      </c>
      <c r="D641" s="62">
        <v>44951</v>
      </c>
      <c r="E641" s="63">
        <v>9637416.5199999996</v>
      </c>
      <c r="F641" s="63">
        <v>0</v>
      </c>
      <c r="G641" s="63">
        <v>0</v>
      </c>
      <c r="H641" s="63">
        <v>0</v>
      </c>
      <c r="I641" s="64">
        <v>-2.3839999999999998E-3</v>
      </c>
      <c r="J641" s="64">
        <v>-2.3839999999999998E-3</v>
      </c>
      <c r="K641" s="63">
        <v>-23032.85</v>
      </c>
    </row>
    <row r="642" spans="1:11" hidden="1" x14ac:dyDescent="0.2">
      <c r="A642" s="60" t="str">
        <f t="shared" si="9"/>
        <v>אינפינטי השתלמות מסלול אג"ח עד 15% מניות (733) 44952</v>
      </c>
      <c r="B642" t="s">
        <v>112</v>
      </c>
      <c r="C642">
        <v>733</v>
      </c>
      <c r="D642" s="62">
        <v>44952</v>
      </c>
      <c r="E642" s="63">
        <v>9630584.4900000002</v>
      </c>
      <c r="F642" s="63">
        <v>546</v>
      </c>
      <c r="G642" s="63">
        <v>0</v>
      </c>
      <c r="H642" s="63">
        <v>0</v>
      </c>
      <c r="I642" s="64">
        <v>-7.6599999999999997E-4</v>
      </c>
      <c r="J642" s="64">
        <v>-7.6599999999999997E-4</v>
      </c>
      <c r="K642" s="63">
        <v>-7378.03</v>
      </c>
    </row>
    <row r="643" spans="1:11" hidden="1" x14ac:dyDescent="0.2">
      <c r="A643" s="60" t="str">
        <f t="shared" si="9"/>
        <v>אינפינטי השתלמות מסלול אג"ח עד 15% מניות (733) 44955</v>
      </c>
      <c r="B643" t="s">
        <v>112</v>
      </c>
      <c r="C643">
        <v>733</v>
      </c>
      <c r="D643" s="62">
        <v>44955</v>
      </c>
      <c r="E643" s="63">
        <v>9615858.7200000007</v>
      </c>
      <c r="F643" s="63">
        <v>7500</v>
      </c>
      <c r="G643" s="63">
        <v>0</v>
      </c>
      <c r="H643" s="63">
        <v>0</v>
      </c>
      <c r="I643" s="64">
        <v>-2.3080000000000002E-3</v>
      </c>
      <c r="J643" s="64">
        <v>-2.3080000000000002E-3</v>
      </c>
      <c r="K643" s="63">
        <v>-22225.77</v>
      </c>
    </row>
    <row r="644" spans="1:11" hidden="1" x14ac:dyDescent="0.2">
      <c r="A644" s="60" t="str">
        <f t="shared" si="9"/>
        <v>אינפינטי השתלמות מסלול אג"ח עד 15% מניות (733) 44956</v>
      </c>
      <c r="B644" t="s">
        <v>112</v>
      </c>
      <c r="C644">
        <v>733</v>
      </c>
      <c r="D644" s="62">
        <v>44956</v>
      </c>
      <c r="E644" s="63">
        <v>9629538.75</v>
      </c>
      <c r="F644" s="63">
        <v>1675.1</v>
      </c>
      <c r="G644" s="63">
        <v>0</v>
      </c>
      <c r="H644" s="63">
        <v>0</v>
      </c>
      <c r="I644" s="64">
        <v>1.248E-3</v>
      </c>
      <c r="J644" s="64">
        <v>1.248E-3</v>
      </c>
      <c r="K644" s="63">
        <v>12004.93</v>
      </c>
    </row>
    <row r="645" spans="1:11" hidden="1" x14ac:dyDescent="0.2">
      <c r="A645" s="60" t="str">
        <f t="shared" si="9"/>
        <v>אינפינטי השתלמות מסלול אג"ח עד 15% מניות (733) 44957</v>
      </c>
      <c r="B645" t="s">
        <v>112</v>
      </c>
      <c r="C645">
        <v>733</v>
      </c>
      <c r="D645" s="62">
        <v>44957</v>
      </c>
      <c r="E645" s="63">
        <v>9622029.3499999996</v>
      </c>
      <c r="F645" s="63">
        <v>0</v>
      </c>
      <c r="G645" s="63">
        <v>31562.78</v>
      </c>
      <c r="H645" s="63">
        <v>5762.03</v>
      </c>
      <c r="I645" s="64">
        <v>3.1059999999999998E-3</v>
      </c>
      <c r="J645" s="64">
        <v>2.506E-3</v>
      </c>
      <c r="K645" s="63">
        <v>29815.41</v>
      </c>
    </row>
    <row r="646" spans="1:11" hidden="1" x14ac:dyDescent="0.2">
      <c r="A646" s="60" t="str">
        <f t="shared" si="9"/>
        <v>אינפינטי השתלמות מסלול אג"ח עד 15% מניות (733) 44958</v>
      </c>
      <c r="B646" t="s">
        <v>112</v>
      </c>
      <c r="C646">
        <v>733</v>
      </c>
      <c r="D646" s="62">
        <v>44958</v>
      </c>
      <c r="E646" s="63">
        <v>9651489.7100000009</v>
      </c>
      <c r="F646" s="63">
        <v>2625</v>
      </c>
      <c r="G646" s="63">
        <v>0</v>
      </c>
      <c r="H646" s="63">
        <v>0</v>
      </c>
      <c r="I646" s="64">
        <v>2.7889999999999998E-3</v>
      </c>
      <c r="J646" s="64">
        <v>2.7889999999999998E-3</v>
      </c>
      <c r="K646" s="63">
        <v>26835.360000000001</v>
      </c>
    </row>
    <row r="647" spans="1:11" hidden="1" x14ac:dyDescent="0.2">
      <c r="A647" s="60" t="str">
        <f t="shared" si="9"/>
        <v>אינפינטי השתלמות מסלול אג"ח עד 15% מניות (733) 44959</v>
      </c>
      <c r="B647" t="s">
        <v>112</v>
      </c>
      <c r="C647">
        <v>733</v>
      </c>
      <c r="D647" s="62">
        <v>44959</v>
      </c>
      <c r="E647" s="63">
        <v>9695758.5600000005</v>
      </c>
      <c r="F647" s="63">
        <v>-2546.44</v>
      </c>
      <c r="G647" s="63">
        <v>0</v>
      </c>
      <c r="H647" s="63">
        <v>0</v>
      </c>
      <c r="I647" s="64">
        <v>4.8510000000000003E-3</v>
      </c>
      <c r="J647" s="64">
        <v>4.8510000000000003E-3</v>
      </c>
      <c r="K647" s="63">
        <v>46815.29</v>
      </c>
    </row>
    <row r="648" spans="1:11" hidden="1" x14ac:dyDescent="0.2">
      <c r="A648" s="60" t="str">
        <f t="shared" si="9"/>
        <v>אינפינטי השתלמות מסלול אג"ח עד 15% מניות (733) 44962</v>
      </c>
      <c r="B648" t="s">
        <v>112</v>
      </c>
      <c r="C648">
        <v>733</v>
      </c>
      <c r="D648" s="62">
        <v>44962</v>
      </c>
      <c r="E648" s="63">
        <v>9655579.5899999999</v>
      </c>
      <c r="F648" s="63">
        <v>0</v>
      </c>
      <c r="G648" s="63">
        <v>0</v>
      </c>
      <c r="H648" s="63">
        <v>0</v>
      </c>
      <c r="I648" s="64">
        <v>-4.1440000000000001E-3</v>
      </c>
      <c r="J648" s="64">
        <v>-4.1440000000000001E-3</v>
      </c>
      <c r="K648" s="63">
        <v>-40178.97</v>
      </c>
    </row>
    <row r="649" spans="1:11" hidden="1" x14ac:dyDescent="0.2">
      <c r="A649" s="60" t="str">
        <f t="shared" si="9"/>
        <v>אינפינטי השתלמות מסלול אג"ח עד 15% מניות (733) 44963</v>
      </c>
      <c r="B649" t="s">
        <v>112</v>
      </c>
      <c r="C649">
        <v>733</v>
      </c>
      <c r="D649" s="62">
        <v>44963</v>
      </c>
      <c r="E649" s="63">
        <v>9653705.8800000008</v>
      </c>
      <c r="F649" s="63">
        <v>0</v>
      </c>
      <c r="G649" s="63">
        <v>0</v>
      </c>
      <c r="H649" s="63">
        <v>0</v>
      </c>
      <c r="I649" s="64">
        <v>-1.94E-4</v>
      </c>
      <c r="J649" s="64">
        <v>-1.94E-4</v>
      </c>
      <c r="K649" s="63">
        <v>-1873.71</v>
      </c>
    </row>
    <row r="650" spans="1:11" hidden="1" x14ac:dyDescent="0.2">
      <c r="A650" s="60" t="str">
        <f t="shared" ref="A650:A713" si="10">B650&amp;" "&amp;D650</f>
        <v>אינפינטי השתלמות מסלול אג"ח עד 15% מניות (733) 44964</v>
      </c>
      <c r="B650" t="s">
        <v>112</v>
      </c>
      <c r="C650">
        <v>733</v>
      </c>
      <c r="D650" s="62">
        <v>44964</v>
      </c>
      <c r="E650" s="63">
        <v>9682370.7699999996</v>
      </c>
      <c r="F650" s="63">
        <v>22117.06</v>
      </c>
      <c r="G650" s="63">
        <v>0</v>
      </c>
      <c r="H650" s="63">
        <v>0</v>
      </c>
      <c r="I650" s="64">
        <v>6.78E-4</v>
      </c>
      <c r="J650" s="64">
        <v>6.78E-4</v>
      </c>
      <c r="K650" s="63">
        <v>6547.83</v>
      </c>
    </row>
    <row r="651" spans="1:11" hidden="1" x14ac:dyDescent="0.2">
      <c r="A651" s="60" t="str">
        <f t="shared" si="10"/>
        <v>אינפינטי השתלמות מסלול אג"ח עד 15% מניות (733) 44965</v>
      </c>
      <c r="B651" t="s">
        <v>112</v>
      </c>
      <c r="C651">
        <v>733</v>
      </c>
      <c r="D651" s="62">
        <v>44965</v>
      </c>
      <c r="E651" s="63">
        <v>9410905.9600000009</v>
      </c>
      <c r="F651" s="63">
        <v>2505.9</v>
      </c>
      <c r="G651" s="63">
        <v>277950.21999999997</v>
      </c>
      <c r="H651">
        <v>0</v>
      </c>
      <c r="I651" s="64">
        <v>4.2299999999999998E-4</v>
      </c>
      <c r="J651" s="64">
        <v>4.2299999999999998E-4</v>
      </c>
      <c r="K651" s="63">
        <v>3979.51</v>
      </c>
    </row>
    <row r="652" spans="1:11" hidden="1" x14ac:dyDescent="0.2">
      <c r="A652" s="60" t="str">
        <f t="shared" si="10"/>
        <v>אינפינטי השתלמות מסלול אג"ח עד 15% מניות (733) 44966</v>
      </c>
      <c r="B652" t="s">
        <v>112</v>
      </c>
      <c r="C652">
        <v>733</v>
      </c>
      <c r="D652" s="62">
        <v>44966</v>
      </c>
      <c r="E652" s="63">
        <v>9412833.6999999993</v>
      </c>
      <c r="F652" s="63">
        <v>1236</v>
      </c>
      <c r="G652" s="63">
        <v>0</v>
      </c>
      <c r="H652" s="63">
        <v>0</v>
      </c>
      <c r="I652" s="64">
        <v>7.3999999999999996E-5</v>
      </c>
      <c r="J652" s="64">
        <v>7.3999999999999996E-5</v>
      </c>
      <c r="K652" s="63">
        <v>691.74</v>
      </c>
    </row>
    <row r="653" spans="1:11" hidden="1" x14ac:dyDescent="0.2">
      <c r="A653" s="60" t="str">
        <f t="shared" si="10"/>
        <v>אינפינטי השתלמות מסלול אג"ח עד 15% מניות (733) 44969</v>
      </c>
      <c r="B653" t="s">
        <v>112</v>
      </c>
      <c r="C653">
        <v>733</v>
      </c>
      <c r="D653" s="62">
        <v>44969</v>
      </c>
      <c r="E653" s="63">
        <v>9375964.4199999999</v>
      </c>
      <c r="F653" s="63">
        <v>8061.44</v>
      </c>
      <c r="G653" s="63">
        <v>0</v>
      </c>
      <c r="H653" s="63">
        <v>0</v>
      </c>
      <c r="I653" s="64">
        <v>-4.7730000000000003E-3</v>
      </c>
      <c r="J653" s="64">
        <v>-4.7730000000000003E-3</v>
      </c>
      <c r="K653" s="63">
        <v>-44930.720000000001</v>
      </c>
    </row>
    <row r="654" spans="1:11" hidden="1" x14ac:dyDescent="0.2">
      <c r="A654" s="60" t="str">
        <f t="shared" si="10"/>
        <v>אינפינטי השתלמות מסלול אג"ח עד 15% מניות (733) 44970</v>
      </c>
      <c r="B654" t="s">
        <v>112</v>
      </c>
      <c r="C654">
        <v>733</v>
      </c>
      <c r="D654" s="62">
        <v>44970</v>
      </c>
      <c r="E654" s="63">
        <v>9387688.9299999997</v>
      </c>
      <c r="F654" s="63">
        <v>1482.72</v>
      </c>
      <c r="G654" s="63">
        <v>0</v>
      </c>
      <c r="H654" s="63">
        <v>0</v>
      </c>
      <c r="I654" s="64">
        <v>1.0920000000000001E-3</v>
      </c>
      <c r="J654" s="64">
        <v>1.0920000000000001E-3</v>
      </c>
      <c r="K654" s="63">
        <v>10241.790000000001</v>
      </c>
    </row>
    <row r="655" spans="1:11" hidden="1" x14ac:dyDescent="0.2">
      <c r="A655" s="60" t="str">
        <f t="shared" si="10"/>
        <v>אינפינטי השתלמות מסלול אג"ח עד 15% מניות (733) 44971</v>
      </c>
      <c r="B655" t="s">
        <v>112</v>
      </c>
      <c r="C655">
        <v>733</v>
      </c>
      <c r="D655" s="62">
        <v>44971</v>
      </c>
      <c r="E655" s="63">
        <v>9396248.8499999996</v>
      </c>
      <c r="F655" s="63">
        <v>5854.92</v>
      </c>
      <c r="G655" s="63">
        <v>0</v>
      </c>
      <c r="H655" s="63">
        <v>0</v>
      </c>
      <c r="I655" s="64">
        <v>2.8800000000000001E-4</v>
      </c>
      <c r="J655" s="64">
        <v>2.8800000000000001E-4</v>
      </c>
      <c r="K655" s="63">
        <v>2705</v>
      </c>
    </row>
    <row r="656" spans="1:11" hidden="1" x14ac:dyDescent="0.2">
      <c r="A656" s="60" t="str">
        <f t="shared" si="10"/>
        <v>אינפינטי השתלמות מסלול אג"ח עד 15% מניות (733) 44972</v>
      </c>
      <c r="B656" t="s">
        <v>112</v>
      </c>
      <c r="C656">
        <v>733</v>
      </c>
      <c r="D656" s="62">
        <v>44972</v>
      </c>
      <c r="E656" s="63">
        <v>9396076.2899999991</v>
      </c>
      <c r="F656" s="63">
        <v>2684.36</v>
      </c>
      <c r="G656" s="63">
        <v>0</v>
      </c>
      <c r="H656" s="63">
        <v>0</v>
      </c>
      <c r="I656" s="64">
        <v>-3.0400000000000002E-4</v>
      </c>
      <c r="J656" s="64">
        <v>-3.0400000000000002E-4</v>
      </c>
      <c r="K656" s="63">
        <v>-2856.92</v>
      </c>
    </row>
    <row r="657" spans="1:11" hidden="1" x14ac:dyDescent="0.2">
      <c r="A657" s="60" t="str">
        <f t="shared" si="10"/>
        <v>אינפינטי השתלמות מסלול אג"ח עד 15% מניות (733) 44973</v>
      </c>
      <c r="B657" t="s">
        <v>112</v>
      </c>
      <c r="C657">
        <v>733</v>
      </c>
      <c r="D657" s="62">
        <v>44973</v>
      </c>
      <c r="E657" s="63">
        <v>9367360.2599999998</v>
      </c>
      <c r="F657" s="63">
        <v>520</v>
      </c>
      <c r="G657" s="63">
        <v>0</v>
      </c>
      <c r="H657" s="63">
        <v>0</v>
      </c>
      <c r="I657" s="64">
        <v>-3.1120000000000002E-3</v>
      </c>
      <c r="J657" s="64">
        <v>-3.1120000000000002E-3</v>
      </c>
      <c r="K657" s="63">
        <v>-29236.03</v>
      </c>
    </row>
    <row r="658" spans="1:11" hidden="1" x14ac:dyDescent="0.2">
      <c r="A658" s="60" t="str">
        <f t="shared" si="10"/>
        <v>אינפינטי השתלמות מסלול אג"ח עד 15% מניות (733) 44976</v>
      </c>
      <c r="B658" t="s">
        <v>112</v>
      </c>
      <c r="C658">
        <v>733</v>
      </c>
      <c r="D658" s="62">
        <v>44976</v>
      </c>
      <c r="E658" s="63">
        <v>9357042.8599999994</v>
      </c>
      <c r="F658" s="63">
        <v>7379.64</v>
      </c>
      <c r="G658" s="63">
        <v>0</v>
      </c>
      <c r="H658" s="63">
        <v>0</v>
      </c>
      <c r="I658" s="64">
        <v>-1.8890000000000001E-3</v>
      </c>
      <c r="J658" s="64">
        <v>-1.8890000000000001E-3</v>
      </c>
      <c r="K658" s="63">
        <v>-17697.04</v>
      </c>
    </row>
    <row r="659" spans="1:11" hidden="1" x14ac:dyDescent="0.2">
      <c r="A659" s="60" t="str">
        <f t="shared" si="10"/>
        <v>אינפינטי השתלמות מסלול אג"ח עד 15% מניות (733) 44977</v>
      </c>
      <c r="B659" t="s">
        <v>112</v>
      </c>
      <c r="C659">
        <v>733</v>
      </c>
      <c r="D659" s="62">
        <v>44977</v>
      </c>
      <c r="E659" s="63">
        <v>9340176.0800000001</v>
      </c>
      <c r="F659" s="63">
        <v>0</v>
      </c>
      <c r="G659" s="63">
        <v>0</v>
      </c>
      <c r="H659" s="63">
        <v>0</v>
      </c>
      <c r="I659" s="64">
        <v>-1.8029999999999999E-3</v>
      </c>
      <c r="J659" s="64">
        <v>-1.8029999999999999E-3</v>
      </c>
      <c r="K659" s="63">
        <v>-16866.78</v>
      </c>
    </row>
    <row r="660" spans="1:11" hidden="1" x14ac:dyDescent="0.2">
      <c r="A660" s="60" t="str">
        <f t="shared" si="10"/>
        <v>אינפינטי השתלמות מסלול אג"ח עד 15% מניות (733) 44978</v>
      </c>
      <c r="B660" t="s">
        <v>112</v>
      </c>
      <c r="C660">
        <v>733</v>
      </c>
      <c r="D660" s="62">
        <v>44978</v>
      </c>
      <c r="E660" s="63">
        <v>9318308.2400000002</v>
      </c>
      <c r="F660" s="63">
        <v>1571.2</v>
      </c>
      <c r="G660" s="63">
        <v>0</v>
      </c>
      <c r="H660" s="63">
        <v>0</v>
      </c>
      <c r="I660" s="64">
        <v>-2.5089999999999999E-3</v>
      </c>
      <c r="J660" s="64">
        <v>-2.5089999999999999E-3</v>
      </c>
      <c r="K660" s="63">
        <v>-23439.040000000001</v>
      </c>
    </row>
    <row r="661" spans="1:11" hidden="1" x14ac:dyDescent="0.2">
      <c r="A661" s="60" t="str">
        <f t="shared" si="10"/>
        <v>אינפינטי השתלמות מסלול אג"ח עד 15% מניות (733) 44979</v>
      </c>
      <c r="B661" t="s">
        <v>112</v>
      </c>
      <c r="C661">
        <v>733</v>
      </c>
      <c r="D661" s="62">
        <v>44979</v>
      </c>
      <c r="E661" s="63">
        <v>9297062.9199999999</v>
      </c>
      <c r="F661" s="63">
        <v>876</v>
      </c>
      <c r="G661" s="63">
        <v>0</v>
      </c>
      <c r="H661" s="63">
        <v>0</v>
      </c>
      <c r="I661" s="64">
        <v>-2.3739999999999998E-3</v>
      </c>
      <c r="J661" s="64">
        <v>-2.3739999999999998E-3</v>
      </c>
      <c r="K661" s="63">
        <v>-22121.32</v>
      </c>
    </row>
    <row r="662" spans="1:11" hidden="1" x14ac:dyDescent="0.2">
      <c r="A662" s="60" t="str">
        <f t="shared" si="10"/>
        <v>אינפינטי השתלמות מסלול אג"ח עד 15% מניות (733) 44980</v>
      </c>
      <c r="B662" t="s">
        <v>112</v>
      </c>
      <c r="C662">
        <v>733</v>
      </c>
      <c r="D662" s="62">
        <v>44980</v>
      </c>
      <c r="E662" s="63">
        <v>9280349</v>
      </c>
      <c r="F662" s="63">
        <v>13.04</v>
      </c>
      <c r="G662" s="63">
        <v>15867.49</v>
      </c>
      <c r="H662" s="63">
        <v>0</v>
      </c>
      <c r="I662" s="64">
        <v>-9.2999999999999997E-5</v>
      </c>
      <c r="J662" s="64">
        <v>-9.2999999999999997E-5</v>
      </c>
      <c r="K662" s="63">
        <v>-859.47</v>
      </c>
    </row>
    <row r="663" spans="1:11" hidden="1" x14ac:dyDescent="0.2">
      <c r="A663" s="60" t="str">
        <f t="shared" si="10"/>
        <v>אינפינטי השתלמות מסלול אג"ח עד 15% מניות (733) 44983</v>
      </c>
      <c r="B663" t="s">
        <v>112</v>
      </c>
      <c r="C663">
        <v>733</v>
      </c>
      <c r="D663" s="62">
        <v>44983</v>
      </c>
      <c r="E663" s="63">
        <v>9210077.1500000004</v>
      </c>
      <c r="F663" s="63">
        <v>1571.2</v>
      </c>
      <c r="G663" s="63">
        <v>0</v>
      </c>
      <c r="H663" s="63">
        <v>0</v>
      </c>
      <c r="I663" s="64">
        <v>-7.7409999999999996E-3</v>
      </c>
      <c r="J663" s="64">
        <v>-7.7409999999999996E-3</v>
      </c>
      <c r="K663" s="63">
        <v>-71843.05</v>
      </c>
    </row>
    <row r="664" spans="1:11" hidden="1" x14ac:dyDescent="0.2">
      <c r="A664" s="60" t="str">
        <f t="shared" si="10"/>
        <v>אינפינטי השתלמות מסלול אג"ח עד 15% מניות (733) 44984</v>
      </c>
      <c r="B664" t="s">
        <v>112</v>
      </c>
      <c r="C664">
        <v>733</v>
      </c>
      <c r="D664" s="62">
        <v>44984</v>
      </c>
      <c r="E664" s="63">
        <v>9196673.6400000006</v>
      </c>
      <c r="F664" s="63">
        <v>0</v>
      </c>
      <c r="G664" s="63">
        <v>0</v>
      </c>
      <c r="H664" s="63">
        <v>0</v>
      </c>
      <c r="I664" s="64">
        <v>-1.4549999999999999E-3</v>
      </c>
      <c r="J664" s="64">
        <v>-1.4549999999999999E-3</v>
      </c>
      <c r="K664" s="63">
        <v>-13403.51</v>
      </c>
    </row>
    <row r="665" spans="1:11" hidden="1" x14ac:dyDescent="0.2">
      <c r="A665" s="60" t="str">
        <f t="shared" si="10"/>
        <v>אינפינטי השתלמות מסלול אג"ח עד 15% מניות (733) 44985</v>
      </c>
      <c r="B665" t="s">
        <v>112</v>
      </c>
      <c r="C665">
        <v>733</v>
      </c>
      <c r="D665" s="62">
        <v>44985</v>
      </c>
      <c r="E665" s="63">
        <v>9129899</v>
      </c>
      <c r="F665" s="63">
        <v>6164.68</v>
      </c>
      <c r="G665" s="63">
        <v>64715.76</v>
      </c>
      <c r="H665" s="63">
        <v>5541.21</v>
      </c>
      <c r="I665" s="64">
        <v>-2.9399999999999999E-4</v>
      </c>
      <c r="J665" s="64">
        <v>-9.01E-4</v>
      </c>
      <c r="K665" s="63">
        <v>-2682.35</v>
      </c>
    </row>
    <row r="666" spans="1:11" hidden="1" x14ac:dyDescent="0.2">
      <c r="A666" s="60" t="str">
        <f t="shared" si="10"/>
        <v xml:space="preserve"> </v>
      </c>
      <c r="D666" s="62"/>
      <c r="E666" s="63"/>
      <c r="F666" s="63"/>
      <c r="G666" s="63"/>
      <c r="I666" s="64"/>
      <c r="J666" s="64"/>
      <c r="K666" s="63"/>
    </row>
    <row r="667" spans="1:11" x14ac:dyDescent="0.2">
      <c r="A667" s="60" t="str">
        <f t="shared" si="10"/>
        <v>אינפינטי השתלמות מסלול אג"ח עד 15% מניות (733) סה"כ</v>
      </c>
      <c r="B667" t="s">
        <v>112</v>
      </c>
      <c r="C667">
        <v>733</v>
      </c>
      <c r="D667" s="62" t="s">
        <v>58</v>
      </c>
      <c r="E667" s="63">
        <v>9129899</v>
      </c>
      <c r="F667" s="63">
        <v>116371.86</v>
      </c>
      <c r="G667" s="63">
        <v>437279.37</v>
      </c>
      <c r="H667" s="63">
        <v>11303.24</v>
      </c>
      <c r="I667" s="64">
        <v>-4.9049999999999996E-3</v>
      </c>
      <c r="J667" s="64">
        <v>-6.1040000000000001E-3</v>
      </c>
      <c r="K667" s="63">
        <v>-40143.24</v>
      </c>
    </row>
    <row r="668" spans="1:11" hidden="1" x14ac:dyDescent="0.2">
      <c r="A668" s="60" t="str">
        <f t="shared" si="10"/>
        <v xml:space="preserve"> </v>
      </c>
      <c r="D668" s="62"/>
      <c r="E668" s="63"/>
      <c r="F668" s="63"/>
      <c r="G668" s="63"/>
      <c r="H668" s="63"/>
      <c r="I668" s="64"/>
      <c r="J668" s="64"/>
      <c r="K668" s="63"/>
    </row>
    <row r="669" spans="1:11" hidden="1" x14ac:dyDescent="0.2">
      <c r="A669" s="60" t="str">
        <f t="shared" si="10"/>
        <v xml:space="preserve"> </v>
      </c>
      <c r="D669" s="62"/>
      <c r="E669" s="63"/>
      <c r="F669" s="63"/>
      <c r="G669" s="63"/>
      <c r="H669" s="63"/>
      <c r="I669" s="64"/>
      <c r="J669" s="64"/>
      <c r="K669" s="63"/>
    </row>
    <row r="670" spans="1:11" hidden="1" x14ac:dyDescent="0.2">
      <c r="A670" s="60" t="str">
        <f t="shared" si="10"/>
        <v xml:space="preserve"> </v>
      </c>
      <c r="D670" s="62"/>
      <c r="E670" s="63"/>
      <c r="F670" s="63"/>
      <c r="G670" s="63"/>
      <c r="H670" s="63"/>
      <c r="I670" s="64"/>
      <c r="J670" s="64"/>
      <c r="K670" s="63"/>
    </row>
    <row r="671" spans="1:11" hidden="1" x14ac:dyDescent="0.2">
      <c r="A671" s="60" t="str">
        <f t="shared" si="10"/>
        <v xml:space="preserve"> </v>
      </c>
      <c r="D671" s="62"/>
      <c r="E671" s="63"/>
      <c r="F671" s="63"/>
      <c r="G671" s="63"/>
      <c r="H671" s="63"/>
      <c r="I671" s="64"/>
      <c r="J671" s="64"/>
      <c r="K671" s="63"/>
    </row>
    <row r="672" spans="1:11" hidden="1" x14ac:dyDescent="0.2">
      <c r="A672" s="60" t="str">
        <f t="shared" si="10"/>
        <v>קופה 735</v>
      </c>
      <c r="B672" t="s">
        <v>90</v>
      </c>
      <c r="C672" t="s">
        <v>113</v>
      </c>
      <c r="D672" s="62">
        <v>735</v>
      </c>
      <c r="E672" s="63"/>
      <c r="F672" s="63"/>
      <c r="G672" s="63"/>
      <c r="H672" s="63"/>
      <c r="I672" s="64"/>
      <c r="J672" s="64"/>
      <c r="K672" s="63"/>
    </row>
    <row r="673" spans="1:11" hidden="1" x14ac:dyDescent="0.2">
      <c r="A673" s="60" t="str">
        <f t="shared" si="10"/>
        <v>אינפיניטי השתלמות לחוסכים מוטי סיכון (735) 44926</v>
      </c>
      <c r="B673" t="s">
        <v>113</v>
      </c>
      <c r="C673">
        <v>735</v>
      </c>
      <c r="D673" s="62">
        <v>44926</v>
      </c>
      <c r="E673" s="63">
        <v>5555486.79</v>
      </c>
      <c r="F673" s="63"/>
      <c r="G673" s="63"/>
      <c r="H673" s="63"/>
      <c r="I673" s="64"/>
      <c r="J673" s="64"/>
      <c r="K673" s="63"/>
    </row>
    <row r="674" spans="1:11" hidden="1" x14ac:dyDescent="0.2">
      <c r="A674" s="60" t="str">
        <f t="shared" si="10"/>
        <v>אינפיניטי השתלמות לחוסכים מוטי סיכון (735) 44927</v>
      </c>
      <c r="B674" t="s">
        <v>113</v>
      </c>
      <c r="C674">
        <v>735</v>
      </c>
      <c r="D674" s="62">
        <v>44927</v>
      </c>
      <c r="E674" s="63">
        <v>5537685.3399999999</v>
      </c>
      <c r="F674" s="63">
        <v>-22133.599999999999</v>
      </c>
      <c r="G674" s="63">
        <v>0</v>
      </c>
      <c r="H674" s="63">
        <v>0</v>
      </c>
      <c r="I674" s="64">
        <v>7.7999999999999999E-4</v>
      </c>
      <c r="J674" s="64">
        <v>7.7999999999999999E-4</v>
      </c>
      <c r="K674" s="63">
        <v>4332.1499999999996</v>
      </c>
    </row>
    <row r="675" spans="1:11" hidden="1" x14ac:dyDescent="0.2">
      <c r="A675" s="60" t="str">
        <f t="shared" si="10"/>
        <v>אינפיניטי השתלמות לחוסכים מוטי סיכון (735) 44928</v>
      </c>
      <c r="B675" t="s">
        <v>113</v>
      </c>
      <c r="C675">
        <v>735</v>
      </c>
      <c r="D675" s="62">
        <v>44928</v>
      </c>
      <c r="E675" s="63">
        <v>5573052.5099999998</v>
      </c>
      <c r="F675" s="63">
        <v>23324.54</v>
      </c>
      <c r="G675" s="63">
        <v>0</v>
      </c>
      <c r="H675" s="63">
        <v>0</v>
      </c>
      <c r="I675" s="64">
        <v>2.1749999999999999E-3</v>
      </c>
      <c r="J675" s="64">
        <v>2.1749999999999999E-3</v>
      </c>
      <c r="K675" s="63">
        <v>12042.63</v>
      </c>
    </row>
    <row r="676" spans="1:11" hidden="1" x14ac:dyDescent="0.2">
      <c r="A676" s="60" t="str">
        <f t="shared" si="10"/>
        <v>אינפיניטי השתלמות לחוסכים מוטי סיכון (735) 44929</v>
      </c>
      <c r="B676" t="s">
        <v>113</v>
      </c>
      <c r="C676">
        <v>735</v>
      </c>
      <c r="D676" s="62">
        <v>44929</v>
      </c>
      <c r="E676" s="63">
        <v>5574718.7999999998</v>
      </c>
      <c r="F676" s="63">
        <v>0</v>
      </c>
      <c r="G676" s="63">
        <v>0</v>
      </c>
      <c r="H676" s="63">
        <v>0</v>
      </c>
      <c r="I676" s="64">
        <v>2.99E-4</v>
      </c>
      <c r="J676" s="64">
        <v>2.99E-4</v>
      </c>
      <c r="K676" s="63">
        <v>1666.29</v>
      </c>
    </row>
    <row r="677" spans="1:11" hidden="1" x14ac:dyDescent="0.2">
      <c r="A677" s="60" t="str">
        <f t="shared" si="10"/>
        <v>אינפיניטי השתלמות לחוסכים מוטי סיכון (735) 44930</v>
      </c>
      <c r="B677" t="s">
        <v>113</v>
      </c>
      <c r="C677">
        <v>735</v>
      </c>
      <c r="D677" s="62">
        <v>44930</v>
      </c>
      <c r="E677" s="63">
        <v>5592475.5700000003</v>
      </c>
      <c r="F677" s="63">
        <v>7050.77</v>
      </c>
      <c r="G677" s="63">
        <v>0</v>
      </c>
      <c r="H677" s="63">
        <v>0</v>
      </c>
      <c r="I677" s="64">
        <v>1.92E-3</v>
      </c>
      <c r="J677" s="64">
        <v>1.92E-3</v>
      </c>
      <c r="K677" s="63">
        <v>10706</v>
      </c>
    </row>
    <row r="678" spans="1:11" hidden="1" x14ac:dyDescent="0.2">
      <c r="A678" s="60" t="str">
        <f t="shared" si="10"/>
        <v>אינפיניטי השתלמות לחוסכים מוטי סיכון (735) 44931</v>
      </c>
      <c r="B678" t="s">
        <v>113</v>
      </c>
      <c r="C678">
        <v>735</v>
      </c>
      <c r="D678" s="62">
        <v>44931</v>
      </c>
      <c r="E678" s="63">
        <v>5576602.1200000001</v>
      </c>
      <c r="F678" s="63">
        <v>0</v>
      </c>
      <c r="G678" s="63">
        <v>0</v>
      </c>
      <c r="H678" s="63">
        <v>0</v>
      </c>
      <c r="I678" s="64">
        <v>-2.8379999999999998E-3</v>
      </c>
      <c r="J678" s="64">
        <v>-2.8379999999999998E-3</v>
      </c>
      <c r="K678" s="63">
        <v>-15873.45</v>
      </c>
    </row>
    <row r="679" spans="1:11" hidden="1" x14ac:dyDescent="0.2">
      <c r="A679" s="60" t="str">
        <f t="shared" si="10"/>
        <v>אינפיניטי השתלמות לחוסכים מוטי סיכון (735) 44934</v>
      </c>
      <c r="B679" t="s">
        <v>113</v>
      </c>
      <c r="C679">
        <v>735</v>
      </c>
      <c r="D679" s="62">
        <v>44934</v>
      </c>
      <c r="E679" s="63">
        <v>5650713.6399999997</v>
      </c>
      <c r="F679" s="63">
        <v>18960</v>
      </c>
      <c r="G679" s="63">
        <v>0</v>
      </c>
      <c r="H679" s="63">
        <v>0</v>
      </c>
      <c r="I679" s="64">
        <v>9.8899999999999995E-3</v>
      </c>
      <c r="J679" s="64">
        <v>9.8899999999999995E-3</v>
      </c>
      <c r="K679" s="63">
        <v>55151.519999999997</v>
      </c>
    </row>
    <row r="680" spans="1:11" hidden="1" x14ac:dyDescent="0.2">
      <c r="A680" s="60" t="str">
        <f t="shared" si="10"/>
        <v>אינפיניטי השתלמות לחוסכים מוטי סיכון (735) 44935</v>
      </c>
      <c r="B680" t="s">
        <v>113</v>
      </c>
      <c r="C680">
        <v>735</v>
      </c>
      <c r="D680" s="62">
        <v>44935</v>
      </c>
      <c r="E680" s="63">
        <v>5680109.75</v>
      </c>
      <c r="F680" s="63">
        <v>0</v>
      </c>
      <c r="G680" s="63">
        <v>0</v>
      </c>
      <c r="H680" s="63">
        <v>0</v>
      </c>
      <c r="I680" s="64">
        <v>5.202E-3</v>
      </c>
      <c r="J680" s="64">
        <v>5.202E-3</v>
      </c>
      <c r="K680" s="63">
        <v>29396.11</v>
      </c>
    </row>
    <row r="681" spans="1:11" hidden="1" x14ac:dyDescent="0.2">
      <c r="A681" s="60" t="str">
        <f t="shared" si="10"/>
        <v>אינפיניטי השתלמות לחוסכים מוטי סיכון (735) 44936</v>
      </c>
      <c r="B681" t="s">
        <v>113</v>
      </c>
      <c r="C681">
        <v>735</v>
      </c>
      <c r="D681" s="62">
        <v>44936</v>
      </c>
      <c r="E681" s="63">
        <v>5679165.1100000003</v>
      </c>
      <c r="F681" s="63">
        <v>6691.86</v>
      </c>
      <c r="G681" s="63">
        <v>0</v>
      </c>
      <c r="H681" s="63">
        <v>0</v>
      </c>
      <c r="I681" s="64">
        <v>-1.3439999999999999E-3</v>
      </c>
      <c r="J681" s="64">
        <v>-1.3439999999999999E-3</v>
      </c>
      <c r="K681" s="63">
        <v>-7636.5</v>
      </c>
    </row>
    <row r="682" spans="1:11" hidden="1" x14ac:dyDescent="0.2">
      <c r="A682" s="60" t="str">
        <f t="shared" si="10"/>
        <v>אינפיניטי השתלמות לחוסכים מוטי סיכון (735) 44937</v>
      </c>
      <c r="B682" t="s">
        <v>113</v>
      </c>
      <c r="C682">
        <v>735</v>
      </c>
      <c r="D682" s="62">
        <v>44937</v>
      </c>
      <c r="E682" s="63">
        <v>5698565.4100000001</v>
      </c>
      <c r="F682" s="63">
        <v>2071.1999999999998</v>
      </c>
      <c r="G682" s="63">
        <v>0</v>
      </c>
      <c r="H682" s="63">
        <v>0</v>
      </c>
      <c r="I682" s="64">
        <v>3.0509999999999999E-3</v>
      </c>
      <c r="J682" s="64">
        <v>3.0509999999999999E-3</v>
      </c>
      <c r="K682" s="63">
        <v>17329.099999999999</v>
      </c>
    </row>
    <row r="683" spans="1:11" hidden="1" x14ac:dyDescent="0.2">
      <c r="A683" s="60" t="str">
        <f t="shared" si="10"/>
        <v>אינפיניטי השתלמות לחוסכים מוטי סיכון (735) 44938</v>
      </c>
      <c r="B683" t="s">
        <v>113</v>
      </c>
      <c r="C683">
        <v>735</v>
      </c>
      <c r="D683" s="62">
        <v>44938</v>
      </c>
      <c r="E683" s="63">
        <v>5583764.2400000002</v>
      </c>
      <c r="F683" s="63">
        <v>0</v>
      </c>
      <c r="G683" s="63">
        <v>124050.32</v>
      </c>
      <c r="H683" s="63">
        <v>0</v>
      </c>
      <c r="I683" s="64">
        <v>1.6590000000000001E-3</v>
      </c>
      <c r="J683" s="64">
        <v>1.6590000000000001E-3</v>
      </c>
      <c r="K683" s="63">
        <v>9249.15</v>
      </c>
    </row>
    <row r="684" spans="1:11" hidden="1" x14ac:dyDescent="0.2">
      <c r="A684" s="60" t="str">
        <f t="shared" si="10"/>
        <v>אינפיניטי השתלמות לחוסכים מוטי סיכון (735) 44941</v>
      </c>
      <c r="B684" t="s">
        <v>113</v>
      </c>
      <c r="C684">
        <v>735</v>
      </c>
      <c r="D684" s="62">
        <v>44941</v>
      </c>
      <c r="E684" s="63">
        <v>5608317.3300000001</v>
      </c>
      <c r="F684" s="63">
        <v>1763.71</v>
      </c>
      <c r="G684" s="63">
        <v>0</v>
      </c>
      <c r="H684" s="63">
        <v>0</v>
      </c>
      <c r="I684" s="64">
        <v>4.0810000000000004E-3</v>
      </c>
      <c r="J684" s="64">
        <v>4.0810000000000004E-3</v>
      </c>
      <c r="K684" s="63">
        <v>22789.38</v>
      </c>
    </row>
    <row r="685" spans="1:11" hidden="1" x14ac:dyDescent="0.2">
      <c r="A685" s="60" t="str">
        <f t="shared" si="10"/>
        <v>אינפיניטי השתלמות לחוסכים מוטי סיכון (735) 44942</v>
      </c>
      <c r="B685" t="s">
        <v>113</v>
      </c>
      <c r="C685">
        <v>735</v>
      </c>
      <c r="D685" s="62">
        <v>44942</v>
      </c>
      <c r="E685" s="63">
        <v>5532605.1500000004</v>
      </c>
      <c r="F685" s="63">
        <v>1642.5</v>
      </c>
      <c r="G685" s="63">
        <v>86398</v>
      </c>
      <c r="H685">
        <v>0</v>
      </c>
      <c r="I685" s="64">
        <v>1.6379999999999999E-3</v>
      </c>
      <c r="J685" s="64">
        <v>1.6379999999999999E-3</v>
      </c>
      <c r="K685" s="63">
        <v>9043.32</v>
      </c>
    </row>
    <row r="686" spans="1:11" hidden="1" x14ac:dyDescent="0.2">
      <c r="A686" s="60" t="str">
        <f t="shared" si="10"/>
        <v>אינפיניטי השתלמות לחוסכים מוטי סיכון (735) 44943</v>
      </c>
      <c r="B686" t="s">
        <v>113</v>
      </c>
      <c r="C686">
        <v>735</v>
      </c>
      <c r="D686" s="62">
        <v>44943</v>
      </c>
      <c r="E686" s="63">
        <v>5537430.46</v>
      </c>
      <c r="F686" s="63">
        <v>2209.2800000000002</v>
      </c>
      <c r="G686" s="63">
        <v>0</v>
      </c>
      <c r="H686" s="63">
        <v>0</v>
      </c>
      <c r="I686" s="64">
        <v>4.73E-4</v>
      </c>
      <c r="J686" s="64">
        <v>4.73E-4</v>
      </c>
      <c r="K686" s="63">
        <v>2616.0300000000002</v>
      </c>
    </row>
    <row r="687" spans="1:11" hidden="1" x14ac:dyDescent="0.2">
      <c r="A687" s="60" t="str">
        <f t="shared" si="10"/>
        <v>אינפיניטי השתלמות לחוסכים מוטי סיכון (735) 44944</v>
      </c>
      <c r="B687" t="s">
        <v>113</v>
      </c>
      <c r="C687">
        <v>735</v>
      </c>
      <c r="D687" s="62">
        <v>44944</v>
      </c>
      <c r="E687" s="63">
        <v>5529629.6799999997</v>
      </c>
      <c r="F687" s="63">
        <v>0</v>
      </c>
      <c r="G687" s="63">
        <v>0</v>
      </c>
      <c r="H687">
        <v>0</v>
      </c>
      <c r="I687" s="64">
        <v>-1.4090000000000001E-3</v>
      </c>
      <c r="J687" s="64">
        <v>-1.4090000000000001E-3</v>
      </c>
      <c r="K687" s="63">
        <v>-7800.78</v>
      </c>
    </row>
    <row r="688" spans="1:11" hidden="1" x14ac:dyDescent="0.2">
      <c r="A688" s="60" t="str">
        <f t="shared" si="10"/>
        <v>אינפיניטי השתלמות לחוסכים מוטי סיכון (735) 44945</v>
      </c>
      <c r="B688" t="s">
        <v>113</v>
      </c>
      <c r="C688">
        <v>735</v>
      </c>
      <c r="D688" s="62">
        <v>44945</v>
      </c>
      <c r="E688" s="63">
        <v>5490744.6500000004</v>
      </c>
      <c r="F688" s="63">
        <v>4107.28</v>
      </c>
      <c r="G688" s="63">
        <v>0</v>
      </c>
      <c r="H688" s="63">
        <v>0</v>
      </c>
      <c r="I688" s="64">
        <v>-7.7749999999999998E-3</v>
      </c>
      <c r="J688" s="64">
        <v>-7.7749999999999998E-3</v>
      </c>
      <c r="K688" s="63">
        <v>-42992.31</v>
      </c>
    </row>
    <row r="689" spans="1:11" hidden="1" x14ac:dyDescent="0.2">
      <c r="A689" s="60" t="str">
        <f t="shared" si="10"/>
        <v>אינפיניטי השתלמות לחוסכים מוטי סיכון (735) 44948</v>
      </c>
      <c r="B689" t="s">
        <v>113</v>
      </c>
      <c r="C689">
        <v>735</v>
      </c>
      <c r="D689" s="62">
        <v>44948</v>
      </c>
      <c r="E689" s="63">
        <v>5515021.7199999997</v>
      </c>
      <c r="F689" s="63">
        <v>0</v>
      </c>
      <c r="G689" s="63">
        <v>0</v>
      </c>
      <c r="H689" s="63">
        <v>0</v>
      </c>
      <c r="I689" s="64">
        <v>4.4209999999999996E-3</v>
      </c>
      <c r="J689" s="64">
        <v>4.4209999999999996E-3</v>
      </c>
      <c r="K689" s="63">
        <v>24277.07</v>
      </c>
    </row>
    <row r="690" spans="1:11" hidden="1" x14ac:dyDescent="0.2">
      <c r="A690" s="60" t="str">
        <f t="shared" si="10"/>
        <v>אינפיניטי השתלמות לחוסכים מוטי סיכון (735) 44949</v>
      </c>
      <c r="B690" t="s">
        <v>113</v>
      </c>
      <c r="C690">
        <v>735</v>
      </c>
      <c r="D690" s="62">
        <v>44949</v>
      </c>
      <c r="E690" s="63">
        <v>5528357.3799999999</v>
      </c>
      <c r="F690" s="63">
        <v>0</v>
      </c>
      <c r="G690" s="63">
        <v>0</v>
      </c>
      <c r="H690" s="63">
        <v>0</v>
      </c>
      <c r="I690" s="64">
        <v>2.418E-3</v>
      </c>
      <c r="J690" s="64">
        <v>2.418E-3</v>
      </c>
      <c r="K690" s="63">
        <v>13335.66</v>
      </c>
    </row>
    <row r="691" spans="1:11" hidden="1" x14ac:dyDescent="0.2">
      <c r="A691" s="60" t="str">
        <f t="shared" si="10"/>
        <v>אינפיניטי השתלמות לחוסכים מוטי סיכון (735) 44950</v>
      </c>
      <c r="B691" t="s">
        <v>113</v>
      </c>
      <c r="C691">
        <v>735</v>
      </c>
      <c r="D691" s="62">
        <v>44950</v>
      </c>
      <c r="E691" s="63">
        <v>5528109.7300000004</v>
      </c>
      <c r="F691" s="63">
        <v>0</v>
      </c>
      <c r="G691" s="63">
        <v>0</v>
      </c>
      <c r="H691" s="63">
        <v>0</v>
      </c>
      <c r="I691" s="64">
        <v>-4.5000000000000003E-5</v>
      </c>
      <c r="J691" s="64">
        <v>-4.5000000000000003E-5</v>
      </c>
      <c r="K691" s="63">
        <v>-247.65</v>
      </c>
    </row>
    <row r="692" spans="1:11" hidden="1" x14ac:dyDescent="0.2">
      <c r="A692" s="60" t="str">
        <f t="shared" si="10"/>
        <v>אינפיניטי השתלמות לחוסכים מוטי סיכון (735) 44951</v>
      </c>
      <c r="B692" t="s">
        <v>113</v>
      </c>
      <c r="C692">
        <v>735</v>
      </c>
      <c r="D692" s="62">
        <v>44951</v>
      </c>
      <c r="E692" s="63">
        <v>5498350.8700000001</v>
      </c>
      <c r="F692" s="63">
        <v>0</v>
      </c>
      <c r="G692" s="63">
        <v>0</v>
      </c>
      <c r="H692" s="63">
        <v>0</v>
      </c>
      <c r="I692" s="64">
        <v>-5.3829999999999998E-3</v>
      </c>
      <c r="J692" s="64">
        <v>-5.3829999999999998E-3</v>
      </c>
      <c r="K692" s="63">
        <v>-29758.86</v>
      </c>
    </row>
    <row r="693" spans="1:11" hidden="1" x14ac:dyDescent="0.2">
      <c r="A693" s="60" t="str">
        <f t="shared" si="10"/>
        <v>אינפיניטי השתלמות לחוסכים מוטי סיכון (735) 44952</v>
      </c>
      <c r="B693" t="s">
        <v>113</v>
      </c>
      <c r="C693">
        <v>735</v>
      </c>
      <c r="D693" s="62">
        <v>44952</v>
      </c>
      <c r="E693" s="63">
        <v>5506827.4800000004</v>
      </c>
      <c r="F693" s="63">
        <v>0</v>
      </c>
      <c r="G693" s="63">
        <v>0</v>
      </c>
      <c r="H693" s="63">
        <v>0</v>
      </c>
      <c r="I693" s="64">
        <v>1.542E-3</v>
      </c>
      <c r="J693" s="64">
        <v>1.542E-3</v>
      </c>
      <c r="K693" s="63">
        <v>8476.61</v>
      </c>
    </row>
    <row r="694" spans="1:11" hidden="1" x14ac:dyDescent="0.2">
      <c r="A694" s="60" t="str">
        <f t="shared" si="10"/>
        <v>אינפיניטי השתלמות לחוסכים מוטי סיכון (735) 44955</v>
      </c>
      <c r="B694" t="s">
        <v>113</v>
      </c>
      <c r="C694">
        <v>735</v>
      </c>
      <c r="D694" s="62">
        <v>44955</v>
      </c>
      <c r="E694" s="63">
        <v>5491694.4900000002</v>
      </c>
      <c r="F694" s="63">
        <v>0</v>
      </c>
      <c r="G694" s="63">
        <v>0</v>
      </c>
      <c r="H694" s="63">
        <v>0</v>
      </c>
      <c r="I694" s="64">
        <v>-2.748E-3</v>
      </c>
      <c r="J694" s="64">
        <v>-2.748E-3</v>
      </c>
      <c r="K694" s="63">
        <v>-15132.99</v>
      </c>
    </row>
    <row r="695" spans="1:11" hidden="1" x14ac:dyDescent="0.2">
      <c r="A695" s="60" t="str">
        <f t="shared" si="10"/>
        <v>אינפיניטי השתלמות לחוסכים מוטי סיכון (735) 44956</v>
      </c>
      <c r="B695" t="s">
        <v>113</v>
      </c>
      <c r="C695">
        <v>735</v>
      </c>
      <c r="D695" s="62">
        <v>44956</v>
      </c>
      <c r="E695" s="63">
        <v>5502808.1200000001</v>
      </c>
      <c r="F695" s="63">
        <v>0</v>
      </c>
      <c r="G695" s="63">
        <v>0</v>
      </c>
      <c r="H695" s="63">
        <v>0</v>
      </c>
      <c r="I695" s="64">
        <v>2.0240000000000002E-3</v>
      </c>
      <c r="J695" s="64">
        <v>2.0240000000000002E-3</v>
      </c>
      <c r="K695" s="63">
        <v>11113.63</v>
      </c>
    </row>
    <row r="696" spans="1:11" hidden="1" x14ac:dyDescent="0.2">
      <c r="A696" s="60" t="str">
        <f t="shared" si="10"/>
        <v>אינפיניטי השתלמות לחוסכים מוטי סיכון (735) 44957</v>
      </c>
      <c r="B696" t="s">
        <v>113</v>
      </c>
      <c r="C696">
        <v>735</v>
      </c>
      <c r="D696" s="62">
        <v>44957</v>
      </c>
      <c r="E696" s="63">
        <v>5529591.6299999999</v>
      </c>
      <c r="F696" s="63">
        <v>0</v>
      </c>
      <c r="G696" s="63">
        <v>0</v>
      </c>
      <c r="H696" s="63">
        <v>3513.85</v>
      </c>
      <c r="I696" s="64">
        <v>5.5059999999999996E-3</v>
      </c>
      <c r="J696" s="64">
        <v>4.8669999999999998E-3</v>
      </c>
      <c r="K696" s="63">
        <v>30297.360000000001</v>
      </c>
    </row>
    <row r="697" spans="1:11" hidden="1" x14ac:dyDescent="0.2">
      <c r="A697" s="60" t="str">
        <f t="shared" si="10"/>
        <v>אינפיניטי השתלמות לחוסכים מוטי סיכון (735) 44958</v>
      </c>
      <c r="B697" t="s">
        <v>113</v>
      </c>
      <c r="C697">
        <v>735</v>
      </c>
      <c r="D697" s="62">
        <v>44958</v>
      </c>
      <c r="E697" s="63">
        <v>5561968.3300000001</v>
      </c>
      <c r="F697" s="63">
        <v>1125</v>
      </c>
      <c r="G697" s="63">
        <v>0</v>
      </c>
      <c r="H697" s="63">
        <v>0</v>
      </c>
      <c r="I697" s="64">
        <v>5.6519999999999999E-3</v>
      </c>
      <c r="J697" s="64">
        <v>5.6519999999999999E-3</v>
      </c>
      <c r="K697" s="63">
        <v>31251.7</v>
      </c>
    </row>
    <row r="698" spans="1:11" hidden="1" x14ac:dyDescent="0.2">
      <c r="A698" s="60" t="str">
        <f t="shared" si="10"/>
        <v>אינפיניטי השתלמות לחוסכים מוטי סיכון (735) 44959</v>
      </c>
      <c r="B698" t="s">
        <v>113</v>
      </c>
      <c r="C698">
        <v>735</v>
      </c>
      <c r="D698" s="62">
        <v>44959</v>
      </c>
      <c r="E698" s="63">
        <v>5635563.3600000003</v>
      </c>
      <c r="F698" s="63">
        <v>4463.12</v>
      </c>
      <c r="G698" s="63">
        <v>0</v>
      </c>
      <c r="H698" s="63">
        <v>0</v>
      </c>
      <c r="I698" s="64">
        <v>1.2429000000000001E-2</v>
      </c>
      <c r="J698" s="64">
        <v>1.2429000000000001E-2</v>
      </c>
      <c r="K698" s="63">
        <v>69131.91</v>
      </c>
    </row>
    <row r="699" spans="1:11" hidden="1" x14ac:dyDescent="0.2">
      <c r="A699" s="60" t="str">
        <f t="shared" si="10"/>
        <v>אינפיניטי השתלמות לחוסכים מוטי סיכון (735) 44962</v>
      </c>
      <c r="B699" t="s">
        <v>113</v>
      </c>
      <c r="C699">
        <v>735</v>
      </c>
      <c r="D699" s="62">
        <v>44962</v>
      </c>
      <c r="E699" s="63">
        <v>5606872.2300000004</v>
      </c>
      <c r="F699" s="63">
        <v>11250</v>
      </c>
      <c r="G699" s="63">
        <v>0</v>
      </c>
      <c r="H699" s="63">
        <v>0</v>
      </c>
      <c r="I699" s="64">
        <v>-7.0870000000000004E-3</v>
      </c>
      <c r="J699" s="64">
        <v>-7.0870000000000004E-3</v>
      </c>
      <c r="K699" s="63">
        <v>-39941.129999999997</v>
      </c>
    </row>
    <row r="700" spans="1:11" hidden="1" x14ac:dyDescent="0.2">
      <c r="A700" s="60" t="str">
        <f t="shared" si="10"/>
        <v>אינפיניטי השתלמות לחוסכים מוטי סיכון (735) 44963</v>
      </c>
      <c r="B700" t="s">
        <v>113</v>
      </c>
      <c r="C700">
        <v>735</v>
      </c>
      <c r="D700" s="62">
        <v>44963</v>
      </c>
      <c r="E700" s="63">
        <v>5606408.2800000003</v>
      </c>
      <c r="F700" s="63">
        <v>0</v>
      </c>
      <c r="G700" s="63">
        <v>0</v>
      </c>
      <c r="H700" s="63">
        <v>0</v>
      </c>
      <c r="I700" s="64">
        <v>-8.2999999999999998E-5</v>
      </c>
      <c r="J700" s="64">
        <v>-8.2999999999999998E-5</v>
      </c>
      <c r="K700" s="63">
        <v>-463.95</v>
      </c>
    </row>
    <row r="701" spans="1:11" hidden="1" x14ac:dyDescent="0.2">
      <c r="A701" s="60" t="str">
        <f t="shared" si="10"/>
        <v>אינפיניטי השתלמות לחוסכים מוטי סיכון (735) 44964</v>
      </c>
      <c r="B701" t="s">
        <v>113</v>
      </c>
      <c r="C701">
        <v>735</v>
      </c>
      <c r="D701" s="62">
        <v>44964</v>
      </c>
      <c r="E701" s="63">
        <v>5619871.1500000004</v>
      </c>
      <c r="F701" s="63">
        <v>4385.1099999999997</v>
      </c>
      <c r="G701" s="63">
        <v>0</v>
      </c>
      <c r="H701" s="63">
        <v>0</v>
      </c>
      <c r="I701" s="64">
        <v>1.619E-3</v>
      </c>
      <c r="J701" s="64">
        <v>1.619E-3</v>
      </c>
      <c r="K701" s="63">
        <v>9077.76</v>
      </c>
    </row>
    <row r="702" spans="1:11" hidden="1" x14ac:dyDescent="0.2">
      <c r="A702" s="60" t="str">
        <f t="shared" si="10"/>
        <v>אינפיניטי השתלמות לחוסכים מוטי סיכון (735) 44965</v>
      </c>
      <c r="B702" t="s">
        <v>113</v>
      </c>
      <c r="C702">
        <v>735</v>
      </c>
      <c r="D702" s="62">
        <v>44965</v>
      </c>
      <c r="E702" s="63">
        <v>5622483.6399999997</v>
      </c>
      <c r="F702" s="63">
        <v>3571.2</v>
      </c>
      <c r="G702" s="63">
        <v>0</v>
      </c>
      <c r="H702" s="63">
        <v>0</v>
      </c>
      <c r="I702" s="64">
        <v>-1.7100000000000001E-4</v>
      </c>
      <c r="J702" s="64">
        <v>-1.7100000000000001E-4</v>
      </c>
      <c r="K702" s="63">
        <v>-958.71</v>
      </c>
    </row>
    <row r="703" spans="1:11" hidden="1" x14ac:dyDescent="0.2">
      <c r="A703" s="60" t="str">
        <f t="shared" si="10"/>
        <v>אינפיניטי השתלמות לחוסכים מוטי סיכון (735) 44966</v>
      </c>
      <c r="B703" t="s">
        <v>113</v>
      </c>
      <c r="C703">
        <v>735</v>
      </c>
      <c r="D703" s="62">
        <v>44966</v>
      </c>
      <c r="E703" s="63">
        <v>5615704.9199999999</v>
      </c>
      <c r="F703" s="63">
        <v>1547.8</v>
      </c>
      <c r="G703" s="63">
        <v>0</v>
      </c>
      <c r="H703" s="63">
        <v>0</v>
      </c>
      <c r="I703" s="64">
        <v>-1.4809999999999999E-3</v>
      </c>
      <c r="J703" s="64">
        <v>-1.4809999999999999E-3</v>
      </c>
      <c r="K703" s="63">
        <v>-8326.52</v>
      </c>
    </row>
    <row r="704" spans="1:11" hidden="1" x14ac:dyDescent="0.2">
      <c r="A704" s="60" t="str">
        <f t="shared" si="10"/>
        <v>אינפיניטי השתלמות לחוסכים מוטי סיכון (735) 44969</v>
      </c>
      <c r="B704" t="s">
        <v>113</v>
      </c>
      <c r="C704">
        <v>735</v>
      </c>
      <c r="D704" s="62">
        <v>44969</v>
      </c>
      <c r="E704" s="63">
        <v>5584722.0599999996</v>
      </c>
      <c r="F704" s="63">
        <v>4759.43</v>
      </c>
      <c r="G704" s="63">
        <v>0</v>
      </c>
      <c r="H704" s="63">
        <v>0</v>
      </c>
      <c r="I704" s="64">
        <v>-6.365E-3</v>
      </c>
      <c r="J704" s="64">
        <v>-6.365E-3</v>
      </c>
      <c r="K704" s="63">
        <v>-35742.29</v>
      </c>
    </row>
    <row r="705" spans="1:11" hidden="1" x14ac:dyDescent="0.2">
      <c r="A705" s="60" t="str">
        <f t="shared" si="10"/>
        <v>אינפיניטי השתלמות לחוסכים מוטי סיכון (735) 44970</v>
      </c>
      <c r="B705" t="s">
        <v>113</v>
      </c>
      <c r="C705">
        <v>735</v>
      </c>
      <c r="D705" s="62">
        <v>44970</v>
      </c>
      <c r="E705" s="63">
        <v>5553049.4000000004</v>
      </c>
      <c r="F705" s="63">
        <v>3432.36</v>
      </c>
      <c r="G705" s="63">
        <v>67483.56</v>
      </c>
      <c r="H705">
        <v>0</v>
      </c>
      <c r="I705" s="64">
        <v>5.8690000000000001E-3</v>
      </c>
      <c r="J705" s="64">
        <v>5.8690000000000001E-3</v>
      </c>
      <c r="K705" s="63">
        <v>32378.54</v>
      </c>
    </row>
    <row r="706" spans="1:11" hidden="1" x14ac:dyDescent="0.2">
      <c r="A706" s="60" t="str">
        <f t="shared" si="10"/>
        <v>אינפיניטי השתלמות לחוסכים מוטי סיכון (735) 44971</v>
      </c>
      <c r="B706" t="s">
        <v>113</v>
      </c>
      <c r="C706">
        <v>735</v>
      </c>
      <c r="D706" s="62">
        <v>44971</v>
      </c>
      <c r="E706" s="63">
        <v>5560265.8099999996</v>
      </c>
      <c r="F706" s="63">
        <v>3142.2</v>
      </c>
      <c r="G706" s="63">
        <v>123.63</v>
      </c>
      <c r="H706" s="63">
        <v>0</v>
      </c>
      <c r="I706" s="64">
        <v>7.5600000000000005E-4</v>
      </c>
      <c r="J706" s="64">
        <v>7.5600000000000005E-4</v>
      </c>
      <c r="K706" s="63">
        <v>4197.84</v>
      </c>
    </row>
    <row r="707" spans="1:11" hidden="1" x14ac:dyDescent="0.2">
      <c r="A707" s="60" t="str">
        <f t="shared" si="10"/>
        <v>אינפיניטי השתלמות לחוסכים מוטי סיכון (735) 44972</v>
      </c>
      <c r="B707" t="s">
        <v>113</v>
      </c>
      <c r="C707">
        <v>735</v>
      </c>
      <c r="D707" s="62">
        <v>44972</v>
      </c>
      <c r="E707" s="63">
        <v>5572140.6500000004</v>
      </c>
      <c r="F707" s="63">
        <v>1764.44</v>
      </c>
      <c r="G707" s="63">
        <v>0</v>
      </c>
      <c r="H707" s="63">
        <v>0</v>
      </c>
      <c r="I707" s="64">
        <v>1.818E-3</v>
      </c>
      <c r="J707" s="64">
        <v>1.818E-3</v>
      </c>
      <c r="K707" s="63">
        <v>10110.4</v>
      </c>
    </row>
    <row r="708" spans="1:11" hidden="1" x14ac:dyDescent="0.2">
      <c r="A708" s="60" t="str">
        <f t="shared" si="10"/>
        <v>אינפיניטי השתלמות לחוסכים מוטי סיכון (735) 44973</v>
      </c>
      <c r="B708" t="s">
        <v>113</v>
      </c>
      <c r="C708">
        <v>735</v>
      </c>
      <c r="D708" s="62">
        <v>44973</v>
      </c>
      <c r="E708" s="63">
        <v>5544283.1600000001</v>
      </c>
      <c r="F708" s="63">
        <v>630</v>
      </c>
      <c r="G708" s="63">
        <v>0</v>
      </c>
      <c r="H708" s="63">
        <v>0</v>
      </c>
      <c r="I708" s="64">
        <v>-5.1120000000000002E-3</v>
      </c>
      <c r="J708" s="64">
        <v>-5.1120000000000002E-3</v>
      </c>
      <c r="K708" s="63">
        <v>-28487.49</v>
      </c>
    </row>
    <row r="709" spans="1:11" hidden="1" x14ac:dyDescent="0.2">
      <c r="A709" s="60" t="str">
        <f t="shared" si="10"/>
        <v>אינפיניטי השתלמות לחוסכים מוטי סיכון (735) 44976</v>
      </c>
      <c r="B709" t="s">
        <v>113</v>
      </c>
      <c r="C709">
        <v>735</v>
      </c>
      <c r="D709" s="62">
        <v>44976</v>
      </c>
      <c r="E709" s="63">
        <v>5533906.4699999997</v>
      </c>
      <c r="F709" s="63">
        <v>3258.6</v>
      </c>
      <c r="G709" s="63">
        <v>0</v>
      </c>
      <c r="H709" s="63">
        <v>0</v>
      </c>
      <c r="I709" s="64">
        <v>-2.4589999999999998E-3</v>
      </c>
      <c r="J709" s="64">
        <v>-2.4589999999999998E-3</v>
      </c>
      <c r="K709" s="63">
        <v>-13635.29</v>
      </c>
    </row>
    <row r="710" spans="1:11" hidden="1" x14ac:dyDescent="0.2">
      <c r="A710" s="60" t="str">
        <f t="shared" si="10"/>
        <v>אינפיניטי השתלמות לחוסכים מוטי סיכון (735) 44977</v>
      </c>
      <c r="B710" t="s">
        <v>113</v>
      </c>
      <c r="C710">
        <v>735</v>
      </c>
      <c r="D710" s="62">
        <v>44977</v>
      </c>
      <c r="E710" s="63">
        <v>5561628.7000000002</v>
      </c>
      <c r="F710" s="63">
        <v>36487.730000000003</v>
      </c>
      <c r="G710" s="63">
        <v>0</v>
      </c>
      <c r="H710" s="63">
        <v>0</v>
      </c>
      <c r="I710" s="64">
        <v>-1.5839999999999999E-3</v>
      </c>
      <c r="J710" s="64">
        <v>-1.5839999999999999E-3</v>
      </c>
      <c r="K710" s="63">
        <v>-8765.5</v>
      </c>
    </row>
    <row r="711" spans="1:11" hidden="1" x14ac:dyDescent="0.2">
      <c r="A711" s="60" t="str">
        <f t="shared" si="10"/>
        <v>אינפיניטי השתלמות לחוסכים מוטי סיכון (735) 44978</v>
      </c>
      <c r="B711" t="s">
        <v>113</v>
      </c>
      <c r="C711">
        <v>735</v>
      </c>
      <c r="D711" s="62">
        <v>44978</v>
      </c>
      <c r="E711" s="63">
        <v>5536431.7800000003</v>
      </c>
      <c r="F711" s="63">
        <v>0</v>
      </c>
      <c r="G711" s="63">
        <v>0</v>
      </c>
      <c r="H711" s="63">
        <v>0</v>
      </c>
      <c r="I711" s="64">
        <v>-4.5300000000000002E-3</v>
      </c>
      <c r="J711" s="64">
        <v>-4.5300000000000002E-3</v>
      </c>
      <c r="K711" s="63">
        <v>-25196.92</v>
      </c>
    </row>
    <row r="712" spans="1:11" hidden="1" x14ac:dyDescent="0.2">
      <c r="A712" s="60" t="str">
        <f t="shared" si="10"/>
        <v>אינפיניטי השתלמות לחוסכים מוטי סיכון (735) 44979</v>
      </c>
      <c r="B712" t="s">
        <v>113</v>
      </c>
      <c r="C712">
        <v>735</v>
      </c>
      <c r="D712" s="62">
        <v>44979</v>
      </c>
      <c r="E712" s="63">
        <v>5514453.6299999999</v>
      </c>
      <c r="F712" s="63">
        <v>0</v>
      </c>
      <c r="G712" s="63">
        <v>0</v>
      </c>
      <c r="H712" s="63">
        <v>0</v>
      </c>
      <c r="I712" s="64">
        <v>-3.9699999999999996E-3</v>
      </c>
      <c r="J712" s="64">
        <v>-3.9699999999999996E-3</v>
      </c>
      <c r="K712" s="63">
        <v>-21978.15</v>
      </c>
    </row>
    <row r="713" spans="1:11" hidden="1" x14ac:dyDescent="0.2">
      <c r="A713" s="60" t="str">
        <f t="shared" si="10"/>
        <v>אינפיניטי השתלמות לחוסכים מוטי סיכון (735) 44980</v>
      </c>
      <c r="B713" t="s">
        <v>113</v>
      </c>
      <c r="C713">
        <v>735</v>
      </c>
      <c r="D713" s="62">
        <v>44980</v>
      </c>
      <c r="E713" s="63">
        <v>5507917.0800000001</v>
      </c>
      <c r="F713" s="63">
        <v>0</v>
      </c>
      <c r="G713" s="63">
        <v>0</v>
      </c>
      <c r="H713">
        <v>0</v>
      </c>
      <c r="I713" s="64">
        <v>-1.1850000000000001E-3</v>
      </c>
      <c r="J713" s="64">
        <v>-1.1850000000000001E-3</v>
      </c>
      <c r="K713" s="63">
        <v>-6536.55</v>
      </c>
    </row>
    <row r="714" spans="1:11" hidden="1" x14ac:dyDescent="0.2">
      <c r="A714" s="60" t="str">
        <f t="shared" ref="A714:A777" si="11">B714&amp;" "&amp;D714</f>
        <v>אינפיניטי השתלמות לחוסכים מוטי סיכון (735) 44983</v>
      </c>
      <c r="B714" t="s">
        <v>113</v>
      </c>
      <c r="C714">
        <v>735</v>
      </c>
      <c r="D714" s="62">
        <v>44983</v>
      </c>
      <c r="E714" s="63">
        <v>5448708.3799999999</v>
      </c>
      <c r="F714" s="63">
        <v>0</v>
      </c>
      <c r="G714" s="63">
        <v>0</v>
      </c>
      <c r="H714" s="63">
        <v>0</v>
      </c>
      <c r="I714" s="64">
        <v>-1.0749999999999999E-2</v>
      </c>
      <c r="J714" s="64">
        <v>-1.0749999999999999E-2</v>
      </c>
      <c r="K714" s="63">
        <v>-59208.7</v>
      </c>
    </row>
    <row r="715" spans="1:11" hidden="1" x14ac:dyDescent="0.2">
      <c r="A715" s="60" t="str">
        <f t="shared" si="11"/>
        <v>אינפיניטי השתלמות לחוסכים מוטי סיכון (735) 44984</v>
      </c>
      <c r="B715" t="s">
        <v>113</v>
      </c>
      <c r="C715">
        <v>735</v>
      </c>
      <c r="D715" s="62">
        <v>44984</v>
      </c>
      <c r="E715" s="63">
        <v>5461268.3300000001</v>
      </c>
      <c r="F715" s="63">
        <v>0</v>
      </c>
      <c r="G715" s="63">
        <v>0</v>
      </c>
      <c r="H715" s="63">
        <v>0</v>
      </c>
      <c r="I715" s="64">
        <v>2.3050000000000002E-3</v>
      </c>
      <c r="J715" s="64">
        <v>2.3050000000000002E-3</v>
      </c>
      <c r="K715" s="63">
        <v>12559.95</v>
      </c>
    </row>
    <row r="716" spans="1:11" hidden="1" x14ac:dyDescent="0.2">
      <c r="A716" s="60" t="str">
        <f t="shared" si="11"/>
        <v>אינפיניטי השתלמות לחוסכים מוטי סיכון (735) 44985</v>
      </c>
      <c r="B716" t="s">
        <v>113</v>
      </c>
      <c r="C716">
        <v>735</v>
      </c>
      <c r="D716" s="62">
        <v>44985</v>
      </c>
      <c r="E716" s="63">
        <v>5452468.96</v>
      </c>
      <c r="F716" s="63">
        <v>0</v>
      </c>
      <c r="G716" s="63">
        <v>4964.9399999999996</v>
      </c>
      <c r="H716" s="63">
        <v>3352.39</v>
      </c>
      <c r="I716" s="64">
        <v>-8.7999999999999998E-5</v>
      </c>
      <c r="J716" s="64">
        <v>-7.0299999999999996E-4</v>
      </c>
      <c r="K716" s="63">
        <v>-482.04</v>
      </c>
    </row>
    <row r="717" spans="1:11" hidden="1" x14ac:dyDescent="0.2">
      <c r="A717" s="60" t="str">
        <f t="shared" si="11"/>
        <v xml:space="preserve"> </v>
      </c>
      <c r="D717" s="62"/>
      <c r="E717" s="63"/>
      <c r="F717" s="63"/>
      <c r="G717" s="63"/>
      <c r="H717" s="63"/>
      <c r="I717" s="64"/>
      <c r="J717" s="64"/>
      <c r="K717" s="63"/>
    </row>
    <row r="718" spans="1:11" x14ac:dyDescent="0.2">
      <c r="A718" s="60" t="str">
        <f t="shared" si="11"/>
        <v>אינפיניטי השתלמות לחוסכים מוטי סיכון (735) סה"כ</v>
      </c>
      <c r="B718" t="s">
        <v>113</v>
      </c>
      <c r="C718">
        <v>735</v>
      </c>
      <c r="D718" s="62" t="s">
        <v>58</v>
      </c>
      <c r="E718" s="63">
        <v>5452468.96</v>
      </c>
      <c r="F718" s="63">
        <v>125504.53</v>
      </c>
      <c r="G718" s="63">
        <v>283020.45</v>
      </c>
      <c r="H718" s="63">
        <v>6866.24</v>
      </c>
      <c r="I718" s="64">
        <v>1.0751999999999999E-2</v>
      </c>
      <c r="J718" s="64">
        <v>9.4889999999999992E-3</v>
      </c>
      <c r="K718" s="63">
        <v>61364.33</v>
      </c>
    </row>
    <row r="719" spans="1:11" hidden="1" x14ac:dyDescent="0.2">
      <c r="A719" s="60" t="str">
        <f t="shared" si="11"/>
        <v xml:space="preserve"> </v>
      </c>
      <c r="D719" s="62"/>
      <c r="E719" s="63"/>
      <c r="F719" s="63"/>
      <c r="G719" s="63"/>
      <c r="H719" s="63"/>
      <c r="I719" s="64"/>
      <c r="J719" s="64"/>
      <c r="K719" s="63"/>
    </row>
    <row r="720" spans="1:11" hidden="1" x14ac:dyDescent="0.2">
      <c r="A720" s="60" t="str">
        <f t="shared" si="11"/>
        <v xml:space="preserve"> </v>
      </c>
      <c r="D720" s="62"/>
      <c r="E720" s="63"/>
      <c r="F720" s="63"/>
      <c r="G720" s="63"/>
      <c r="H720" s="63"/>
      <c r="I720" s="64"/>
      <c r="J720" s="64"/>
      <c r="K720" s="63"/>
    </row>
    <row r="721" spans="1:11" hidden="1" x14ac:dyDescent="0.2">
      <c r="A721" s="60" t="str">
        <f t="shared" si="11"/>
        <v xml:space="preserve"> </v>
      </c>
      <c r="D721" s="62"/>
      <c r="E721" s="63"/>
      <c r="F721" s="63"/>
      <c r="G721" s="63"/>
      <c r="H721" s="63"/>
      <c r="I721" s="64"/>
      <c r="J721" s="64"/>
      <c r="K721" s="63"/>
    </row>
    <row r="722" spans="1:11" hidden="1" x14ac:dyDescent="0.2">
      <c r="A722" s="60" t="str">
        <f t="shared" si="11"/>
        <v xml:space="preserve"> </v>
      </c>
      <c r="D722" s="62"/>
      <c r="E722" s="63"/>
      <c r="F722" s="63"/>
      <c r="G722" s="63"/>
      <c r="H722" s="63"/>
      <c r="I722" s="64"/>
      <c r="J722" s="64"/>
      <c r="K722" s="63"/>
    </row>
    <row r="723" spans="1:11" hidden="1" x14ac:dyDescent="0.2">
      <c r="A723" s="60" t="str">
        <f t="shared" si="11"/>
        <v>קופה 739</v>
      </c>
      <c r="B723" t="s">
        <v>90</v>
      </c>
      <c r="C723" t="s">
        <v>114</v>
      </c>
      <c r="D723" s="62">
        <v>739</v>
      </c>
      <c r="E723" s="63"/>
      <c r="F723" s="63"/>
      <c r="G723" s="63"/>
      <c r="H723" s="63"/>
      <c r="I723" s="64"/>
      <c r="J723" s="64"/>
      <c r="K723" s="63"/>
    </row>
    <row r="724" spans="1:11" hidden="1" x14ac:dyDescent="0.2">
      <c r="A724" s="60" t="str">
        <f t="shared" si="11"/>
        <v>אינפיניטי גמל להשקעה כללי (739) 44926</v>
      </c>
      <c r="B724" t="s">
        <v>114</v>
      </c>
      <c r="C724">
        <v>739</v>
      </c>
      <c r="D724" s="62">
        <v>44926</v>
      </c>
      <c r="E724" s="63">
        <v>49554879.189999998</v>
      </c>
      <c r="F724" s="63"/>
      <c r="G724" s="63"/>
      <c r="H724" s="63"/>
      <c r="I724" s="64"/>
      <c r="J724" s="64"/>
      <c r="K724" s="63"/>
    </row>
    <row r="725" spans="1:11" hidden="1" x14ac:dyDescent="0.2">
      <c r="A725" s="60" t="str">
        <f t="shared" si="11"/>
        <v>אינפיניטי גמל להשקעה כללי (739) 44927</v>
      </c>
      <c r="B725" t="s">
        <v>114</v>
      </c>
      <c r="C725">
        <v>739</v>
      </c>
      <c r="D725" s="62">
        <v>44927</v>
      </c>
      <c r="E725" s="63">
        <v>49988155.609999999</v>
      </c>
      <c r="F725" s="63">
        <v>391035.46</v>
      </c>
      <c r="G725" s="63">
        <v>0</v>
      </c>
      <c r="H725" s="63">
        <v>0</v>
      </c>
      <c r="I725" s="64">
        <v>8.52E-4</v>
      </c>
      <c r="J725" s="64">
        <v>8.52E-4</v>
      </c>
      <c r="K725" s="63">
        <v>42240.959999999999</v>
      </c>
    </row>
    <row r="726" spans="1:11" hidden="1" x14ac:dyDescent="0.2">
      <c r="A726" s="60" t="str">
        <f t="shared" si="11"/>
        <v>אינפיניטי גמל להשקעה כללי (739) 44928</v>
      </c>
      <c r="B726" t="s">
        <v>114</v>
      </c>
      <c r="C726">
        <v>739</v>
      </c>
      <c r="D726" s="62">
        <v>44928</v>
      </c>
      <c r="E726" s="63">
        <v>49961798.399999999</v>
      </c>
      <c r="F726" s="63">
        <v>-157905</v>
      </c>
      <c r="G726" s="63">
        <v>0</v>
      </c>
      <c r="H726">
        <v>0</v>
      </c>
      <c r="I726" s="64">
        <v>2.6319999999999998E-3</v>
      </c>
      <c r="J726" s="64">
        <v>2.6319999999999998E-3</v>
      </c>
      <c r="K726" s="63">
        <v>131547.79</v>
      </c>
    </row>
    <row r="727" spans="1:11" hidden="1" x14ac:dyDescent="0.2">
      <c r="A727" s="60" t="str">
        <f t="shared" si="11"/>
        <v>אינפיניטי גמל להשקעה כללי (739) 44929</v>
      </c>
      <c r="B727" t="s">
        <v>114</v>
      </c>
      <c r="C727">
        <v>739</v>
      </c>
      <c r="D727" s="62">
        <v>44929</v>
      </c>
      <c r="E727" s="63">
        <v>50194525.619999997</v>
      </c>
      <c r="F727" s="63">
        <v>198130</v>
      </c>
      <c r="G727" s="63">
        <v>0</v>
      </c>
      <c r="H727" s="63">
        <v>0</v>
      </c>
      <c r="I727" s="64">
        <v>6.9200000000000002E-4</v>
      </c>
      <c r="J727" s="64">
        <v>6.9200000000000002E-4</v>
      </c>
      <c r="K727" s="63">
        <v>34597.22</v>
      </c>
    </row>
    <row r="728" spans="1:11" hidden="1" x14ac:dyDescent="0.2">
      <c r="A728" s="60" t="str">
        <f t="shared" si="11"/>
        <v>אינפיניטי גמל להשקעה כללי (739) 44930</v>
      </c>
      <c r="B728" t="s">
        <v>114</v>
      </c>
      <c r="C728">
        <v>739</v>
      </c>
      <c r="D728" s="62">
        <v>44930</v>
      </c>
      <c r="E728" s="63">
        <v>50022995.990000002</v>
      </c>
      <c r="F728" s="63">
        <v>-74032</v>
      </c>
      <c r="G728" s="63">
        <v>174589.18</v>
      </c>
      <c r="H728" s="63">
        <v>0</v>
      </c>
      <c r="I728" s="64">
        <v>1.5410000000000001E-3</v>
      </c>
      <c r="J728" s="64">
        <v>1.5410000000000001E-3</v>
      </c>
      <c r="K728" s="63">
        <v>77091.55</v>
      </c>
    </row>
    <row r="729" spans="1:11" hidden="1" x14ac:dyDescent="0.2">
      <c r="A729" s="60" t="str">
        <f t="shared" si="11"/>
        <v>אינפיניטי גמל להשקעה כללי (739) 44931</v>
      </c>
      <c r="B729" t="s">
        <v>114</v>
      </c>
      <c r="C729">
        <v>739</v>
      </c>
      <c r="D729" s="62">
        <v>44931</v>
      </c>
      <c r="E729" s="63">
        <v>50128509.359999999</v>
      </c>
      <c r="F729" s="63">
        <v>355470.32</v>
      </c>
      <c r="G729" s="63">
        <v>134676.16</v>
      </c>
      <c r="H729">
        <v>0</v>
      </c>
      <c r="I729" s="64">
        <v>-2.3110000000000001E-3</v>
      </c>
      <c r="J729" s="64">
        <v>-2.3110000000000001E-3</v>
      </c>
      <c r="K729" s="63">
        <v>-115280.79</v>
      </c>
    </row>
    <row r="730" spans="1:11" hidden="1" x14ac:dyDescent="0.2">
      <c r="A730" s="60" t="str">
        <f t="shared" si="11"/>
        <v>אינפיניטי גמל להשקעה כללי (739) 44934</v>
      </c>
      <c r="B730" t="s">
        <v>114</v>
      </c>
      <c r="C730">
        <v>739</v>
      </c>
      <c r="D730" s="62">
        <v>44934</v>
      </c>
      <c r="E730" s="63">
        <v>50512770.240000002</v>
      </c>
      <c r="F730" s="63">
        <v>-126015.98</v>
      </c>
      <c r="G730" s="63">
        <v>32516.22</v>
      </c>
      <c r="H730" s="63">
        <v>0</v>
      </c>
      <c r="I730" s="64">
        <v>1.0834999999999999E-2</v>
      </c>
      <c r="J730" s="64">
        <v>1.0834999999999999E-2</v>
      </c>
      <c r="K730" s="63">
        <v>542793.07999999996</v>
      </c>
    </row>
    <row r="731" spans="1:11" hidden="1" x14ac:dyDescent="0.2">
      <c r="A731" s="60" t="str">
        <f t="shared" si="11"/>
        <v>אינפיניטי גמל להשקעה כללי (739) 44935</v>
      </c>
      <c r="B731" t="s">
        <v>114</v>
      </c>
      <c r="C731">
        <v>739</v>
      </c>
      <c r="D731" s="62">
        <v>44935</v>
      </c>
      <c r="E731" s="63">
        <v>50527128.259999998</v>
      </c>
      <c r="F731" s="63">
        <v>-209268</v>
      </c>
      <c r="G731" s="63">
        <v>0</v>
      </c>
      <c r="H731" s="63">
        <v>0</v>
      </c>
      <c r="I731" s="64">
        <v>4.4270000000000004E-3</v>
      </c>
      <c r="J731" s="64">
        <v>4.4270000000000004E-3</v>
      </c>
      <c r="K731" s="63">
        <v>223626.02</v>
      </c>
    </row>
    <row r="732" spans="1:11" hidden="1" x14ac:dyDescent="0.2">
      <c r="A732" s="60" t="str">
        <f t="shared" si="11"/>
        <v>אינפיניטי גמל להשקעה כללי (739) 44936</v>
      </c>
      <c r="B732" t="s">
        <v>114</v>
      </c>
      <c r="C732">
        <v>739</v>
      </c>
      <c r="D732" s="62">
        <v>44936</v>
      </c>
      <c r="E732" s="63">
        <v>50433493.899999999</v>
      </c>
      <c r="F732" s="63">
        <v>64598.83</v>
      </c>
      <c r="G732" s="63">
        <v>65007.41</v>
      </c>
      <c r="H732" s="63">
        <v>0</v>
      </c>
      <c r="I732" s="64">
        <v>-1.8469999999999999E-3</v>
      </c>
      <c r="J732" s="64">
        <v>-1.8469999999999999E-3</v>
      </c>
      <c r="K732" s="63">
        <v>-93225.78</v>
      </c>
    </row>
    <row r="733" spans="1:11" hidden="1" x14ac:dyDescent="0.2">
      <c r="A733" s="60" t="str">
        <f t="shared" si="11"/>
        <v>אינפיניטי גמל להשקעה כללי (739) 44937</v>
      </c>
      <c r="B733" t="s">
        <v>114</v>
      </c>
      <c r="C733">
        <v>739</v>
      </c>
      <c r="D733" s="62">
        <v>44937</v>
      </c>
      <c r="E733" s="63">
        <v>50219470.759999998</v>
      </c>
      <c r="F733" s="63">
        <v>-6496</v>
      </c>
      <c r="G733" s="63">
        <v>365315.84000000003</v>
      </c>
      <c r="H733" s="63">
        <v>0</v>
      </c>
      <c r="I733" s="64">
        <v>3.1510000000000002E-3</v>
      </c>
      <c r="J733" s="64">
        <v>3.1510000000000002E-3</v>
      </c>
      <c r="K733" s="63">
        <v>157788.70000000001</v>
      </c>
    </row>
    <row r="734" spans="1:11" hidden="1" x14ac:dyDescent="0.2">
      <c r="A734" s="60" t="str">
        <f t="shared" si="11"/>
        <v>אינפיניטי גמל להשקעה כללי (739) 44938</v>
      </c>
      <c r="B734" t="s">
        <v>114</v>
      </c>
      <c r="C734">
        <v>739</v>
      </c>
      <c r="D734" s="62">
        <v>44938</v>
      </c>
      <c r="E734" s="63">
        <v>50099920.729999997</v>
      </c>
      <c r="F734" s="63">
        <v>-36070</v>
      </c>
      <c r="G734" s="63">
        <v>159926.20000000001</v>
      </c>
      <c r="H734" s="63">
        <v>0</v>
      </c>
      <c r="I734" s="64">
        <v>1.5269999999999999E-3</v>
      </c>
      <c r="J734" s="64">
        <v>1.5269999999999999E-3</v>
      </c>
      <c r="K734" s="63">
        <v>76446.17</v>
      </c>
    </row>
    <row r="735" spans="1:11" hidden="1" x14ac:dyDescent="0.2">
      <c r="A735" s="60" t="str">
        <f t="shared" si="11"/>
        <v>אינפיניטי גמל להשקעה כללי (739) 44941</v>
      </c>
      <c r="B735" t="s">
        <v>114</v>
      </c>
      <c r="C735">
        <v>739</v>
      </c>
      <c r="D735" s="62">
        <v>44941</v>
      </c>
      <c r="E735" s="63">
        <v>50431319.909999996</v>
      </c>
      <c r="F735" s="63">
        <v>98709</v>
      </c>
      <c r="G735" s="63">
        <v>0</v>
      </c>
      <c r="H735" s="63">
        <v>0</v>
      </c>
      <c r="I735" s="64">
        <v>4.6449999999999998E-3</v>
      </c>
      <c r="J735" s="64">
        <v>4.6449999999999998E-3</v>
      </c>
      <c r="K735" s="63">
        <v>232690.18</v>
      </c>
    </row>
    <row r="736" spans="1:11" hidden="1" x14ac:dyDescent="0.2">
      <c r="A736" s="60" t="str">
        <f t="shared" si="11"/>
        <v>אינפיניטי גמל להשקעה כללי (739) 44942</v>
      </c>
      <c r="B736" t="s">
        <v>114</v>
      </c>
      <c r="C736">
        <v>739</v>
      </c>
      <c r="D736" s="62">
        <v>44942</v>
      </c>
      <c r="E736" s="63">
        <v>50527731.149999999</v>
      </c>
      <c r="F736" s="63">
        <v>79984</v>
      </c>
      <c r="G736" s="63">
        <v>82665.94</v>
      </c>
      <c r="H736" s="63">
        <v>0</v>
      </c>
      <c r="I736" s="64">
        <v>1.9680000000000001E-3</v>
      </c>
      <c r="J736" s="64">
        <v>1.9680000000000001E-3</v>
      </c>
      <c r="K736" s="63">
        <v>99093.18</v>
      </c>
    </row>
    <row r="737" spans="1:11" hidden="1" x14ac:dyDescent="0.2">
      <c r="A737" s="60" t="str">
        <f t="shared" si="11"/>
        <v>אינפיניטי גמל להשקעה כללי (739) 44943</v>
      </c>
      <c r="B737" t="s">
        <v>114</v>
      </c>
      <c r="C737">
        <v>739</v>
      </c>
      <c r="D737" s="62">
        <v>44943</v>
      </c>
      <c r="E737" s="63">
        <v>50492359.189999998</v>
      </c>
      <c r="F737" s="63">
        <v>-16000</v>
      </c>
      <c r="G737" s="63">
        <v>23073.48</v>
      </c>
      <c r="H737" s="63">
        <v>0</v>
      </c>
      <c r="I737" s="64">
        <v>7.2999999999999999E-5</v>
      </c>
      <c r="J737" s="64">
        <v>7.2999999999999999E-5</v>
      </c>
      <c r="K737" s="63">
        <v>3701.52</v>
      </c>
    </row>
    <row r="738" spans="1:11" hidden="1" x14ac:dyDescent="0.2">
      <c r="A738" s="60" t="str">
        <f t="shared" si="11"/>
        <v>אינפיניטי גמל להשקעה כללי (739) 44944</v>
      </c>
      <c r="B738" t="s">
        <v>114</v>
      </c>
      <c r="C738">
        <v>739</v>
      </c>
      <c r="D738" s="62">
        <v>44944</v>
      </c>
      <c r="E738" s="63">
        <v>50274457.520000003</v>
      </c>
      <c r="F738" s="63">
        <v>-142304.81</v>
      </c>
      <c r="G738" s="63">
        <v>0</v>
      </c>
      <c r="H738" s="63">
        <v>0</v>
      </c>
      <c r="I738" s="64">
        <v>-1.4970000000000001E-3</v>
      </c>
      <c r="J738" s="64">
        <v>-1.4970000000000001E-3</v>
      </c>
      <c r="K738" s="63">
        <v>-75596.86</v>
      </c>
    </row>
    <row r="739" spans="1:11" hidden="1" x14ac:dyDescent="0.2">
      <c r="A739" s="60" t="str">
        <f t="shared" si="11"/>
        <v>אינפיניטי גמל להשקעה כללי (739) 44945</v>
      </c>
      <c r="B739" t="s">
        <v>114</v>
      </c>
      <c r="C739">
        <v>739</v>
      </c>
      <c r="D739" s="62">
        <v>44945</v>
      </c>
      <c r="E739" s="63">
        <v>50495695.229999997</v>
      </c>
      <c r="F739" s="63">
        <v>714354.61</v>
      </c>
      <c r="G739" s="63">
        <v>99633.21</v>
      </c>
      <c r="H739" s="63">
        <v>0</v>
      </c>
      <c r="I739" s="64">
        <v>-7.842E-3</v>
      </c>
      <c r="J739" s="64">
        <v>-7.842E-3</v>
      </c>
      <c r="K739" s="63">
        <v>-393483.69</v>
      </c>
    </row>
    <row r="740" spans="1:11" hidden="1" x14ac:dyDescent="0.2">
      <c r="A740" s="60" t="str">
        <f t="shared" si="11"/>
        <v>אינפיניטי גמל להשקעה כללי (739) 44948</v>
      </c>
      <c r="B740" t="s">
        <v>114</v>
      </c>
      <c r="C740">
        <v>739</v>
      </c>
      <c r="D740" s="62">
        <v>44948</v>
      </c>
      <c r="E740" s="63">
        <v>50674869.729999997</v>
      </c>
      <c r="F740" s="63">
        <v>-86771.28</v>
      </c>
      <c r="G740" s="63">
        <v>0</v>
      </c>
      <c r="H740" s="63">
        <v>0</v>
      </c>
      <c r="I740" s="64">
        <v>5.267E-3</v>
      </c>
      <c r="J740" s="64">
        <v>5.267E-3</v>
      </c>
      <c r="K740" s="63">
        <v>265945.78000000003</v>
      </c>
    </row>
    <row r="741" spans="1:11" hidden="1" x14ac:dyDescent="0.2">
      <c r="A741" s="60" t="str">
        <f t="shared" si="11"/>
        <v>אינפיניטי גמל להשקעה כללי (739) 44949</v>
      </c>
      <c r="B741" t="s">
        <v>114</v>
      </c>
      <c r="C741">
        <v>739</v>
      </c>
      <c r="D741" s="62">
        <v>44949</v>
      </c>
      <c r="E741" s="63">
        <v>50358372.460000001</v>
      </c>
      <c r="F741" s="63">
        <v>-330995</v>
      </c>
      <c r="G741" s="63">
        <v>78888.960000000006</v>
      </c>
      <c r="H741" s="63">
        <v>0</v>
      </c>
      <c r="I741" s="64">
        <v>1.846E-3</v>
      </c>
      <c r="J741" s="64">
        <v>1.846E-3</v>
      </c>
      <c r="K741" s="63">
        <v>93386.69</v>
      </c>
    </row>
    <row r="742" spans="1:11" hidden="1" x14ac:dyDescent="0.2">
      <c r="A742" s="60" t="str">
        <f t="shared" si="11"/>
        <v>אינפיניטי גמל להשקעה כללי (739) 44950</v>
      </c>
      <c r="B742" t="s">
        <v>114</v>
      </c>
      <c r="C742">
        <v>739</v>
      </c>
      <c r="D742" s="62">
        <v>44950</v>
      </c>
      <c r="E742" s="63">
        <v>50185181.280000001</v>
      </c>
      <c r="F742" s="63">
        <v>-155926</v>
      </c>
      <c r="G742" s="63">
        <v>0</v>
      </c>
      <c r="H742" s="63">
        <v>0</v>
      </c>
      <c r="I742" s="64">
        <v>-3.4299999999999999E-4</v>
      </c>
      <c r="J742" s="64">
        <v>-3.4299999999999999E-4</v>
      </c>
      <c r="K742" s="63">
        <v>-17265.18</v>
      </c>
    </row>
    <row r="743" spans="1:11" hidden="1" x14ac:dyDescent="0.2">
      <c r="A743" s="60" t="str">
        <f t="shared" si="11"/>
        <v>אינפיניטי גמל להשקעה כללי (739) 44951</v>
      </c>
      <c r="B743" t="s">
        <v>114</v>
      </c>
      <c r="C743">
        <v>739</v>
      </c>
      <c r="D743" s="62">
        <v>44951</v>
      </c>
      <c r="E743" s="63">
        <v>49845047.170000002</v>
      </c>
      <c r="F743" s="63">
        <v>161100</v>
      </c>
      <c r="G743" s="63">
        <v>188426.09</v>
      </c>
      <c r="H743" s="63">
        <v>0</v>
      </c>
      <c r="I743" s="64">
        <v>-6.2570000000000004E-3</v>
      </c>
      <c r="J743" s="64">
        <v>-6.2570000000000004E-3</v>
      </c>
      <c r="K743" s="63">
        <v>-312808.02</v>
      </c>
    </row>
    <row r="744" spans="1:11" hidden="1" x14ac:dyDescent="0.2">
      <c r="A744" s="60" t="str">
        <f t="shared" si="11"/>
        <v>אינפיניטי גמל להשקעה כללי (739) 44952</v>
      </c>
      <c r="B744" t="s">
        <v>114</v>
      </c>
      <c r="C744">
        <v>739</v>
      </c>
      <c r="D744" s="62">
        <v>44952</v>
      </c>
      <c r="E744" s="63">
        <v>49529732.759999998</v>
      </c>
      <c r="F744" s="63">
        <v>-356384</v>
      </c>
      <c r="G744" s="63">
        <v>68384.09</v>
      </c>
      <c r="H744" s="63">
        <v>0</v>
      </c>
      <c r="I744" s="64">
        <v>2.199E-3</v>
      </c>
      <c r="J744" s="64">
        <v>2.199E-3</v>
      </c>
      <c r="K744" s="63">
        <v>109453.68</v>
      </c>
    </row>
    <row r="745" spans="1:11" hidden="1" x14ac:dyDescent="0.2">
      <c r="A745" s="60" t="str">
        <f t="shared" si="11"/>
        <v>אינפיניטי גמל להשקעה כללי (739) 44955</v>
      </c>
      <c r="B745" t="s">
        <v>114</v>
      </c>
      <c r="C745">
        <v>739</v>
      </c>
      <c r="D745" s="62">
        <v>44955</v>
      </c>
      <c r="E745" s="63">
        <v>49524744.950000003</v>
      </c>
      <c r="F745" s="63">
        <v>57297.37</v>
      </c>
      <c r="G745" s="63">
        <v>23377.72</v>
      </c>
      <c r="H745" s="63">
        <v>0</v>
      </c>
      <c r="I745" s="64">
        <v>-7.8600000000000002E-4</v>
      </c>
      <c r="J745" s="64">
        <v>-7.8600000000000002E-4</v>
      </c>
      <c r="K745" s="63">
        <v>-38907.46</v>
      </c>
    </row>
    <row r="746" spans="1:11" hidden="1" x14ac:dyDescent="0.2">
      <c r="A746" s="60" t="str">
        <f t="shared" si="11"/>
        <v>אינפיניטי גמל להשקעה כללי (739) 44956</v>
      </c>
      <c r="B746" t="s">
        <v>114</v>
      </c>
      <c r="C746">
        <v>739</v>
      </c>
      <c r="D746" s="62">
        <v>44956</v>
      </c>
      <c r="E746" s="63">
        <v>49594123.68</v>
      </c>
      <c r="F746" s="63">
        <v>-1950</v>
      </c>
      <c r="G746" s="63">
        <v>16005.15</v>
      </c>
      <c r="H746" s="63">
        <v>0</v>
      </c>
      <c r="I746" s="64">
        <v>1.7639999999999999E-3</v>
      </c>
      <c r="J746" s="64">
        <v>1.7639999999999999E-3</v>
      </c>
      <c r="K746" s="63">
        <v>87333.88</v>
      </c>
    </row>
    <row r="747" spans="1:11" hidden="1" x14ac:dyDescent="0.2">
      <c r="A747" s="60" t="str">
        <f t="shared" si="11"/>
        <v>אינפיניטי גמל להשקעה כללי (739) 44957</v>
      </c>
      <c r="B747" t="s">
        <v>114</v>
      </c>
      <c r="C747">
        <v>739</v>
      </c>
      <c r="D747" s="62">
        <v>44957</v>
      </c>
      <c r="E747" s="63">
        <v>49632830.439999998</v>
      </c>
      <c r="F747" s="63">
        <v>-15800</v>
      </c>
      <c r="G747" s="63">
        <v>190717.69</v>
      </c>
      <c r="H747" s="63">
        <v>22271.62</v>
      </c>
      <c r="I747" s="64">
        <v>5.4149999999999997E-3</v>
      </c>
      <c r="J747" s="64">
        <v>4.9639999999999997E-3</v>
      </c>
      <c r="K747" s="63">
        <v>267496.07</v>
      </c>
    </row>
    <row r="748" spans="1:11" hidden="1" x14ac:dyDescent="0.2">
      <c r="A748" s="60" t="str">
        <f t="shared" si="11"/>
        <v>אינפיניטי גמל להשקעה כללי (739) 44958</v>
      </c>
      <c r="B748" t="s">
        <v>114</v>
      </c>
      <c r="C748">
        <v>739</v>
      </c>
      <c r="D748" s="62">
        <v>44958</v>
      </c>
      <c r="E748" s="63">
        <v>50201015.200000003</v>
      </c>
      <c r="F748" s="63">
        <v>306804.57</v>
      </c>
      <c r="G748" s="63">
        <v>0</v>
      </c>
      <c r="H748" s="63">
        <v>0</v>
      </c>
      <c r="I748" s="64">
        <v>5.2659999999999998E-3</v>
      </c>
      <c r="J748" s="64">
        <v>5.2659999999999998E-3</v>
      </c>
      <c r="K748" s="63">
        <v>261380.19</v>
      </c>
    </row>
    <row r="749" spans="1:11" hidden="1" x14ac:dyDescent="0.2">
      <c r="A749" s="60" t="str">
        <f t="shared" si="11"/>
        <v>אינפיניטי גמל להשקעה כללי (739) 44959</v>
      </c>
      <c r="B749" t="s">
        <v>114</v>
      </c>
      <c r="C749">
        <v>739</v>
      </c>
      <c r="D749" s="62">
        <v>44959</v>
      </c>
      <c r="E749" s="63">
        <v>51011839.969999999</v>
      </c>
      <c r="F749" s="63">
        <v>149795</v>
      </c>
      <c r="G749" s="63">
        <v>0</v>
      </c>
      <c r="H749" s="63">
        <v>0</v>
      </c>
      <c r="I749" s="64">
        <v>1.3167999999999999E-2</v>
      </c>
      <c r="J749" s="64">
        <v>1.3167999999999999E-2</v>
      </c>
      <c r="K749" s="63">
        <v>661029.77</v>
      </c>
    </row>
    <row r="750" spans="1:11" hidden="1" x14ac:dyDescent="0.2">
      <c r="A750" s="60" t="str">
        <f t="shared" si="11"/>
        <v>אינפיניטי גמל להשקעה כללי (739) 44962</v>
      </c>
      <c r="B750" t="s">
        <v>114</v>
      </c>
      <c r="C750">
        <v>739</v>
      </c>
      <c r="D750" s="62">
        <v>44962</v>
      </c>
      <c r="E750" s="63">
        <v>50817735.700000003</v>
      </c>
      <c r="F750" s="63">
        <v>140095.21</v>
      </c>
      <c r="G750" s="63">
        <v>0</v>
      </c>
      <c r="H750">
        <v>0</v>
      </c>
      <c r="I750" s="64">
        <v>-6.5510000000000004E-3</v>
      </c>
      <c r="J750" s="64">
        <v>-6.5510000000000004E-3</v>
      </c>
      <c r="K750" s="63">
        <v>-334199.48</v>
      </c>
    </row>
    <row r="751" spans="1:11" hidden="1" x14ac:dyDescent="0.2">
      <c r="A751" s="60" t="str">
        <f t="shared" si="11"/>
        <v>אינפיניטי גמל להשקעה כללי (739) 44963</v>
      </c>
      <c r="B751" t="s">
        <v>114</v>
      </c>
      <c r="C751">
        <v>739</v>
      </c>
      <c r="D751" s="62">
        <v>44963</v>
      </c>
      <c r="E751" s="63">
        <v>50515419.710000001</v>
      </c>
      <c r="F751" s="63">
        <v>-79146</v>
      </c>
      <c r="G751" s="63">
        <v>249701.3</v>
      </c>
      <c r="H751" s="63">
        <v>0</v>
      </c>
      <c r="I751" s="64">
        <v>5.2499999999999997E-4</v>
      </c>
      <c r="J751" s="64">
        <v>5.2499999999999997E-4</v>
      </c>
      <c r="K751" s="63">
        <v>26531.31</v>
      </c>
    </row>
    <row r="752" spans="1:11" hidden="1" x14ac:dyDescent="0.2">
      <c r="A752" s="60" t="str">
        <f t="shared" si="11"/>
        <v>אינפיניטי גמל להשקעה כללי (739) 44964</v>
      </c>
      <c r="B752" t="s">
        <v>114</v>
      </c>
      <c r="C752">
        <v>739</v>
      </c>
      <c r="D752" s="62">
        <v>44964</v>
      </c>
      <c r="E752" s="63">
        <v>50527942.049999997</v>
      </c>
      <c r="F752" s="63">
        <v>-83283.5</v>
      </c>
      <c r="G752" s="63">
        <v>0</v>
      </c>
      <c r="H752" s="63">
        <v>0</v>
      </c>
      <c r="I752" s="64">
        <v>1.897E-3</v>
      </c>
      <c r="J752" s="64">
        <v>1.897E-3</v>
      </c>
      <c r="K752" s="63">
        <v>95805.84</v>
      </c>
    </row>
    <row r="753" spans="1:11" hidden="1" x14ac:dyDescent="0.2">
      <c r="A753" s="60" t="str">
        <f t="shared" si="11"/>
        <v>אינפיניטי גמל להשקעה כללי (739) 44965</v>
      </c>
      <c r="B753" t="s">
        <v>114</v>
      </c>
      <c r="C753">
        <v>739</v>
      </c>
      <c r="D753" s="62">
        <v>44965</v>
      </c>
      <c r="E753" s="63">
        <v>50461352.25</v>
      </c>
      <c r="F753" s="63">
        <v>-19000</v>
      </c>
      <c r="G753" s="63">
        <v>19223</v>
      </c>
      <c r="H753" s="63">
        <v>0</v>
      </c>
      <c r="I753" s="64">
        <v>-5.62E-4</v>
      </c>
      <c r="J753" s="64">
        <v>-5.62E-4</v>
      </c>
      <c r="K753" s="63">
        <v>-28366.799999999999</v>
      </c>
    </row>
    <row r="754" spans="1:11" hidden="1" x14ac:dyDescent="0.2">
      <c r="A754" s="60" t="str">
        <f t="shared" si="11"/>
        <v>אינפיניטי גמל להשקעה כללי (739) 44966</v>
      </c>
      <c r="B754" t="s">
        <v>114</v>
      </c>
      <c r="C754">
        <v>739</v>
      </c>
      <c r="D754" s="62">
        <v>44966</v>
      </c>
      <c r="E754" s="63">
        <v>50390616.100000001</v>
      </c>
      <c r="F754" s="63">
        <v>8500</v>
      </c>
      <c r="G754" s="63">
        <v>14841.49</v>
      </c>
      <c r="H754" s="63">
        <v>0</v>
      </c>
      <c r="I754" s="64">
        <v>-1.276E-3</v>
      </c>
      <c r="J754" s="64">
        <v>-1.276E-3</v>
      </c>
      <c r="K754" s="63">
        <v>-64394.66</v>
      </c>
    </row>
    <row r="755" spans="1:11" hidden="1" x14ac:dyDescent="0.2">
      <c r="A755" s="60" t="str">
        <f t="shared" si="11"/>
        <v>אינפיניטי גמל להשקעה כללי (739) 44969</v>
      </c>
      <c r="B755" t="s">
        <v>114</v>
      </c>
      <c r="C755">
        <v>739</v>
      </c>
      <c r="D755" s="62">
        <v>44969</v>
      </c>
      <c r="E755" s="63">
        <v>50104100.609999999</v>
      </c>
      <c r="F755" s="63">
        <v>51123.09</v>
      </c>
      <c r="G755" s="63">
        <v>9916.36</v>
      </c>
      <c r="H755">
        <v>0</v>
      </c>
      <c r="I755" s="64">
        <v>-6.5050000000000004E-3</v>
      </c>
      <c r="J755" s="64">
        <v>-6.5050000000000004E-3</v>
      </c>
      <c r="K755" s="63">
        <v>-327722.21999999997</v>
      </c>
    </row>
    <row r="756" spans="1:11" hidden="1" x14ac:dyDescent="0.2">
      <c r="A756" s="60" t="str">
        <f t="shared" si="11"/>
        <v>אינפיניטי גמל להשקעה כללי (739) 44970</v>
      </c>
      <c r="B756" t="s">
        <v>114</v>
      </c>
      <c r="C756">
        <v>739</v>
      </c>
      <c r="D756" s="62">
        <v>44970</v>
      </c>
      <c r="E756" s="63">
        <v>50393457.560000002</v>
      </c>
      <c r="F756" s="63">
        <v>17091.099999999999</v>
      </c>
      <c r="G756" s="63">
        <v>364.45</v>
      </c>
      <c r="H756" s="63">
        <v>0</v>
      </c>
      <c r="I756" s="64">
        <v>5.4409999999999997E-3</v>
      </c>
      <c r="J756" s="64">
        <v>5.4409999999999997E-3</v>
      </c>
      <c r="K756" s="63">
        <v>272630.3</v>
      </c>
    </row>
    <row r="757" spans="1:11" hidden="1" x14ac:dyDescent="0.2">
      <c r="A757" s="60" t="str">
        <f t="shared" si="11"/>
        <v>אינפיניטי גמל להשקעה כללי (739) 44971</v>
      </c>
      <c r="B757" t="s">
        <v>114</v>
      </c>
      <c r="C757">
        <v>739</v>
      </c>
      <c r="D757" s="62">
        <v>44971</v>
      </c>
      <c r="E757" s="63">
        <v>50194965.189999998</v>
      </c>
      <c r="F757" s="63">
        <v>-30595</v>
      </c>
      <c r="G757" s="63">
        <v>125182.72</v>
      </c>
      <c r="H757" s="63">
        <v>0</v>
      </c>
      <c r="I757" s="64">
        <v>-8.4999999999999995E-4</v>
      </c>
      <c r="J757" s="64">
        <v>-8.4999999999999995E-4</v>
      </c>
      <c r="K757" s="63">
        <v>-42714.65</v>
      </c>
    </row>
    <row r="758" spans="1:11" hidden="1" x14ac:dyDescent="0.2">
      <c r="A758" s="60" t="str">
        <f t="shared" si="11"/>
        <v>אינפיניטי גמל להשקעה כללי (739) 44972</v>
      </c>
      <c r="B758" t="s">
        <v>114</v>
      </c>
      <c r="C758">
        <v>739</v>
      </c>
      <c r="D758" s="62">
        <v>44972</v>
      </c>
      <c r="E758" s="63">
        <v>50429964.090000004</v>
      </c>
      <c r="F758" s="63">
        <v>133104</v>
      </c>
      <c r="G758" s="63">
        <v>25980.44</v>
      </c>
      <c r="H758" s="63">
        <v>0</v>
      </c>
      <c r="I758" s="64">
        <v>2.5490000000000001E-3</v>
      </c>
      <c r="J758" s="64">
        <v>2.5490000000000001E-3</v>
      </c>
      <c r="K758" s="63">
        <v>127875.34</v>
      </c>
    </row>
    <row r="759" spans="1:11" hidden="1" x14ac:dyDescent="0.2">
      <c r="A759" s="60" t="str">
        <f t="shared" si="11"/>
        <v>אינפיניטי גמל להשקעה כללי (739) 44973</v>
      </c>
      <c r="B759" t="s">
        <v>114</v>
      </c>
      <c r="C759">
        <v>739</v>
      </c>
      <c r="D759" s="62">
        <v>44973</v>
      </c>
      <c r="E759" s="63">
        <v>50526702.810000002</v>
      </c>
      <c r="F759" s="63">
        <v>361900</v>
      </c>
      <c r="G759" s="63">
        <v>19387.189999999999</v>
      </c>
      <c r="H759">
        <v>0</v>
      </c>
      <c r="I759" s="64">
        <v>-4.875E-3</v>
      </c>
      <c r="J759" s="64">
        <v>-4.875E-3</v>
      </c>
      <c r="K759" s="63">
        <v>-245774.09</v>
      </c>
    </row>
    <row r="760" spans="1:11" hidden="1" x14ac:dyDescent="0.2">
      <c r="A760" s="60" t="str">
        <f t="shared" si="11"/>
        <v>אינפיניטי גמל להשקעה כללי (739) 44976</v>
      </c>
      <c r="B760" t="s">
        <v>114</v>
      </c>
      <c r="C760">
        <v>739</v>
      </c>
      <c r="D760" s="62">
        <v>44976</v>
      </c>
      <c r="E760" s="63">
        <v>50305299.399999999</v>
      </c>
      <c r="F760" s="63">
        <v>38780</v>
      </c>
      <c r="G760" s="63">
        <v>149048.1</v>
      </c>
      <c r="H760" s="63">
        <v>0</v>
      </c>
      <c r="I760" s="64">
        <v>-2.2060000000000001E-3</v>
      </c>
      <c r="J760" s="64">
        <v>-2.2060000000000001E-3</v>
      </c>
      <c r="K760" s="63">
        <v>-111135.31</v>
      </c>
    </row>
    <row r="761" spans="1:11" hidden="1" x14ac:dyDescent="0.2">
      <c r="A761" s="60" t="str">
        <f t="shared" si="11"/>
        <v>אינפיניטי גמל להשקעה כללי (739) 44977</v>
      </c>
      <c r="B761" t="s">
        <v>114</v>
      </c>
      <c r="C761">
        <v>739</v>
      </c>
      <c r="D761" s="62">
        <v>44977</v>
      </c>
      <c r="E761" s="63">
        <v>49958034.899999999</v>
      </c>
      <c r="F761" s="63">
        <v>-287673.15999999997</v>
      </c>
      <c r="G761" s="63">
        <v>501.03</v>
      </c>
      <c r="H761" s="63">
        <v>0</v>
      </c>
      <c r="I761" s="64">
        <v>-1.175E-3</v>
      </c>
      <c r="J761" s="64">
        <v>-1.175E-3</v>
      </c>
      <c r="K761" s="63">
        <v>-59090.31</v>
      </c>
    </row>
    <row r="762" spans="1:11" hidden="1" x14ac:dyDescent="0.2">
      <c r="A762" s="60" t="str">
        <f t="shared" si="11"/>
        <v>אינפיניטי גמל להשקעה כללי (739) 44978</v>
      </c>
      <c r="B762" t="s">
        <v>114</v>
      </c>
      <c r="C762">
        <v>739</v>
      </c>
      <c r="D762" s="62">
        <v>44978</v>
      </c>
      <c r="E762" s="63">
        <v>49852584.200000003</v>
      </c>
      <c r="F762" s="63">
        <v>187820.43</v>
      </c>
      <c r="G762" s="63">
        <v>47793.06</v>
      </c>
      <c r="H762" s="63">
        <v>0</v>
      </c>
      <c r="I762" s="64">
        <v>-4.9179999999999996E-3</v>
      </c>
      <c r="J762" s="64">
        <v>-4.9179999999999996E-3</v>
      </c>
      <c r="K762" s="63">
        <v>-245478.07</v>
      </c>
    </row>
    <row r="763" spans="1:11" hidden="1" x14ac:dyDescent="0.2">
      <c r="A763" s="60" t="str">
        <f t="shared" si="11"/>
        <v>אינפיניטי גמל להשקעה כללי (739) 44979</v>
      </c>
      <c r="B763" t="s">
        <v>114</v>
      </c>
      <c r="C763">
        <v>739</v>
      </c>
      <c r="D763" s="62">
        <v>44979</v>
      </c>
      <c r="E763" s="63">
        <v>49654074.590000004</v>
      </c>
      <c r="F763" s="63">
        <v>79987.69</v>
      </c>
      <c r="G763" s="63">
        <v>114231.35</v>
      </c>
      <c r="H763" s="63">
        <v>0</v>
      </c>
      <c r="I763" s="64">
        <v>-3.3029999999999999E-3</v>
      </c>
      <c r="J763" s="64">
        <v>-3.3029999999999999E-3</v>
      </c>
      <c r="K763" s="63">
        <v>-164265.95000000001</v>
      </c>
    </row>
    <row r="764" spans="1:11" hidden="1" x14ac:dyDescent="0.2">
      <c r="A764" s="60" t="str">
        <f t="shared" si="11"/>
        <v>אינפיניטי גמל להשקעה כללי (739) 44980</v>
      </c>
      <c r="B764" t="s">
        <v>114</v>
      </c>
      <c r="C764">
        <v>739</v>
      </c>
      <c r="D764" s="62">
        <v>44980</v>
      </c>
      <c r="E764" s="63">
        <v>49486969.57</v>
      </c>
      <c r="F764" s="63">
        <v>-4001.02</v>
      </c>
      <c r="G764" s="63">
        <v>69569.17</v>
      </c>
      <c r="H764" s="63">
        <v>0</v>
      </c>
      <c r="I764" s="64">
        <v>-1.8860000000000001E-3</v>
      </c>
      <c r="J764" s="64">
        <v>-1.8860000000000001E-3</v>
      </c>
      <c r="K764" s="63">
        <v>-93534.83</v>
      </c>
    </row>
    <row r="765" spans="1:11" hidden="1" x14ac:dyDescent="0.2">
      <c r="A765" s="60" t="str">
        <f t="shared" si="11"/>
        <v>אינפיניטי גמל להשקעה כללי (739) 44983</v>
      </c>
      <c r="B765" t="s">
        <v>114</v>
      </c>
      <c r="C765">
        <v>739</v>
      </c>
      <c r="D765" s="62">
        <v>44983</v>
      </c>
      <c r="E765" s="63">
        <v>49463227.490000002</v>
      </c>
      <c r="F765" s="63">
        <v>442090</v>
      </c>
      <c r="G765" s="63">
        <v>0</v>
      </c>
      <c r="H765" s="63">
        <v>0</v>
      </c>
      <c r="I765" s="64">
        <v>-9.4129999999999995E-3</v>
      </c>
      <c r="J765" s="64">
        <v>-9.4129999999999995E-3</v>
      </c>
      <c r="K765" s="63">
        <v>-465832.08</v>
      </c>
    </row>
    <row r="766" spans="1:11" hidden="1" x14ac:dyDescent="0.2">
      <c r="A766" s="60" t="str">
        <f t="shared" si="11"/>
        <v>אינפיניטי גמל להשקעה כללי (739) 44984</v>
      </c>
      <c r="B766" t="s">
        <v>114</v>
      </c>
      <c r="C766">
        <v>739</v>
      </c>
      <c r="D766" s="62">
        <v>44984</v>
      </c>
      <c r="E766" s="63">
        <v>49878366.939999998</v>
      </c>
      <c r="F766" s="63">
        <v>317304.56</v>
      </c>
      <c r="G766" s="63">
        <v>38767.550000000003</v>
      </c>
      <c r="H766" s="63">
        <v>0</v>
      </c>
      <c r="I766" s="64">
        <v>2.764E-3</v>
      </c>
      <c r="J766" s="64">
        <v>2.764E-3</v>
      </c>
      <c r="K766" s="63">
        <v>136602.44</v>
      </c>
    </row>
    <row r="767" spans="1:11" hidden="1" x14ac:dyDescent="0.2">
      <c r="A767" s="60" t="str">
        <f t="shared" si="11"/>
        <v>אינפיניטי גמל להשקעה כללי (739) 44985</v>
      </c>
      <c r="B767" t="s">
        <v>114</v>
      </c>
      <c r="C767">
        <v>739</v>
      </c>
      <c r="D767" s="62">
        <v>44985</v>
      </c>
      <c r="E767" s="63">
        <v>49746524.009999998</v>
      </c>
      <c r="F767" s="63">
        <v>9650</v>
      </c>
      <c r="G767" s="63">
        <v>116330.12</v>
      </c>
      <c r="H767" s="63">
        <v>22041.11</v>
      </c>
      <c r="I767" s="64">
        <v>-6.3E-5</v>
      </c>
      <c r="J767" s="64">
        <v>-5.0600000000000005E-4</v>
      </c>
      <c r="K767" s="63">
        <v>-3121.7</v>
      </c>
    </row>
    <row r="768" spans="1:11" hidden="1" x14ac:dyDescent="0.2">
      <c r="A768" s="60" t="str">
        <f t="shared" si="11"/>
        <v xml:space="preserve"> </v>
      </c>
      <c r="D768" s="62"/>
      <c r="E768" s="63"/>
      <c r="F768" s="63"/>
      <c r="G768" s="63"/>
      <c r="H768" s="63"/>
      <c r="I768" s="64"/>
      <c r="J768" s="64"/>
      <c r="K768" s="63"/>
    </row>
    <row r="769" spans="1:11" x14ac:dyDescent="0.2">
      <c r="A769" s="60" t="str">
        <f t="shared" si="11"/>
        <v>אינפיניטי גמל להשקעה כללי (739) סה"כ</v>
      </c>
      <c r="B769" t="s">
        <v>114</v>
      </c>
      <c r="C769">
        <v>739</v>
      </c>
      <c r="D769" s="62" t="s">
        <v>58</v>
      </c>
      <c r="E769" s="63">
        <v>49746524.009999998</v>
      </c>
      <c r="F769" s="63">
        <v>2145108.4900000002</v>
      </c>
      <c r="G769" s="63">
        <v>2704040.67</v>
      </c>
      <c r="H769" s="63">
        <v>44312.73</v>
      </c>
      <c r="I769" s="64">
        <v>1.5668999999999999E-2</v>
      </c>
      <c r="J769" s="64">
        <v>1.4763999999999999E-2</v>
      </c>
      <c r="K769" s="63">
        <v>794889.73</v>
      </c>
    </row>
    <row r="770" spans="1:11" hidden="1" x14ac:dyDescent="0.2">
      <c r="A770" s="60" t="str">
        <f t="shared" si="11"/>
        <v xml:space="preserve"> </v>
      </c>
      <c r="D770" s="62"/>
      <c r="E770" s="63"/>
      <c r="F770" s="63"/>
      <c r="G770" s="63"/>
      <c r="H770" s="63"/>
      <c r="I770" s="64"/>
      <c r="J770" s="64"/>
      <c r="K770" s="63"/>
    </row>
    <row r="771" spans="1:11" hidden="1" x14ac:dyDescent="0.2">
      <c r="A771" s="60" t="str">
        <f t="shared" si="11"/>
        <v xml:space="preserve"> </v>
      </c>
      <c r="D771" s="62"/>
      <c r="E771" s="63"/>
      <c r="F771" s="63"/>
      <c r="G771" s="63"/>
      <c r="H771" s="63"/>
      <c r="I771" s="64"/>
      <c r="J771" s="64"/>
      <c r="K771" s="63"/>
    </row>
    <row r="772" spans="1:11" hidden="1" x14ac:dyDescent="0.2">
      <c r="A772" s="60" t="str">
        <f t="shared" si="11"/>
        <v xml:space="preserve"> </v>
      </c>
      <c r="D772" s="62"/>
      <c r="E772" s="63"/>
      <c r="F772" s="63"/>
      <c r="G772" s="63"/>
      <c r="H772" s="63"/>
      <c r="I772" s="64"/>
      <c r="J772" s="64"/>
      <c r="K772" s="63"/>
    </row>
    <row r="773" spans="1:11" hidden="1" x14ac:dyDescent="0.2">
      <c r="A773" s="60" t="str">
        <f t="shared" si="11"/>
        <v xml:space="preserve"> </v>
      </c>
      <c r="D773" s="62"/>
      <c r="E773" s="63"/>
      <c r="F773" s="63"/>
      <c r="G773" s="63"/>
      <c r="H773" s="63"/>
      <c r="I773" s="64"/>
      <c r="J773" s="64"/>
      <c r="K773" s="63"/>
    </row>
    <row r="774" spans="1:11" hidden="1" x14ac:dyDescent="0.2">
      <c r="A774" s="60" t="str">
        <f t="shared" si="11"/>
        <v>קופה 740</v>
      </c>
      <c r="B774" t="s">
        <v>90</v>
      </c>
      <c r="C774" t="s">
        <v>115</v>
      </c>
      <c r="D774" s="62">
        <v>740</v>
      </c>
      <c r="E774" s="63"/>
      <c r="F774" s="63"/>
      <c r="G774" s="63"/>
      <c r="H774" s="63"/>
      <c r="I774" s="64"/>
      <c r="J774" s="64"/>
      <c r="K774" s="63"/>
    </row>
    <row r="775" spans="1:11" hidden="1" x14ac:dyDescent="0.2">
      <c r="A775" s="60" t="str">
        <f t="shared" si="11"/>
        <v>אינפיניטי גמל להשקעה אג"ח עד 15% מניות (740) 44926</v>
      </c>
      <c r="B775" t="s">
        <v>115</v>
      </c>
      <c r="C775">
        <v>740</v>
      </c>
      <c r="D775" s="62">
        <v>44926</v>
      </c>
      <c r="E775" s="63">
        <v>37423581.780000001</v>
      </c>
      <c r="F775" s="63"/>
      <c r="G775" s="63"/>
      <c r="I775" s="64"/>
      <c r="J775" s="64"/>
      <c r="K775" s="63"/>
    </row>
    <row r="776" spans="1:11" hidden="1" x14ac:dyDescent="0.2">
      <c r="A776" s="60" t="str">
        <f t="shared" si="11"/>
        <v>אינפיניטי גמל להשקעה אג"ח עד 15% מניות (740) 44927</v>
      </c>
      <c r="B776" t="s">
        <v>115</v>
      </c>
      <c r="C776">
        <v>740</v>
      </c>
      <c r="D776" s="62">
        <v>44927</v>
      </c>
      <c r="E776" s="63">
        <v>37428320.049999997</v>
      </c>
      <c r="F776" s="63">
        <v>-41590</v>
      </c>
      <c r="G776" s="63">
        <v>0</v>
      </c>
      <c r="H776" s="63">
        <v>0</v>
      </c>
      <c r="I776" s="64">
        <v>1.238E-3</v>
      </c>
      <c r="J776" s="64">
        <v>1.238E-3</v>
      </c>
      <c r="K776" s="63">
        <v>46328.27</v>
      </c>
    </row>
    <row r="777" spans="1:11" hidden="1" x14ac:dyDescent="0.2">
      <c r="A777" s="60" t="str">
        <f t="shared" si="11"/>
        <v>אינפיניטי גמל להשקעה אג"ח עד 15% מניות (740) 44928</v>
      </c>
      <c r="B777" t="s">
        <v>115</v>
      </c>
      <c r="C777">
        <v>740</v>
      </c>
      <c r="D777" s="62">
        <v>44928</v>
      </c>
      <c r="E777" s="63">
        <v>37573423.380000003</v>
      </c>
      <c r="F777" s="63">
        <v>79075</v>
      </c>
      <c r="G777" s="63">
        <v>0</v>
      </c>
      <c r="H777">
        <v>0</v>
      </c>
      <c r="I777" s="64">
        <v>1.7639999999999999E-3</v>
      </c>
      <c r="J777" s="64">
        <v>1.7639999999999999E-3</v>
      </c>
      <c r="K777" s="63">
        <v>66028.33</v>
      </c>
    </row>
    <row r="778" spans="1:11" hidden="1" x14ac:dyDescent="0.2">
      <c r="A778" s="60" t="str">
        <f t="shared" ref="A778:A841" si="12">B778&amp;" "&amp;D778</f>
        <v>אינפיניטי גמל להשקעה אג"ח עד 15% מניות (740) 44929</v>
      </c>
      <c r="B778" t="s">
        <v>115</v>
      </c>
      <c r="C778">
        <v>740</v>
      </c>
      <c r="D778" s="62">
        <v>44929</v>
      </c>
      <c r="E778" s="63">
        <v>37573353.009999998</v>
      </c>
      <c r="F778" s="63">
        <v>720</v>
      </c>
      <c r="G778" s="63">
        <v>0</v>
      </c>
      <c r="H778" s="63">
        <v>0</v>
      </c>
      <c r="I778" s="64">
        <v>-2.0999999999999999E-5</v>
      </c>
      <c r="J778" s="64">
        <v>-2.0999999999999999E-5</v>
      </c>
      <c r="K778" s="63">
        <v>-790.37</v>
      </c>
    </row>
    <row r="779" spans="1:11" hidden="1" x14ac:dyDescent="0.2">
      <c r="A779" s="60" t="str">
        <f t="shared" si="12"/>
        <v>אינפיניטי גמל להשקעה אג"ח עד 15% מניות (740) 44930</v>
      </c>
      <c r="B779" t="s">
        <v>115</v>
      </c>
      <c r="C779">
        <v>740</v>
      </c>
      <c r="D779" s="62">
        <v>44930</v>
      </c>
      <c r="E779" s="63">
        <v>37588857.590000004</v>
      </c>
      <c r="F779" s="63">
        <v>-5000</v>
      </c>
      <c r="G779" s="63">
        <v>0</v>
      </c>
      <c r="H779" s="63">
        <v>0</v>
      </c>
      <c r="I779" s="64">
        <v>5.4600000000000004E-4</v>
      </c>
      <c r="J779" s="64">
        <v>5.4600000000000004E-4</v>
      </c>
      <c r="K779" s="63">
        <v>20504.580000000002</v>
      </c>
    </row>
    <row r="780" spans="1:11" hidden="1" x14ac:dyDescent="0.2">
      <c r="A780" s="60" t="str">
        <f t="shared" si="12"/>
        <v>אינפיניטי גמל להשקעה אג"ח עד 15% מניות (740) 44931</v>
      </c>
      <c r="B780" t="s">
        <v>115</v>
      </c>
      <c r="C780">
        <v>740</v>
      </c>
      <c r="D780" s="62">
        <v>44931</v>
      </c>
      <c r="E780" s="63">
        <v>37585643.560000002</v>
      </c>
      <c r="F780" s="63">
        <v>10715</v>
      </c>
      <c r="G780" s="63">
        <v>14377.36</v>
      </c>
      <c r="H780" s="63">
        <v>0</v>
      </c>
      <c r="I780" s="64">
        <v>1.2E-5</v>
      </c>
      <c r="J780" s="64">
        <v>1.2E-5</v>
      </c>
      <c r="K780" s="63">
        <v>448.33</v>
      </c>
    </row>
    <row r="781" spans="1:11" hidden="1" x14ac:dyDescent="0.2">
      <c r="A781" s="60" t="str">
        <f t="shared" si="12"/>
        <v>אינפיניטי גמל להשקעה אג"ח עד 15% מניות (740) 44934</v>
      </c>
      <c r="B781" t="s">
        <v>115</v>
      </c>
      <c r="C781">
        <v>740</v>
      </c>
      <c r="D781" s="62">
        <v>44934</v>
      </c>
      <c r="E781" s="63">
        <v>37422647.829999998</v>
      </c>
      <c r="F781" s="63">
        <v>16500</v>
      </c>
      <c r="G781" s="63">
        <v>359246.21</v>
      </c>
      <c r="H781" s="63">
        <v>0</v>
      </c>
      <c r="I781" s="64">
        <v>4.829E-3</v>
      </c>
      <c r="J781" s="64">
        <v>4.829E-3</v>
      </c>
      <c r="K781" s="63">
        <v>179750.48</v>
      </c>
    </row>
    <row r="782" spans="1:11" hidden="1" x14ac:dyDescent="0.2">
      <c r="A782" s="60" t="str">
        <f t="shared" si="12"/>
        <v>אינפיניטי גמל להשקעה אג"ח עד 15% מניות (740) 44935</v>
      </c>
      <c r="B782" t="s">
        <v>115</v>
      </c>
      <c r="C782">
        <v>740</v>
      </c>
      <c r="D782" s="62">
        <v>44935</v>
      </c>
      <c r="E782" s="63">
        <v>37459004.060000002</v>
      </c>
      <c r="F782" s="63">
        <v>1075</v>
      </c>
      <c r="G782" s="63">
        <v>66066.8</v>
      </c>
      <c r="H782" s="63">
        <v>0</v>
      </c>
      <c r="I782" s="64">
        <v>2.7130000000000001E-3</v>
      </c>
      <c r="J782" s="64">
        <v>2.7130000000000001E-3</v>
      </c>
      <c r="K782" s="63">
        <v>101348.03</v>
      </c>
    </row>
    <row r="783" spans="1:11" hidden="1" x14ac:dyDescent="0.2">
      <c r="A783" s="60" t="str">
        <f t="shared" si="12"/>
        <v>אינפיניטי גמל להשקעה אג"ח עד 15% מניות (740) 44936</v>
      </c>
      <c r="B783" t="s">
        <v>115</v>
      </c>
      <c r="C783">
        <v>740</v>
      </c>
      <c r="D783" s="62">
        <v>44936</v>
      </c>
      <c r="E783" s="63">
        <v>37986423.039999999</v>
      </c>
      <c r="F783" s="63">
        <v>775346.91</v>
      </c>
      <c r="G783" s="63">
        <v>228344.41</v>
      </c>
      <c r="H783" s="63">
        <v>0</v>
      </c>
      <c r="I783" s="64">
        <v>-5.2599999999999999E-4</v>
      </c>
      <c r="J783" s="64">
        <v>-5.2599999999999999E-4</v>
      </c>
      <c r="K783" s="63">
        <v>-19583.52</v>
      </c>
    </row>
    <row r="784" spans="1:11" hidden="1" x14ac:dyDescent="0.2">
      <c r="A784" s="60" t="str">
        <f t="shared" si="12"/>
        <v>אינפיניטי גמל להשקעה אג"ח עד 15% מניות (740) 44937</v>
      </c>
      <c r="B784" t="s">
        <v>115</v>
      </c>
      <c r="C784">
        <v>740</v>
      </c>
      <c r="D784" s="62">
        <v>44937</v>
      </c>
      <c r="E784" s="63">
        <v>38064320.909999996</v>
      </c>
      <c r="F784" s="63">
        <v>2195</v>
      </c>
      <c r="G784" s="63">
        <v>0</v>
      </c>
      <c r="H784" s="63">
        <v>0</v>
      </c>
      <c r="I784" s="64">
        <v>1.993E-3</v>
      </c>
      <c r="J784" s="64">
        <v>1.993E-3</v>
      </c>
      <c r="K784" s="63">
        <v>75702.87</v>
      </c>
    </row>
    <row r="785" spans="1:11" hidden="1" x14ac:dyDescent="0.2">
      <c r="A785" s="60" t="str">
        <f t="shared" si="12"/>
        <v>אינפיניטי גמל להשקעה אג"ח עד 15% מניות (740) 44938</v>
      </c>
      <c r="B785" t="s">
        <v>115</v>
      </c>
      <c r="C785">
        <v>740</v>
      </c>
      <c r="D785" s="62">
        <v>44938</v>
      </c>
      <c r="E785" s="63">
        <v>37957140.289999999</v>
      </c>
      <c r="F785" s="63">
        <v>2646</v>
      </c>
      <c r="G785" s="63">
        <v>177366.71</v>
      </c>
      <c r="H785" s="63">
        <v>0</v>
      </c>
      <c r="I785" s="64">
        <v>1.7830000000000001E-3</v>
      </c>
      <c r="J785" s="64">
        <v>1.7830000000000001E-3</v>
      </c>
      <c r="K785" s="63">
        <v>67540.09</v>
      </c>
    </row>
    <row r="786" spans="1:11" hidden="1" x14ac:dyDescent="0.2">
      <c r="A786" s="60" t="str">
        <f t="shared" si="12"/>
        <v>אינפיניטי גמל להשקעה אג"ח עד 15% מניות (740) 44941</v>
      </c>
      <c r="B786" t="s">
        <v>115</v>
      </c>
      <c r="C786">
        <v>740</v>
      </c>
      <c r="D786" s="62">
        <v>44941</v>
      </c>
      <c r="E786" s="63">
        <v>38012112.280000001</v>
      </c>
      <c r="F786" s="63">
        <v>23004.5</v>
      </c>
      <c r="G786" s="63">
        <v>7380.94</v>
      </c>
      <c r="H786" s="63">
        <v>0</v>
      </c>
      <c r="I786" s="64">
        <v>1.0369999999999999E-3</v>
      </c>
      <c r="J786" s="64">
        <v>1.0369999999999999E-3</v>
      </c>
      <c r="K786" s="63">
        <v>39348.43</v>
      </c>
    </row>
    <row r="787" spans="1:11" hidden="1" x14ac:dyDescent="0.2">
      <c r="A787" s="60" t="str">
        <f t="shared" si="12"/>
        <v>אינפיניטי גמל להשקעה אג"ח עד 15% מניות (740) 44942</v>
      </c>
      <c r="B787" t="s">
        <v>115</v>
      </c>
      <c r="C787">
        <v>740</v>
      </c>
      <c r="D787" s="62">
        <v>44942</v>
      </c>
      <c r="E787" s="63">
        <v>38159854.140000001</v>
      </c>
      <c r="F787" s="63">
        <v>154383.32</v>
      </c>
      <c r="G787" s="63">
        <v>41489.629999999997</v>
      </c>
      <c r="H787" s="63">
        <v>0</v>
      </c>
      <c r="I787" s="64">
        <v>9.1799999999999998E-4</v>
      </c>
      <c r="J787" s="64">
        <v>9.1799999999999998E-4</v>
      </c>
      <c r="K787" s="63">
        <v>34848.17</v>
      </c>
    </row>
    <row r="788" spans="1:11" hidden="1" x14ac:dyDescent="0.2">
      <c r="A788" s="60" t="str">
        <f t="shared" si="12"/>
        <v>אינפיניטי גמל להשקעה אג"ח עד 15% מניות (740) 44943</v>
      </c>
      <c r="B788" t="s">
        <v>115</v>
      </c>
      <c r="C788">
        <v>740</v>
      </c>
      <c r="D788" s="62">
        <v>44943</v>
      </c>
      <c r="E788" s="63">
        <v>38128218.609999999</v>
      </c>
      <c r="F788" s="63">
        <v>0</v>
      </c>
      <c r="G788" s="63">
        <v>13341.66</v>
      </c>
      <c r="H788" s="63">
        <v>0</v>
      </c>
      <c r="I788" s="64">
        <v>-4.8000000000000001E-4</v>
      </c>
      <c r="J788" s="64">
        <v>-4.8000000000000001E-4</v>
      </c>
      <c r="K788" s="63">
        <v>-18293.87</v>
      </c>
    </row>
    <row r="789" spans="1:11" hidden="1" x14ac:dyDescent="0.2">
      <c r="A789" s="60" t="str">
        <f t="shared" si="12"/>
        <v>אינפיניטי גמל להשקעה אג"ח עד 15% מניות (740) 44944</v>
      </c>
      <c r="B789" t="s">
        <v>115</v>
      </c>
      <c r="C789">
        <v>740</v>
      </c>
      <c r="D789" s="62">
        <v>44944</v>
      </c>
      <c r="E789" s="63">
        <v>38228735.799999997</v>
      </c>
      <c r="F789" s="63">
        <v>78400</v>
      </c>
      <c r="G789" s="63">
        <v>0</v>
      </c>
      <c r="H789" s="63">
        <v>0</v>
      </c>
      <c r="I789" s="64">
        <v>5.8E-4</v>
      </c>
      <c r="J789" s="64">
        <v>5.8E-4</v>
      </c>
      <c r="K789" s="63">
        <v>22117.19</v>
      </c>
    </row>
    <row r="790" spans="1:11" hidden="1" x14ac:dyDescent="0.2">
      <c r="A790" s="60" t="str">
        <f t="shared" si="12"/>
        <v>אינפיניטי גמל להשקעה אג"ח עד 15% מניות (740) 44945</v>
      </c>
      <c r="B790" t="s">
        <v>115</v>
      </c>
      <c r="C790">
        <v>740</v>
      </c>
      <c r="D790" s="62">
        <v>44945</v>
      </c>
      <c r="E790" s="63">
        <v>37850268.289999999</v>
      </c>
      <c r="F790" s="63">
        <v>0</v>
      </c>
      <c r="G790" s="63">
        <v>308954.07</v>
      </c>
      <c r="H790" s="63">
        <v>0</v>
      </c>
      <c r="I790" s="64">
        <v>-1.833E-3</v>
      </c>
      <c r="J790" s="64">
        <v>-1.833E-3</v>
      </c>
      <c r="K790" s="63">
        <v>-69513.440000000002</v>
      </c>
    </row>
    <row r="791" spans="1:11" hidden="1" x14ac:dyDescent="0.2">
      <c r="A791" s="60" t="str">
        <f t="shared" si="12"/>
        <v>אינפיניטי גמל להשקעה אג"ח עד 15% מניות (740) 44948</v>
      </c>
      <c r="B791" t="s">
        <v>115</v>
      </c>
      <c r="C791">
        <v>740</v>
      </c>
      <c r="D791" s="62">
        <v>44948</v>
      </c>
      <c r="E791" s="63">
        <v>38078411.789999999</v>
      </c>
      <c r="F791" s="63">
        <v>158697.5</v>
      </c>
      <c r="G791" s="63">
        <v>3600</v>
      </c>
      <c r="H791" s="63">
        <v>0</v>
      </c>
      <c r="I791" s="64">
        <v>1.9300000000000001E-3</v>
      </c>
      <c r="J791" s="64">
        <v>1.9300000000000001E-3</v>
      </c>
      <c r="K791" s="63">
        <v>73046</v>
      </c>
    </row>
    <row r="792" spans="1:11" hidden="1" x14ac:dyDescent="0.2">
      <c r="A792" s="60" t="str">
        <f t="shared" si="12"/>
        <v>אינפיניטי גמל להשקעה אג"ח עד 15% מניות (740) 44949</v>
      </c>
      <c r="B792" t="s">
        <v>115</v>
      </c>
      <c r="C792">
        <v>740</v>
      </c>
      <c r="D792" s="62">
        <v>44949</v>
      </c>
      <c r="E792" s="63">
        <v>38101044.710000001</v>
      </c>
      <c r="F792" s="63">
        <v>0</v>
      </c>
      <c r="G792" s="63">
        <v>0</v>
      </c>
      <c r="H792" s="63">
        <v>0</v>
      </c>
      <c r="I792" s="64">
        <v>5.9400000000000002E-4</v>
      </c>
      <c r="J792" s="64">
        <v>5.9400000000000002E-4</v>
      </c>
      <c r="K792" s="63">
        <v>22632.92</v>
      </c>
    </row>
    <row r="793" spans="1:11" hidden="1" x14ac:dyDescent="0.2">
      <c r="A793" s="60" t="str">
        <f t="shared" si="12"/>
        <v>אינפיניטי גמל להשקעה אג"ח עד 15% מניות (740) 44950</v>
      </c>
      <c r="B793" t="s">
        <v>115</v>
      </c>
      <c r="C793">
        <v>740</v>
      </c>
      <c r="D793" s="62">
        <v>44950</v>
      </c>
      <c r="E793" s="63">
        <v>38162545.109999999</v>
      </c>
      <c r="F793" s="63">
        <v>52600</v>
      </c>
      <c r="G793" s="63">
        <v>5000</v>
      </c>
      <c r="H793" s="63">
        <v>0</v>
      </c>
      <c r="I793" s="64">
        <v>3.6499999999999998E-4</v>
      </c>
      <c r="J793" s="64">
        <v>3.6499999999999998E-4</v>
      </c>
      <c r="K793" s="63">
        <v>13900.4</v>
      </c>
    </row>
    <row r="794" spans="1:11" hidden="1" x14ac:dyDescent="0.2">
      <c r="A794" s="60" t="str">
        <f t="shared" si="12"/>
        <v>אינפיניטי גמל להשקעה אג"ח עד 15% מניות (740) 44951</v>
      </c>
      <c r="B794" t="s">
        <v>115</v>
      </c>
      <c r="C794">
        <v>740</v>
      </c>
      <c r="D794" s="62">
        <v>44951</v>
      </c>
      <c r="E794" s="63">
        <v>37948491.850000001</v>
      </c>
      <c r="F794" s="63">
        <v>875</v>
      </c>
      <c r="G794" s="63">
        <v>120244.59</v>
      </c>
      <c r="H794" s="63">
        <v>0</v>
      </c>
      <c r="I794" s="64">
        <v>-2.4889999999999999E-3</v>
      </c>
      <c r="J794" s="64">
        <v>-2.4889999999999999E-3</v>
      </c>
      <c r="K794" s="63">
        <v>-94683.67</v>
      </c>
    </row>
    <row r="795" spans="1:11" hidden="1" x14ac:dyDescent="0.2">
      <c r="A795" s="60" t="str">
        <f t="shared" si="12"/>
        <v>אינפיניטי גמל להשקעה אג"ח עד 15% מניות (740) 44952</v>
      </c>
      <c r="B795" t="s">
        <v>115</v>
      </c>
      <c r="C795">
        <v>740</v>
      </c>
      <c r="D795" s="62">
        <v>44952</v>
      </c>
      <c r="E795" s="63">
        <v>37931043.840000004</v>
      </c>
      <c r="F795" s="63">
        <v>67916</v>
      </c>
      <c r="G795" s="63">
        <v>91615.5</v>
      </c>
      <c r="H795" s="63">
        <v>0</v>
      </c>
      <c r="I795" s="64">
        <v>1.65E-4</v>
      </c>
      <c r="J795" s="64">
        <v>1.65E-4</v>
      </c>
      <c r="K795" s="63">
        <v>6251.49</v>
      </c>
    </row>
    <row r="796" spans="1:11" hidden="1" x14ac:dyDescent="0.2">
      <c r="A796" s="60" t="str">
        <f t="shared" si="12"/>
        <v>אינפיניטי גמל להשקעה אג"ח עד 15% מניות (740) 44955</v>
      </c>
      <c r="B796" t="s">
        <v>115</v>
      </c>
      <c r="C796">
        <v>740</v>
      </c>
      <c r="D796" s="62">
        <v>44955</v>
      </c>
      <c r="E796" s="63">
        <v>38210039.130000003</v>
      </c>
      <c r="F796" s="63">
        <v>432608.49</v>
      </c>
      <c r="G796" s="63">
        <v>86811.14</v>
      </c>
      <c r="H796" s="63">
        <v>0</v>
      </c>
      <c r="I796" s="64">
        <v>-1.7650000000000001E-3</v>
      </c>
      <c r="J796" s="64">
        <v>-1.7650000000000001E-3</v>
      </c>
      <c r="K796" s="63">
        <v>-66802.06</v>
      </c>
    </row>
    <row r="797" spans="1:11" hidden="1" x14ac:dyDescent="0.2">
      <c r="A797" s="60" t="str">
        <f t="shared" si="12"/>
        <v>אינפיניטי גמל להשקעה אג"ח עד 15% מניות (740) 44956</v>
      </c>
      <c r="B797" t="s">
        <v>115</v>
      </c>
      <c r="C797">
        <v>740</v>
      </c>
      <c r="D797" s="62">
        <v>44956</v>
      </c>
      <c r="E797" s="63">
        <v>38211178.25</v>
      </c>
      <c r="F797" s="63">
        <v>-250</v>
      </c>
      <c r="G797" s="63">
        <v>26381.38</v>
      </c>
      <c r="H797" s="63">
        <v>0</v>
      </c>
      <c r="I797" s="64">
        <v>7.27E-4</v>
      </c>
      <c r="J797" s="64">
        <v>7.27E-4</v>
      </c>
      <c r="K797" s="63">
        <v>27770.5</v>
      </c>
    </row>
    <row r="798" spans="1:11" hidden="1" x14ac:dyDescent="0.2">
      <c r="A798" s="60" t="str">
        <f t="shared" si="12"/>
        <v>אינפיניטי גמל להשקעה אג"ח עד 15% מניות (740) 44957</v>
      </c>
      <c r="B798" t="s">
        <v>115</v>
      </c>
      <c r="C798">
        <v>740</v>
      </c>
      <c r="D798" s="62">
        <v>44957</v>
      </c>
      <c r="E798" s="63">
        <v>38258761.530000001</v>
      </c>
      <c r="F798" s="63">
        <v>2100</v>
      </c>
      <c r="G798" s="63">
        <v>37949.49</v>
      </c>
      <c r="H798" s="63">
        <v>16746.740000000002</v>
      </c>
      <c r="I798" s="64">
        <v>2.624E-3</v>
      </c>
      <c r="J798" s="64">
        <v>2.186E-3</v>
      </c>
      <c r="K798" s="63">
        <v>100179.51</v>
      </c>
    </row>
    <row r="799" spans="1:11" hidden="1" x14ac:dyDescent="0.2">
      <c r="A799" s="60" t="str">
        <f t="shared" si="12"/>
        <v>אינפיניטי גמל להשקעה אג"ח עד 15% מניות (740) 44958</v>
      </c>
      <c r="B799" t="s">
        <v>115</v>
      </c>
      <c r="C799">
        <v>740</v>
      </c>
      <c r="D799" s="62">
        <v>44958</v>
      </c>
      <c r="E799" s="63">
        <v>38409262.590000004</v>
      </c>
      <c r="F799" s="63">
        <v>59415.57</v>
      </c>
      <c r="G799" s="63">
        <v>3701.33</v>
      </c>
      <c r="H799" s="63">
        <v>0</v>
      </c>
      <c r="I799" s="64">
        <v>2.4780000000000002E-3</v>
      </c>
      <c r="J799" s="64">
        <v>2.4780000000000002E-3</v>
      </c>
      <c r="K799" s="63">
        <v>94786.82</v>
      </c>
    </row>
    <row r="800" spans="1:11" hidden="1" x14ac:dyDescent="0.2">
      <c r="A800" s="60" t="str">
        <f t="shared" si="12"/>
        <v>אינפיניטי גמל להשקעה אג"ח עד 15% מניות (740) 44959</v>
      </c>
      <c r="B800" t="s">
        <v>115</v>
      </c>
      <c r="C800">
        <v>740</v>
      </c>
      <c r="D800" s="62">
        <v>44959</v>
      </c>
      <c r="E800" s="63">
        <v>38643321.810000002</v>
      </c>
      <c r="F800" s="63">
        <v>22575</v>
      </c>
      <c r="G800" s="63">
        <v>0</v>
      </c>
      <c r="H800" s="63">
        <v>0</v>
      </c>
      <c r="I800" s="64">
        <v>5.5059999999999996E-3</v>
      </c>
      <c r="J800" s="64">
        <v>5.5059999999999996E-3</v>
      </c>
      <c r="K800" s="63">
        <v>211484.22</v>
      </c>
    </row>
    <row r="801" spans="1:11" hidden="1" x14ac:dyDescent="0.2">
      <c r="A801" s="60" t="str">
        <f t="shared" si="12"/>
        <v>אינפיניטי גמל להשקעה אג"ח עד 15% מניות (740) 44962</v>
      </c>
      <c r="B801" t="s">
        <v>115</v>
      </c>
      <c r="C801">
        <v>740</v>
      </c>
      <c r="D801" s="62">
        <v>44962</v>
      </c>
      <c r="E801" s="63">
        <v>38512966.57</v>
      </c>
      <c r="F801" s="63">
        <v>6085</v>
      </c>
      <c r="G801" s="63">
        <v>0</v>
      </c>
      <c r="H801" s="63">
        <v>0</v>
      </c>
      <c r="I801" s="64">
        <v>-3.5309999999999999E-3</v>
      </c>
      <c r="J801" s="64">
        <v>-3.5309999999999999E-3</v>
      </c>
      <c r="K801" s="63">
        <v>-136440.24</v>
      </c>
    </row>
    <row r="802" spans="1:11" hidden="1" x14ac:dyDescent="0.2">
      <c r="A802" s="60" t="str">
        <f t="shared" si="12"/>
        <v>אינפיניטי גמל להשקעה אג"ח עד 15% מניות (740) 44963</v>
      </c>
      <c r="B802" t="s">
        <v>115</v>
      </c>
      <c r="C802">
        <v>740</v>
      </c>
      <c r="D802" s="62">
        <v>44963</v>
      </c>
      <c r="E802" s="63">
        <v>38209189.539999999</v>
      </c>
      <c r="F802" s="63">
        <v>0</v>
      </c>
      <c r="G802" s="63">
        <v>304136.62</v>
      </c>
      <c r="H802" s="63">
        <v>0</v>
      </c>
      <c r="I802" s="64">
        <v>9.0000000000000002E-6</v>
      </c>
      <c r="J802" s="64">
        <v>9.0000000000000002E-6</v>
      </c>
      <c r="K802" s="63">
        <v>359.59</v>
      </c>
    </row>
    <row r="803" spans="1:11" hidden="1" x14ac:dyDescent="0.2">
      <c r="A803" s="60" t="str">
        <f t="shared" si="12"/>
        <v>אינפיניטי גמל להשקעה אג"ח עד 15% מניות (740) 44964</v>
      </c>
      <c r="B803" t="s">
        <v>115</v>
      </c>
      <c r="C803">
        <v>740</v>
      </c>
      <c r="D803" s="62">
        <v>44964</v>
      </c>
      <c r="E803" s="63">
        <v>38243470.560000002</v>
      </c>
      <c r="F803" s="63">
        <v>800</v>
      </c>
      <c r="G803" s="63">
        <v>0</v>
      </c>
      <c r="H803" s="63">
        <v>0</v>
      </c>
      <c r="I803" s="64">
        <v>8.7600000000000004E-4</v>
      </c>
      <c r="J803" s="64">
        <v>8.7600000000000004E-4</v>
      </c>
      <c r="K803" s="63">
        <v>33481.019999999997</v>
      </c>
    </row>
    <row r="804" spans="1:11" hidden="1" x14ac:dyDescent="0.2">
      <c r="A804" s="60" t="str">
        <f t="shared" si="12"/>
        <v>אינפיניטי גמל להשקעה אג"ח עד 15% מניות (740) 44965</v>
      </c>
      <c r="B804" t="s">
        <v>115</v>
      </c>
      <c r="C804">
        <v>740</v>
      </c>
      <c r="D804" s="62">
        <v>44965</v>
      </c>
      <c r="E804" s="63">
        <v>38260804.009999998</v>
      </c>
      <c r="F804" s="63">
        <v>1450</v>
      </c>
      <c r="G804" s="63">
        <v>0</v>
      </c>
      <c r="H804" s="63">
        <v>0</v>
      </c>
      <c r="I804" s="64">
        <v>4.15E-4</v>
      </c>
      <c r="J804" s="64">
        <v>4.15E-4</v>
      </c>
      <c r="K804" s="63">
        <v>15883.45</v>
      </c>
    </row>
    <row r="805" spans="1:11" hidden="1" x14ac:dyDescent="0.2">
      <c r="A805" s="60" t="str">
        <f t="shared" si="12"/>
        <v>אינפיניטי גמל להשקעה אג"ח עד 15% מניות (740) 44966</v>
      </c>
      <c r="B805" t="s">
        <v>115</v>
      </c>
      <c r="C805">
        <v>740</v>
      </c>
      <c r="D805" s="62">
        <v>44966</v>
      </c>
      <c r="E805" s="63">
        <v>37938899.850000001</v>
      </c>
      <c r="F805" s="63">
        <v>1075</v>
      </c>
      <c r="G805" s="63">
        <v>312783.82</v>
      </c>
      <c r="H805" s="63">
        <v>0</v>
      </c>
      <c r="I805" s="64">
        <v>-2.6899999999999998E-4</v>
      </c>
      <c r="J805" s="64">
        <v>-2.6899999999999998E-4</v>
      </c>
      <c r="K805" s="63">
        <v>-10195.34</v>
      </c>
    </row>
    <row r="806" spans="1:11" hidden="1" x14ac:dyDescent="0.2">
      <c r="A806" s="60" t="str">
        <f t="shared" si="12"/>
        <v>אינפיניטי גמל להשקעה אג"ח עד 15% מניות (740) 44969</v>
      </c>
      <c r="B806" t="s">
        <v>115</v>
      </c>
      <c r="C806">
        <v>740</v>
      </c>
      <c r="D806" s="62">
        <v>44969</v>
      </c>
      <c r="E806" s="63">
        <v>37880347.850000001</v>
      </c>
      <c r="F806" s="63">
        <v>94226.5</v>
      </c>
      <c r="G806" s="63">
        <v>0</v>
      </c>
      <c r="H806" s="63">
        <v>0</v>
      </c>
      <c r="I806" s="64">
        <v>-4.0270000000000002E-3</v>
      </c>
      <c r="J806" s="64">
        <v>-4.0270000000000002E-3</v>
      </c>
      <c r="K806" s="63">
        <v>-152778.5</v>
      </c>
    </row>
    <row r="807" spans="1:11" hidden="1" x14ac:dyDescent="0.2">
      <c r="A807" s="60" t="str">
        <f t="shared" si="12"/>
        <v>אינפיניטי גמל להשקעה אג"ח עד 15% מניות (740) 44970</v>
      </c>
      <c r="B807" t="s">
        <v>115</v>
      </c>
      <c r="C807">
        <v>740</v>
      </c>
      <c r="D807" s="62">
        <v>44970</v>
      </c>
      <c r="E807" s="63">
        <v>37871073.859999999</v>
      </c>
      <c r="F807" s="63">
        <v>492</v>
      </c>
      <c r="G807" s="63">
        <v>62188.41</v>
      </c>
      <c r="H807" s="63">
        <v>0</v>
      </c>
      <c r="I807" s="64">
        <v>1.3860000000000001E-3</v>
      </c>
      <c r="J807" s="64">
        <v>1.3860000000000001E-3</v>
      </c>
      <c r="K807" s="63">
        <v>52422.42</v>
      </c>
    </row>
    <row r="808" spans="1:11" hidden="1" x14ac:dyDescent="0.2">
      <c r="A808" s="60" t="str">
        <f t="shared" si="12"/>
        <v>אינפיניטי גמל להשקעה אג"ח עד 15% מניות (740) 44971</v>
      </c>
      <c r="B808" t="s">
        <v>115</v>
      </c>
      <c r="C808">
        <v>740</v>
      </c>
      <c r="D808" s="62">
        <v>44971</v>
      </c>
      <c r="E808" s="63">
        <v>37706772.950000003</v>
      </c>
      <c r="F808" s="63">
        <v>320</v>
      </c>
      <c r="G808" s="63">
        <v>171589.68</v>
      </c>
      <c r="H808" s="63">
        <v>0</v>
      </c>
      <c r="I808" s="64">
        <v>1.85E-4</v>
      </c>
      <c r="J808" s="64">
        <v>1.85E-4</v>
      </c>
      <c r="K808" s="63">
        <v>6968.77</v>
      </c>
    </row>
    <row r="809" spans="1:11" hidden="1" x14ac:dyDescent="0.2">
      <c r="A809" s="60" t="str">
        <f t="shared" si="12"/>
        <v>אינפיניטי גמל להשקעה אג"ח עד 15% מניות (740) 44972</v>
      </c>
      <c r="B809" t="s">
        <v>115</v>
      </c>
      <c r="C809">
        <v>740</v>
      </c>
      <c r="D809" s="62">
        <v>44972</v>
      </c>
      <c r="E809" s="63">
        <v>37708328.140000001</v>
      </c>
      <c r="F809" s="63">
        <v>57042.5</v>
      </c>
      <c r="G809" s="63">
        <v>27732.9</v>
      </c>
      <c r="H809" s="63">
        <v>0</v>
      </c>
      <c r="I809" s="64">
        <v>-7.3700000000000002E-4</v>
      </c>
      <c r="J809" s="64">
        <v>-7.3700000000000002E-4</v>
      </c>
      <c r="K809" s="63">
        <v>-27754.41</v>
      </c>
    </row>
    <row r="810" spans="1:11" hidden="1" x14ac:dyDescent="0.2">
      <c r="A810" s="60" t="str">
        <f t="shared" si="12"/>
        <v>אינפיניטי גמל להשקעה אג"ח עד 15% מניות (740) 44973</v>
      </c>
      <c r="B810" t="s">
        <v>115</v>
      </c>
      <c r="C810">
        <v>740</v>
      </c>
      <c r="D810" s="62">
        <v>44973</v>
      </c>
      <c r="E810" s="63">
        <v>37616137.140000001</v>
      </c>
      <c r="F810" s="63">
        <v>1700</v>
      </c>
      <c r="G810" s="63">
        <v>3867.78</v>
      </c>
      <c r="H810" s="63">
        <v>0</v>
      </c>
      <c r="I810" s="64">
        <v>-2.3879999999999999E-3</v>
      </c>
      <c r="J810" s="64">
        <v>-2.3879999999999999E-3</v>
      </c>
      <c r="K810" s="63">
        <v>-90023.22</v>
      </c>
    </row>
    <row r="811" spans="1:11" hidden="1" x14ac:dyDescent="0.2">
      <c r="A811" s="60" t="str">
        <f t="shared" si="12"/>
        <v>אינפיניטי גמל להשקעה אג"ח עד 15% מניות (740) 44976</v>
      </c>
      <c r="B811" t="s">
        <v>115</v>
      </c>
      <c r="C811">
        <v>740</v>
      </c>
      <c r="D811" s="62">
        <v>44976</v>
      </c>
      <c r="E811" s="63">
        <v>37540068.369999997</v>
      </c>
      <c r="F811" s="63">
        <v>0</v>
      </c>
      <c r="G811" s="63">
        <v>0</v>
      </c>
      <c r="H811" s="63">
        <v>0</v>
      </c>
      <c r="I811" s="64">
        <v>-2.0219999999999999E-3</v>
      </c>
      <c r="J811" s="64">
        <v>-2.0219999999999999E-3</v>
      </c>
      <c r="K811" s="63">
        <v>-76068.77</v>
      </c>
    </row>
    <row r="812" spans="1:11" hidden="1" x14ac:dyDescent="0.2">
      <c r="A812" s="60" t="str">
        <f t="shared" si="12"/>
        <v>אינפיניטי גמל להשקעה אג"ח עד 15% מניות (740) 44977</v>
      </c>
      <c r="B812" t="s">
        <v>115</v>
      </c>
      <c r="C812">
        <v>740</v>
      </c>
      <c r="D812" s="62">
        <v>44977</v>
      </c>
      <c r="E812" s="63">
        <v>37503535.759999998</v>
      </c>
      <c r="F812" s="63">
        <v>75527.5</v>
      </c>
      <c r="G812" s="63">
        <v>53537.67</v>
      </c>
      <c r="H812" s="63">
        <v>0</v>
      </c>
      <c r="I812" s="64">
        <v>-1.5610000000000001E-3</v>
      </c>
      <c r="J812" s="64">
        <v>-1.5610000000000001E-3</v>
      </c>
      <c r="K812" s="63">
        <v>-58522.44</v>
      </c>
    </row>
    <row r="813" spans="1:11" hidden="1" x14ac:dyDescent="0.2">
      <c r="A813" s="60" t="str">
        <f t="shared" si="12"/>
        <v>אינפיניטי גמל להשקעה אג"ח עד 15% מניות (740) 44978</v>
      </c>
      <c r="B813" t="s">
        <v>115</v>
      </c>
      <c r="C813">
        <v>740</v>
      </c>
      <c r="D813" s="62">
        <v>44978</v>
      </c>
      <c r="E813" s="63">
        <v>37458671.270000003</v>
      </c>
      <c r="F813" s="63">
        <v>2250</v>
      </c>
      <c r="G813" s="63">
        <v>6000</v>
      </c>
      <c r="H813" s="63">
        <v>0</v>
      </c>
      <c r="I813" s="64">
        <v>-1.096E-3</v>
      </c>
      <c r="J813" s="64">
        <v>-1.096E-3</v>
      </c>
      <c r="K813" s="63">
        <v>-41114.49</v>
      </c>
    </row>
    <row r="814" spans="1:11" hidden="1" x14ac:dyDescent="0.2">
      <c r="A814" s="60" t="str">
        <f t="shared" si="12"/>
        <v>אינפיניטי גמל להשקעה אג"ח עד 15% מניות (740) 44979</v>
      </c>
      <c r="B814" t="s">
        <v>115</v>
      </c>
      <c r="C814">
        <v>740</v>
      </c>
      <c r="D814" s="62">
        <v>44979</v>
      </c>
      <c r="E814" s="63">
        <v>37390133.659999996</v>
      </c>
      <c r="F814" s="63">
        <v>220</v>
      </c>
      <c r="G814" s="63">
        <v>0</v>
      </c>
      <c r="H814" s="63">
        <v>0</v>
      </c>
      <c r="I814" s="64">
        <v>-1.836E-3</v>
      </c>
      <c r="J814" s="64">
        <v>-1.836E-3</v>
      </c>
      <c r="K814" s="63">
        <v>-68757.61</v>
      </c>
    </row>
    <row r="815" spans="1:11" hidden="1" x14ac:dyDescent="0.2">
      <c r="A815" s="60" t="str">
        <f t="shared" si="12"/>
        <v>אינפיניטי גמל להשקעה אג"ח עד 15% מניות (740) 44980</v>
      </c>
      <c r="B815" t="s">
        <v>115</v>
      </c>
      <c r="C815">
        <v>740</v>
      </c>
      <c r="D815" s="62">
        <v>44980</v>
      </c>
      <c r="E815" s="63">
        <v>37369023.009999998</v>
      </c>
      <c r="F815" s="63">
        <v>189797.65</v>
      </c>
      <c r="G815" s="63">
        <v>203108</v>
      </c>
      <c r="H815" s="63">
        <v>0</v>
      </c>
      <c r="I815" s="64">
        <v>-2.1000000000000001E-4</v>
      </c>
      <c r="J815" s="64">
        <v>-2.1000000000000001E-4</v>
      </c>
      <c r="K815" s="63">
        <v>-7800.3</v>
      </c>
    </row>
    <row r="816" spans="1:11" hidden="1" x14ac:dyDescent="0.2">
      <c r="A816" s="60" t="str">
        <f t="shared" si="12"/>
        <v>אינפיניטי גמל להשקעה אג"ח עד 15% מניות (740) 44983</v>
      </c>
      <c r="B816" t="s">
        <v>115</v>
      </c>
      <c r="C816">
        <v>740</v>
      </c>
      <c r="D816" s="62">
        <v>44983</v>
      </c>
      <c r="E816" s="63">
        <v>37083396.840000004</v>
      </c>
      <c r="F816" s="63">
        <v>1075</v>
      </c>
      <c r="G816" s="63">
        <v>35314.15</v>
      </c>
      <c r="H816" s="63">
        <v>0</v>
      </c>
      <c r="I816" s="64">
        <v>-6.7340000000000004E-3</v>
      </c>
      <c r="J816" s="64">
        <v>-6.7340000000000004E-3</v>
      </c>
      <c r="K816" s="63">
        <v>-251387.02</v>
      </c>
    </row>
    <row r="817" spans="1:11" hidden="1" x14ac:dyDescent="0.2">
      <c r="A817" s="60" t="str">
        <f t="shared" si="12"/>
        <v>אינפיניטי גמל להשקעה אג"ח עד 15% מניות (740) 44984</v>
      </c>
      <c r="B817" t="s">
        <v>115</v>
      </c>
      <c r="C817">
        <v>740</v>
      </c>
      <c r="D817" s="62">
        <v>44984</v>
      </c>
      <c r="E817" s="63">
        <v>37087427.840000004</v>
      </c>
      <c r="F817" s="63">
        <v>64540</v>
      </c>
      <c r="G817" s="63">
        <v>0</v>
      </c>
      <c r="H817" s="63">
        <v>0</v>
      </c>
      <c r="I817" s="64">
        <v>-1.632E-3</v>
      </c>
      <c r="J817" s="64">
        <v>-1.632E-3</v>
      </c>
      <c r="K817" s="63">
        <v>-60509</v>
      </c>
    </row>
    <row r="818" spans="1:11" hidden="1" x14ac:dyDescent="0.2">
      <c r="A818" s="60" t="str">
        <f t="shared" si="12"/>
        <v>אינפיניטי גמל להשקעה אג"ח עד 15% מניות (740) 44985</v>
      </c>
      <c r="B818" t="s">
        <v>115</v>
      </c>
      <c r="C818">
        <v>740</v>
      </c>
      <c r="D818" s="62">
        <v>44985</v>
      </c>
      <c r="E818" s="63">
        <v>36742390.210000001</v>
      </c>
      <c r="F818" s="63">
        <v>10330.23</v>
      </c>
      <c r="G818" s="63">
        <v>348570.27</v>
      </c>
      <c r="H818" s="63">
        <v>16377.2</v>
      </c>
      <c r="I818" s="64">
        <v>2.61E-4</v>
      </c>
      <c r="J818" s="64">
        <v>-1.85E-4</v>
      </c>
      <c r="K818" s="63">
        <v>9579.61</v>
      </c>
    </row>
    <row r="819" spans="1:11" hidden="1" x14ac:dyDescent="0.2">
      <c r="A819" s="60" t="str">
        <f t="shared" si="12"/>
        <v xml:space="preserve"> </v>
      </c>
      <c r="D819" s="62"/>
      <c r="E819" s="63"/>
      <c r="F819" s="63"/>
      <c r="G819" s="63"/>
      <c r="H819" s="63"/>
      <c r="I819" s="64"/>
      <c r="J819" s="64"/>
      <c r="K819" s="63"/>
    </row>
    <row r="820" spans="1:11" x14ac:dyDescent="0.2">
      <c r="A820" s="60" t="str">
        <f t="shared" si="12"/>
        <v>אינפיניטי גמל להשקעה אג"ח עד 15% מניות (740) סה"כ</v>
      </c>
      <c r="B820" t="s">
        <v>115</v>
      </c>
      <c r="C820">
        <v>740</v>
      </c>
      <c r="D820" s="62" t="s">
        <v>58</v>
      </c>
      <c r="E820" s="63">
        <v>36742390.210000001</v>
      </c>
      <c r="F820" s="63">
        <v>2400939.67</v>
      </c>
      <c r="G820" s="63">
        <v>3120700.52</v>
      </c>
      <c r="H820" s="63">
        <v>33123.94</v>
      </c>
      <c r="I820" s="64">
        <v>1.6789999999999999E-3</v>
      </c>
      <c r="J820" s="64">
        <v>7.9500000000000003E-4</v>
      </c>
      <c r="K820" s="63">
        <v>71693.22</v>
      </c>
    </row>
    <row r="821" spans="1:11" hidden="1" x14ac:dyDescent="0.2">
      <c r="A821" s="60" t="str">
        <f t="shared" si="12"/>
        <v xml:space="preserve"> </v>
      </c>
      <c r="D821" s="62"/>
      <c r="E821" s="63"/>
      <c r="F821" s="63"/>
      <c r="G821" s="63"/>
      <c r="H821" s="63"/>
      <c r="I821" s="64"/>
      <c r="J821" s="64"/>
      <c r="K821" s="63"/>
    </row>
    <row r="822" spans="1:11" hidden="1" x14ac:dyDescent="0.2">
      <c r="A822" s="60" t="str">
        <f t="shared" si="12"/>
        <v xml:space="preserve"> </v>
      </c>
      <c r="D822" s="62"/>
      <c r="E822" s="63"/>
      <c r="F822" s="63"/>
      <c r="G822" s="63"/>
      <c r="H822" s="63"/>
      <c r="I822" s="64"/>
      <c r="J822" s="64"/>
      <c r="K822" s="63"/>
    </row>
    <row r="823" spans="1:11" hidden="1" x14ac:dyDescent="0.2">
      <c r="A823" s="60" t="str">
        <f t="shared" si="12"/>
        <v xml:space="preserve"> </v>
      </c>
      <c r="D823" s="62"/>
      <c r="E823" s="63"/>
      <c r="F823" s="63"/>
      <c r="G823" s="63"/>
      <c r="H823" s="63"/>
      <c r="I823" s="64"/>
      <c r="J823" s="64"/>
      <c r="K823" s="63"/>
    </row>
    <row r="824" spans="1:11" hidden="1" x14ac:dyDescent="0.2">
      <c r="A824" s="60" t="str">
        <f t="shared" si="12"/>
        <v xml:space="preserve"> </v>
      </c>
      <c r="D824" s="62"/>
      <c r="E824" s="63"/>
      <c r="F824" s="63"/>
      <c r="G824" s="63"/>
      <c r="H824" s="63"/>
      <c r="I824" s="64"/>
      <c r="J824" s="64"/>
      <c r="K824" s="63"/>
    </row>
    <row r="825" spans="1:11" hidden="1" x14ac:dyDescent="0.2">
      <c r="A825" s="60" t="str">
        <f t="shared" si="12"/>
        <v>קופה 741</v>
      </c>
      <c r="B825" t="s">
        <v>90</v>
      </c>
      <c r="C825" t="s">
        <v>116</v>
      </c>
      <c r="D825" s="62">
        <v>741</v>
      </c>
      <c r="E825" s="63"/>
      <c r="F825" s="63"/>
      <c r="G825" s="63"/>
      <c r="H825" s="63"/>
      <c r="I825" s="64"/>
      <c r="J825" s="64"/>
      <c r="K825" s="63"/>
    </row>
    <row r="826" spans="1:11" hidden="1" x14ac:dyDescent="0.2">
      <c r="A826" s="60" t="str">
        <f t="shared" si="12"/>
        <v>אינפיניטי גמל להשקעה מניות (741) 44926</v>
      </c>
      <c r="B826" t="s">
        <v>116</v>
      </c>
      <c r="C826">
        <v>741</v>
      </c>
      <c r="D826" s="62">
        <v>44926</v>
      </c>
      <c r="E826" s="63">
        <v>56239324.579999998</v>
      </c>
      <c r="F826" s="63"/>
      <c r="G826" s="63"/>
      <c r="H826" s="63"/>
      <c r="I826" s="64"/>
      <c r="J826" s="64"/>
      <c r="K826" s="63"/>
    </row>
    <row r="827" spans="1:11" hidden="1" x14ac:dyDescent="0.2">
      <c r="A827" s="60" t="str">
        <f t="shared" si="12"/>
        <v>אינפיניטי גמל להשקעה מניות (741) 44927</v>
      </c>
      <c r="B827" t="s">
        <v>116</v>
      </c>
      <c r="C827">
        <v>741</v>
      </c>
      <c r="D827" s="62">
        <v>44927</v>
      </c>
      <c r="E827" s="63">
        <v>56115765.369999997</v>
      </c>
      <c r="F827" s="63">
        <v>-124019.91</v>
      </c>
      <c r="G827" s="63">
        <v>0</v>
      </c>
      <c r="H827" s="63">
        <v>0</v>
      </c>
      <c r="I827" s="64">
        <v>7.9999999999999996E-6</v>
      </c>
      <c r="J827" s="64">
        <v>7.9999999999999996E-6</v>
      </c>
      <c r="K827" s="63">
        <v>460.7</v>
      </c>
    </row>
    <row r="828" spans="1:11" hidden="1" x14ac:dyDescent="0.2">
      <c r="A828" s="60" t="str">
        <f t="shared" si="12"/>
        <v>אינפיניטי גמל להשקעה מניות (741) 44928</v>
      </c>
      <c r="B828" t="s">
        <v>116</v>
      </c>
      <c r="C828">
        <v>741</v>
      </c>
      <c r="D828" s="62">
        <v>44928</v>
      </c>
      <c r="E828" s="63">
        <v>56539657.539999999</v>
      </c>
      <c r="F828" s="63">
        <v>255675</v>
      </c>
      <c r="G828" s="63">
        <v>0</v>
      </c>
      <c r="H828">
        <v>0</v>
      </c>
      <c r="I828" s="64">
        <v>2.9979999999999998E-3</v>
      </c>
      <c r="J828" s="64">
        <v>2.9979999999999998E-3</v>
      </c>
      <c r="K828" s="63">
        <v>168217.17</v>
      </c>
    </row>
    <row r="829" spans="1:11" hidden="1" x14ac:dyDescent="0.2">
      <c r="A829" s="60" t="str">
        <f t="shared" si="12"/>
        <v>אינפיניטי גמל להשקעה מניות (741) 44929</v>
      </c>
      <c r="B829" t="s">
        <v>116</v>
      </c>
      <c r="C829">
        <v>741</v>
      </c>
      <c r="D829" s="62">
        <v>44929</v>
      </c>
      <c r="E829" s="63">
        <v>56666237.799999997</v>
      </c>
      <c r="F829" s="63">
        <v>10280</v>
      </c>
      <c r="G829" s="63">
        <v>0</v>
      </c>
      <c r="H829" s="63">
        <v>0</v>
      </c>
      <c r="I829" s="64">
        <v>2.0569999999999998E-3</v>
      </c>
      <c r="J829" s="64">
        <v>2.0569999999999998E-3</v>
      </c>
      <c r="K829" s="63">
        <v>116300.26</v>
      </c>
    </row>
    <row r="830" spans="1:11" hidden="1" x14ac:dyDescent="0.2">
      <c r="A830" s="60" t="str">
        <f t="shared" si="12"/>
        <v>אינפיניטי גמל להשקעה מניות (741) 44930</v>
      </c>
      <c r="B830" t="s">
        <v>116</v>
      </c>
      <c r="C830">
        <v>741</v>
      </c>
      <c r="D830" s="62">
        <v>44930</v>
      </c>
      <c r="E830" s="63">
        <v>56703721.490000002</v>
      </c>
      <c r="F830" s="63">
        <v>240218.88</v>
      </c>
      <c r="G830" s="63">
        <v>164560.45000000001</v>
      </c>
      <c r="H830" s="63">
        <v>0</v>
      </c>
      <c r="I830" s="64">
        <v>-6.7599999999999995E-4</v>
      </c>
      <c r="J830" s="64">
        <v>-6.7599999999999995E-4</v>
      </c>
      <c r="K830" s="63">
        <v>-38174.74</v>
      </c>
    </row>
    <row r="831" spans="1:11" hidden="1" x14ac:dyDescent="0.2">
      <c r="A831" s="60" t="str">
        <f t="shared" si="12"/>
        <v>אינפיניטי גמל להשקעה מניות (741) 44931</v>
      </c>
      <c r="B831" t="s">
        <v>116</v>
      </c>
      <c r="C831">
        <v>741</v>
      </c>
      <c r="D831" s="62">
        <v>44931</v>
      </c>
      <c r="E831" s="63">
        <v>56471173.200000003</v>
      </c>
      <c r="F831" s="63">
        <v>184432.84</v>
      </c>
      <c r="G831" s="63">
        <v>136248.43</v>
      </c>
      <c r="H831" s="63">
        <v>0</v>
      </c>
      <c r="I831" s="64">
        <v>-4.9630000000000004E-3</v>
      </c>
      <c r="J831" s="64">
        <v>-4.9630000000000004E-3</v>
      </c>
      <c r="K831" s="63">
        <v>-280732.7</v>
      </c>
    </row>
    <row r="832" spans="1:11" hidden="1" x14ac:dyDescent="0.2">
      <c r="A832" s="60" t="str">
        <f t="shared" si="12"/>
        <v>אינפיניטי גמל להשקעה מניות (741) 44934</v>
      </c>
      <c r="B832" t="s">
        <v>116</v>
      </c>
      <c r="C832">
        <v>741</v>
      </c>
      <c r="D832" s="62">
        <v>44934</v>
      </c>
      <c r="E832" s="63">
        <v>57685574.460000001</v>
      </c>
      <c r="F832" s="63">
        <v>484958.73</v>
      </c>
      <c r="G832" s="63">
        <v>10871.95</v>
      </c>
      <c r="H832" s="63">
        <v>0</v>
      </c>
      <c r="I832" s="64">
        <v>1.3112E-2</v>
      </c>
      <c r="J832" s="64">
        <v>1.3112E-2</v>
      </c>
      <c r="K832" s="63">
        <v>740314.48</v>
      </c>
    </row>
    <row r="833" spans="1:11" hidden="1" x14ac:dyDescent="0.2">
      <c r="A833" s="60" t="str">
        <f t="shared" si="12"/>
        <v>אינפיניטי גמל להשקעה מניות (741) 44935</v>
      </c>
      <c r="B833" t="s">
        <v>116</v>
      </c>
      <c r="C833">
        <v>741</v>
      </c>
      <c r="D833" s="62">
        <v>44935</v>
      </c>
      <c r="E833" s="63">
        <v>58252958.630000003</v>
      </c>
      <c r="F833" s="63">
        <v>216137.5</v>
      </c>
      <c r="G833" s="63">
        <v>12936.73</v>
      </c>
      <c r="H833" s="63">
        <v>0</v>
      </c>
      <c r="I833" s="64">
        <v>6.3150000000000003E-3</v>
      </c>
      <c r="J833" s="64">
        <v>6.3150000000000003E-3</v>
      </c>
      <c r="K833" s="63">
        <v>364183.4</v>
      </c>
    </row>
    <row r="834" spans="1:11" hidden="1" x14ac:dyDescent="0.2">
      <c r="A834" s="60" t="str">
        <f t="shared" si="12"/>
        <v>אינפיניטי גמל להשקעה מניות (741) 44936</v>
      </c>
      <c r="B834" t="s">
        <v>116</v>
      </c>
      <c r="C834">
        <v>741</v>
      </c>
      <c r="D834" s="62">
        <v>44936</v>
      </c>
      <c r="E834" s="63">
        <v>58497307.539999999</v>
      </c>
      <c r="F834" s="63">
        <v>462626.38</v>
      </c>
      <c r="G834" s="63">
        <v>1974.79</v>
      </c>
      <c r="H834" s="63">
        <v>0</v>
      </c>
      <c r="I834" s="64">
        <v>-3.7130000000000002E-3</v>
      </c>
      <c r="J834" s="64">
        <v>-3.7130000000000002E-3</v>
      </c>
      <c r="K834" s="63">
        <v>-216302.68</v>
      </c>
    </row>
    <row r="835" spans="1:11" hidden="1" x14ac:dyDescent="0.2">
      <c r="A835" s="60" t="str">
        <f t="shared" si="12"/>
        <v>אינפיניטי גמל להשקעה מניות (741) 44937</v>
      </c>
      <c r="B835" t="s">
        <v>116</v>
      </c>
      <c r="C835">
        <v>741</v>
      </c>
      <c r="D835" s="62">
        <v>44937</v>
      </c>
      <c r="E835" s="63">
        <v>58867699.340000004</v>
      </c>
      <c r="F835" s="63">
        <v>157368.60999999999</v>
      </c>
      <c r="G835" s="63">
        <v>826.22</v>
      </c>
      <c r="H835" s="63">
        <v>0</v>
      </c>
      <c r="I835" s="64">
        <v>3.656E-3</v>
      </c>
      <c r="J835" s="64">
        <v>3.656E-3</v>
      </c>
      <c r="K835" s="63">
        <v>213849.41</v>
      </c>
    </row>
    <row r="836" spans="1:11" hidden="1" x14ac:dyDescent="0.2">
      <c r="A836" s="60" t="str">
        <f t="shared" si="12"/>
        <v>אינפיניטי גמל להשקעה מניות (741) 44938</v>
      </c>
      <c r="B836" t="s">
        <v>116</v>
      </c>
      <c r="C836">
        <v>741</v>
      </c>
      <c r="D836" s="62">
        <v>44938</v>
      </c>
      <c r="E836" s="63">
        <v>59080055.950000003</v>
      </c>
      <c r="F836" s="63">
        <v>195748.13</v>
      </c>
      <c r="G836" s="63">
        <v>63519.69</v>
      </c>
      <c r="H836" s="63">
        <v>0</v>
      </c>
      <c r="I836" s="64">
        <v>1.3630000000000001E-3</v>
      </c>
      <c r="J836" s="64">
        <v>1.3630000000000001E-3</v>
      </c>
      <c r="K836" s="63">
        <v>80128.17</v>
      </c>
    </row>
    <row r="837" spans="1:11" hidden="1" x14ac:dyDescent="0.2">
      <c r="A837" s="60" t="str">
        <f t="shared" si="12"/>
        <v>אינפיניטי גמל להשקעה מניות (741) 44941</v>
      </c>
      <c r="B837" t="s">
        <v>116</v>
      </c>
      <c r="C837">
        <v>741</v>
      </c>
      <c r="D837" s="62">
        <v>44941</v>
      </c>
      <c r="E837" s="63">
        <v>59699683.609999999</v>
      </c>
      <c r="F837" s="63">
        <v>158385.28</v>
      </c>
      <c r="G837" s="63">
        <v>78519.06</v>
      </c>
      <c r="H837" s="63">
        <v>0</v>
      </c>
      <c r="I837" s="64">
        <v>9.1479999999999999E-3</v>
      </c>
      <c r="J837" s="64">
        <v>9.1479999999999999E-3</v>
      </c>
      <c r="K837" s="63">
        <v>539761.43999999994</v>
      </c>
    </row>
    <row r="838" spans="1:11" hidden="1" x14ac:dyDescent="0.2">
      <c r="A838" s="60" t="str">
        <f t="shared" si="12"/>
        <v>אינפיניטי גמל להשקעה מניות (741) 44942</v>
      </c>
      <c r="B838" t="s">
        <v>116</v>
      </c>
      <c r="C838">
        <v>741</v>
      </c>
      <c r="D838" s="62">
        <v>44942</v>
      </c>
      <c r="E838" s="63">
        <v>59948078.329999998</v>
      </c>
      <c r="F838" s="63">
        <v>98825</v>
      </c>
      <c r="G838" s="63">
        <v>0</v>
      </c>
      <c r="H838" s="63">
        <v>0</v>
      </c>
      <c r="I838" s="64">
        <v>2.5049999999999998E-3</v>
      </c>
      <c r="J838" s="64">
        <v>2.5049999999999998E-3</v>
      </c>
      <c r="K838" s="63">
        <v>149569.72</v>
      </c>
    </row>
    <row r="839" spans="1:11" hidden="1" x14ac:dyDescent="0.2">
      <c r="A839" s="60" t="str">
        <f t="shared" si="12"/>
        <v>אינפיניטי גמל להשקעה מניות (741) 44943</v>
      </c>
      <c r="B839" t="s">
        <v>116</v>
      </c>
      <c r="C839">
        <v>741</v>
      </c>
      <c r="D839" s="62">
        <v>44943</v>
      </c>
      <c r="E839" s="63">
        <v>60031343.289999999</v>
      </c>
      <c r="F839" s="63">
        <v>37758.410000000003</v>
      </c>
      <c r="G839" s="63">
        <v>34765.08</v>
      </c>
      <c r="H839" s="63">
        <v>0</v>
      </c>
      <c r="I839" s="64">
        <v>1.34E-3</v>
      </c>
      <c r="J839" s="64">
        <v>1.34E-3</v>
      </c>
      <c r="K839" s="63">
        <v>80271.63</v>
      </c>
    </row>
    <row r="840" spans="1:11" hidden="1" x14ac:dyDescent="0.2">
      <c r="A840" s="60" t="str">
        <f t="shared" si="12"/>
        <v>אינפיניטי גמל להשקעה מניות (741) 44944</v>
      </c>
      <c r="B840" t="s">
        <v>116</v>
      </c>
      <c r="C840">
        <v>741</v>
      </c>
      <c r="D840" s="62">
        <v>44944</v>
      </c>
      <c r="E840" s="63">
        <v>60450023.890000001</v>
      </c>
      <c r="F840" s="63">
        <v>574421.67000000004</v>
      </c>
      <c r="G840" s="63">
        <v>8737.6</v>
      </c>
      <c r="H840" s="63">
        <v>0</v>
      </c>
      <c r="I840" s="64">
        <v>-2.4489999999999998E-3</v>
      </c>
      <c r="J840" s="64">
        <v>-2.4489999999999998E-3</v>
      </c>
      <c r="K840" s="63">
        <v>-147003.47</v>
      </c>
    </row>
    <row r="841" spans="1:11" hidden="1" x14ac:dyDescent="0.2">
      <c r="A841" s="60" t="str">
        <f t="shared" si="12"/>
        <v>אינפיניטי גמל להשקעה מניות (741) 44945</v>
      </c>
      <c r="B841" t="s">
        <v>116</v>
      </c>
      <c r="C841">
        <v>741</v>
      </c>
      <c r="D841" s="62">
        <v>44945</v>
      </c>
      <c r="E841" s="63">
        <v>59544930.850000001</v>
      </c>
      <c r="F841" s="63">
        <v>70294.55</v>
      </c>
      <c r="G841" s="63">
        <v>94101.06</v>
      </c>
      <c r="H841" s="63">
        <v>0</v>
      </c>
      <c r="I841" s="64">
        <v>-1.4600999999999999E-2</v>
      </c>
      <c r="J841" s="64">
        <v>-1.4600999999999999E-2</v>
      </c>
      <c r="K841" s="63">
        <v>-881286.53</v>
      </c>
    </row>
    <row r="842" spans="1:11" hidden="1" x14ac:dyDescent="0.2">
      <c r="A842" s="60" t="str">
        <f t="shared" ref="A842:A905" si="13">B842&amp;" "&amp;D842</f>
        <v>אינפיניטי גמל להשקעה מניות (741) 44948</v>
      </c>
      <c r="B842" t="s">
        <v>116</v>
      </c>
      <c r="C842">
        <v>741</v>
      </c>
      <c r="D842" s="62">
        <v>44948</v>
      </c>
      <c r="E842" s="63">
        <v>60052126.789999999</v>
      </c>
      <c r="F842" s="63">
        <v>248423.24</v>
      </c>
      <c r="G842" s="63">
        <v>187947.07</v>
      </c>
      <c r="H842" s="63">
        <v>0</v>
      </c>
      <c r="I842" s="64">
        <v>7.5259999999999997E-3</v>
      </c>
      <c r="J842" s="64">
        <v>7.5259999999999997E-3</v>
      </c>
      <c r="K842" s="63">
        <v>446719.77</v>
      </c>
    </row>
    <row r="843" spans="1:11" hidden="1" x14ac:dyDescent="0.2">
      <c r="A843" s="60" t="str">
        <f t="shared" si="13"/>
        <v>אינפיניטי גמל להשקעה מניות (741) 44949</v>
      </c>
      <c r="B843" t="s">
        <v>116</v>
      </c>
      <c r="C843">
        <v>741</v>
      </c>
      <c r="D843" s="62">
        <v>44949</v>
      </c>
      <c r="E843" s="63">
        <v>60497434.030000001</v>
      </c>
      <c r="F843" s="63">
        <v>234859.58</v>
      </c>
      <c r="G843" s="63">
        <v>0</v>
      </c>
      <c r="H843">
        <v>0</v>
      </c>
      <c r="I843" s="64">
        <v>3.5040000000000002E-3</v>
      </c>
      <c r="J843" s="64">
        <v>3.5040000000000002E-3</v>
      </c>
      <c r="K843" s="63">
        <v>210447.66</v>
      </c>
    </row>
    <row r="844" spans="1:11" hidden="1" x14ac:dyDescent="0.2">
      <c r="A844" s="60" t="str">
        <f t="shared" si="13"/>
        <v>אינפיניטי גמל להשקעה מניות (741) 44950</v>
      </c>
      <c r="B844" t="s">
        <v>116</v>
      </c>
      <c r="C844">
        <v>741</v>
      </c>
      <c r="D844" s="62">
        <v>44950</v>
      </c>
      <c r="E844" s="63">
        <v>61026413.619999997</v>
      </c>
      <c r="F844" s="63">
        <v>510840.47</v>
      </c>
      <c r="G844" s="63">
        <v>20000</v>
      </c>
      <c r="H844" s="63">
        <v>0</v>
      </c>
      <c r="I844" s="64">
        <v>6.3100000000000005E-4</v>
      </c>
      <c r="J844" s="64">
        <v>6.3100000000000005E-4</v>
      </c>
      <c r="K844" s="63">
        <v>38139.120000000003</v>
      </c>
    </row>
    <row r="845" spans="1:11" hidden="1" x14ac:dyDescent="0.2">
      <c r="A845" s="60" t="str">
        <f t="shared" si="13"/>
        <v>אינפיניטי גמל להשקעה מניות (741) 44951</v>
      </c>
      <c r="B845" t="s">
        <v>116</v>
      </c>
      <c r="C845">
        <v>741</v>
      </c>
      <c r="D845" s="62">
        <v>44951</v>
      </c>
      <c r="E845" s="63">
        <v>60304246.909999996</v>
      </c>
      <c r="F845" s="63">
        <v>105674.2</v>
      </c>
      <c r="G845" s="63">
        <v>142852.54999999999</v>
      </c>
      <c r="H845" s="63">
        <v>0</v>
      </c>
      <c r="I845" s="64">
        <v>-1.1251000000000001E-2</v>
      </c>
      <c r="J845" s="64">
        <v>-1.1251000000000001E-2</v>
      </c>
      <c r="K845" s="63">
        <v>-684988.36</v>
      </c>
    </row>
    <row r="846" spans="1:11" hidden="1" x14ac:dyDescent="0.2">
      <c r="A846" s="60" t="str">
        <f t="shared" si="13"/>
        <v>אינפיניטי גמל להשקעה מניות (741) 44952</v>
      </c>
      <c r="B846" t="s">
        <v>116</v>
      </c>
      <c r="C846">
        <v>741</v>
      </c>
      <c r="D846" s="62">
        <v>44952</v>
      </c>
      <c r="E846" s="63">
        <v>60414162.149999999</v>
      </c>
      <c r="F846" s="63">
        <v>12144.32</v>
      </c>
      <c r="G846" s="63">
        <v>181331.89</v>
      </c>
      <c r="H846" s="63">
        <v>0</v>
      </c>
      <c r="I846" s="64">
        <v>4.6420000000000003E-3</v>
      </c>
      <c r="J846" s="64">
        <v>4.6420000000000003E-3</v>
      </c>
      <c r="K846" s="63">
        <v>279102.81</v>
      </c>
    </row>
    <row r="847" spans="1:11" hidden="1" x14ac:dyDescent="0.2">
      <c r="A847" s="60" t="str">
        <f t="shared" si="13"/>
        <v>אינפיניטי גמל להשקעה מניות (741) 44955</v>
      </c>
      <c r="B847" t="s">
        <v>116</v>
      </c>
      <c r="C847">
        <v>741</v>
      </c>
      <c r="D847" s="62">
        <v>44955</v>
      </c>
      <c r="E847" s="63">
        <v>59953485.479999997</v>
      </c>
      <c r="F847" s="63">
        <v>118144.99</v>
      </c>
      <c r="G847" s="63">
        <v>532467.68000000005</v>
      </c>
      <c r="H847" s="63">
        <v>0</v>
      </c>
      <c r="I847" s="64">
        <v>-7.7399999999999995E-4</v>
      </c>
      <c r="J847" s="64">
        <v>-7.7399999999999995E-4</v>
      </c>
      <c r="K847" s="63">
        <v>-46353.98</v>
      </c>
    </row>
    <row r="848" spans="1:11" hidden="1" x14ac:dyDescent="0.2">
      <c r="A848" s="60" t="str">
        <f t="shared" si="13"/>
        <v>אינפיניטי גמל להשקעה מניות (741) 44956</v>
      </c>
      <c r="B848" t="s">
        <v>116</v>
      </c>
      <c r="C848">
        <v>741</v>
      </c>
      <c r="D848" s="62">
        <v>44956</v>
      </c>
      <c r="E848" s="63">
        <v>60392750.969999999</v>
      </c>
      <c r="F848" s="63">
        <v>223760.05</v>
      </c>
      <c r="G848" s="63">
        <v>38054.57</v>
      </c>
      <c r="H848" s="63">
        <v>0</v>
      </c>
      <c r="I848" s="64">
        <v>4.2319999999999997E-3</v>
      </c>
      <c r="J848" s="64">
        <v>4.2319999999999997E-3</v>
      </c>
      <c r="K848" s="63">
        <v>253560.01</v>
      </c>
    </row>
    <row r="849" spans="1:11" hidden="1" x14ac:dyDescent="0.2">
      <c r="A849" s="60" t="str">
        <f t="shared" si="13"/>
        <v>אינפיניטי גמל להשקעה מניות (741) 44957</v>
      </c>
      <c r="B849" t="s">
        <v>116</v>
      </c>
      <c r="C849">
        <v>741</v>
      </c>
      <c r="D849" s="62">
        <v>44957</v>
      </c>
      <c r="E849" s="63">
        <v>61856885.229999997</v>
      </c>
      <c r="F849" s="63">
        <v>1213508.81</v>
      </c>
      <c r="G849" s="63">
        <v>40280.46</v>
      </c>
      <c r="H849" s="63">
        <v>28100.02</v>
      </c>
      <c r="I849" s="64">
        <v>5.2859999999999999E-3</v>
      </c>
      <c r="J849" s="64">
        <v>4.8199999999999996E-3</v>
      </c>
      <c r="K849" s="63">
        <v>319005.93</v>
      </c>
    </row>
    <row r="850" spans="1:11" hidden="1" x14ac:dyDescent="0.2">
      <c r="A850" s="60" t="str">
        <f t="shared" si="13"/>
        <v>אינפיניטי גמל להשקעה מניות (741) 44958</v>
      </c>
      <c r="B850" t="s">
        <v>116</v>
      </c>
      <c r="C850">
        <v>741</v>
      </c>
      <c r="D850" s="62">
        <v>44958</v>
      </c>
      <c r="E850" s="63">
        <v>62182261.229999997</v>
      </c>
      <c r="F850" s="63">
        <v>46056.09</v>
      </c>
      <c r="G850" s="63">
        <v>178029.38</v>
      </c>
      <c r="H850" s="63">
        <v>0</v>
      </c>
      <c r="I850" s="64">
        <v>7.4149999999999997E-3</v>
      </c>
      <c r="J850" s="64">
        <v>7.4149999999999997E-3</v>
      </c>
      <c r="K850" s="63">
        <v>457349.29</v>
      </c>
    </row>
    <row r="851" spans="1:11" hidden="1" x14ac:dyDescent="0.2">
      <c r="A851" s="60" t="str">
        <f t="shared" si="13"/>
        <v>אינפיניטי גמל להשקעה מניות (741) 44959</v>
      </c>
      <c r="B851" t="s">
        <v>116</v>
      </c>
      <c r="C851">
        <v>741</v>
      </c>
      <c r="D851" s="62">
        <v>44959</v>
      </c>
      <c r="E851" s="63">
        <v>63418451</v>
      </c>
      <c r="F851" s="63">
        <v>41625</v>
      </c>
      <c r="G851" s="63">
        <v>0</v>
      </c>
      <c r="H851" s="63">
        <v>0</v>
      </c>
      <c r="I851" s="64">
        <v>1.9210999999999999E-2</v>
      </c>
      <c r="J851" s="64">
        <v>1.9210999999999999E-2</v>
      </c>
      <c r="K851" s="63">
        <v>1194564.77</v>
      </c>
    </row>
    <row r="852" spans="1:11" hidden="1" x14ac:dyDescent="0.2">
      <c r="A852" s="60" t="str">
        <f t="shared" si="13"/>
        <v>אינפיניטי גמל להשקעה מניות (741) 44962</v>
      </c>
      <c r="B852" t="s">
        <v>116</v>
      </c>
      <c r="C852">
        <v>741</v>
      </c>
      <c r="D852" s="62">
        <v>44962</v>
      </c>
      <c r="E852" s="63">
        <v>62946280.030000001</v>
      </c>
      <c r="F852" s="63">
        <v>31507.61</v>
      </c>
      <c r="G852" s="63">
        <v>0</v>
      </c>
      <c r="H852" s="63">
        <v>0</v>
      </c>
      <c r="I852" s="64">
        <v>-7.9419999999999994E-3</v>
      </c>
      <c r="J852" s="64">
        <v>-7.9419999999999994E-3</v>
      </c>
      <c r="K852" s="63">
        <v>-503678.58</v>
      </c>
    </row>
    <row r="853" spans="1:11" hidden="1" x14ac:dyDescent="0.2">
      <c r="A853" s="60" t="str">
        <f t="shared" si="13"/>
        <v>אינפיניטי גמל להשקעה מניות (741) 44963</v>
      </c>
      <c r="B853" t="s">
        <v>116</v>
      </c>
      <c r="C853">
        <v>741</v>
      </c>
      <c r="D853" s="62">
        <v>44963</v>
      </c>
      <c r="E853" s="63">
        <v>62682666.090000004</v>
      </c>
      <c r="F853" s="63">
        <v>85811.31</v>
      </c>
      <c r="G853" s="63">
        <v>334716.17</v>
      </c>
      <c r="H853" s="63">
        <v>0</v>
      </c>
      <c r="I853" s="64">
        <v>-2.3499999999999999E-4</v>
      </c>
      <c r="J853" s="64">
        <v>-2.3499999999999999E-4</v>
      </c>
      <c r="K853" s="63">
        <v>-14709.08</v>
      </c>
    </row>
    <row r="854" spans="1:11" hidden="1" x14ac:dyDescent="0.2">
      <c r="A854" s="60" t="str">
        <f t="shared" si="13"/>
        <v>אינפיניטי גמל להשקעה מניות (741) 44964</v>
      </c>
      <c r="B854" t="s">
        <v>116</v>
      </c>
      <c r="C854">
        <v>741</v>
      </c>
      <c r="D854" s="62">
        <v>44964</v>
      </c>
      <c r="E854" s="63">
        <v>62869788.280000001</v>
      </c>
      <c r="F854" s="63">
        <v>117432.5</v>
      </c>
      <c r="G854" s="63">
        <v>53073.58</v>
      </c>
      <c r="H854" s="63">
        <v>0</v>
      </c>
      <c r="I854" s="64">
        <v>1.9599999999999999E-3</v>
      </c>
      <c r="J854" s="64">
        <v>1.9599999999999999E-3</v>
      </c>
      <c r="K854" s="63">
        <v>122763.27</v>
      </c>
    </row>
    <row r="855" spans="1:11" hidden="1" x14ac:dyDescent="0.2">
      <c r="A855" s="60" t="str">
        <f t="shared" si="13"/>
        <v>אינפיניטי גמל להשקעה מניות (741) 44965</v>
      </c>
      <c r="B855" t="s">
        <v>116</v>
      </c>
      <c r="C855">
        <v>741</v>
      </c>
      <c r="D855" s="62">
        <v>44965</v>
      </c>
      <c r="E855" s="63">
        <v>62881789.049999997</v>
      </c>
      <c r="F855" s="63">
        <v>-900</v>
      </c>
      <c r="G855" s="63">
        <v>145018.59</v>
      </c>
      <c r="H855" s="63">
        <v>0</v>
      </c>
      <c r="I855" s="64">
        <v>2.5179999999999998E-3</v>
      </c>
      <c r="J855" s="64">
        <v>2.5179999999999998E-3</v>
      </c>
      <c r="K855" s="63">
        <v>157919.35999999999</v>
      </c>
    </row>
    <row r="856" spans="1:11" hidden="1" x14ac:dyDescent="0.2">
      <c r="A856" s="60" t="str">
        <f t="shared" si="13"/>
        <v>אינפיניטי גמל להשקעה מניות (741) 44966</v>
      </c>
      <c r="B856" t="s">
        <v>116</v>
      </c>
      <c r="C856">
        <v>741</v>
      </c>
      <c r="D856" s="62">
        <v>44966</v>
      </c>
      <c r="E856" s="63">
        <v>62488075.899999999</v>
      </c>
      <c r="F856" s="63">
        <v>37028.589999999997</v>
      </c>
      <c r="G856" s="63">
        <v>256327.13</v>
      </c>
      <c r="H856" s="63">
        <v>0</v>
      </c>
      <c r="I856" s="64">
        <v>-2.7850000000000001E-3</v>
      </c>
      <c r="J856" s="64">
        <v>-2.7850000000000001E-3</v>
      </c>
      <c r="K856" s="63">
        <v>-174414.61</v>
      </c>
    </row>
    <row r="857" spans="1:11" hidden="1" x14ac:dyDescent="0.2">
      <c r="A857" s="60" t="str">
        <f t="shared" si="13"/>
        <v>אינפיניטי גמל להשקעה מניות (741) 44969</v>
      </c>
      <c r="B857" t="s">
        <v>116</v>
      </c>
      <c r="C857">
        <v>741</v>
      </c>
      <c r="D857" s="62">
        <v>44969</v>
      </c>
      <c r="E857" s="63">
        <v>62093864.229999997</v>
      </c>
      <c r="F857" s="63">
        <v>264046.38</v>
      </c>
      <c r="G857" s="63">
        <v>25466.55</v>
      </c>
      <c r="H857" s="63">
        <v>0</v>
      </c>
      <c r="I857" s="64">
        <v>-1.0130999999999999E-2</v>
      </c>
      <c r="J857" s="64">
        <v>-1.0130999999999999E-2</v>
      </c>
      <c r="K857" s="63">
        <v>-632791.5</v>
      </c>
    </row>
    <row r="858" spans="1:11" hidden="1" x14ac:dyDescent="0.2">
      <c r="A858" s="60" t="str">
        <f t="shared" si="13"/>
        <v>אינפיניטי גמל להשקעה מניות (741) 44970</v>
      </c>
      <c r="B858" t="s">
        <v>116</v>
      </c>
      <c r="C858">
        <v>741</v>
      </c>
      <c r="D858" s="62">
        <v>44970</v>
      </c>
      <c r="E858" s="63">
        <v>62697772.369999997</v>
      </c>
      <c r="F858" s="63">
        <v>35963.449999999997</v>
      </c>
      <c r="G858" s="63">
        <v>34740.32</v>
      </c>
      <c r="H858" s="63">
        <v>0</v>
      </c>
      <c r="I858" s="64">
        <v>9.7109999999999991E-3</v>
      </c>
      <c r="J858" s="64">
        <v>9.7109999999999991E-3</v>
      </c>
      <c r="K858" s="63">
        <v>602685.01</v>
      </c>
    </row>
    <row r="859" spans="1:11" hidden="1" x14ac:dyDescent="0.2">
      <c r="A859" s="60" t="str">
        <f t="shared" si="13"/>
        <v>אינפיניטי גמל להשקעה מניות (741) 44971</v>
      </c>
      <c r="B859" t="s">
        <v>116</v>
      </c>
      <c r="C859">
        <v>741</v>
      </c>
      <c r="D859" s="62">
        <v>44971</v>
      </c>
      <c r="E859" s="63">
        <v>63136103.640000001</v>
      </c>
      <c r="F859" s="63">
        <v>381792.7</v>
      </c>
      <c r="G859" s="63">
        <v>47295.19</v>
      </c>
      <c r="H859" s="63">
        <v>0</v>
      </c>
      <c r="I859" s="64">
        <v>1.6570000000000001E-3</v>
      </c>
      <c r="J859" s="64">
        <v>1.6570000000000001E-3</v>
      </c>
      <c r="K859" s="63">
        <v>103833.76</v>
      </c>
    </row>
    <row r="860" spans="1:11" hidden="1" x14ac:dyDescent="0.2">
      <c r="A860" s="60" t="str">
        <f t="shared" si="13"/>
        <v>אינפיניטי גמל להשקעה מניות (741) 44972</v>
      </c>
      <c r="B860" t="s">
        <v>116</v>
      </c>
      <c r="C860">
        <v>741</v>
      </c>
      <c r="D860" s="62">
        <v>44972</v>
      </c>
      <c r="E860" s="63">
        <v>63461946.100000001</v>
      </c>
      <c r="F860" s="63">
        <v>95088.51</v>
      </c>
      <c r="G860" s="63">
        <v>70231.22</v>
      </c>
      <c r="H860" s="63">
        <v>0</v>
      </c>
      <c r="I860" s="64">
        <v>4.7730000000000003E-3</v>
      </c>
      <c r="J860" s="64">
        <v>4.7730000000000003E-3</v>
      </c>
      <c r="K860" s="63">
        <v>300985.17</v>
      </c>
    </row>
    <row r="861" spans="1:11" hidden="1" x14ac:dyDescent="0.2">
      <c r="A861" s="60" t="str">
        <f t="shared" si="13"/>
        <v>אינפיניטי גמל להשקעה מניות (741) 44973</v>
      </c>
      <c r="B861" t="s">
        <v>116</v>
      </c>
      <c r="C861">
        <v>741</v>
      </c>
      <c r="D861" s="62">
        <v>44973</v>
      </c>
      <c r="E861" s="63">
        <v>63121110.93</v>
      </c>
      <c r="F861" s="63">
        <v>22822.78</v>
      </c>
      <c r="G861" s="63">
        <v>33065.800000000003</v>
      </c>
      <c r="H861" s="63">
        <v>0</v>
      </c>
      <c r="I861" s="64">
        <v>-5.2119999999999996E-3</v>
      </c>
      <c r="J861" s="64">
        <v>-5.2119999999999996E-3</v>
      </c>
      <c r="K861" s="63">
        <v>-330592.15000000002</v>
      </c>
    </row>
    <row r="862" spans="1:11" hidden="1" x14ac:dyDescent="0.2">
      <c r="A862" s="60" t="str">
        <f t="shared" si="13"/>
        <v>אינפיניטי גמל להשקעה מניות (741) 44976</v>
      </c>
      <c r="B862" t="s">
        <v>116</v>
      </c>
      <c r="C862">
        <v>741</v>
      </c>
      <c r="D862" s="62">
        <v>44976</v>
      </c>
      <c r="E862" s="63">
        <v>62773203.960000001</v>
      </c>
      <c r="F862" s="63">
        <v>2853.11</v>
      </c>
      <c r="G862" s="63">
        <v>6000</v>
      </c>
      <c r="H862" s="63">
        <v>0</v>
      </c>
      <c r="I862" s="64">
        <v>-5.4619999999999998E-3</v>
      </c>
      <c r="J862" s="64">
        <v>-5.4619999999999998E-3</v>
      </c>
      <c r="K862" s="63">
        <v>-344760.08</v>
      </c>
    </row>
    <row r="863" spans="1:11" hidden="1" x14ac:dyDescent="0.2">
      <c r="A863" s="60" t="str">
        <f t="shared" si="13"/>
        <v>אינפיניטי גמל להשקעה מניות (741) 44977</v>
      </c>
      <c r="B863" t="s">
        <v>116</v>
      </c>
      <c r="C863">
        <v>741</v>
      </c>
      <c r="D863" s="62">
        <v>44977</v>
      </c>
      <c r="E863" s="63">
        <v>62932850.890000001</v>
      </c>
      <c r="F863" s="63">
        <v>163481.49</v>
      </c>
      <c r="G863" s="63">
        <v>7757.68</v>
      </c>
      <c r="H863" s="63">
        <v>0</v>
      </c>
      <c r="I863" s="64">
        <v>6.3E-5</v>
      </c>
      <c r="J863" s="64">
        <v>6.3E-5</v>
      </c>
      <c r="K863" s="63">
        <v>3923.12</v>
      </c>
    </row>
    <row r="864" spans="1:11" hidden="1" x14ac:dyDescent="0.2">
      <c r="A864" s="60" t="str">
        <f t="shared" si="13"/>
        <v>אינפיניטי גמל להשקעה מניות (741) 44978</v>
      </c>
      <c r="B864" t="s">
        <v>116</v>
      </c>
      <c r="C864">
        <v>741</v>
      </c>
      <c r="D864" s="62">
        <v>44978</v>
      </c>
      <c r="E864" s="63">
        <v>62329008.82</v>
      </c>
      <c r="F864" s="63">
        <v>30654.85</v>
      </c>
      <c r="G864" s="63">
        <v>147187.23000000001</v>
      </c>
      <c r="H864" s="63">
        <v>0</v>
      </c>
      <c r="I864" s="64">
        <v>-7.7609999999999997E-3</v>
      </c>
      <c r="J864" s="64">
        <v>-7.7609999999999997E-3</v>
      </c>
      <c r="K864" s="63">
        <v>-487309.69</v>
      </c>
    </row>
    <row r="865" spans="1:11" hidden="1" x14ac:dyDescent="0.2">
      <c r="A865" s="60" t="str">
        <f t="shared" si="13"/>
        <v>אינפיניטי גמל להשקעה מניות (741) 44979</v>
      </c>
      <c r="B865" t="s">
        <v>116</v>
      </c>
      <c r="C865">
        <v>741</v>
      </c>
      <c r="D865" s="62">
        <v>44979</v>
      </c>
      <c r="E865" s="63">
        <v>61939360.740000002</v>
      </c>
      <c r="F865" s="63">
        <v>3590</v>
      </c>
      <c r="G865" s="63">
        <v>6000</v>
      </c>
      <c r="H865" s="63">
        <v>0</v>
      </c>
      <c r="I865" s="64">
        <v>-6.2129999999999998E-3</v>
      </c>
      <c r="J865" s="64">
        <v>-6.2129999999999998E-3</v>
      </c>
      <c r="K865" s="63">
        <v>-387238.08</v>
      </c>
    </row>
    <row r="866" spans="1:11" hidden="1" x14ac:dyDescent="0.2">
      <c r="A866" s="60" t="str">
        <f t="shared" si="13"/>
        <v>אינפיניטי גמל להשקעה מניות (741) 44980</v>
      </c>
      <c r="B866" t="s">
        <v>116</v>
      </c>
      <c r="C866">
        <v>741</v>
      </c>
      <c r="D866" s="62">
        <v>44980</v>
      </c>
      <c r="E866" s="63">
        <v>62093119.869999997</v>
      </c>
      <c r="F866" s="63">
        <v>247576.83</v>
      </c>
      <c r="G866" s="63">
        <v>32759.21</v>
      </c>
      <c r="H866" s="63">
        <v>0</v>
      </c>
      <c r="I866" s="64">
        <v>-9.859999999999999E-4</v>
      </c>
      <c r="J866" s="64">
        <v>-9.859999999999999E-4</v>
      </c>
      <c r="K866" s="63">
        <v>-61058.49</v>
      </c>
    </row>
    <row r="867" spans="1:11" hidden="1" x14ac:dyDescent="0.2">
      <c r="A867" s="60" t="str">
        <f t="shared" si="13"/>
        <v>אינפיניטי גמל להשקעה מניות (741) 44983</v>
      </c>
      <c r="B867" t="s">
        <v>116</v>
      </c>
      <c r="C867">
        <v>741</v>
      </c>
      <c r="D867" s="62">
        <v>44983</v>
      </c>
      <c r="E867" s="63">
        <v>61161097.079999998</v>
      </c>
      <c r="F867" s="63">
        <v>22102.95</v>
      </c>
      <c r="G867" s="63">
        <v>110503.38</v>
      </c>
      <c r="H867">
        <v>0</v>
      </c>
      <c r="I867" s="64">
        <v>-1.3611E-2</v>
      </c>
      <c r="J867" s="64">
        <v>-1.3611E-2</v>
      </c>
      <c r="K867" s="63">
        <v>-843622.36</v>
      </c>
    </row>
    <row r="868" spans="1:11" hidden="1" x14ac:dyDescent="0.2">
      <c r="A868" s="60" t="str">
        <f t="shared" si="13"/>
        <v>אינפיניטי גמל להשקעה מניות (741) 44984</v>
      </c>
      <c r="B868" t="s">
        <v>116</v>
      </c>
      <c r="C868">
        <v>741</v>
      </c>
      <c r="D868" s="62">
        <v>44984</v>
      </c>
      <c r="E868" s="63">
        <v>61625441.259999998</v>
      </c>
      <c r="F868" s="63">
        <v>295</v>
      </c>
      <c r="G868" s="63">
        <v>4792.53</v>
      </c>
      <c r="H868" s="63">
        <v>0</v>
      </c>
      <c r="I868" s="64">
        <v>7.6660000000000001E-3</v>
      </c>
      <c r="J868" s="64">
        <v>7.6660000000000001E-3</v>
      </c>
      <c r="K868" s="63">
        <v>468841.71</v>
      </c>
    </row>
    <row r="869" spans="1:11" hidden="1" x14ac:dyDescent="0.2">
      <c r="A869" s="60" t="str">
        <f t="shared" si="13"/>
        <v>אינפיניטי גמל להשקעה מניות (741) 44985</v>
      </c>
      <c r="B869" t="s">
        <v>116</v>
      </c>
      <c r="C869">
        <v>741</v>
      </c>
      <c r="D869" s="62">
        <v>44985</v>
      </c>
      <c r="E869" s="63">
        <v>61392455.75</v>
      </c>
      <c r="F869" s="63">
        <v>154222.73000000001</v>
      </c>
      <c r="G869" s="63">
        <v>310112.14</v>
      </c>
      <c r="H869" s="63">
        <v>28757.73</v>
      </c>
      <c r="I869" s="64">
        <v>-7.8799999999999996E-4</v>
      </c>
      <c r="J869" s="64">
        <v>-1.2570000000000001E-3</v>
      </c>
      <c r="K869" s="63">
        <v>-48338.37</v>
      </c>
    </row>
    <row r="870" spans="1:11" hidden="1" x14ac:dyDescent="0.2">
      <c r="A870" s="60" t="str">
        <f t="shared" si="13"/>
        <v xml:space="preserve"> </v>
      </c>
      <c r="D870" s="62"/>
      <c r="E870" s="63"/>
      <c r="F870" s="63"/>
      <c r="G870" s="63"/>
      <c r="I870" s="64"/>
      <c r="J870" s="64"/>
      <c r="K870" s="63"/>
    </row>
    <row r="871" spans="1:11" x14ac:dyDescent="0.2">
      <c r="A871" s="60" t="str">
        <f t="shared" si="13"/>
        <v>אינפיניטי גמל להשקעה מניות (741) סה"כ</v>
      </c>
      <c r="B871" t="s">
        <v>116</v>
      </c>
      <c r="C871">
        <v>741</v>
      </c>
      <c r="D871" s="62" t="s">
        <v>58</v>
      </c>
      <c r="E871" s="63">
        <v>61392455.75</v>
      </c>
      <c r="F871" s="63">
        <v>7473518.6100000003</v>
      </c>
      <c r="G871" s="63">
        <v>3553071.38</v>
      </c>
      <c r="H871" s="63">
        <v>56857.75</v>
      </c>
      <c r="I871" s="64">
        <v>2.3012000000000001E-2</v>
      </c>
      <c r="J871" s="64">
        <v>2.2058000000000001E-2</v>
      </c>
      <c r="K871" s="63">
        <v>1289541.69</v>
      </c>
    </row>
    <row r="872" spans="1:11" hidden="1" x14ac:dyDescent="0.2">
      <c r="A872" s="60" t="str">
        <f t="shared" si="13"/>
        <v xml:space="preserve"> </v>
      </c>
      <c r="D872" s="62"/>
      <c r="E872" s="63"/>
      <c r="F872" s="63"/>
      <c r="G872" s="63"/>
      <c r="H872" s="63"/>
      <c r="I872" s="64"/>
      <c r="J872" s="64"/>
      <c r="K872" s="63"/>
    </row>
    <row r="873" spans="1:11" hidden="1" x14ac:dyDescent="0.2">
      <c r="A873" s="60" t="str">
        <f t="shared" si="13"/>
        <v xml:space="preserve"> </v>
      </c>
      <c r="D873" s="62"/>
      <c r="E873" s="63"/>
      <c r="F873" s="63"/>
      <c r="G873" s="63"/>
      <c r="H873" s="63"/>
      <c r="I873" s="64"/>
      <c r="J873" s="64"/>
      <c r="K873" s="63"/>
    </row>
    <row r="874" spans="1:11" hidden="1" x14ac:dyDescent="0.2">
      <c r="A874" s="60" t="str">
        <f t="shared" si="13"/>
        <v xml:space="preserve"> </v>
      </c>
      <c r="D874" s="62"/>
      <c r="E874" s="63"/>
      <c r="F874" s="63"/>
      <c r="G874" s="63"/>
      <c r="H874" s="63"/>
      <c r="I874" s="64"/>
      <c r="J874" s="64"/>
      <c r="K874" s="63"/>
    </row>
    <row r="875" spans="1:11" hidden="1" x14ac:dyDescent="0.2">
      <c r="A875" s="60" t="str">
        <f t="shared" si="13"/>
        <v xml:space="preserve"> </v>
      </c>
      <c r="D875" s="62"/>
      <c r="E875" s="63"/>
      <c r="F875" s="63"/>
      <c r="G875" s="63"/>
      <c r="H875" s="63"/>
      <c r="I875" s="64"/>
      <c r="J875" s="64"/>
      <c r="K875" s="63"/>
    </row>
    <row r="876" spans="1:11" hidden="1" x14ac:dyDescent="0.2">
      <c r="A876" s="60" t="str">
        <f t="shared" si="13"/>
        <v>קופה 742</v>
      </c>
      <c r="B876" t="s">
        <v>90</v>
      </c>
      <c r="C876" t="s">
        <v>117</v>
      </c>
      <c r="D876" s="62">
        <v>742</v>
      </c>
      <c r="E876" s="63"/>
      <c r="F876" s="63"/>
      <c r="G876" s="63"/>
      <c r="H876" s="63"/>
      <c r="I876" s="64"/>
      <c r="J876" s="64"/>
      <c r="K876" s="63"/>
    </row>
    <row r="877" spans="1:11" hidden="1" x14ac:dyDescent="0.2">
      <c r="A877" s="60" t="str">
        <f t="shared" si="13"/>
        <v>אינפיניטי גמל להשקעה הלכה (742) 44926</v>
      </c>
      <c r="B877" t="s">
        <v>117</v>
      </c>
      <c r="C877">
        <v>742</v>
      </c>
      <c r="D877" s="62">
        <v>44926</v>
      </c>
      <c r="E877" s="63">
        <v>26013289.030000001</v>
      </c>
      <c r="F877" s="63"/>
      <c r="G877" s="63"/>
      <c r="H877" s="63"/>
      <c r="I877" s="64"/>
      <c r="J877" s="64"/>
      <c r="K877" s="63"/>
    </row>
    <row r="878" spans="1:11" hidden="1" x14ac:dyDescent="0.2">
      <c r="A878" s="60" t="str">
        <f t="shared" si="13"/>
        <v>אינפיניטי גמל להשקעה הלכה (742) 44927</v>
      </c>
      <c r="B878" t="s">
        <v>117</v>
      </c>
      <c r="C878">
        <v>742</v>
      </c>
      <c r="D878" s="62">
        <v>44927</v>
      </c>
      <c r="E878" s="63">
        <v>26001949.120000001</v>
      </c>
      <c r="F878" s="63">
        <v>8195</v>
      </c>
      <c r="G878" s="63">
        <v>0</v>
      </c>
      <c r="H878" s="63">
        <v>0</v>
      </c>
      <c r="I878" s="64">
        <v>-7.5100000000000004E-4</v>
      </c>
      <c r="J878" s="64">
        <v>-7.5100000000000004E-4</v>
      </c>
      <c r="K878" s="63">
        <v>-19534.91</v>
      </c>
    </row>
    <row r="879" spans="1:11" hidden="1" x14ac:dyDescent="0.2">
      <c r="A879" s="60" t="str">
        <f t="shared" si="13"/>
        <v>אינפיניטי גמל להשקעה הלכה (742) 44928</v>
      </c>
      <c r="B879" t="s">
        <v>117</v>
      </c>
      <c r="C879">
        <v>742</v>
      </c>
      <c r="D879" s="62">
        <v>44928</v>
      </c>
      <c r="E879" s="63">
        <v>26077500.510000002</v>
      </c>
      <c r="F879" s="63">
        <v>38575</v>
      </c>
      <c r="G879" s="63">
        <v>0</v>
      </c>
      <c r="H879" s="63">
        <v>0</v>
      </c>
      <c r="I879" s="64">
        <v>1.4220000000000001E-3</v>
      </c>
      <c r="J879" s="64">
        <v>1.4220000000000001E-3</v>
      </c>
      <c r="K879" s="63">
        <v>36976.39</v>
      </c>
    </row>
    <row r="880" spans="1:11" hidden="1" x14ac:dyDescent="0.2">
      <c r="A880" s="60" t="str">
        <f t="shared" si="13"/>
        <v>אינפיניטי גמל להשקעה הלכה (742) 44929</v>
      </c>
      <c r="B880" t="s">
        <v>117</v>
      </c>
      <c r="C880">
        <v>742</v>
      </c>
      <c r="D880" s="62">
        <v>44929</v>
      </c>
      <c r="E880" s="63">
        <v>26156730.079999998</v>
      </c>
      <c r="F880" s="63">
        <v>300</v>
      </c>
      <c r="G880" s="63">
        <v>0</v>
      </c>
      <c r="H880" s="63">
        <v>0</v>
      </c>
      <c r="I880" s="64">
        <v>3.0270000000000002E-3</v>
      </c>
      <c r="J880" s="64">
        <v>3.0270000000000002E-3</v>
      </c>
      <c r="K880" s="63">
        <v>78929.570000000007</v>
      </c>
    </row>
    <row r="881" spans="1:11" hidden="1" x14ac:dyDescent="0.2">
      <c r="A881" s="60" t="str">
        <f t="shared" si="13"/>
        <v>אינפיניטי גמל להשקעה הלכה (742) 44930</v>
      </c>
      <c r="B881" t="s">
        <v>117</v>
      </c>
      <c r="C881">
        <v>742</v>
      </c>
      <c r="D881" s="62">
        <v>44930</v>
      </c>
      <c r="E881" s="63">
        <v>26302742.5</v>
      </c>
      <c r="F881" s="63">
        <v>22546.400000000001</v>
      </c>
      <c r="G881" s="63">
        <v>63615.5</v>
      </c>
      <c r="H881" s="63">
        <v>0</v>
      </c>
      <c r="I881" s="64">
        <v>7.1700000000000002E-3</v>
      </c>
      <c r="J881" s="64">
        <v>7.1700000000000002E-3</v>
      </c>
      <c r="K881" s="63">
        <v>187081.52</v>
      </c>
    </row>
    <row r="882" spans="1:11" hidden="1" x14ac:dyDescent="0.2">
      <c r="A882" s="60" t="str">
        <f t="shared" si="13"/>
        <v>אינפיניטי גמל להשקעה הלכה (742) 44931</v>
      </c>
      <c r="B882" t="s">
        <v>117</v>
      </c>
      <c r="C882">
        <v>742</v>
      </c>
      <c r="D882" s="62">
        <v>44931</v>
      </c>
      <c r="E882" s="63">
        <v>26276205.210000001</v>
      </c>
      <c r="F882" s="63">
        <v>3667</v>
      </c>
      <c r="G882" s="63">
        <v>2205.17</v>
      </c>
      <c r="H882" s="63">
        <v>0</v>
      </c>
      <c r="I882" s="64">
        <v>-1.065E-3</v>
      </c>
      <c r="J882" s="64">
        <v>-1.065E-3</v>
      </c>
      <c r="K882" s="63">
        <v>-27999.119999999999</v>
      </c>
    </row>
    <row r="883" spans="1:11" hidden="1" x14ac:dyDescent="0.2">
      <c r="A883" s="60" t="str">
        <f t="shared" si="13"/>
        <v>אינפיניטי גמל להשקעה הלכה (742) 44934</v>
      </c>
      <c r="B883" t="s">
        <v>117</v>
      </c>
      <c r="C883">
        <v>742</v>
      </c>
      <c r="D883" s="62">
        <v>44934</v>
      </c>
      <c r="E883" s="63">
        <v>26572576.359999999</v>
      </c>
      <c r="F883" s="63">
        <v>7100</v>
      </c>
      <c r="G883" s="63">
        <v>1838.5</v>
      </c>
      <c r="H883">
        <v>0</v>
      </c>
      <c r="I883" s="64">
        <v>1.108E-2</v>
      </c>
      <c r="J883" s="64">
        <v>1.108E-2</v>
      </c>
      <c r="K883" s="63">
        <v>291109.65000000002</v>
      </c>
    </row>
    <row r="884" spans="1:11" hidden="1" x14ac:dyDescent="0.2">
      <c r="A884" s="60" t="str">
        <f t="shared" si="13"/>
        <v>אינפיניטי גמל להשקעה הלכה (742) 44935</v>
      </c>
      <c r="B884" t="s">
        <v>117</v>
      </c>
      <c r="C884">
        <v>742</v>
      </c>
      <c r="D884" s="62">
        <v>44935</v>
      </c>
      <c r="E884" s="63">
        <v>26829516.280000001</v>
      </c>
      <c r="F884" s="63">
        <v>45555.5</v>
      </c>
      <c r="G884" s="63">
        <v>18794.599999999999</v>
      </c>
      <c r="H884" s="63">
        <v>0</v>
      </c>
      <c r="I884" s="64">
        <v>8.6680000000000004E-3</v>
      </c>
      <c r="J884" s="64">
        <v>8.6680000000000004E-3</v>
      </c>
      <c r="K884" s="63">
        <v>230179.02</v>
      </c>
    </row>
    <row r="885" spans="1:11" hidden="1" x14ac:dyDescent="0.2">
      <c r="A885" s="60" t="str">
        <f t="shared" si="13"/>
        <v>אינפיניטי גמל להשקעה הלכה (742) 44936</v>
      </c>
      <c r="B885" t="s">
        <v>117</v>
      </c>
      <c r="C885">
        <v>742</v>
      </c>
      <c r="D885" s="62">
        <v>44936</v>
      </c>
      <c r="E885" s="63">
        <v>26656459.210000001</v>
      </c>
      <c r="F885" s="63">
        <v>77636.5</v>
      </c>
      <c r="G885" s="63">
        <v>2028.19</v>
      </c>
      <c r="H885">
        <v>0</v>
      </c>
      <c r="I885" s="64">
        <v>-9.2689999999999995E-3</v>
      </c>
      <c r="J885" s="64">
        <v>-9.2689999999999995E-3</v>
      </c>
      <c r="K885" s="63">
        <v>-248665.38</v>
      </c>
    </row>
    <row r="886" spans="1:11" hidden="1" x14ac:dyDescent="0.2">
      <c r="A886" s="60" t="str">
        <f t="shared" si="13"/>
        <v>אינפיניטי גמל להשקעה הלכה (742) 44937</v>
      </c>
      <c r="B886" t="s">
        <v>117</v>
      </c>
      <c r="C886">
        <v>742</v>
      </c>
      <c r="D886" s="62">
        <v>44937</v>
      </c>
      <c r="E886" s="63">
        <v>26684320.5</v>
      </c>
      <c r="F886" s="63">
        <v>898.98</v>
      </c>
      <c r="G886" s="63">
        <v>0</v>
      </c>
      <c r="H886" s="63">
        <v>0</v>
      </c>
      <c r="I886" s="64">
        <v>1.011E-3</v>
      </c>
      <c r="J886" s="64">
        <v>1.011E-3</v>
      </c>
      <c r="K886" s="63">
        <v>26962.31</v>
      </c>
    </row>
    <row r="887" spans="1:11" hidden="1" x14ac:dyDescent="0.2">
      <c r="A887" s="60" t="str">
        <f t="shared" si="13"/>
        <v>אינפיניטי גמל להשקעה הלכה (742) 44938</v>
      </c>
      <c r="B887" t="s">
        <v>117</v>
      </c>
      <c r="C887">
        <v>742</v>
      </c>
      <c r="D887" s="62">
        <v>44938</v>
      </c>
      <c r="E887" s="63">
        <v>26629800.890000001</v>
      </c>
      <c r="F887" s="63">
        <v>637</v>
      </c>
      <c r="G887" s="63">
        <v>72122.64</v>
      </c>
      <c r="H887" s="63">
        <v>0</v>
      </c>
      <c r="I887" s="64">
        <v>6.38E-4</v>
      </c>
      <c r="J887" s="64">
        <v>6.38E-4</v>
      </c>
      <c r="K887" s="63">
        <v>16966.03</v>
      </c>
    </row>
    <row r="888" spans="1:11" hidden="1" x14ac:dyDescent="0.2">
      <c r="A888" s="60" t="str">
        <f t="shared" si="13"/>
        <v>אינפיניטי גמל להשקעה הלכה (742) 44941</v>
      </c>
      <c r="B888" t="s">
        <v>117</v>
      </c>
      <c r="C888">
        <v>742</v>
      </c>
      <c r="D888" s="62">
        <v>44941</v>
      </c>
      <c r="E888" s="63">
        <v>26627174.440000001</v>
      </c>
      <c r="F888" s="63">
        <v>48538</v>
      </c>
      <c r="G888" s="63">
        <v>22619.06</v>
      </c>
      <c r="H888" s="63">
        <v>0</v>
      </c>
      <c r="I888" s="64">
        <v>-1.073E-3</v>
      </c>
      <c r="J888" s="64">
        <v>-1.073E-3</v>
      </c>
      <c r="K888" s="63">
        <v>-28545.39</v>
      </c>
    </row>
    <row r="889" spans="1:11" hidden="1" x14ac:dyDescent="0.2">
      <c r="A889" s="60" t="str">
        <f t="shared" si="13"/>
        <v>אינפיניטי גמל להשקעה הלכה (742) 44942</v>
      </c>
      <c r="B889" t="s">
        <v>117</v>
      </c>
      <c r="C889">
        <v>742</v>
      </c>
      <c r="D889" s="62">
        <v>44942</v>
      </c>
      <c r="E889" s="63">
        <v>26826566.559999999</v>
      </c>
      <c r="F889" s="63">
        <v>93591</v>
      </c>
      <c r="G889" s="63">
        <v>0</v>
      </c>
      <c r="H889" s="63">
        <v>0</v>
      </c>
      <c r="I889" s="64">
        <v>3.973E-3</v>
      </c>
      <c r="J889" s="64">
        <v>3.973E-3</v>
      </c>
      <c r="K889" s="63">
        <v>105801.12</v>
      </c>
    </row>
    <row r="890" spans="1:11" hidden="1" x14ac:dyDescent="0.2">
      <c r="A890" s="60" t="str">
        <f t="shared" si="13"/>
        <v>אינפיניטי גמל להשקעה הלכה (742) 44943</v>
      </c>
      <c r="B890" t="s">
        <v>117</v>
      </c>
      <c r="C890">
        <v>742</v>
      </c>
      <c r="D890" s="62">
        <v>44943</v>
      </c>
      <c r="E890" s="63">
        <v>26839980.239999998</v>
      </c>
      <c r="F890" s="63">
        <v>0</v>
      </c>
      <c r="G890" s="63">
        <v>16886.63</v>
      </c>
      <c r="H890" s="63">
        <v>0</v>
      </c>
      <c r="I890" s="64">
        <v>1.1299999999999999E-3</v>
      </c>
      <c r="J890" s="64">
        <v>1.1299999999999999E-3</v>
      </c>
      <c r="K890" s="63">
        <v>30300.31</v>
      </c>
    </row>
    <row r="891" spans="1:11" hidden="1" x14ac:dyDescent="0.2">
      <c r="A891" s="60" t="str">
        <f t="shared" si="13"/>
        <v>אינפיניטי גמל להשקעה הלכה (742) 44944</v>
      </c>
      <c r="B891" t="s">
        <v>117</v>
      </c>
      <c r="C891">
        <v>742</v>
      </c>
      <c r="D891" s="62">
        <v>44944</v>
      </c>
      <c r="E891" s="63">
        <v>26563918.719999999</v>
      </c>
      <c r="F891" s="63">
        <v>27625</v>
      </c>
      <c r="G891" s="63">
        <v>85843.93</v>
      </c>
      <c r="H891" s="63">
        <v>0</v>
      </c>
      <c r="I891" s="64">
        <v>-8.1419999999999999E-3</v>
      </c>
      <c r="J891" s="64">
        <v>-8.1419999999999999E-3</v>
      </c>
      <c r="K891" s="63">
        <v>-217842.59</v>
      </c>
    </row>
    <row r="892" spans="1:11" hidden="1" x14ac:dyDescent="0.2">
      <c r="A892" s="60" t="str">
        <f t="shared" si="13"/>
        <v>אינפיניטי גמל להשקעה הלכה (742) 44945</v>
      </c>
      <c r="B892" t="s">
        <v>117</v>
      </c>
      <c r="C892">
        <v>742</v>
      </c>
      <c r="D892" s="62">
        <v>44945</v>
      </c>
      <c r="E892" s="63">
        <v>26381293.140000001</v>
      </c>
      <c r="F892" s="63">
        <v>0</v>
      </c>
      <c r="G892" s="63">
        <v>23105.59</v>
      </c>
      <c r="H892" s="63">
        <v>0</v>
      </c>
      <c r="I892" s="64">
        <v>-6.0099999999999997E-3</v>
      </c>
      <c r="J892" s="64">
        <v>-6.0099999999999997E-3</v>
      </c>
      <c r="K892" s="63">
        <v>-159519.99</v>
      </c>
    </row>
    <row r="893" spans="1:11" hidden="1" x14ac:dyDescent="0.2">
      <c r="A893" s="60" t="str">
        <f t="shared" si="13"/>
        <v>אינפיניטי גמל להשקעה הלכה (742) 44948</v>
      </c>
      <c r="B893" t="s">
        <v>117</v>
      </c>
      <c r="C893">
        <v>742</v>
      </c>
      <c r="D893" s="62">
        <v>44948</v>
      </c>
      <c r="E893" s="63">
        <v>26551331.57</v>
      </c>
      <c r="F893" s="63">
        <v>43474</v>
      </c>
      <c r="G893" s="63">
        <v>0</v>
      </c>
      <c r="H893" s="63">
        <v>0</v>
      </c>
      <c r="I893" s="64">
        <v>4.7980000000000002E-3</v>
      </c>
      <c r="J893" s="64">
        <v>4.7980000000000002E-3</v>
      </c>
      <c r="K893" s="63">
        <v>126564.43</v>
      </c>
    </row>
    <row r="894" spans="1:11" hidden="1" x14ac:dyDescent="0.2">
      <c r="A894" s="60" t="str">
        <f t="shared" si="13"/>
        <v>אינפיניטי גמל להשקעה הלכה (742) 44949</v>
      </c>
      <c r="B894" t="s">
        <v>117</v>
      </c>
      <c r="C894">
        <v>742</v>
      </c>
      <c r="D894" s="62">
        <v>44949</v>
      </c>
      <c r="E894" s="63">
        <v>26744667.030000001</v>
      </c>
      <c r="F894" s="63">
        <v>150</v>
      </c>
      <c r="G894" s="63">
        <v>0</v>
      </c>
      <c r="H894" s="63">
        <v>0</v>
      </c>
      <c r="I894" s="64">
        <v>7.2760000000000003E-3</v>
      </c>
      <c r="J894" s="64">
        <v>7.2760000000000003E-3</v>
      </c>
      <c r="K894" s="63">
        <v>193185.46</v>
      </c>
    </row>
    <row r="895" spans="1:11" hidden="1" x14ac:dyDescent="0.2">
      <c r="A895" s="60" t="str">
        <f t="shared" si="13"/>
        <v>אינפיניטי גמל להשקעה הלכה (742) 44950</v>
      </c>
      <c r="B895" t="s">
        <v>117</v>
      </c>
      <c r="C895">
        <v>742</v>
      </c>
      <c r="D895" s="62">
        <v>44950</v>
      </c>
      <c r="E895" s="63">
        <v>26689742.07</v>
      </c>
      <c r="F895" s="63">
        <v>17580</v>
      </c>
      <c r="G895" s="63">
        <v>113998.17</v>
      </c>
      <c r="H895" s="63">
        <v>0</v>
      </c>
      <c r="I895" s="64">
        <v>1.5579999999999999E-3</v>
      </c>
      <c r="J895" s="64">
        <v>1.5579999999999999E-3</v>
      </c>
      <c r="K895" s="63">
        <v>41493.21</v>
      </c>
    </row>
    <row r="896" spans="1:11" hidden="1" x14ac:dyDescent="0.2">
      <c r="A896" s="60" t="str">
        <f t="shared" si="13"/>
        <v>אינפיניטי גמל להשקעה הלכה (742) 44951</v>
      </c>
      <c r="B896" t="s">
        <v>117</v>
      </c>
      <c r="C896">
        <v>742</v>
      </c>
      <c r="D896" s="62">
        <v>44951</v>
      </c>
      <c r="E896" s="63">
        <v>26557548.039999999</v>
      </c>
      <c r="F896" s="63">
        <v>79453.88</v>
      </c>
      <c r="G896" s="63">
        <v>13535.78</v>
      </c>
      <c r="H896" s="63">
        <v>0</v>
      </c>
      <c r="I896" s="64">
        <v>-7.4269999999999996E-3</v>
      </c>
      <c r="J896" s="64">
        <v>-7.4269999999999996E-3</v>
      </c>
      <c r="K896" s="63">
        <v>-198112.13</v>
      </c>
    </row>
    <row r="897" spans="1:11" hidden="1" x14ac:dyDescent="0.2">
      <c r="A897" s="60" t="str">
        <f t="shared" si="13"/>
        <v>אינפיניטי גמל להשקעה הלכה (742) 44952</v>
      </c>
      <c r="B897" t="s">
        <v>117</v>
      </c>
      <c r="C897">
        <v>742</v>
      </c>
      <c r="D897" s="62">
        <v>44952</v>
      </c>
      <c r="E897" s="63">
        <v>27118460.219999999</v>
      </c>
      <c r="F897" s="63">
        <v>185157.9</v>
      </c>
      <c r="G897" s="63">
        <v>35709.58</v>
      </c>
      <c r="H897" s="63">
        <v>0</v>
      </c>
      <c r="I897" s="64">
        <v>1.5514E-2</v>
      </c>
      <c r="J897" s="64">
        <v>1.5514E-2</v>
      </c>
      <c r="K897" s="63">
        <v>411463.86</v>
      </c>
    </row>
    <row r="898" spans="1:11" hidden="1" x14ac:dyDescent="0.2">
      <c r="A898" s="60" t="str">
        <f t="shared" si="13"/>
        <v>אינפיניטי גמל להשקעה הלכה (742) 44955</v>
      </c>
      <c r="B898" t="s">
        <v>117</v>
      </c>
      <c r="C898">
        <v>742</v>
      </c>
      <c r="D898" s="62">
        <v>44955</v>
      </c>
      <c r="E898" s="63">
        <v>27516908.219999999</v>
      </c>
      <c r="F898" s="63">
        <v>4080.2</v>
      </c>
      <c r="G898" s="63">
        <v>11850.48</v>
      </c>
      <c r="H898" s="63">
        <v>0</v>
      </c>
      <c r="I898" s="64">
        <v>1.4985999999999999E-2</v>
      </c>
      <c r="J898" s="64">
        <v>1.4985999999999999E-2</v>
      </c>
      <c r="K898" s="63">
        <v>406218.28</v>
      </c>
    </row>
    <row r="899" spans="1:11" hidden="1" x14ac:dyDescent="0.2">
      <c r="A899" s="60" t="str">
        <f t="shared" si="13"/>
        <v>אינפיניטי גמל להשקעה הלכה (742) 44956</v>
      </c>
      <c r="B899" t="s">
        <v>117</v>
      </c>
      <c r="C899">
        <v>742</v>
      </c>
      <c r="D899" s="62">
        <v>44956</v>
      </c>
      <c r="E899" s="63">
        <v>27701594.07</v>
      </c>
      <c r="F899" s="63">
        <v>500</v>
      </c>
      <c r="G899" s="63">
        <v>2036.36</v>
      </c>
      <c r="H899" s="63">
        <v>0</v>
      </c>
      <c r="I899" s="64">
        <v>6.7679999999999997E-3</v>
      </c>
      <c r="J899" s="64">
        <v>6.7679999999999997E-3</v>
      </c>
      <c r="K899" s="63">
        <v>186222.21</v>
      </c>
    </row>
    <row r="900" spans="1:11" hidden="1" x14ac:dyDescent="0.2">
      <c r="A900" s="60" t="str">
        <f t="shared" si="13"/>
        <v>אינפיניטי גמל להשקעה הלכה (742) 44957</v>
      </c>
      <c r="B900" t="s">
        <v>117</v>
      </c>
      <c r="C900">
        <v>742</v>
      </c>
      <c r="D900" s="62">
        <v>44957</v>
      </c>
      <c r="E900" s="63">
        <v>27596495.960000001</v>
      </c>
      <c r="F900" s="63">
        <v>0</v>
      </c>
      <c r="G900" s="63">
        <v>10417.11</v>
      </c>
      <c r="H900" s="63">
        <v>12072.77</v>
      </c>
      <c r="I900" s="64">
        <v>-2.983E-3</v>
      </c>
      <c r="J900" s="64">
        <v>-3.4190000000000002E-3</v>
      </c>
      <c r="K900" s="63">
        <v>-82608.23</v>
      </c>
    </row>
    <row r="901" spans="1:11" hidden="1" x14ac:dyDescent="0.2">
      <c r="A901" s="60" t="str">
        <f t="shared" si="13"/>
        <v>אינפיניטי גמל להשקעה הלכה (742) 44958</v>
      </c>
      <c r="B901" t="s">
        <v>117</v>
      </c>
      <c r="C901">
        <v>742</v>
      </c>
      <c r="D901" s="62">
        <v>44958</v>
      </c>
      <c r="E901" s="63">
        <v>27671085.539999999</v>
      </c>
      <c r="F901" s="63">
        <v>20045</v>
      </c>
      <c r="G901" s="63">
        <v>0</v>
      </c>
      <c r="H901" s="63">
        <v>0</v>
      </c>
      <c r="I901" s="64">
        <v>1.977E-3</v>
      </c>
      <c r="J901" s="64">
        <v>1.977E-3</v>
      </c>
      <c r="K901" s="63">
        <v>54544.58</v>
      </c>
    </row>
    <row r="902" spans="1:11" hidden="1" x14ac:dyDescent="0.2">
      <c r="A902" s="60" t="str">
        <f t="shared" si="13"/>
        <v>אינפיניטי גמל להשקעה הלכה (742) 44959</v>
      </c>
      <c r="B902" t="s">
        <v>117</v>
      </c>
      <c r="C902">
        <v>742</v>
      </c>
      <c r="D902" s="62">
        <v>44959</v>
      </c>
      <c r="E902" s="63">
        <v>27847372.760000002</v>
      </c>
      <c r="F902" s="63">
        <v>20275</v>
      </c>
      <c r="G902" s="63">
        <v>0</v>
      </c>
      <c r="H902" s="63">
        <v>0</v>
      </c>
      <c r="I902" s="64">
        <v>5.6379999999999998E-3</v>
      </c>
      <c r="J902" s="64">
        <v>5.6379999999999998E-3</v>
      </c>
      <c r="K902" s="63">
        <v>156012.22</v>
      </c>
    </row>
    <row r="903" spans="1:11" hidden="1" x14ac:dyDescent="0.2">
      <c r="A903" s="60" t="str">
        <f t="shared" si="13"/>
        <v>אינפיניטי גמל להשקעה הלכה (742) 44962</v>
      </c>
      <c r="B903" t="s">
        <v>117</v>
      </c>
      <c r="C903">
        <v>742</v>
      </c>
      <c r="D903" s="62">
        <v>44962</v>
      </c>
      <c r="E903" s="63">
        <v>27793087.25</v>
      </c>
      <c r="F903" s="63">
        <v>58064</v>
      </c>
      <c r="G903" s="63">
        <v>0</v>
      </c>
      <c r="H903" s="63">
        <v>0</v>
      </c>
      <c r="I903" s="64">
        <v>-4.0340000000000003E-3</v>
      </c>
      <c r="J903" s="64">
        <v>-4.0340000000000003E-3</v>
      </c>
      <c r="K903" s="63">
        <v>-112349.51</v>
      </c>
    </row>
    <row r="904" spans="1:11" hidden="1" x14ac:dyDescent="0.2">
      <c r="A904" s="60" t="str">
        <f t="shared" si="13"/>
        <v>אינפיניטי גמל להשקעה הלכה (742) 44963</v>
      </c>
      <c r="B904" t="s">
        <v>117</v>
      </c>
      <c r="C904">
        <v>742</v>
      </c>
      <c r="D904" s="62">
        <v>44963</v>
      </c>
      <c r="E904" s="63">
        <v>27923794.57</v>
      </c>
      <c r="F904" s="63">
        <v>199356.56</v>
      </c>
      <c r="G904" s="63">
        <v>76744.740000000005</v>
      </c>
      <c r="H904" s="63">
        <v>0</v>
      </c>
      <c r="I904" s="64">
        <v>2.92E-4</v>
      </c>
      <c r="J904" s="64">
        <v>2.92E-4</v>
      </c>
      <c r="K904" s="63">
        <v>8095.5</v>
      </c>
    </row>
    <row r="905" spans="1:11" hidden="1" x14ac:dyDescent="0.2">
      <c r="A905" s="60" t="str">
        <f t="shared" si="13"/>
        <v>אינפיניטי גמל להשקעה הלכה (742) 44964</v>
      </c>
      <c r="B905" t="s">
        <v>117</v>
      </c>
      <c r="C905">
        <v>742</v>
      </c>
      <c r="D905" s="62">
        <v>44964</v>
      </c>
      <c r="E905" s="63">
        <v>27908409.940000001</v>
      </c>
      <c r="F905" s="63">
        <v>7000</v>
      </c>
      <c r="G905" s="63">
        <v>32886.14</v>
      </c>
      <c r="H905" s="63">
        <v>0</v>
      </c>
      <c r="I905" s="64">
        <v>3.77E-4</v>
      </c>
      <c r="J905" s="64">
        <v>3.77E-4</v>
      </c>
      <c r="K905" s="63">
        <v>10501.51</v>
      </c>
    </row>
    <row r="906" spans="1:11" hidden="1" x14ac:dyDescent="0.2">
      <c r="A906" s="60" t="str">
        <f t="shared" ref="A906:A969" si="14">B906&amp;" "&amp;D906</f>
        <v>אינפיניטי גמל להשקעה הלכה (742) 44965</v>
      </c>
      <c r="B906" t="s">
        <v>117</v>
      </c>
      <c r="C906">
        <v>742</v>
      </c>
      <c r="D906" s="62">
        <v>44965</v>
      </c>
      <c r="E906" s="63">
        <v>28141901.289999999</v>
      </c>
      <c r="F906" s="63">
        <v>18100</v>
      </c>
      <c r="G906" s="63">
        <v>0</v>
      </c>
      <c r="H906" s="63">
        <v>0</v>
      </c>
      <c r="I906" s="64">
        <v>7.718E-3</v>
      </c>
      <c r="J906" s="64">
        <v>7.718E-3</v>
      </c>
      <c r="K906" s="63">
        <v>215391.35</v>
      </c>
    </row>
    <row r="907" spans="1:11" hidden="1" x14ac:dyDescent="0.2">
      <c r="A907" s="60" t="str">
        <f t="shared" si="14"/>
        <v>אינפיניטי גמל להשקעה הלכה (742) 44966</v>
      </c>
      <c r="B907" t="s">
        <v>117</v>
      </c>
      <c r="C907">
        <v>742</v>
      </c>
      <c r="D907" s="62">
        <v>44966</v>
      </c>
      <c r="E907" s="63">
        <v>28283459.370000001</v>
      </c>
      <c r="F907" s="63">
        <v>87.5</v>
      </c>
      <c r="G907" s="63">
        <v>77.66</v>
      </c>
      <c r="H907" s="63">
        <v>0</v>
      </c>
      <c r="I907" s="64">
        <v>5.0299999999999997E-3</v>
      </c>
      <c r="J907" s="64">
        <v>5.0299999999999997E-3</v>
      </c>
      <c r="K907" s="63">
        <v>141548.24</v>
      </c>
    </row>
    <row r="908" spans="1:11" hidden="1" x14ac:dyDescent="0.2">
      <c r="A908" s="60" t="str">
        <f t="shared" si="14"/>
        <v>אינפיניטי גמל להשקעה הלכה (742) 44969</v>
      </c>
      <c r="B908" t="s">
        <v>117</v>
      </c>
      <c r="C908">
        <v>742</v>
      </c>
      <c r="D908" s="62">
        <v>44969</v>
      </c>
      <c r="E908" s="63">
        <v>28267102.780000001</v>
      </c>
      <c r="F908" s="63">
        <v>89323.23</v>
      </c>
      <c r="G908" s="63">
        <v>488.34</v>
      </c>
      <c r="H908" s="63">
        <v>0</v>
      </c>
      <c r="I908" s="64">
        <v>-3.7190000000000001E-3</v>
      </c>
      <c r="J908" s="64">
        <v>-3.7190000000000001E-3</v>
      </c>
      <c r="K908" s="63">
        <v>-105191.48</v>
      </c>
    </row>
    <row r="909" spans="1:11" hidden="1" x14ac:dyDescent="0.2">
      <c r="A909" s="60" t="str">
        <f t="shared" si="14"/>
        <v>אינפיניטי גמל להשקעה הלכה (742) 44970</v>
      </c>
      <c r="B909" t="s">
        <v>117</v>
      </c>
      <c r="C909">
        <v>742</v>
      </c>
      <c r="D909" s="62">
        <v>44970</v>
      </c>
      <c r="E909" s="63">
        <v>28535179.09</v>
      </c>
      <c r="F909" s="63">
        <v>5574</v>
      </c>
      <c r="G909" s="63">
        <v>10255.49</v>
      </c>
      <c r="H909">
        <v>0</v>
      </c>
      <c r="I909" s="64">
        <v>9.6530000000000001E-3</v>
      </c>
      <c r="J909" s="64">
        <v>9.6530000000000001E-3</v>
      </c>
      <c r="K909" s="63">
        <v>272757.8</v>
      </c>
    </row>
    <row r="910" spans="1:11" hidden="1" x14ac:dyDescent="0.2">
      <c r="A910" s="60" t="str">
        <f t="shared" si="14"/>
        <v>אינפיניטי גמל להשקעה הלכה (742) 44971</v>
      </c>
      <c r="B910" t="s">
        <v>117</v>
      </c>
      <c r="C910">
        <v>742</v>
      </c>
      <c r="D910" s="62">
        <v>44971</v>
      </c>
      <c r="E910" s="63">
        <v>28202042.260000002</v>
      </c>
      <c r="F910" s="63">
        <v>400</v>
      </c>
      <c r="G910" s="63">
        <v>143543.28</v>
      </c>
      <c r="H910" s="63">
        <v>0</v>
      </c>
      <c r="I910" s="64">
        <v>-6.692E-3</v>
      </c>
      <c r="J910" s="64">
        <v>-6.692E-3</v>
      </c>
      <c r="K910" s="63">
        <v>-189993.55</v>
      </c>
    </row>
    <row r="911" spans="1:11" hidden="1" x14ac:dyDescent="0.2">
      <c r="A911" s="60" t="str">
        <f t="shared" si="14"/>
        <v>אינפיניטי גמל להשקעה הלכה (742) 44972</v>
      </c>
      <c r="B911" t="s">
        <v>117</v>
      </c>
      <c r="C911">
        <v>742</v>
      </c>
      <c r="D911" s="62">
        <v>44972</v>
      </c>
      <c r="E911" s="63">
        <v>28420281.219999999</v>
      </c>
      <c r="F911" s="63">
        <v>124572.01</v>
      </c>
      <c r="G911" s="63">
        <v>2015.34</v>
      </c>
      <c r="H911" s="63">
        <v>0</v>
      </c>
      <c r="I911" s="64">
        <v>3.3930000000000002E-3</v>
      </c>
      <c r="J911" s="64">
        <v>3.3930000000000002E-3</v>
      </c>
      <c r="K911" s="63">
        <v>95682.29</v>
      </c>
    </row>
    <row r="912" spans="1:11" hidden="1" x14ac:dyDescent="0.2">
      <c r="A912" s="60" t="str">
        <f t="shared" si="14"/>
        <v>אינפיניטי גמל להשקעה הלכה (742) 44973</v>
      </c>
      <c r="B912" t="s">
        <v>117</v>
      </c>
      <c r="C912">
        <v>742</v>
      </c>
      <c r="D912" s="62">
        <v>44973</v>
      </c>
      <c r="E912" s="63">
        <v>28538139.719999999</v>
      </c>
      <c r="F912" s="63">
        <v>-5725</v>
      </c>
      <c r="G912" s="63">
        <v>530</v>
      </c>
      <c r="H912" s="63">
        <v>0</v>
      </c>
      <c r="I912" s="64">
        <v>4.3670000000000002E-3</v>
      </c>
      <c r="J912" s="64">
        <v>4.3670000000000002E-3</v>
      </c>
      <c r="K912" s="63">
        <v>124113.5</v>
      </c>
    </row>
    <row r="913" spans="1:11" hidden="1" x14ac:dyDescent="0.2">
      <c r="A913" s="60" t="str">
        <f t="shared" si="14"/>
        <v>אינפיניטי גמל להשקעה הלכה (742) 44976</v>
      </c>
      <c r="B913" t="s">
        <v>117</v>
      </c>
      <c r="C913">
        <v>742</v>
      </c>
      <c r="D913" s="62">
        <v>44976</v>
      </c>
      <c r="E913" s="63">
        <v>28400973.710000001</v>
      </c>
      <c r="F913" s="63">
        <v>0</v>
      </c>
      <c r="G913" s="63">
        <v>13940.56</v>
      </c>
      <c r="H913" s="63">
        <v>0</v>
      </c>
      <c r="I913" s="64">
        <v>-4.3200000000000001E-3</v>
      </c>
      <c r="J913" s="64">
        <v>-4.3200000000000001E-3</v>
      </c>
      <c r="K913" s="63">
        <v>-123225.45</v>
      </c>
    </row>
    <row r="914" spans="1:11" hidden="1" x14ac:dyDescent="0.2">
      <c r="A914" s="60" t="str">
        <f t="shared" si="14"/>
        <v>אינפיניטי גמל להשקעה הלכה (742) 44977</v>
      </c>
      <c r="B914" t="s">
        <v>117</v>
      </c>
      <c r="C914">
        <v>742</v>
      </c>
      <c r="D914" s="62">
        <v>44977</v>
      </c>
      <c r="E914" s="63">
        <v>28617640.739999998</v>
      </c>
      <c r="F914" s="63">
        <v>158009</v>
      </c>
      <c r="G914" s="63">
        <v>3514.6</v>
      </c>
      <c r="H914" s="63">
        <v>0</v>
      </c>
      <c r="I914" s="64">
        <v>2.189E-3</v>
      </c>
      <c r="J914" s="64">
        <v>2.189E-3</v>
      </c>
      <c r="K914" s="63">
        <v>62172.63</v>
      </c>
    </row>
    <row r="915" spans="1:11" hidden="1" x14ac:dyDescent="0.2">
      <c r="A915" s="60" t="str">
        <f t="shared" si="14"/>
        <v>אינפיניטי גמל להשקעה הלכה (742) 44978</v>
      </c>
      <c r="B915" t="s">
        <v>117</v>
      </c>
      <c r="C915">
        <v>742</v>
      </c>
      <c r="D915" s="62">
        <v>44978</v>
      </c>
      <c r="E915" s="63">
        <v>29008712.460000001</v>
      </c>
      <c r="F915" s="63">
        <v>37996.43</v>
      </c>
      <c r="G915" s="63">
        <v>9076.56</v>
      </c>
      <c r="H915" s="63">
        <v>0</v>
      </c>
      <c r="I915" s="64">
        <v>1.2659E-2</v>
      </c>
      <c r="J915" s="64">
        <v>1.2659E-2</v>
      </c>
      <c r="K915" s="63">
        <v>362151.85</v>
      </c>
    </row>
    <row r="916" spans="1:11" hidden="1" x14ac:dyDescent="0.2">
      <c r="A916" s="60" t="str">
        <f t="shared" si="14"/>
        <v>אינפיניטי גמל להשקעה הלכה (742) 44979</v>
      </c>
      <c r="B916" t="s">
        <v>117</v>
      </c>
      <c r="C916">
        <v>742</v>
      </c>
      <c r="D916" s="62">
        <v>44979</v>
      </c>
      <c r="E916" s="63">
        <v>28867314.5</v>
      </c>
      <c r="F916" s="63">
        <v>1090</v>
      </c>
      <c r="G916" s="63">
        <v>9383.75</v>
      </c>
      <c r="H916" s="63">
        <v>0</v>
      </c>
      <c r="I916" s="64">
        <v>-4.5900000000000003E-3</v>
      </c>
      <c r="J916" s="64">
        <v>-4.5900000000000003E-3</v>
      </c>
      <c r="K916" s="63">
        <v>-133104.21</v>
      </c>
    </row>
    <row r="917" spans="1:11" hidden="1" x14ac:dyDescent="0.2">
      <c r="A917" s="60" t="str">
        <f t="shared" si="14"/>
        <v>אינפיניטי גמל להשקעה הלכה (742) 44980</v>
      </c>
      <c r="B917" t="s">
        <v>117</v>
      </c>
      <c r="C917">
        <v>742</v>
      </c>
      <c r="D917" s="62">
        <v>44980</v>
      </c>
      <c r="E917" s="63">
        <v>28662902.760000002</v>
      </c>
      <c r="F917" s="63">
        <v>130065.19</v>
      </c>
      <c r="G917" s="63">
        <v>91989.01</v>
      </c>
      <c r="H917" s="63">
        <v>0</v>
      </c>
      <c r="I917" s="64">
        <v>-8.4270000000000005E-3</v>
      </c>
      <c r="J917" s="64">
        <v>-8.4270000000000005E-3</v>
      </c>
      <c r="K917" s="63">
        <v>-242487.92</v>
      </c>
    </row>
    <row r="918" spans="1:11" hidden="1" x14ac:dyDescent="0.2">
      <c r="A918" s="60" t="str">
        <f t="shared" si="14"/>
        <v>אינפיניטי גמל להשקעה הלכה (742) 44983</v>
      </c>
      <c r="B918" t="s">
        <v>117</v>
      </c>
      <c r="C918">
        <v>742</v>
      </c>
      <c r="D918" s="62">
        <v>44983</v>
      </c>
      <c r="E918" s="63">
        <v>28683859.02</v>
      </c>
      <c r="F918" s="63">
        <v>206462.84</v>
      </c>
      <c r="G918" s="63">
        <v>220191.68</v>
      </c>
      <c r="H918">
        <v>0</v>
      </c>
      <c r="I918" s="64">
        <v>1.219E-3</v>
      </c>
      <c r="J918" s="64">
        <v>1.219E-3</v>
      </c>
      <c r="K918" s="63">
        <v>34685.1</v>
      </c>
    </row>
    <row r="919" spans="1:11" hidden="1" x14ac:dyDescent="0.2">
      <c r="A919" s="60" t="str">
        <f t="shared" si="14"/>
        <v>אינפיניטי גמל להשקעה הלכה (742) 44984</v>
      </c>
      <c r="B919" t="s">
        <v>117</v>
      </c>
      <c r="C919">
        <v>742</v>
      </c>
      <c r="D919" s="62">
        <v>44984</v>
      </c>
      <c r="E919" s="63">
        <v>28879032.57</v>
      </c>
      <c r="F919" s="63">
        <v>20157.53</v>
      </c>
      <c r="G919" s="63">
        <v>0</v>
      </c>
      <c r="H919" s="63">
        <v>0</v>
      </c>
      <c r="I919" s="64">
        <v>6.1019999999999998E-3</v>
      </c>
      <c r="J919" s="64">
        <v>6.1019999999999998E-3</v>
      </c>
      <c r="K919" s="63">
        <v>175016.02</v>
      </c>
    </row>
    <row r="920" spans="1:11" hidden="1" x14ac:dyDescent="0.2">
      <c r="A920" s="60" t="str">
        <f t="shared" si="14"/>
        <v>אינפיניטי גמל להשקעה הלכה (742) 44985</v>
      </c>
      <c r="B920" t="s">
        <v>117</v>
      </c>
      <c r="C920">
        <v>742</v>
      </c>
      <c r="D920" s="62">
        <v>44985</v>
      </c>
      <c r="E920" s="63">
        <v>28823607.43</v>
      </c>
      <c r="F920" s="63">
        <v>66210.210000000006</v>
      </c>
      <c r="G920" s="63">
        <v>49105.48</v>
      </c>
      <c r="H920" s="63">
        <v>12472.56</v>
      </c>
      <c r="I920" s="64">
        <v>-2.0830000000000002E-3</v>
      </c>
      <c r="J920" s="64">
        <v>-2.516E-3</v>
      </c>
      <c r="K920" s="63">
        <v>-60057.31</v>
      </c>
    </row>
    <row r="921" spans="1:11" hidden="1" x14ac:dyDescent="0.2">
      <c r="A921" s="60" t="str">
        <f t="shared" si="14"/>
        <v xml:space="preserve"> </v>
      </c>
      <c r="D921" s="62"/>
      <c r="E921" s="63"/>
      <c r="F921" s="63"/>
      <c r="G921" s="63"/>
      <c r="H921" s="63"/>
      <c r="I921" s="64"/>
      <c r="J921" s="64"/>
      <c r="K921" s="63"/>
    </row>
    <row r="922" spans="1:11" x14ac:dyDescent="0.2">
      <c r="A922" s="60" t="str">
        <f t="shared" si="14"/>
        <v>אינפיניטי גמל להשקעה הלכה (742) סה"כ</v>
      </c>
      <c r="B922" t="s">
        <v>117</v>
      </c>
      <c r="C922">
        <v>742</v>
      </c>
      <c r="D922" s="62" t="s">
        <v>58</v>
      </c>
      <c r="E922" s="63">
        <v>28823607.43</v>
      </c>
      <c r="F922" s="63">
        <v>1862324.86</v>
      </c>
      <c r="G922" s="63">
        <v>1160349.92</v>
      </c>
      <c r="H922" s="63">
        <v>24545.33</v>
      </c>
      <c r="I922" s="64">
        <v>8.1305000000000002E-2</v>
      </c>
      <c r="J922" s="64">
        <v>8.0364000000000005E-2</v>
      </c>
      <c r="K922" s="63">
        <v>2132888.79</v>
      </c>
    </row>
    <row r="923" spans="1:11" hidden="1" x14ac:dyDescent="0.2">
      <c r="A923" s="60" t="str">
        <f t="shared" si="14"/>
        <v xml:space="preserve"> </v>
      </c>
      <c r="D923" s="62"/>
      <c r="E923" s="63"/>
      <c r="F923" s="63"/>
      <c r="G923" s="63"/>
      <c r="H923" s="63"/>
      <c r="I923" s="64"/>
      <c r="J923" s="64"/>
      <c r="K923" s="63"/>
    </row>
    <row r="924" spans="1:11" hidden="1" x14ac:dyDescent="0.2">
      <c r="A924" s="60" t="str">
        <f t="shared" si="14"/>
        <v xml:space="preserve"> </v>
      </c>
      <c r="D924" s="62"/>
      <c r="E924" s="63"/>
      <c r="F924" s="63"/>
      <c r="G924" s="63"/>
      <c r="H924" s="63"/>
      <c r="I924" s="64"/>
      <c r="J924" s="64"/>
      <c r="K924" s="63"/>
    </row>
    <row r="925" spans="1:11" hidden="1" x14ac:dyDescent="0.2">
      <c r="A925" s="60" t="str">
        <f t="shared" si="14"/>
        <v xml:space="preserve"> </v>
      </c>
      <c r="D925" s="62"/>
      <c r="E925" s="63"/>
      <c r="F925" s="63"/>
      <c r="G925" s="63"/>
      <c r="H925" s="63"/>
      <c r="I925" s="64"/>
      <c r="J925" s="64"/>
      <c r="K925" s="63"/>
    </row>
    <row r="926" spans="1:11" hidden="1" x14ac:dyDescent="0.2">
      <c r="A926" s="60" t="str">
        <f t="shared" si="14"/>
        <v xml:space="preserve"> </v>
      </c>
      <c r="D926" s="62"/>
      <c r="E926" s="63"/>
      <c r="F926" s="63"/>
      <c r="G926" s="63"/>
      <c r="I926" s="64"/>
      <c r="J926" s="64"/>
      <c r="K926" s="63"/>
    </row>
    <row r="927" spans="1:11" hidden="1" x14ac:dyDescent="0.2">
      <c r="A927" s="60" t="str">
        <f t="shared" si="14"/>
        <v>קופה 744</v>
      </c>
      <c r="B927" t="s">
        <v>90</v>
      </c>
      <c r="C927" t="s">
        <v>118</v>
      </c>
      <c r="D927" s="62">
        <v>744</v>
      </c>
      <c r="E927" s="63"/>
      <c r="F927" s="63"/>
      <c r="G927" s="63"/>
      <c r="H927" s="63"/>
      <c r="I927" s="64"/>
      <c r="J927" s="64"/>
      <c r="K927" s="63"/>
    </row>
    <row r="928" spans="1:11" hidden="1" x14ac:dyDescent="0.2">
      <c r="A928" s="60" t="str">
        <f t="shared" si="14"/>
        <v>אינפיניטי לילד סיכון מועט (744) 44926</v>
      </c>
      <c r="B928" t="s">
        <v>118</v>
      </c>
      <c r="C928">
        <v>744</v>
      </c>
      <c r="D928" s="62">
        <v>44926</v>
      </c>
      <c r="E928" s="63">
        <v>317748359.04000002</v>
      </c>
      <c r="F928" s="63"/>
      <c r="G928" s="63"/>
      <c r="H928" s="63"/>
      <c r="I928" s="64"/>
      <c r="J928" s="64"/>
      <c r="K928" s="63"/>
    </row>
    <row r="929" spans="1:11" hidden="1" x14ac:dyDescent="0.2">
      <c r="A929" s="60" t="str">
        <f t="shared" si="14"/>
        <v>אינפיניטי לילד סיכון מועט (744) 44927</v>
      </c>
      <c r="B929" t="s">
        <v>118</v>
      </c>
      <c r="C929">
        <v>744</v>
      </c>
      <c r="D929" s="62">
        <v>44927</v>
      </c>
      <c r="E929" s="63">
        <v>318048840.43000001</v>
      </c>
      <c r="F929" s="63">
        <v>-268</v>
      </c>
      <c r="G929" s="63">
        <v>0</v>
      </c>
      <c r="H929" s="63">
        <v>0</v>
      </c>
      <c r="I929" s="64">
        <v>9.4700000000000003E-4</v>
      </c>
      <c r="J929" s="64">
        <v>9.4700000000000003E-4</v>
      </c>
      <c r="K929" s="63">
        <v>300749.39</v>
      </c>
    </row>
    <row r="930" spans="1:11" hidden="1" x14ac:dyDescent="0.2">
      <c r="A930" s="60" t="str">
        <f t="shared" si="14"/>
        <v>אינפיניטי לילד סיכון מועט (744) 44928</v>
      </c>
      <c r="B930" t="s">
        <v>118</v>
      </c>
      <c r="C930">
        <v>744</v>
      </c>
      <c r="D930" s="62">
        <v>44928</v>
      </c>
      <c r="E930" s="63">
        <v>318677337.57999998</v>
      </c>
      <c r="F930" s="63">
        <v>2708</v>
      </c>
      <c r="G930" s="63">
        <v>0</v>
      </c>
      <c r="H930" s="63">
        <v>0</v>
      </c>
      <c r="I930" s="64">
        <v>1.9680000000000001E-3</v>
      </c>
      <c r="J930" s="64">
        <v>1.9680000000000001E-3</v>
      </c>
      <c r="K930" s="63">
        <v>625789.15</v>
      </c>
    </row>
    <row r="931" spans="1:11" hidden="1" x14ac:dyDescent="0.2">
      <c r="A931" s="60" t="str">
        <f t="shared" si="14"/>
        <v>אינפיניטי לילד סיכון מועט (744) 44929</v>
      </c>
      <c r="B931" t="s">
        <v>118</v>
      </c>
      <c r="C931">
        <v>744</v>
      </c>
      <c r="D931" s="62">
        <v>44929</v>
      </c>
      <c r="E931" s="63">
        <v>319048359.56</v>
      </c>
      <c r="F931" s="63">
        <v>0</v>
      </c>
      <c r="G931" s="63">
        <v>0</v>
      </c>
      <c r="H931">
        <v>0</v>
      </c>
      <c r="I931" s="64">
        <v>1.1640000000000001E-3</v>
      </c>
      <c r="J931" s="64">
        <v>1.1640000000000001E-3</v>
      </c>
      <c r="K931" s="63">
        <v>371021.98</v>
      </c>
    </row>
    <row r="932" spans="1:11" hidden="1" x14ac:dyDescent="0.2">
      <c r="A932" s="60" t="str">
        <f t="shared" si="14"/>
        <v>אינפיניטי לילד סיכון מועט (744) 44930</v>
      </c>
      <c r="B932" t="s">
        <v>118</v>
      </c>
      <c r="C932">
        <v>744</v>
      </c>
      <c r="D932" s="62">
        <v>44930</v>
      </c>
      <c r="E932" s="63">
        <v>318659305.06</v>
      </c>
      <c r="F932" s="63">
        <v>-20748</v>
      </c>
      <c r="G932" s="63">
        <v>194303.52</v>
      </c>
      <c r="H932" s="63">
        <v>0</v>
      </c>
      <c r="I932" s="64">
        <v>-5.4600000000000004E-4</v>
      </c>
      <c r="J932" s="64">
        <v>-5.4600000000000004E-4</v>
      </c>
      <c r="K932" s="63">
        <v>-174002.98</v>
      </c>
    </row>
    <row r="933" spans="1:11" hidden="1" x14ac:dyDescent="0.2">
      <c r="A933" s="60" t="str">
        <f t="shared" si="14"/>
        <v>אינפיניטי לילד סיכון מועט (744) 44931</v>
      </c>
      <c r="B933" t="s">
        <v>118</v>
      </c>
      <c r="C933">
        <v>744</v>
      </c>
      <c r="D933" s="62">
        <v>44931</v>
      </c>
      <c r="E933" s="63">
        <v>318464563.57999998</v>
      </c>
      <c r="F933" s="63">
        <v>0</v>
      </c>
      <c r="G933" s="63">
        <v>55841.5</v>
      </c>
      <c r="H933" s="63">
        <v>0</v>
      </c>
      <c r="I933" s="64">
        <v>-4.3600000000000003E-4</v>
      </c>
      <c r="J933" s="64">
        <v>-4.3600000000000003E-4</v>
      </c>
      <c r="K933" s="63">
        <v>-138899.98000000001</v>
      </c>
    </row>
    <row r="934" spans="1:11" hidden="1" x14ac:dyDescent="0.2">
      <c r="A934" s="60" t="str">
        <f t="shared" si="14"/>
        <v>אינפיניטי לילד סיכון מועט (744) 44934</v>
      </c>
      <c r="B934" t="s">
        <v>118</v>
      </c>
      <c r="C934">
        <v>744</v>
      </c>
      <c r="D934" s="62">
        <v>44934</v>
      </c>
      <c r="E934" s="63">
        <v>320170992.19</v>
      </c>
      <c r="F934" s="63">
        <v>0</v>
      </c>
      <c r="G934" s="63">
        <v>15495.4</v>
      </c>
      <c r="H934" s="63">
        <v>0</v>
      </c>
      <c r="I934" s="64">
        <v>5.4070000000000003E-3</v>
      </c>
      <c r="J934" s="64">
        <v>5.4070000000000003E-3</v>
      </c>
      <c r="K934" s="63">
        <v>1721924.01</v>
      </c>
    </row>
    <row r="935" spans="1:11" hidden="1" x14ac:dyDescent="0.2">
      <c r="A935" s="60" t="str">
        <f t="shared" si="14"/>
        <v>אינפיניטי לילד סיכון מועט (744) 44935</v>
      </c>
      <c r="B935" t="s">
        <v>118</v>
      </c>
      <c r="C935">
        <v>744</v>
      </c>
      <c r="D935" s="62">
        <v>44935</v>
      </c>
      <c r="E935" s="63">
        <v>321387671.75</v>
      </c>
      <c r="F935" s="63">
        <v>59105</v>
      </c>
      <c r="G935" s="63">
        <v>89930.4</v>
      </c>
      <c r="H935" s="63">
        <v>0</v>
      </c>
      <c r="I935" s="64">
        <v>3.8969999999999999E-3</v>
      </c>
      <c r="J935" s="64">
        <v>3.8969999999999999E-3</v>
      </c>
      <c r="K935" s="63">
        <v>1247504.96</v>
      </c>
    </row>
    <row r="936" spans="1:11" hidden="1" x14ac:dyDescent="0.2">
      <c r="A936" s="60" t="str">
        <f t="shared" si="14"/>
        <v>אינפיניטי לילד סיכון מועט (744) 44936</v>
      </c>
      <c r="B936" t="s">
        <v>118</v>
      </c>
      <c r="C936">
        <v>744</v>
      </c>
      <c r="D936" s="62">
        <v>44936</v>
      </c>
      <c r="E936" s="63">
        <v>320903746.63999999</v>
      </c>
      <c r="F936" s="63">
        <v>10844</v>
      </c>
      <c r="G936" s="63">
        <v>42182.93</v>
      </c>
      <c r="H936" s="63">
        <v>0</v>
      </c>
      <c r="I936" s="64">
        <v>-1.408E-3</v>
      </c>
      <c r="J936" s="64">
        <v>-1.408E-3</v>
      </c>
      <c r="K936" s="63">
        <v>-452586.18</v>
      </c>
    </row>
    <row r="937" spans="1:11" hidden="1" x14ac:dyDescent="0.2">
      <c r="A937" s="60" t="str">
        <f t="shared" si="14"/>
        <v>אינפיניטי לילד סיכון מועט (744) 44937</v>
      </c>
      <c r="B937" t="s">
        <v>118</v>
      </c>
      <c r="C937">
        <v>744</v>
      </c>
      <c r="D937" s="62">
        <v>44937</v>
      </c>
      <c r="E937" s="63">
        <v>321845520.31</v>
      </c>
      <c r="F937" s="63">
        <v>30210</v>
      </c>
      <c r="G937" s="63">
        <v>49288.11</v>
      </c>
      <c r="H937" s="63">
        <v>0</v>
      </c>
      <c r="I937" s="64">
        <v>2.9949999999999998E-3</v>
      </c>
      <c r="J937" s="64">
        <v>2.9949999999999998E-3</v>
      </c>
      <c r="K937" s="63">
        <v>960851.78</v>
      </c>
    </row>
    <row r="938" spans="1:11" hidden="1" x14ac:dyDescent="0.2">
      <c r="A938" s="60" t="str">
        <f t="shared" si="14"/>
        <v>אינפיניטי לילד סיכון מועט (744) 44938</v>
      </c>
      <c r="B938" t="s">
        <v>118</v>
      </c>
      <c r="C938">
        <v>744</v>
      </c>
      <c r="D938" s="62">
        <v>44938</v>
      </c>
      <c r="E938" s="63">
        <v>322316394.75</v>
      </c>
      <c r="F938" s="63">
        <v>4214</v>
      </c>
      <c r="G938" s="63">
        <v>71844.33</v>
      </c>
      <c r="H938" s="63">
        <v>0</v>
      </c>
      <c r="I938" s="64">
        <v>1.6739999999999999E-3</v>
      </c>
      <c r="J938" s="64">
        <v>1.6739999999999999E-3</v>
      </c>
      <c r="K938" s="63">
        <v>538504.77</v>
      </c>
    </row>
    <row r="939" spans="1:11" hidden="1" x14ac:dyDescent="0.2">
      <c r="A939" s="60" t="str">
        <f t="shared" si="14"/>
        <v>אינפיניטי לילד סיכון מועט (744) 44941</v>
      </c>
      <c r="B939" t="s">
        <v>118</v>
      </c>
      <c r="C939">
        <v>744</v>
      </c>
      <c r="D939" s="62">
        <v>44941</v>
      </c>
      <c r="E939" s="63">
        <v>323008827.51999998</v>
      </c>
      <c r="F939" s="63">
        <v>0</v>
      </c>
      <c r="G939" s="63">
        <v>71351.23</v>
      </c>
      <c r="H939" s="63">
        <v>0</v>
      </c>
      <c r="I939" s="64">
        <v>2.3700000000000001E-3</v>
      </c>
      <c r="J939" s="64">
        <v>2.3700000000000001E-3</v>
      </c>
      <c r="K939" s="63">
        <v>763784</v>
      </c>
    </row>
    <row r="940" spans="1:11" hidden="1" x14ac:dyDescent="0.2">
      <c r="A940" s="60" t="str">
        <f t="shared" si="14"/>
        <v>אינפיניטי לילד סיכון מועט (744) 44942</v>
      </c>
      <c r="B940" t="s">
        <v>118</v>
      </c>
      <c r="C940">
        <v>744</v>
      </c>
      <c r="D940" s="62">
        <v>44942</v>
      </c>
      <c r="E940" s="63">
        <v>323225974.87</v>
      </c>
      <c r="F940" s="63">
        <v>12894</v>
      </c>
      <c r="G940" s="63">
        <v>44574.16</v>
      </c>
      <c r="H940" s="63">
        <v>0</v>
      </c>
      <c r="I940" s="64">
        <v>7.6999999999999996E-4</v>
      </c>
      <c r="J940" s="64">
        <v>7.6999999999999996E-4</v>
      </c>
      <c r="K940" s="63">
        <v>248827.51</v>
      </c>
    </row>
    <row r="941" spans="1:11" hidden="1" x14ac:dyDescent="0.2">
      <c r="A941" s="60" t="str">
        <f t="shared" si="14"/>
        <v>אינפיניטי לילד סיכון מועט (744) 44943</v>
      </c>
      <c r="B941" t="s">
        <v>118</v>
      </c>
      <c r="C941">
        <v>744</v>
      </c>
      <c r="D941" s="62">
        <v>44943</v>
      </c>
      <c r="E941" s="63">
        <v>323210803.72000003</v>
      </c>
      <c r="F941" s="63">
        <v>8708</v>
      </c>
      <c r="G941" s="63">
        <v>54743.43</v>
      </c>
      <c r="H941">
        <v>0</v>
      </c>
      <c r="I941" s="64">
        <v>9.6000000000000002E-5</v>
      </c>
      <c r="J941" s="64">
        <v>9.6000000000000002E-5</v>
      </c>
      <c r="K941" s="63">
        <v>30864.28</v>
      </c>
    </row>
    <row r="942" spans="1:11" hidden="1" x14ac:dyDescent="0.2">
      <c r="A942" s="60" t="str">
        <f t="shared" si="14"/>
        <v>אינפיניטי לילד סיכון מועט (744) 44944</v>
      </c>
      <c r="B942" t="s">
        <v>118</v>
      </c>
      <c r="C942">
        <v>744</v>
      </c>
      <c r="D942" s="62">
        <v>44944</v>
      </c>
      <c r="E942" s="63">
        <v>323198193.42000002</v>
      </c>
      <c r="F942" s="63">
        <v>4480</v>
      </c>
      <c r="G942" s="63">
        <v>98064.87</v>
      </c>
      <c r="H942" s="63">
        <v>0</v>
      </c>
      <c r="I942" s="64">
        <v>2.5099999999999998E-4</v>
      </c>
      <c r="J942" s="64">
        <v>2.5099999999999998E-4</v>
      </c>
      <c r="K942" s="63">
        <v>80974.570000000007</v>
      </c>
    </row>
    <row r="943" spans="1:11" hidden="1" x14ac:dyDescent="0.2">
      <c r="A943" s="60" t="str">
        <f t="shared" si="14"/>
        <v>אינפיניטי לילד סיכון מועט (744) 44945</v>
      </c>
      <c r="B943" t="s">
        <v>118</v>
      </c>
      <c r="C943">
        <v>744</v>
      </c>
      <c r="D943" s="62">
        <v>44945</v>
      </c>
      <c r="E943" s="63">
        <v>321666303.12</v>
      </c>
      <c r="F943" s="63">
        <v>0</v>
      </c>
      <c r="G943" s="63">
        <v>90184.37</v>
      </c>
      <c r="H943" s="63">
        <v>0</v>
      </c>
      <c r="I943" s="64">
        <v>-4.4619999999999998E-3</v>
      </c>
      <c r="J943" s="64">
        <v>-4.4619999999999998E-3</v>
      </c>
      <c r="K943" s="63">
        <v>-1441705.93</v>
      </c>
    </row>
    <row r="944" spans="1:11" hidden="1" x14ac:dyDescent="0.2">
      <c r="A944" s="60" t="str">
        <f t="shared" si="14"/>
        <v>אינפיניטי לילד סיכון מועט (744) 44948</v>
      </c>
      <c r="B944" t="s">
        <v>118</v>
      </c>
      <c r="C944">
        <v>744</v>
      </c>
      <c r="D944" s="62">
        <v>44948</v>
      </c>
      <c r="E944" s="63">
        <v>327277487.02999997</v>
      </c>
      <c r="F944" s="63">
        <v>4837258</v>
      </c>
      <c r="G944" s="63">
        <v>41594.5</v>
      </c>
      <c r="H944" s="63">
        <v>0</v>
      </c>
      <c r="I944" s="64">
        <v>2.5360000000000001E-3</v>
      </c>
      <c r="J944" s="64">
        <v>2.5360000000000001E-3</v>
      </c>
      <c r="K944" s="63">
        <v>815520.41</v>
      </c>
    </row>
    <row r="945" spans="1:11" hidden="1" x14ac:dyDescent="0.2">
      <c r="A945" s="60" t="str">
        <f t="shared" si="14"/>
        <v>אינפיניטי לילד סיכון מועט (744) 44949</v>
      </c>
      <c r="B945" t="s">
        <v>118</v>
      </c>
      <c r="C945">
        <v>744</v>
      </c>
      <c r="D945" s="62">
        <v>44949</v>
      </c>
      <c r="E945" s="63">
        <v>327598594.25999999</v>
      </c>
      <c r="F945" s="63">
        <v>0</v>
      </c>
      <c r="G945" s="63">
        <v>26754.65</v>
      </c>
      <c r="H945" s="63">
        <v>0</v>
      </c>
      <c r="I945" s="64">
        <v>1.0629999999999999E-3</v>
      </c>
      <c r="J945" s="64">
        <v>1.0629999999999999E-3</v>
      </c>
      <c r="K945" s="63">
        <v>347861.88</v>
      </c>
    </row>
    <row r="946" spans="1:11" hidden="1" x14ac:dyDescent="0.2">
      <c r="A946" s="60" t="str">
        <f t="shared" si="14"/>
        <v>אינפיניטי לילד סיכון מועט (744) 44950</v>
      </c>
      <c r="B946" t="s">
        <v>118</v>
      </c>
      <c r="C946">
        <v>744</v>
      </c>
      <c r="D946" s="62">
        <v>44950</v>
      </c>
      <c r="E946" s="63">
        <v>327796582.48000002</v>
      </c>
      <c r="F946" s="63">
        <v>14241</v>
      </c>
      <c r="G946" s="63">
        <v>43252.66</v>
      </c>
      <c r="H946" s="63">
        <v>0</v>
      </c>
      <c r="I946" s="64">
        <v>6.9300000000000004E-4</v>
      </c>
      <c r="J946" s="64">
        <v>6.9300000000000004E-4</v>
      </c>
      <c r="K946" s="63">
        <v>226999.88</v>
      </c>
    </row>
    <row r="947" spans="1:11" hidden="1" x14ac:dyDescent="0.2">
      <c r="A947" s="60" t="str">
        <f t="shared" si="14"/>
        <v>אינפיניטי לילד סיכון מועט (744) 44951</v>
      </c>
      <c r="B947" t="s">
        <v>118</v>
      </c>
      <c r="C947">
        <v>744</v>
      </c>
      <c r="D947" s="62">
        <v>44951</v>
      </c>
      <c r="E947" s="63">
        <v>326313171.85000002</v>
      </c>
      <c r="F947" s="63">
        <v>3848</v>
      </c>
      <c r="G947" s="63">
        <v>117131.38</v>
      </c>
      <c r="H947" s="63">
        <v>0</v>
      </c>
      <c r="I947" s="64">
        <v>-4.1809999999999998E-3</v>
      </c>
      <c r="J947" s="64">
        <v>-4.1809999999999998E-3</v>
      </c>
      <c r="K947" s="63">
        <v>-1370127.25</v>
      </c>
    </row>
    <row r="948" spans="1:11" hidden="1" x14ac:dyDescent="0.2">
      <c r="A948" s="60" t="str">
        <f t="shared" si="14"/>
        <v>אינפיניטי לילד סיכון מועט (744) 44952</v>
      </c>
      <c r="B948" t="s">
        <v>118</v>
      </c>
      <c r="C948">
        <v>744</v>
      </c>
      <c r="D948" s="62">
        <v>44952</v>
      </c>
      <c r="E948" s="63">
        <v>326173443.17000002</v>
      </c>
      <c r="F948" s="63">
        <v>0</v>
      </c>
      <c r="G948" s="63">
        <v>115072.44</v>
      </c>
      <c r="H948" s="63">
        <v>0</v>
      </c>
      <c r="I948" s="64">
        <v>-7.6000000000000004E-5</v>
      </c>
      <c r="J948" s="64">
        <v>-7.6000000000000004E-5</v>
      </c>
      <c r="K948" s="63">
        <v>-24656.240000000002</v>
      </c>
    </row>
    <row r="949" spans="1:11" hidden="1" x14ac:dyDescent="0.2">
      <c r="A949" s="60" t="str">
        <f t="shared" si="14"/>
        <v>אינפיניטי לילד סיכון מועט (744) 44955</v>
      </c>
      <c r="B949" t="s">
        <v>118</v>
      </c>
      <c r="C949">
        <v>744</v>
      </c>
      <c r="D949" s="62">
        <v>44955</v>
      </c>
      <c r="E949" s="63">
        <v>325125611.37</v>
      </c>
      <c r="F949" s="63">
        <v>0</v>
      </c>
      <c r="G949" s="63">
        <v>65137.95</v>
      </c>
      <c r="H949" s="63">
        <v>0</v>
      </c>
      <c r="I949" s="64">
        <v>-3.0130000000000001E-3</v>
      </c>
      <c r="J949" s="64">
        <v>-3.0130000000000001E-3</v>
      </c>
      <c r="K949" s="63">
        <v>-982693.85</v>
      </c>
    </row>
    <row r="950" spans="1:11" hidden="1" x14ac:dyDescent="0.2">
      <c r="A950" s="60" t="str">
        <f t="shared" si="14"/>
        <v>אינפיניטי לילד סיכון מועט (744) 44956</v>
      </c>
      <c r="B950" t="s">
        <v>118</v>
      </c>
      <c r="C950">
        <v>744</v>
      </c>
      <c r="D950" s="62">
        <v>44956</v>
      </c>
      <c r="E950" s="63">
        <v>325834358.72000003</v>
      </c>
      <c r="F950" s="63">
        <v>23095</v>
      </c>
      <c r="G950" s="63">
        <v>84487.2</v>
      </c>
      <c r="H950" s="63">
        <v>0</v>
      </c>
      <c r="I950" s="64">
        <v>2.369E-3</v>
      </c>
      <c r="J950" s="64">
        <v>2.369E-3</v>
      </c>
      <c r="K950" s="63">
        <v>770139.55</v>
      </c>
    </row>
    <row r="951" spans="1:11" hidden="1" x14ac:dyDescent="0.2">
      <c r="A951" s="60" t="str">
        <f t="shared" si="14"/>
        <v>אינפיניטי לילד סיכון מועט (744) 44957</v>
      </c>
      <c r="B951" t="s">
        <v>118</v>
      </c>
      <c r="C951">
        <v>744</v>
      </c>
      <c r="D951" s="62">
        <v>44957</v>
      </c>
      <c r="E951" s="63">
        <v>326781854.75</v>
      </c>
      <c r="F951" s="63">
        <v>16534.560000000001</v>
      </c>
      <c r="G951" s="63">
        <v>129788.19</v>
      </c>
      <c r="H951">
        <v>50.49</v>
      </c>
      <c r="I951" s="64">
        <v>3.2569999999999999E-3</v>
      </c>
      <c r="J951" s="64">
        <v>3.2569999999999999E-3</v>
      </c>
      <c r="K951" s="63">
        <v>1060800.1499999999</v>
      </c>
    </row>
    <row r="952" spans="1:11" hidden="1" x14ac:dyDescent="0.2">
      <c r="A952" s="60" t="str">
        <f t="shared" si="14"/>
        <v>אינפיניטי לילד סיכון מועט (744) 44958</v>
      </c>
      <c r="B952" t="s">
        <v>118</v>
      </c>
      <c r="C952">
        <v>744</v>
      </c>
      <c r="D952" s="62">
        <v>44958</v>
      </c>
      <c r="E952" s="63">
        <v>327775524.17000002</v>
      </c>
      <c r="F952" s="63">
        <v>2651</v>
      </c>
      <c r="G952" s="63">
        <v>0</v>
      </c>
      <c r="H952" s="63">
        <v>0</v>
      </c>
      <c r="I952" s="64">
        <v>3.0330000000000001E-3</v>
      </c>
      <c r="J952" s="64">
        <v>3.0330000000000001E-3</v>
      </c>
      <c r="K952" s="63">
        <v>991018.42</v>
      </c>
    </row>
    <row r="953" spans="1:11" hidden="1" x14ac:dyDescent="0.2">
      <c r="A953" s="60" t="str">
        <f t="shared" si="14"/>
        <v>אינפיניטי לילד סיכון מועט (744) 44959</v>
      </c>
      <c r="B953" t="s">
        <v>118</v>
      </c>
      <c r="C953">
        <v>744</v>
      </c>
      <c r="D953" s="62">
        <v>44959</v>
      </c>
      <c r="E953" s="63">
        <v>330266126.75999999</v>
      </c>
      <c r="F953" s="63">
        <v>0</v>
      </c>
      <c r="G953" s="63">
        <v>0</v>
      </c>
      <c r="H953" s="63">
        <v>0</v>
      </c>
      <c r="I953" s="64">
        <v>7.5989999999999999E-3</v>
      </c>
      <c r="J953" s="64">
        <v>7.5989999999999999E-3</v>
      </c>
      <c r="K953" s="63">
        <v>2490602.59</v>
      </c>
    </row>
    <row r="954" spans="1:11" hidden="1" x14ac:dyDescent="0.2">
      <c r="A954" s="60" t="str">
        <f t="shared" si="14"/>
        <v>אינפיניטי לילד סיכון מועט (744) 44962</v>
      </c>
      <c r="B954" t="s">
        <v>118</v>
      </c>
      <c r="C954">
        <v>744</v>
      </c>
      <c r="D954" s="62">
        <v>44962</v>
      </c>
      <c r="E954" s="63">
        <v>328691749.93000001</v>
      </c>
      <c r="F954" s="63">
        <v>0</v>
      </c>
      <c r="G954" s="63">
        <v>8348.65</v>
      </c>
      <c r="H954" s="63">
        <v>0</v>
      </c>
      <c r="I954" s="64">
        <v>-4.7419999999999997E-3</v>
      </c>
      <c r="J954" s="64">
        <v>-4.7419999999999997E-3</v>
      </c>
      <c r="K954" s="63">
        <v>-1566028.18</v>
      </c>
    </row>
    <row r="955" spans="1:11" hidden="1" x14ac:dyDescent="0.2">
      <c r="A955" s="60" t="str">
        <f t="shared" si="14"/>
        <v>אינפיניטי לילד סיכון מועט (744) 44963</v>
      </c>
      <c r="B955" t="s">
        <v>118</v>
      </c>
      <c r="C955">
        <v>744</v>
      </c>
      <c r="D955" s="62">
        <v>44963</v>
      </c>
      <c r="E955" s="63">
        <v>328367150.76999998</v>
      </c>
      <c r="F955" s="63">
        <v>3770</v>
      </c>
      <c r="G955" s="63">
        <v>193859.35</v>
      </c>
      <c r="H955" s="63">
        <v>0</v>
      </c>
      <c r="I955" s="64">
        <v>-4.0900000000000002E-4</v>
      </c>
      <c r="J955" s="64">
        <v>-4.0900000000000002E-4</v>
      </c>
      <c r="K955" s="63">
        <v>-134509.81</v>
      </c>
    </row>
    <row r="956" spans="1:11" hidden="1" x14ac:dyDescent="0.2">
      <c r="A956" s="60" t="str">
        <f t="shared" si="14"/>
        <v>אינפיניטי לילד סיכון מועט (744) 44964</v>
      </c>
      <c r="B956" t="s">
        <v>118</v>
      </c>
      <c r="C956">
        <v>744</v>
      </c>
      <c r="D956" s="62">
        <v>44964</v>
      </c>
      <c r="E956" s="63">
        <v>328404056.24000001</v>
      </c>
      <c r="F956" s="63">
        <v>963</v>
      </c>
      <c r="G956" s="63">
        <v>42012.27</v>
      </c>
      <c r="H956" s="63">
        <v>0</v>
      </c>
      <c r="I956" s="64">
        <v>2.3699999999999999E-4</v>
      </c>
      <c r="J956" s="64">
        <v>2.3699999999999999E-4</v>
      </c>
      <c r="K956" s="63">
        <v>77954.740000000005</v>
      </c>
    </row>
    <row r="957" spans="1:11" hidden="1" x14ac:dyDescent="0.2">
      <c r="A957" s="60" t="str">
        <f t="shared" si="14"/>
        <v>אינפיניטי לילד סיכון מועט (744) 44965</v>
      </c>
      <c r="B957" t="s">
        <v>118</v>
      </c>
      <c r="C957">
        <v>744</v>
      </c>
      <c r="D957" s="62">
        <v>44965</v>
      </c>
      <c r="E957" s="63">
        <v>328526206.74000001</v>
      </c>
      <c r="F957" s="63">
        <v>200</v>
      </c>
      <c r="G957" s="63">
        <v>34571.14</v>
      </c>
      <c r="H957" s="63">
        <v>0</v>
      </c>
      <c r="I957" s="64">
        <v>4.7699999999999999E-4</v>
      </c>
      <c r="J957" s="64">
        <v>4.7699999999999999E-4</v>
      </c>
      <c r="K957" s="63">
        <v>156521.64000000001</v>
      </c>
    </row>
    <row r="958" spans="1:11" hidden="1" x14ac:dyDescent="0.2">
      <c r="A958" s="60" t="str">
        <f t="shared" si="14"/>
        <v>אינפיניטי לילד סיכון מועט (744) 44966</v>
      </c>
      <c r="B958" t="s">
        <v>118</v>
      </c>
      <c r="C958">
        <v>744</v>
      </c>
      <c r="D958" s="62">
        <v>44966</v>
      </c>
      <c r="E958" s="63">
        <v>328259905.95999998</v>
      </c>
      <c r="F958" s="63">
        <v>0</v>
      </c>
      <c r="G958" s="63">
        <v>81832.88</v>
      </c>
      <c r="H958" s="63">
        <v>0</v>
      </c>
      <c r="I958" s="64">
        <v>-5.62E-4</v>
      </c>
      <c r="J958" s="64">
        <v>-5.62E-4</v>
      </c>
      <c r="K958" s="63">
        <v>-184467.9</v>
      </c>
    </row>
    <row r="959" spans="1:11" hidden="1" x14ac:dyDescent="0.2">
      <c r="A959" s="60" t="str">
        <f t="shared" si="14"/>
        <v>אינפיניטי לילד סיכון מועט (744) 44969</v>
      </c>
      <c r="B959" t="s">
        <v>118</v>
      </c>
      <c r="C959">
        <v>744</v>
      </c>
      <c r="D959" s="62">
        <v>44969</v>
      </c>
      <c r="E959" s="63">
        <v>326518139.87</v>
      </c>
      <c r="F959" s="63">
        <v>0</v>
      </c>
      <c r="G959" s="63">
        <v>60755.98</v>
      </c>
      <c r="H959">
        <v>0</v>
      </c>
      <c r="I959" s="64">
        <v>-5.1219999999999998E-3</v>
      </c>
      <c r="J959" s="64">
        <v>-5.1219999999999998E-3</v>
      </c>
      <c r="K959" s="63">
        <v>-1681010.11</v>
      </c>
    </row>
    <row r="960" spans="1:11" hidden="1" x14ac:dyDescent="0.2">
      <c r="A960" s="60" t="str">
        <f t="shared" si="14"/>
        <v>אינפיניטי לילד סיכון מועט (744) 44970</v>
      </c>
      <c r="B960" t="s">
        <v>118</v>
      </c>
      <c r="C960">
        <v>744</v>
      </c>
      <c r="D960" s="62">
        <v>44970</v>
      </c>
      <c r="E960" s="63">
        <v>327287810.62</v>
      </c>
      <c r="F960" s="63">
        <v>3282</v>
      </c>
      <c r="G960" s="63">
        <v>48909.48</v>
      </c>
      <c r="H960" s="63">
        <v>0</v>
      </c>
      <c r="I960" s="64">
        <v>2.4970000000000001E-3</v>
      </c>
      <c r="J960" s="64">
        <v>2.4970000000000001E-3</v>
      </c>
      <c r="K960" s="63">
        <v>815298.23</v>
      </c>
    </row>
    <row r="961" spans="1:11" hidden="1" x14ac:dyDescent="0.2">
      <c r="A961" s="60" t="str">
        <f t="shared" si="14"/>
        <v>אינפיניטי לילד סיכון מועט (744) 44971</v>
      </c>
      <c r="B961" t="s">
        <v>118</v>
      </c>
      <c r="C961">
        <v>744</v>
      </c>
      <c r="D961" s="62">
        <v>44971</v>
      </c>
      <c r="E961" s="63">
        <v>327449289.06999999</v>
      </c>
      <c r="F961" s="63">
        <v>50943</v>
      </c>
      <c r="G961" s="63">
        <v>78366.070000000007</v>
      </c>
      <c r="H961" s="63">
        <v>0</v>
      </c>
      <c r="I961" s="64">
        <v>5.7700000000000004E-4</v>
      </c>
      <c r="J961" s="64">
        <v>5.7700000000000004E-4</v>
      </c>
      <c r="K961" s="63">
        <v>188901.52</v>
      </c>
    </row>
    <row r="962" spans="1:11" hidden="1" x14ac:dyDescent="0.2">
      <c r="A962" s="60" t="str">
        <f t="shared" si="14"/>
        <v>אינפיניטי לילד סיכון מועט (744) 44972</v>
      </c>
      <c r="B962" t="s">
        <v>118</v>
      </c>
      <c r="C962">
        <v>744</v>
      </c>
      <c r="D962" s="62">
        <v>44972</v>
      </c>
      <c r="E962" s="63">
        <v>327591660.44999999</v>
      </c>
      <c r="F962" s="63">
        <v>7951.6</v>
      </c>
      <c r="G962" s="63">
        <v>93518.16</v>
      </c>
      <c r="H962" s="63">
        <v>0</v>
      </c>
      <c r="I962" s="64">
        <v>6.96E-4</v>
      </c>
      <c r="J962" s="64">
        <v>6.96E-4</v>
      </c>
      <c r="K962" s="63">
        <v>227937.94</v>
      </c>
    </row>
    <row r="963" spans="1:11" hidden="1" x14ac:dyDescent="0.2">
      <c r="A963" s="60" t="str">
        <f t="shared" si="14"/>
        <v>אינפיניטי לילד סיכון מועט (744) 44973</v>
      </c>
      <c r="B963" t="s">
        <v>118</v>
      </c>
      <c r="C963">
        <v>744</v>
      </c>
      <c r="D963" s="62">
        <v>44973</v>
      </c>
      <c r="E963" s="63">
        <v>326439244.04000002</v>
      </c>
      <c r="F963" s="63">
        <v>5013</v>
      </c>
      <c r="G963" s="63">
        <v>39951.480000000003</v>
      </c>
      <c r="H963">
        <v>0</v>
      </c>
      <c r="I963" s="64">
        <v>-3.4120000000000001E-3</v>
      </c>
      <c r="J963" s="64">
        <v>-3.4120000000000001E-3</v>
      </c>
      <c r="K963" s="63">
        <v>-1117477.93</v>
      </c>
    </row>
    <row r="964" spans="1:11" hidden="1" x14ac:dyDescent="0.2">
      <c r="A964" s="60" t="str">
        <f t="shared" si="14"/>
        <v>אינפיניטי לילד סיכון מועט (744) 44976</v>
      </c>
      <c r="B964" t="s">
        <v>118</v>
      </c>
      <c r="C964">
        <v>744</v>
      </c>
      <c r="D964" s="62">
        <v>44976</v>
      </c>
      <c r="E964" s="63">
        <v>325714041.79000002</v>
      </c>
      <c r="F964" s="63">
        <v>0</v>
      </c>
      <c r="G964" s="63">
        <v>41065.99</v>
      </c>
      <c r="H964" s="63">
        <v>0</v>
      </c>
      <c r="I964" s="64">
        <v>-2.0960000000000002E-3</v>
      </c>
      <c r="J964" s="64">
        <v>-2.0960000000000002E-3</v>
      </c>
      <c r="K964" s="63">
        <v>-684136.26</v>
      </c>
    </row>
    <row r="965" spans="1:11" hidden="1" x14ac:dyDescent="0.2">
      <c r="A965" s="60" t="str">
        <f t="shared" si="14"/>
        <v>אינפיניטי לילד סיכון מועט (744) 44977</v>
      </c>
      <c r="B965" t="s">
        <v>118</v>
      </c>
      <c r="C965">
        <v>744</v>
      </c>
      <c r="D965" s="62">
        <v>44977</v>
      </c>
      <c r="E965" s="63">
        <v>330387507.25</v>
      </c>
      <c r="F965" s="63">
        <v>4816542</v>
      </c>
      <c r="G965" s="63">
        <v>62266.99</v>
      </c>
      <c r="H965" s="63">
        <v>0</v>
      </c>
      <c r="I965" s="64">
        <v>-2.4800000000000001E-4</v>
      </c>
      <c r="J965" s="64">
        <v>-2.4800000000000001E-4</v>
      </c>
      <c r="K965" s="63">
        <v>-80809.55</v>
      </c>
    </row>
    <row r="966" spans="1:11" hidden="1" x14ac:dyDescent="0.2">
      <c r="A966" s="60" t="str">
        <f t="shared" si="14"/>
        <v>אינפיניטי לילד סיכון מועט (744) 44978</v>
      </c>
      <c r="B966" t="s">
        <v>118</v>
      </c>
      <c r="C966">
        <v>744</v>
      </c>
      <c r="D966" s="62">
        <v>44978</v>
      </c>
      <c r="E966" s="63">
        <v>328896247.45999998</v>
      </c>
      <c r="F966" s="63">
        <v>6991</v>
      </c>
      <c r="G966" s="63">
        <v>45721.39</v>
      </c>
      <c r="H966" s="63">
        <v>0</v>
      </c>
      <c r="I966" s="64">
        <v>-4.3969999999999999E-3</v>
      </c>
      <c r="J966" s="64">
        <v>-4.3969999999999999E-3</v>
      </c>
      <c r="K966" s="63">
        <v>-1452529.4</v>
      </c>
    </row>
    <row r="967" spans="1:11" hidden="1" x14ac:dyDescent="0.2">
      <c r="A967" s="60" t="str">
        <f t="shared" si="14"/>
        <v>אינפיניטי לילד סיכון מועט (744) 44979</v>
      </c>
      <c r="B967" t="s">
        <v>118</v>
      </c>
      <c r="C967">
        <v>744</v>
      </c>
      <c r="D967" s="62">
        <v>44979</v>
      </c>
      <c r="E967" s="63">
        <v>328001158.60000002</v>
      </c>
      <c r="F967" s="63">
        <v>4386</v>
      </c>
      <c r="G967" s="63">
        <v>85469.09</v>
      </c>
      <c r="H967" s="63">
        <v>0</v>
      </c>
      <c r="I967" s="64">
        <v>-2.4759999999999999E-3</v>
      </c>
      <c r="J967" s="64">
        <v>-2.4759999999999999E-3</v>
      </c>
      <c r="K967" s="63">
        <v>-814005.77</v>
      </c>
    </row>
    <row r="968" spans="1:11" hidden="1" x14ac:dyDescent="0.2">
      <c r="A968" s="60" t="str">
        <f t="shared" si="14"/>
        <v>אינפיניטי לילד סיכון מועט (744) 44980</v>
      </c>
      <c r="B968" t="s">
        <v>118</v>
      </c>
      <c r="C968">
        <v>744</v>
      </c>
      <c r="D968" s="62">
        <v>44980</v>
      </c>
      <c r="E968" s="63">
        <v>327953555.32999998</v>
      </c>
      <c r="F968" s="63">
        <v>3019</v>
      </c>
      <c r="G968" s="63">
        <v>50839.35</v>
      </c>
      <c r="H968" s="63">
        <v>0</v>
      </c>
      <c r="I968" s="64">
        <v>9.9999999999999995E-7</v>
      </c>
      <c r="J968" s="64">
        <v>9.9999999999999995E-7</v>
      </c>
      <c r="K968" s="63">
        <v>217.08</v>
      </c>
    </row>
    <row r="969" spans="1:11" hidden="1" x14ac:dyDescent="0.2">
      <c r="A969" s="60" t="str">
        <f t="shared" si="14"/>
        <v>אינפיניטי לילד סיכון מועט (744) 44983</v>
      </c>
      <c r="B969" t="s">
        <v>118</v>
      </c>
      <c r="C969">
        <v>744</v>
      </c>
      <c r="D969" s="62">
        <v>44983</v>
      </c>
      <c r="E969" s="63">
        <v>324992570.79000002</v>
      </c>
      <c r="F969" s="63">
        <v>0</v>
      </c>
      <c r="G969" s="63">
        <v>65790.899999999994</v>
      </c>
      <c r="H969">
        <v>0</v>
      </c>
      <c r="I969" s="64">
        <v>-8.8299999999999993E-3</v>
      </c>
      <c r="J969" s="64">
        <v>-8.8299999999999993E-3</v>
      </c>
      <c r="K969" s="63">
        <v>-2895193.64</v>
      </c>
    </row>
    <row r="970" spans="1:11" hidden="1" x14ac:dyDescent="0.2">
      <c r="A970" s="60" t="str">
        <f t="shared" ref="A970:A1033" si="15">B970&amp;" "&amp;D970</f>
        <v>אינפיניטי לילד סיכון מועט (744) 44984</v>
      </c>
      <c r="B970" t="s">
        <v>118</v>
      </c>
      <c r="C970">
        <v>744</v>
      </c>
      <c r="D970" s="62">
        <v>44984</v>
      </c>
      <c r="E970" s="63">
        <v>325090851.01999998</v>
      </c>
      <c r="F970" s="63">
        <v>12112</v>
      </c>
      <c r="G970" s="63">
        <v>42350.98</v>
      </c>
      <c r="H970" s="63">
        <v>0</v>
      </c>
      <c r="I970" s="64">
        <v>3.9599999999999998E-4</v>
      </c>
      <c r="J970" s="64">
        <v>3.9599999999999998E-4</v>
      </c>
      <c r="K970" s="63">
        <v>128519.21</v>
      </c>
    </row>
    <row r="971" spans="1:11" hidden="1" x14ac:dyDescent="0.2">
      <c r="A971" s="60" t="str">
        <f t="shared" si="15"/>
        <v>אינפיניטי לילד סיכון מועט (744) 44985</v>
      </c>
      <c r="B971" t="s">
        <v>118</v>
      </c>
      <c r="C971">
        <v>744</v>
      </c>
      <c r="D971" s="62">
        <v>44985</v>
      </c>
      <c r="E971" s="63">
        <v>324895054.91000003</v>
      </c>
      <c r="F971" s="63">
        <v>5170</v>
      </c>
      <c r="G971" s="63">
        <v>121916.35</v>
      </c>
      <c r="H971">
        <v>216.42</v>
      </c>
      <c r="I971" s="64">
        <v>-2.43E-4</v>
      </c>
      <c r="J971" s="64">
        <v>-2.43E-4</v>
      </c>
      <c r="K971" s="63">
        <v>-78833.34</v>
      </c>
    </row>
    <row r="972" spans="1:11" hidden="1" x14ac:dyDescent="0.2">
      <c r="A972" s="60" t="str">
        <f t="shared" si="15"/>
        <v xml:space="preserve"> </v>
      </c>
      <c r="D972" s="62"/>
      <c r="E972" s="63"/>
      <c r="F972" s="63"/>
      <c r="G972" s="63"/>
      <c r="H972" s="63"/>
      <c r="I972" s="64"/>
      <c r="J972" s="64"/>
      <c r="K972" s="63"/>
    </row>
    <row r="973" spans="1:11" x14ac:dyDescent="0.2">
      <c r="A973" s="60" t="str">
        <f t="shared" si="15"/>
        <v>אינפיניטי לילד סיכון מועט (744) סה"כ</v>
      </c>
      <c r="B973" t="s">
        <v>118</v>
      </c>
      <c r="C973">
        <v>744</v>
      </c>
      <c r="D973" s="62" t="s">
        <v>58</v>
      </c>
      <c r="E973" s="63">
        <v>324895054.91000003</v>
      </c>
      <c r="F973" s="63">
        <v>9930117.1600000001</v>
      </c>
      <c r="G973" s="63">
        <v>2698569.72</v>
      </c>
      <c r="H973" s="63">
        <v>266.91000000000003</v>
      </c>
      <c r="I973" s="64">
        <v>1.18E-4</v>
      </c>
      <c r="J973" s="64">
        <v>1.17E-4</v>
      </c>
      <c r="K973" s="63">
        <v>-84584.66</v>
      </c>
    </row>
    <row r="974" spans="1:11" hidden="1" x14ac:dyDescent="0.2">
      <c r="A974" s="60" t="str">
        <f t="shared" si="15"/>
        <v xml:space="preserve"> </v>
      </c>
      <c r="D974" s="62"/>
      <c r="E974" s="63"/>
      <c r="F974" s="63"/>
      <c r="G974" s="63"/>
      <c r="H974" s="63"/>
      <c r="I974" s="64"/>
      <c r="J974" s="64"/>
      <c r="K974" s="63"/>
    </row>
    <row r="975" spans="1:11" hidden="1" x14ac:dyDescent="0.2">
      <c r="A975" s="60" t="str">
        <f t="shared" si="15"/>
        <v xml:space="preserve"> </v>
      </c>
      <c r="D975" s="62"/>
      <c r="E975" s="63"/>
      <c r="F975" s="63"/>
      <c r="G975" s="63"/>
      <c r="H975" s="63"/>
      <c r="I975" s="64"/>
      <c r="J975" s="64"/>
      <c r="K975" s="63"/>
    </row>
    <row r="976" spans="1:11" hidden="1" x14ac:dyDescent="0.2">
      <c r="A976" s="60" t="str">
        <f t="shared" si="15"/>
        <v xml:space="preserve"> </v>
      </c>
      <c r="D976" s="62"/>
      <c r="E976" s="63"/>
      <c r="F976" s="63"/>
      <c r="G976" s="63"/>
      <c r="H976" s="63"/>
      <c r="I976" s="64"/>
      <c r="J976" s="64"/>
      <c r="K976" s="63"/>
    </row>
    <row r="977" spans="1:11" hidden="1" x14ac:dyDescent="0.2">
      <c r="A977" s="60" t="str">
        <f t="shared" si="15"/>
        <v xml:space="preserve"> </v>
      </c>
      <c r="D977" s="62"/>
      <c r="E977" s="63"/>
      <c r="F977" s="63"/>
      <c r="G977" s="63"/>
      <c r="H977" s="63"/>
      <c r="I977" s="64"/>
      <c r="J977" s="64"/>
      <c r="K977" s="63"/>
    </row>
    <row r="978" spans="1:11" hidden="1" x14ac:dyDescent="0.2">
      <c r="A978" s="60" t="str">
        <f t="shared" si="15"/>
        <v>קופה 745</v>
      </c>
      <c r="B978" t="s">
        <v>90</v>
      </c>
      <c r="C978" t="s">
        <v>119</v>
      </c>
      <c r="D978" s="62">
        <v>745</v>
      </c>
      <c r="E978" s="63"/>
      <c r="F978" s="63"/>
      <c r="G978" s="63"/>
      <c r="H978" s="63"/>
      <c r="I978" s="64"/>
      <c r="J978" s="64"/>
      <c r="K978" s="63"/>
    </row>
    <row r="979" spans="1:11" hidden="1" x14ac:dyDescent="0.2">
      <c r="A979" s="60" t="str">
        <f t="shared" si="15"/>
        <v>אינפיניטי לילד סיכון מוגבר (745) 44926</v>
      </c>
      <c r="B979" t="s">
        <v>119</v>
      </c>
      <c r="C979">
        <v>745</v>
      </c>
      <c r="D979" s="62">
        <v>44926</v>
      </c>
      <c r="E979" s="63">
        <v>25559452.59</v>
      </c>
      <c r="F979" s="63"/>
      <c r="G979" s="63"/>
      <c r="H979" s="63"/>
      <c r="I979" s="64"/>
      <c r="J979" s="64"/>
      <c r="K979" s="63"/>
    </row>
    <row r="980" spans="1:11" hidden="1" x14ac:dyDescent="0.2">
      <c r="A980" s="60" t="str">
        <f t="shared" si="15"/>
        <v>אינפיניטי לילד סיכון מוגבר (745) 44927</v>
      </c>
      <c r="B980" t="s">
        <v>119</v>
      </c>
      <c r="C980">
        <v>745</v>
      </c>
      <c r="D980" s="62">
        <v>44927</v>
      </c>
      <c r="E980" s="63">
        <v>25599204.98</v>
      </c>
      <c r="F980" s="63">
        <v>0</v>
      </c>
      <c r="G980" s="63">
        <v>0</v>
      </c>
      <c r="H980" s="63">
        <v>0</v>
      </c>
      <c r="I980" s="64">
        <v>1.555E-3</v>
      </c>
      <c r="J980" s="64">
        <v>1.555E-3</v>
      </c>
      <c r="K980" s="63">
        <v>39752.39</v>
      </c>
    </row>
    <row r="981" spans="1:11" hidden="1" x14ac:dyDescent="0.2">
      <c r="A981" s="60" t="str">
        <f t="shared" si="15"/>
        <v>אינפיניטי לילד סיכון מוגבר (745) 44928</v>
      </c>
      <c r="B981" t="s">
        <v>119</v>
      </c>
      <c r="C981">
        <v>745</v>
      </c>
      <c r="D981" s="62">
        <v>44928</v>
      </c>
      <c r="E981" s="63">
        <v>25679192.84</v>
      </c>
      <c r="F981" s="63">
        <v>0</v>
      </c>
      <c r="G981" s="63">
        <v>0</v>
      </c>
      <c r="H981" s="63">
        <v>0</v>
      </c>
      <c r="I981" s="64">
        <v>3.1250000000000002E-3</v>
      </c>
      <c r="J981" s="64">
        <v>3.1250000000000002E-3</v>
      </c>
      <c r="K981" s="63">
        <v>79987.86</v>
      </c>
    </row>
    <row r="982" spans="1:11" hidden="1" x14ac:dyDescent="0.2">
      <c r="A982" s="60" t="str">
        <f t="shared" si="15"/>
        <v>אינפיניטי לילד סיכון מוגבר (745) 44929</v>
      </c>
      <c r="B982" t="s">
        <v>119</v>
      </c>
      <c r="C982">
        <v>745</v>
      </c>
      <c r="D982" s="62">
        <v>44929</v>
      </c>
      <c r="E982" s="63">
        <v>25721209.25</v>
      </c>
      <c r="F982" s="63">
        <v>0</v>
      </c>
      <c r="G982" s="63">
        <v>0</v>
      </c>
      <c r="H982" s="63">
        <v>0</v>
      </c>
      <c r="I982" s="64">
        <v>1.6360000000000001E-3</v>
      </c>
      <c r="J982" s="64">
        <v>1.6360000000000001E-3</v>
      </c>
      <c r="K982" s="63">
        <v>42016.41</v>
      </c>
    </row>
    <row r="983" spans="1:11" hidden="1" x14ac:dyDescent="0.2">
      <c r="A983" s="60" t="str">
        <f t="shared" si="15"/>
        <v>אינפיניטי לילד סיכון מוגבר (745) 44930</v>
      </c>
      <c r="B983" t="s">
        <v>119</v>
      </c>
      <c r="C983">
        <v>745</v>
      </c>
      <c r="D983" s="62">
        <v>44930</v>
      </c>
      <c r="E983" s="63">
        <v>25688458.52</v>
      </c>
      <c r="F983" s="63">
        <v>10503.21</v>
      </c>
      <c r="G983" s="63">
        <v>14196.39</v>
      </c>
      <c r="H983" s="63">
        <v>0</v>
      </c>
      <c r="I983" s="64">
        <v>-1.1299999999999999E-3</v>
      </c>
      <c r="J983" s="64">
        <v>-1.1299999999999999E-3</v>
      </c>
      <c r="K983" s="63">
        <v>-29057.55</v>
      </c>
    </row>
    <row r="984" spans="1:11" hidden="1" x14ac:dyDescent="0.2">
      <c r="A984" s="60" t="str">
        <f t="shared" si="15"/>
        <v>אינפיניטי לילד סיכון מוגבר (745) 44931</v>
      </c>
      <c r="B984" t="s">
        <v>119</v>
      </c>
      <c r="C984">
        <v>745</v>
      </c>
      <c r="D984" s="62">
        <v>44931</v>
      </c>
      <c r="E984" s="63">
        <v>25644464.030000001</v>
      </c>
      <c r="F984" s="63">
        <v>27796.48</v>
      </c>
      <c r="G984" s="63">
        <v>0</v>
      </c>
      <c r="H984" s="63">
        <v>0</v>
      </c>
      <c r="I984" s="64">
        <v>-2.7950000000000002E-3</v>
      </c>
      <c r="J984" s="64">
        <v>-2.7950000000000002E-3</v>
      </c>
      <c r="K984" s="63">
        <v>-71790.97</v>
      </c>
    </row>
    <row r="985" spans="1:11" hidden="1" x14ac:dyDescent="0.2">
      <c r="A985" s="60" t="str">
        <f t="shared" si="15"/>
        <v>אינפיניטי לילד סיכון מוגבר (745) 44934</v>
      </c>
      <c r="B985" t="s">
        <v>119</v>
      </c>
      <c r="C985">
        <v>745</v>
      </c>
      <c r="D985" s="62">
        <v>44934</v>
      </c>
      <c r="E985" s="63">
        <v>26052621</v>
      </c>
      <c r="F985" s="63">
        <v>26283.119999999999</v>
      </c>
      <c r="G985" s="63">
        <v>0</v>
      </c>
      <c r="H985" s="63">
        <v>0</v>
      </c>
      <c r="I985" s="64">
        <v>1.4891E-2</v>
      </c>
      <c r="J985" s="64">
        <v>1.4891E-2</v>
      </c>
      <c r="K985" s="63">
        <v>381873.85</v>
      </c>
    </row>
    <row r="986" spans="1:11" hidden="1" x14ac:dyDescent="0.2">
      <c r="A986" s="60" t="str">
        <f t="shared" si="15"/>
        <v>אינפיניטי לילד סיכון מוגבר (745) 44935</v>
      </c>
      <c r="B986" t="s">
        <v>119</v>
      </c>
      <c r="C986">
        <v>745</v>
      </c>
      <c r="D986" s="62">
        <v>44935</v>
      </c>
      <c r="E986" s="63">
        <v>26328568.690000001</v>
      </c>
      <c r="F986" s="63">
        <v>157642.87</v>
      </c>
      <c r="G986" s="63">
        <v>0</v>
      </c>
      <c r="H986" s="63">
        <v>0</v>
      </c>
      <c r="I986" s="64">
        <v>4.5409999999999999E-3</v>
      </c>
      <c r="J986" s="64">
        <v>4.5409999999999999E-3</v>
      </c>
      <c r="K986" s="63">
        <v>118304.82</v>
      </c>
    </row>
    <row r="987" spans="1:11" hidden="1" x14ac:dyDescent="0.2">
      <c r="A987" s="60" t="str">
        <f t="shared" si="15"/>
        <v>אינפיניטי לילד סיכון מוגבר (745) 44936</v>
      </c>
      <c r="B987" t="s">
        <v>119</v>
      </c>
      <c r="C987">
        <v>745</v>
      </c>
      <c r="D987" s="62">
        <v>44936</v>
      </c>
      <c r="E987" s="63">
        <v>26227047.260000002</v>
      </c>
      <c r="F987" s="63">
        <v>11306.8</v>
      </c>
      <c r="G987" s="63">
        <v>0</v>
      </c>
      <c r="H987" s="63">
        <v>0</v>
      </c>
      <c r="I987" s="64">
        <v>-4.2849999999999997E-3</v>
      </c>
      <c r="J987" s="64">
        <v>-4.2849999999999997E-3</v>
      </c>
      <c r="K987" s="63">
        <v>-112828.23</v>
      </c>
    </row>
    <row r="988" spans="1:11" hidden="1" x14ac:dyDescent="0.2">
      <c r="A988" s="60" t="str">
        <f t="shared" si="15"/>
        <v>אינפיניטי לילד סיכון מוגבר (745) 44937</v>
      </c>
      <c r="B988" t="s">
        <v>119</v>
      </c>
      <c r="C988">
        <v>745</v>
      </c>
      <c r="D988" s="62">
        <v>44937</v>
      </c>
      <c r="E988" s="63">
        <v>26371815.84</v>
      </c>
      <c r="F988" s="63">
        <v>14062</v>
      </c>
      <c r="G988" s="63">
        <v>0</v>
      </c>
      <c r="H988" s="63">
        <v>0</v>
      </c>
      <c r="I988" s="64">
        <v>4.9839999999999997E-3</v>
      </c>
      <c r="J988" s="64">
        <v>4.9839999999999997E-3</v>
      </c>
      <c r="K988" s="63">
        <v>130706.58</v>
      </c>
    </row>
    <row r="989" spans="1:11" hidden="1" x14ac:dyDescent="0.2">
      <c r="A989" s="60" t="str">
        <f t="shared" si="15"/>
        <v>אינפיניטי לילד סיכון מוגבר (745) 44938</v>
      </c>
      <c r="B989" t="s">
        <v>119</v>
      </c>
      <c r="C989">
        <v>745</v>
      </c>
      <c r="D989" s="62">
        <v>44938</v>
      </c>
      <c r="E989" s="63">
        <v>26405755.539999999</v>
      </c>
      <c r="F989" s="63">
        <v>9411</v>
      </c>
      <c r="G989" s="63">
        <v>6608.36</v>
      </c>
      <c r="H989" s="63">
        <v>0</v>
      </c>
      <c r="I989" s="64">
        <v>1.181E-3</v>
      </c>
      <c r="J989" s="64">
        <v>1.181E-3</v>
      </c>
      <c r="K989" s="63">
        <v>31137.06</v>
      </c>
    </row>
    <row r="990" spans="1:11" hidden="1" x14ac:dyDescent="0.2">
      <c r="A990" s="60" t="str">
        <f t="shared" si="15"/>
        <v>אינפיניטי לילד סיכון מוגבר (745) 44941</v>
      </c>
      <c r="B990" t="s">
        <v>119</v>
      </c>
      <c r="C990">
        <v>745</v>
      </c>
      <c r="D990" s="62">
        <v>44941</v>
      </c>
      <c r="E990" s="63">
        <v>26614434.460000001</v>
      </c>
      <c r="F990" s="63">
        <v>57017.71</v>
      </c>
      <c r="G990" s="63">
        <v>0</v>
      </c>
      <c r="H990" s="63">
        <v>0</v>
      </c>
      <c r="I990" s="64">
        <v>5.7429999999999998E-3</v>
      </c>
      <c r="J990" s="64">
        <v>5.7429999999999998E-3</v>
      </c>
      <c r="K990" s="63">
        <v>151661.21</v>
      </c>
    </row>
    <row r="991" spans="1:11" hidden="1" x14ac:dyDescent="0.2">
      <c r="A991" s="60" t="str">
        <f t="shared" si="15"/>
        <v>אינפיניטי לילד סיכון מוגבר (745) 44942</v>
      </c>
      <c r="B991" t="s">
        <v>119</v>
      </c>
      <c r="C991">
        <v>745</v>
      </c>
      <c r="D991" s="62">
        <v>44942</v>
      </c>
      <c r="E991" s="63">
        <v>26693134.449999999</v>
      </c>
      <c r="F991" s="63">
        <v>36722.06</v>
      </c>
      <c r="G991" s="63">
        <v>0</v>
      </c>
      <c r="H991">
        <v>0</v>
      </c>
      <c r="I991" s="64">
        <v>1.5770000000000001E-3</v>
      </c>
      <c r="J991" s="64">
        <v>1.5770000000000001E-3</v>
      </c>
      <c r="K991" s="63">
        <v>41977.93</v>
      </c>
    </row>
    <row r="992" spans="1:11" hidden="1" x14ac:dyDescent="0.2">
      <c r="A992" s="60" t="str">
        <f t="shared" si="15"/>
        <v>אינפיניטי לילד סיכון מוגבר (745) 44943</v>
      </c>
      <c r="B992" t="s">
        <v>119</v>
      </c>
      <c r="C992">
        <v>745</v>
      </c>
      <c r="D992" s="62">
        <v>44943</v>
      </c>
      <c r="E992" s="63">
        <v>26758730.829999998</v>
      </c>
      <c r="F992" s="63">
        <v>23175.95</v>
      </c>
      <c r="G992" s="63">
        <v>0</v>
      </c>
      <c r="H992" s="63">
        <v>0</v>
      </c>
      <c r="I992" s="64">
        <v>1.5889999999999999E-3</v>
      </c>
      <c r="J992" s="64">
        <v>1.5889999999999999E-3</v>
      </c>
      <c r="K992" s="63">
        <v>42420.43</v>
      </c>
    </row>
    <row r="993" spans="1:11" hidden="1" x14ac:dyDescent="0.2">
      <c r="A993" s="60" t="str">
        <f t="shared" si="15"/>
        <v>אינפיניטי לילד סיכון מוגבר (745) 44944</v>
      </c>
      <c r="B993" t="s">
        <v>119</v>
      </c>
      <c r="C993">
        <v>745</v>
      </c>
      <c r="D993" s="62">
        <v>44944</v>
      </c>
      <c r="E993" s="63">
        <v>26637291.440000001</v>
      </c>
      <c r="F993" s="63">
        <v>15269.37</v>
      </c>
      <c r="G993" s="63">
        <v>0</v>
      </c>
      <c r="H993" s="63">
        <v>0</v>
      </c>
      <c r="I993" s="64">
        <v>-5.1089999999999998E-3</v>
      </c>
      <c r="J993" s="64">
        <v>-5.1089999999999998E-3</v>
      </c>
      <c r="K993" s="63">
        <v>-136708.76</v>
      </c>
    </row>
    <row r="994" spans="1:11" hidden="1" x14ac:dyDescent="0.2">
      <c r="A994" s="60" t="str">
        <f t="shared" si="15"/>
        <v>אינפיניטי לילד סיכון מוגבר (745) 44945</v>
      </c>
      <c r="B994" t="s">
        <v>119</v>
      </c>
      <c r="C994">
        <v>745</v>
      </c>
      <c r="D994" s="62">
        <v>44945</v>
      </c>
      <c r="E994" s="63">
        <v>26309904.260000002</v>
      </c>
      <c r="F994" s="63">
        <v>38177.61</v>
      </c>
      <c r="G994" s="63">
        <v>0</v>
      </c>
      <c r="H994" s="63">
        <v>0</v>
      </c>
      <c r="I994" s="64">
        <v>-1.3724E-2</v>
      </c>
      <c r="J994" s="64">
        <v>-1.3724E-2</v>
      </c>
      <c r="K994" s="63">
        <v>-365564.79</v>
      </c>
    </row>
    <row r="995" spans="1:11" hidden="1" x14ac:dyDescent="0.2">
      <c r="A995" s="60" t="str">
        <f t="shared" si="15"/>
        <v>אינפיניטי לילד סיכון מוגבר (745) 44948</v>
      </c>
      <c r="B995" t="s">
        <v>119</v>
      </c>
      <c r="C995">
        <v>745</v>
      </c>
      <c r="D995" s="62">
        <v>44948</v>
      </c>
      <c r="E995" s="63">
        <v>27126238.34</v>
      </c>
      <c r="F995" s="63">
        <v>521413.23</v>
      </c>
      <c r="G995" s="63">
        <v>0</v>
      </c>
      <c r="H995" s="63">
        <v>0</v>
      </c>
      <c r="I995" s="64">
        <v>1.1209E-2</v>
      </c>
      <c r="J995" s="64">
        <v>1.1209E-2</v>
      </c>
      <c r="K995" s="63">
        <v>294920.84999999998</v>
      </c>
    </row>
    <row r="996" spans="1:11" hidden="1" x14ac:dyDescent="0.2">
      <c r="A996" s="60" t="str">
        <f t="shared" si="15"/>
        <v>אינפיניטי לילד סיכון מוגבר (745) 44949</v>
      </c>
      <c r="B996" t="s">
        <v>119</v>
      </c>
      <c r="C996">
        <v>745</v>
      </c>
      <c r="D996" s="62">
        <v>44949</v>
      </c>
      <c r="E996" s="63">
        <v>27244736.699999999</v>
      </c>
      <c r="F996" s="63">
        <v>9629.1299999999992</v>
      </c>
      <c r="G996" s="63">
        <v>9049.7999999999993</v>
      </c>
      <c r="H996" s="63">
        <v>0</v>
      </c>
      <c r="I996" s="64">
        <v>4.3480000000000003E-3</v>
      </c>
      <c r="J996" s="64">
        <v>4.3480000000000003E-3</v>
      </c>
      <c r="K996" s="63">
        <v>117919.03</v>
      </c>
    </row>
    <row r="997" spans="1:11" hidden="1" x14ac:dyDescent="0.2">
      <c r="A997" s="60" t="str">
        <f t="shared" si="15"/>
        <v>אינפיניטי לילד סיכון מוגבר (745) 44950</v>
      </c>
      <c r="B997" t="s">
        <v>119</v>
      </c>
      <c r="C997">
        <v>745</v>
      </c>
      <c r="D997" s="62">
        <v>44950</v>
      </c>
      <c r="E997" s="63">
        <v>27377362.870000001</v>
      </c>
      <c r="F997" s="63">
        <v>70592.87</v>
      </c>
      <c r="G997" s="63">
        <v>6655.94</v>
      </c>
      <c r="H997" s="63">
        <v>0</v>
      </c>
      <c r="I997" s="64">
        <v>2.5219999999999999E-3</v>
      </c>
      <c r="J997" s="64">
        <v>2.5219999999999999E-3</v>
      </c>
      <c r="K997" s="63">
        <v>68689.240000000005</v>
      </c>
    </row>
    <row r="998" spans="1:11" hidden="1" x14ac:dyDescent="0.2">
      <c r="A998" s="60" t="str">
        <f t="shared" si="15"/>
        <v>אינפיניטי לילד סיכון מוגבר (745) 44951</v>
      </c>
      <c r="B998" t="s">
        <v>119</v>
      </c>
      <c r="C998">
        <v>745</v>
      </c>
      <c r="D998" s="62">
        <v>44951</v>
      </c>
      <c r="E998" s="63">
        <v>27144972.84</v>
      </c>
      <c r="F998" s="63">
        <v>43734.26</v>
      </c>
      <c r="G998" s="63">
        <v>4583.49</v>
      </c>
      <c r="H998" s="63">
        <v>0</v>
      </c>
      <c r="I998" s="64">
        <v>-9.92E-3</v>
      </c>
      <c r="J998" s="64">
        <v>-9.92E-3</v>
      </c>
      <c r="K998" s="63">
        <v>-271540.8</v>
      </c>
    </row>
    <row r="999" spans="1:11" hidden="1" x14ac:dyDescent="0.2">
      <c r="A999" s="60" t="str">
        <f t="shared" si="15"/>
        <v>אינפיניטי לילד סיכון מוגבר (745) 44952</v>
      </c>
      <c r="B999" t="s">
        <v>119</v>
      </c>
      <c r="C999">
        <v>745</v>
      </c>
      <c r="D999" s="62">
        <v>44952</v>
      </c>
      <c r="E999" s="63">
        <v>27647311.079999998</v>
      </c>
      <c r="F999" s="63">
        <v>105318.48</v>
      </c>
      <c r="G999" s="63">
        <v>0</v>
      </c>
      <c r="H999">
        <v>0</v>
      </c>
      <c r="I999" s="64">
        <v>1.4626E-2</v>
      </c>
      <c r="J999" s="64">
        <v>1.4626E-2</v>
      </c>
      <c r="K999" s="63">
        <v>397019.76</v>
      </c>
    </row>
    <row r="1000" spans="1:11" hidden="1" x14ac:dyDescent="0.2">
      <c r="A1000" s="60" t="str">
        <f t="shared" si="15"/>
        <v>אינפיניטי לילד סיכון מוגבר (745) 44955</v>
      </c>
      <c r="B1000" t="s">
        <v>119</v>
      </c>
      <c r="C1000">
        <v>745</v>
      </c>
      <c r="D1000" s="62">
        <v>44955</v>
      </c>
      <c r="E1000" s="63">
        <v>27892725.859999999</v>
      </c>
      <c r="F1000" s="63">
        <v>0</v>
      </c>
      <c r="G1000" s="63">
        <v>0</v>
      </c>
      <c r="H1000" s="63">
        <v>0</v>
      </c>
      <c r="I1000" s="64">
        <v>8.8769999999999995E-3</v>
      </c>
      <c r="J1000" s="64">
        <v>8.8769999999999995E-3</v>
      </c>
      <c r="K1000" s="63">
        <v>245414.78</v>
      </c>
    </row>
    <row r="1001" spans="1:11" hidden="1" x14ac:dyDescent="0.2">
      <c r="A1001" s="60" t="str">
        <f t="shared" si="15"/>
        <v>אינפיניטי לילד סיכון מוגבר (745) 44956</v>
      </c>
      <c r="B1001" t="s">
        <v>119</v>
      </c>
      <c r="C1001">
        <v>745</v>
      </c>
      <c r="D1001" s="62">
        <v>44956</v>
      </c>
      <c r="E1001" s="63">
        <v>27931264.739999998</v>
      </c>
      <c r="F1001" s="63">
        <v>64586.05</v>
      </c>
      <c r="G1001" s="63">
        <v>34242.199999999997</v>
      </c>
      <c r="H1001" s="63">
        <v>0</v>
      </c>
      <c r="I1001" s="64">
        <v>2.9399999999999999E-4</v>
      </c>
      <c r="J1001" s="64">
        <v>2.9399999999999999E-4</v>
      </c>
      <c r="K1001" s="63">
        <v>8195.0300000000007</v>
      </c>
    </row>
    <row r="1002" spans="1:11" hidden="1" x14ac:dyDescent="0.2">
      <c r="A1002" s="60" t="str">
        <f t="shared" si="15"/>
        <v>אינפיניטי לילד סיכון מוגבר (745) 44957</v>
      </c>
      <c r="B1002" t="s">
        <v>119</v>
      </c>
      <c r="C1002">
        <v>745</v>
      </c>
      <c r="D1002" s="62">
        <v>44957</v>
      </c>
      <c r="E1002" s="63">
        <v>28040214.18</v>
      </c>
      <c r="F1002" s="63">
        <v>59760.800000000003</v>
      </c>
      <c r="G1002" s="63">
        <v>0</v>
      </c>
      <c r="H1002">
        <v>158.47</v>
      </c>
      <c r="I1002" s="64">
        <v>1.7669999999999999E-3</v>
      </c>
      <c r="J1002" s="64">
        <v>1.761E-3</v>
      </c>
      <c r="K1002" s="63">
        <v>49347.11</v>
      </c>
    </row>
    <row r="1003" spans="1:11" hidden="1" x14ac:dyDescent="0.2">
      <c r="A1003" s="60" t="str">
        <f t="shared" si="15"/>
        <v>אינפיניטי לילד סיכון מוגבר (745) 44958</v>
      </c>
      <c r="B1003" t="s">
        <v>119</v>
      </c>
      <c r="C1003">
        <v>745</v>
      </c>
      <c r="D1003" s="62">
        <v>44958</v>
      </c>
      <c r="E1003" s="63">
        <v>28305681.309999999</v>
      </c>
      <c r="F1003" s="63">
        <v>13064</v>
      </c>
      <c r="G1003" s="63">
        <v>0</v>
      </c>
      <c r="H1003">
        <v>0</v>
      </c>
      <c r="I1003" s="64">
        <v>9.0010000000000003E-3</v>
      </c>
      <c r="J1003" s="64">
        <v>9.0010000000000003E-3</v>
      </c>
      <c r="K1003" s="63">
        <v>252403.13</v>
      </c>
    </row>
    <row r="1004" spans="1:11" hidden="1" x14ac:dyDescent="0.2">
      <c r="A1004" s="60" t="str">
        <f t="shared" si="15"/>
        <v>אינפיניטי לילד סיכון מוגבר (745) 44959</v>
      </c>
      <c r="B1004" t="s">
        <v>119</v>
      </c>
      <c r="C1004">
        <v>745</v>
      </c>
      <c r="D1004" s="62">
        <v>44959</v>
      </c>
      <c r="E1004" s="63">
        <v>28762705.539999999</v>
      </c>
      <c r="F1004" s="63">
        <v>138.22999999999999</v>
      </c>
      <c r="G1004" s="63">
        <v>0</v>
      </c>
      <c r="H1004" s="63">
        <v>0</v>
      </c>
      <c r="I1004" s="64">
        <v>1.6140999999999999E-2</v>
      </c>
      <c r="J1004" s="64">
        <v>1.6140999999999999E-2</v>
      </c>
      <c r="K1004" s="63">
        <v>456886</v>
      </c>
    </row>
    <row r="1005" spans="1:11" hidden="1" x14ac:dyDescent="0.2">
      <c r="A1005" s="60" t="str">
        <f t="shared" si="15"/>
        <v>אינפיניטי לילד סיכון מוגבר (745) 44962</v>
      </c>
      <c r="B1005" t="s">
        <v>119</v>
      </c>
      <c r="C1005">
        <v>745</v>
      </c>
      <c r="D1005" s="62">
        <v>44962</v>
      </c>
      <c r="E1005" s="63">
        <v>28573011.059999999</v>
      </c>
      <c r="F1005" s="63">
        <v>0</v>
      </c>
      <c r="G1005" s="63">
        <v>0</v>
      </c>
      <c r="H1005" s="63">
        <v>0</v>
      </c>
      <c r="I1005" s="64">
        <v>-6.5950000000000002E-3</v>
      </c>
      <c r="J1005" s="64">
        <v>-6.5950000000000002E-3</v>
      </c>
      <c r="K1005" s="63">
        <v>-189694.48</v>
      </c>
    </row>
    <row r="1006" spans="1:11" hidden="1" x14ac:dyDescent="0.2">
      <c r="A1006" s="60" t="str">
        <f t="shared" si="15"/>
        <v>אינפיניטי לילד סיכון מוגבר (745) 44963</v>
      </c>
      <c r="B1006" t="s">
        <v>119</v>
      </c>
      <c r="C1006">
        <v>745</v>
      </c>
      <c r="D1006" s="62">
        <v>44963</v>
      </c>
      <c r="E1006" s="63">
        <v>28676375.420000002</v>
      </c>
      <c r="F1006" s="63">
        <v>42743.28</v>
      </c>
      <c r="G1006" s="63">
        <v>0</v>
      </c>
      <c r="H1006" s="63">
        <v>0</v>
      </c>
      <c r="I1006" s="64">
        <v>2.1220000000000002E-3</v>
      </c>
      <c r="J1006" s="64">
        <v>2.1220000000000002E-3</v>
      </c>
      <c r="K1006" s="63">
        <v>60621.08</v>
      </c>
    </row>
    <row r="1007" spans="1:11" hidden="1" x14ac:dyDescent="0.2">
      <c r="A1007" s="60" t="str">
        <f t="shared" si="15"/>
        <v>אינפיניטי לילד סיכון מוגבר (745) 44964</v>
      </c>
      <c r="B1007" t="s">
        <v>119</v>
      </c>
      <c r="C1007">
        <v>745</v>
      </c>
      <c r="D1007" s="62">
        <v>44964</v>
      </c>
      <c r="E1007" s="63">
        <v>28794512.530000001</v>
      </c>
      <c r="F1007" s="63">
        <v>47073.919999999998</v>
      </c>
      <c r="G1007" s="63">
        <v>0</v>
      </c>
      <c r="H1007" s="63">
        <v>0</v>
      </c>
      <c r="I1007" s="64">
        <v>2.4780000000000002E-3</v>
      </c>
      <c r="J1007" s="64">
        <v>2.4780000000000002E-3</v>
      </c>
      <c r="K1007" s="63">
        <v>71063.19</v>
      </c>
    </row>
    <row r="1008" spans="1:11" hidden="1" x14ac:dyDescent="0.2">
      <c r="A1008" s="60" t="str">
        <f t="shared" si="15"/>
        <v>אינפיניטי לילד סיכון מוגבר (745) 44965</v>
      </c>
      <c r="B1008" t="s">
        <v>119</v>
      </c>
      <c r="C1008">
        <v>745</v>
      </c>
      <c r="D1008" s="62">
        <v>44965</v>
      </c>
      <c r="E1008" s="63">
        <v>28967750.129999999</v>
      </c>
      <c r="F1008" s="63">
        <v>82945.58</v>
      </c>
      <c r="G1008" s="63">
        <v>0</v>
      </c>
      <c r="H1008" s="63">
        <v>0</v>
      </c>
      <c r="I1008" s="64">
        <v>3.1359999999999999E-3</v>
      </c>
      <c r="J1008" s="64">
        <v>3.1359999999999999E-3</v>
      </c>
      <c r="K1008" s="63">
        <v>90292.02</v>
      </c>
    </row>
    <row r="1009" spans="1:11" hidden="1" x14ac:dyDescent="0.2">
      <c r="A1009" s="60" t="str">
        <f t="shared" si="15"/>
        <v>אינפיניטי לילד סיכון מוגבר (745) 44966</v>
      </c>
      <c r="B1009" t="s">
        <v>119</v>
      </c>
      <c r="C1009">
        <v>745</v>
      </c>
      <c r="D1009" s="62">
        <v>44966</v>
      </c>
      <c r="E1009" s="63">
        <v>28981802.02</v>
      </c>
      <c r="F1009" s="63">
        <v>35548.33</v>
      </c>
      <c r="G1009" s="63">
        <v>0</v>
      </c>
      <c r="H1009" s="63">
        <v>0</v>
      </c>
      <c r="I1009" s="64">
        <v>-7.4200000000000004E-4</v>
      </c>
      <c r="J1009" s="64">
        <v>-7.4200000000000004E-4</v>
      </c>
      <c r="K1009" s="63">
        <v>-21496.44</v>
      </c>
    </row>
    <row r="1010" spans="1:11" hidden="1" x14ac:dyDescent="0.2">
      <c r="A1010" s="60" t="str">
        <f t="shared" si="15"/>
        <v>אינפיניטי לילד סיכון מוגבר (745) 44969</v>
      </c>
      <c r="B1010" t="s">
        <v>119</v>
      </c>
      <c r="C1010">
        <v>745</v>
      </c>
      <c r="D1010" s="62">
        <v>44969</v>
      </c>
      <c r="E1010" s="63">
        <v>28796841.77</v>
      </c>
      <c r="F1010" s="63">
        <v>0</v>
      </c>
      <c r="G1010" s="63">
        <v>0</v>
      </c>
      <c r="H1010" s="63">
        <v>0</v>
      </c>
      <c r="I1010" s="64">
        <v>-6.3819999999999997E-3</v>
      </c>
      <c r="J1010" s="64">
        <v>-6.3819999999999997E-3</v>
      </c>
      <c r="K1010" s="63">
        <v>-184960.25</v>
      </c>
    </row>
    <row r="1011" spans="1:11" hidden="1" x14ac:dyDescent="0.2">
      <c r="A1011" s="60" t="str">
        <f t="shared" si="15"/>
        <v>אינפיניטי לילד סיכון מוגבר (745) 44970</v>
      </c>
      <c r="B1011" t="s">
        <v>119</v>
      </c>
      <c r="C1011">
        <v>745</v>
      </c>
      <c r="D1011" s="62">
        <v>44970</v>
      </c>
      <c r="E1011" s="63">
        <v>29047650.190000001</v>
      </c>
      <c r="F1011" s="63">
        <v>36814</v>
      </c>
      <c r="G1011" s="63">
        <v>0</v>
      </c>
      <c r="H1011" s="63">
        <v>0</v>
      </c>
      <c r="I1011" s="64">
        <v>7.4310000000000001E-3</v>
      </c>
      <c r="J1011" s="64">
        <v>7.4310000000000001E-3</v>
      </c>
      <c r="K1011" s="63">
        <v>213994.42</v>
      </c>
    </row>
    <row r="1012" spans="1:11" hidden="1" x14ac:dyDescent="0.2">
      <c r="A1012" s="60" t="str">
        <f t="shared" si="15"/>
        <v>אינפיניטי לילד סיכון מוגבר (745) 44971</v>
      </c>
      <c r="B1012" t="s">
        <v>119</v>
      </c>
      <c r="C1012">
        <v>745</v>
      </c>
      <c r="D1012" s="62">
        <v>44971</v>
      </c>
      <c r="E1012" s="63">
        <v>29102523.879999999</v>
      </c>
      <c r="F1012" s="63">
        <v>34983.870000000003</v>
      </c>
      <c r="G1012" s="63">
        <v>0</v>
      </c>
      <c r="H1012" s="63">
        <v>0</v>
      </c>
      <c r="I1012" s="64">
        <v>6.8499999999999995E-4</v>
      </c>
      <c r="J1012" s="64">
        <v>6.8499999999999995E-4</v>
      </c>
      <c r="K1012" s="63">
        <v>19889.82</v>
      </c>
    </row>
    <row r="1013" spans="1:11" hidden="1" x14ac:dyDescent="0.2">
      <c r="A1013" s="60" t="str">
        <f t="shared" si="15"/>
        <v>אינפיניטי לילד סיכון מוגבר (745) 44972</v>
      </c>
      <c r="B1013" t="s">
        <v>119</v>
      </c>
      <c r="C1013">
        <v>745</v>
      </c>
      <c r="D1013" s="62">
        <v>44972</v>
      </c>
      <c r="E1013" s="63">
        <v>29242739.77</v>
      </c>
      <c r="F1013" s="63">
        <v>10770.4</v>
      </c>
      <c r="G1013" s="63">
        <v>0</v>
      </c>
      <c r="H1013" s="63">
        <v>0</v>
      </c>
      <c r="I1013" s="64">
        <v>4.4479999999999997E-3</v>
      </c>
      <c r="J1013" s="64">
        <v>4.4479999999999997E-3</v>
      </c>
      <c r="K1013" s="63">
        <v>129445.49</v>
      </c>
    </row>
    <row r="1014" spans="1:11" hidden="1" x14ac:dyDescent="0.2">
      <c r="A1014" s="60" t="str">
        <f t="shared" si="15"/>
        <v>אינפיניטי לילד סיכון מוגבר (745) 44973</v>
      </c>
      <c r="B1014" t="s">
        <v>119</v>
      </c>
      <c r="C1014">
        <v>745</v>
      </c>
      <c r="D1014" s="62">
        <v>44973</v>
      </c>
      <c r="E1014" s="63">
        <v>29162872.899999999</v>
      </c>
      <c r="F1014" s="63">
        <v>868</v>
      </c>
      <c r="G1014" s="63">
        <v>0</v>
      </c>
      <c r="H1014" s="63">
        <v>0</v>
      </c>
      <c r="I1014" s="64">
        <v>-2.761E-3</v>
      </c>
      <c r="J1014" s="64">
        <v>-2.761E-3</v>
      </c>
      <c r="K1014" s="63">
        <v>-80734.87</v>
      </c>
    </row>
    <row r="1015" spans="1:11" hidden="1" x14ac:dyDescent="0.2">
      <c r="A1015" s="60" t="str">
        <f t="shared" si="15"/>
        <v>אינפיניטי לילד סיכון מוגבר (745) 44976</v>
      </c>
      <c r="B1015" t="s">
        <v>119</v>
      </c>
      <c r="C1015">
        <v>745</v>
      </c>
      <c r="D1015" s="62">
        <v>44976</v>
      </c>
      <c r="E1015" s="63">
        <v>29089121.66</v>
      </c>
      <c r="F1015" s="63">
        <v>11001.1</v>
      </c>
      <c r="G1015" s="63">
        <v>0</v>
      </c>
      <c r="H1015" s="63">
        <v>0</v>
      </c>
      <c r="I1015" s="64">
        <v>-2.9060000000000002E-3</v>
      </c>
      <c r="J1015" s="64">
        <v>-2.9060000000000002E-3</v>
      </c>
      <c r="K1015" s="63">
        <v>-84752.34</v>
      </c>
    </row>
    <row r="1016" spans="1:11" hidden="1" x14ac:dyDescent="0.2">
      <c r="A1016" s="60" t="str">
        <f t="shared" si="15"/>
        <v>אינפיניטי לילד סיכון מוגבר (745) 44977</v>
      </c>
      <c r="B1016" t="s">
        <v>119</v>
      </c>
      <c r="C1016">
        <v>745</v>
      </c>
      <c r="D1016" s="62">
        <v>44977</v>
      </c>
      <c r="E1016" s="63">
        <v>29659958.93</v>
      </c>
      <c r="F1016" s="63">
        <v>590097.4</v>
      </c>
      <c r="G1016" s="63">
        <v>0</v>
      </c>
      <c r="H1016" s="63">
        <v>0</v>
      </c>
      <c r="I1016" s="64">
        <v>-6.6200000000000005E-4</v>
      </c>
      <c r="J1016" s="64">
        <v>-6.6200000000000005E-4</v>
      </c>
      <c r="K1016" s="63">
        <v>-19260.13</v>
      </c>
    </row>
    <row r="1017" spans="1:11" hidden="1" x14ac:dyDescent="0.2">
      <c r="A1017" s="60" t="str">
        <f t="shared" si="15"/>
        <v>אינפיניטי לילד סיכון מוגבר (745) 44978</v>
      </c>
      <c r="B1017" t="s">
        <v>119</v>
      </c>
      <c r="C1017">
        <v>745</v>
      </c>
      <c r="D1017" s="62">
        <v>44978</v>
      </c>
      <c r="E1017" s="63">
        <v>29646052.940000001</v>
      </c>
      <c r="F1017" s="63">
        <v>6710</v>
      </c>
      <c r="G1017" s="63">
        <v>0</v>
      </c>
      <c r="H1017">
        <v>0</v>
      </c>
      <c r="I1017" s="64">
        <v>-6.9499999999999998E-4</v>
      </c>
      <c r="J1017" s="64">
        <v>-6.9499999999999998E-4</v>
      </c>
      <c r="K1017" s="63">
        <v>-20615.990000000002</v>
      </c>
    </row>
    <row r="1018" spans="1:11" hidden="1" x14ac:dyDescent="0.2">
      <c r="A1018" s="60" t="str">
        <f t="shared" si="15"/>
        <v>אינפיניטי לילד סיכון מוגבר (745) 44979</v>
      </c>
      <c r="B1018" t="s">
        <v>119</v>
      </c>
      <c r="C1018">
        <v>745</v>
      </c>
      <c r="D1018" s="62">
        <v>44979</v>
      </c>
      <c r="E1018" s="63">
        <v>29481565.510000002</v>
      </c>
      <c r="F1018" s="63">
        <v>5853</v>
      </c>
      <c r="G1018" s="63">
        <v>0</v>
      </c>
      <c r="H1018" s="63">
        <v>0</v>
      </c>
      <c r="I1018" s="64">
        <v>-5.7460000000000002E-3</v>
      </c>
      <c r="J1018" s="64">
        <v>-5.7460000000000002E-3</v>
      </c>
      <c r="K1018" s="63">
        <v>-170340.43</v>
      </c>
    </row>
    <row r="1019" spans="1:11" hidden="1" x14ac:dyDescent="0.2">
      <c r="A1019" s="60" t="str">
        <f t="shared" si="15"/>
        <v>אינפיניטי לילד סיכון מוגבר (745) 44980</v>
      </c>
      <c r="B1019" t="s">
        <v>119</v>
      </c>
      <c r="C1019">
        <v>745</v>
      </c>
      <c r="D1019" s="62">
        <v>44980</v>
      </c>
      <c r="E1019" s="63">
        <v>29469174.170000002</v>
      </c>
      <c r="F1019" s="63">
        <v>0</v>
      </c>
      <c r="G1019" s="63">
        <v>0</v>
      </c>
      <c r="H1019" s="63">
        <v>0</v>
      </c>
      <c r="I1019" s="64">
        <v>-4.2000000000000002E-4</v>
      </c>
      <c r="J1019" s="64">
        <v>-4.2000000000000002E-4</v>
      </c>
      <c r="K1019" s="63">
        <v>-12391.34</v>
      </c>
    </row>
    <row r="1020" spans="1:11" hidden="1" x14ac:dyDescent="0.2">
      <c r="A1020" s="60" t="str">
        <f t="shared" si="15"/>
        <v>אינפיניטי לילד סיכון מוגבר (745) 44983</v>
      </c>
      <c r="B1020" t="s">
        <v>119</v>
      </c>
      <c r="C1020">
        <v>745</v>
      </c>
      <c r="D1020" s="62">
        <v>44983</v>
      </c>
      <c r="E1020" s="63">
        <v>29229578.359999999</v>
      </c>
      <c r="F1020" s="63">
        <v>11004.02</v>
      </c>
      <c r="G1020" s="63">
        <v>0</v>
      </c>
      <c r="H1020" s="63">
        <v>0</v>
      </c>
      <c r="I1020" s="64">
        <v>-8.5039999999999994E-3</v>
      </c>
      <c r="J1020" s="64">
        <v>-8.5039999999999994E-3</v>
      </c>
      <c r="K1020" s="63">
        <v>-250599.83</v>
      </c>
    </row>
    <row r="1021" spans="1:11" hidden="1" x14ac:dyDescent="0.2">
      <c r="A1021" s="60" t="str">
        <f t="shared" si="15"/>
        <v>אינפיניטי לילד סיכון מוגבר (745) 44984</v>
      </c>
      <c r="B1021" t="s">
        <v>119</v>
      </c>
      <c r="C1021">
        <v>745</v>
      </c>
      <c r="D1021" s="62">
        <v>44984</v>
      </c>
      <c r="E1021" s="63">
        <v>29514870.399999999</v>
      </c>
      <c r="F1021" s="63">
        <v>37013.120000000003</v>
      </c>
      <c r="G1021" s="63">
        <v>0</v>
      </c>
      <c r="H1021" s="63">
        <v>0</v>
      </c>
      <c r="I1021" s="64">
        <v>8.4939999999999998E-3</v>
      </c>
      <c r="J1021" s="64">
        <v>8.4939999999999998E-3</v>
      </c>
      <c r="K1021" s="63">
        <v>248278.92</v>
      </c>
    </row>
    <row r="1022" spans="1:11" hidden="1" x14ac:dyDescent="0.2">
      <c r="A1022" s="60" t="str">
        <f t="shared" si="15"/>
        <v>אינפיניטי לילד סיכון מוגבר (745) 44985</v>
      </c>
      <c r="B1022" t="s">
        <v>119</v>
      </c>
      <c r="C1022">
        <v>745</v>
      </c>
      <c r="D1022" s="62">
        <v>44985</v>
      </c>
      <c r="E1022" s="63">
        <v>29473105.530000001</v>
      </c>
      <c r="F1022" s="63">
        <v>9486</v>
      </c>
      <c r="G1022" s="63">
        <v>6964.76</v>
      </c>
      <c r="H1022" s="63">
        <v>171.02</v>
      </c>
      <c r="I1022" s="64">
        <v>-1.495E-3</v>
      </c>
      <c r="J1022" s="64">
        <v>-1.5009999999999999E-3</v>
      </c>
      <c r="K1022" s="63">
        <v>-44115.09</v>
      </c>
    </row>
    <row r="1023" spans="1:11" hidden="1" x14ac:dyDescent="0.2">
      <c r="A1023" s="60" t="str">
        <f t="shared" si="15"/>
        <v xml:space="preserve"> </v>
      </c>
      <c r="D1023" s="62"/>
      <c r="E1023" s="63"/>
      <c r="F1023" s="63"/>
      <c r="G1023" s="63"/>
      <c r="I1023" s="64"/>
      <c r="J1023" s="64"/>
      <c r="K1023" s="63"/>
    </row>
    <row r="1024" spans="1:11" x14ac:dyDescent="0.2">
      <c r="A1024" s="60" t="str">
        <f t="shared" si="15"/>
        <v>אינפיניטי לילד סיכון מוגבר (745) סה"כ</v>
      </c>
      <c r="B1024" t="s">
        <v>119</v>
      </c>
      <c r="C1024">
        <v>745</v>
      </c>
      <c r="D1024" s="62" t="s">
        <v>58</v>
      </c>
      <c r="E1024" s="63">
        <v>29473105.530000001</v>
      </c>
      <c r="F1024" s="63">
        <v>2278517.25</v>
      </c>
      <c r="G1024" s="63">
        <v>82300.94</v>
      </c>
      <c r="H1024" s="63">
        <v>329.49</v>
      </c>
      <c r="I1024" s="64">
        <v>6.5686999999999995E-2</v>
      </c>
      <c r="J1024" s="64">
        <v>6.5674999999999997E-2</v>
      </c>
      <c r="K1024" s="63">
        <v>1717766.12</v>
      </c>
    </row>
    <row r="1025" spans="1:11" hidden="1" x14ac:dyDescent="0.2">
      <c r="A1025" s="60" t="str">
        <f t="shared" si="15"/>
        <v xml:space="preserve"> </v>
      </c>
      <c r="D1025" s="62"/>
      <c r="E1025" s="63"/>
      <c r="F1025" s="63"/>
      <c r="G1025" s="63"/>
      <c r="H1025" s="63"/>
      <c r="I1025" s="64"/>
      <c r="J1025" s="64"/>
      <c r="K1025" s="63"/>
    </row>
    <row r="1026" spans="1:11" hidden="1" x14ac:dyDescent="0.2">
      <c r="A1026" s="60" t="str">
        <f t="shared" si="15"/>
        <v xml:space="preserve"> </v>
      </c>
      <c r="D1026" s="62"/>
      <c r="E1026" s="63"/>
      <c r="F1026" s="63"/>
      <c r="G1026" s="63"/>
      <c r="H1026" s="63"/>
      <c r="I1026" s="64"/>
      <c r="J1026" s="64"/>
      <c r="K1026" s="63"/>
    </row>
    <row r="1027" spans="1:11" hidden="1" x14ac:dyDescent="0.2">
      <c r="A1027" s="60" t="str">
        <f t="shared" si="15"/>
        <v xml:space="preserve"> </v>
      </c>
      <c r="D1027" s="62"/>
      <c r="E1027" s="63"/>
      <c r="F1027" s="63"/>
      <c r="G1027" s="63"/>
      <c r="H1027" s="63"/>
      <c r="I1027" s="64"/>
      <c r="J1027" s="64"/>
      <c r="K1027" s="63"/>
    </row>
    <row r="1028" spans="1:11" hidden="1" x14ac:dyDescent="0.2">
      <c r="A1028" s="60" t="str">
        <f t="shared" si="15"/>
        <v xml:space="preserve"> </v>
      </c>
      <c r="D1028" s="62"/>
      <c r="E1028" s="63"/>
      <c r="F1028" s="63"/>
      <c r="G1028" s="63"/>
      <c r="H1028" s="63"/>
      <c r="I1028" s="64"/>
      <c r="J1028" s="64"/>
      <c r="K1028" s="63"/>
    </row>
    <row r="1029" spans="1:11" hidden="1" x14ac:dyDescent="0.2">
      <c r="A1029" s="60" t="str">
        <f t="shared" si="15"/>
        <v>קופה 746</v>
      </c>
      <c r="B1029" t="s">
        <v>90</v>
      </c>
      <c r="C1029" t="s">
        <v>120</v>
      </c>
      <c r="D1029" s="62">
        <v>746</v>
      </c>
      <c r="E1029" s="63"/>
      <c r="F1029" s="63"/>
      <c r="G1029" s="63"/>
      <c r="H1029" s="63"/>
      <c r="I1029" s="64"/>
      <c r="J1029" s="64"/>
      <c r="K1029" s="63"/>
    </row>
    <row r="1030" spans="1:11" hidden="1" x14ac:dyDescent="0.2">
      <c r="A1030" s="60" t="str">
        <f t="shared" si="15"/>
        <v>אינפיניטי לילד סיכון בינוני (746) 44926</v>
      </c>
      <c r="B1030" t="s">
        <v>120</v>
      </c>
      <c r="C1030">
        <v>746</v>
      </c>
      <c r="D1030" s="62">
        <v>44926</v>
      </c>
      <c r="E1030" s="63">
        <v>9536646.2200000007</v>
      </c>
      <c r="F1030" s="63"/>
      <c r="G1030" s="63"/>
      <c r="H1030" s="63"/>
      <c r="I1030" s="64"/>
      <c r="J1030" s="64"/>
      <c r="K1030" s="63"/>
    </row>
    <row r="1031" spans="1:11" hidden="1" x14ac:dyDescent="0.2">
      <c r="A1031" s="60" t="str">
        <f t="shared" si="15"/>
        <v>אינפיניטי לילד סיכון בינוני (746) 44927</v>
      </c>
      <c r="B1031" t="s">
        <v>120</v>
      </c>
      <c r="C1031">
        <v>746</v>
      </c>
      <c r="D1031" s="62">
        <v>44927</v>
      </c>
      <c r="E1031" s="63">
        <v>9544100.5099999998</v>
      </c>
      <c r="F1031" s="63">
        <v>0</v>
      </c>
      <c r="G1031" s="63">
        <v>0</v>
      </c>
      <c r="H1031" s="63">
        <v>0</v>
      </c>
      <c r="I1031" s="64">
        <v>7.8200000000000003E-4</v>
      </c>
      <c r="J1031" s="64">
        <v>7.8200000000000003E-4</v>
      </c>
      <c r="K1031" s="63">
        <v>7454.29</v>
      </c>
    </row>
    <row r="1032" spans="1:11" hidden="1" x14ac:dyDescent="0.2">
      <c r="A1032" s="60" t="str">
        <f t="shared" si="15"/>
        <v>אינפיניטי לילד סיכון בינוני (746) 44928</v>
      </c>
      <c r="B1032" t="s">
        <v>120</v>
      </c>
      <c r="C1032">
        <v>746</v>
      </c>
      <c r="D1032" s="62">
        <v>44928</v>
      </c>
      <c r="E1032" s="63">
        <v>9568127.5700000003</v>
      </c>
      <c r="F1032" s="63">
        <v>522</v>
      </c>
      <c r="G1032" s="63">
        <v>0</v>
      </c>
      <c r="H1032" s="63">
        <v>0</v>
      </c>
      <c r="I1032" s="64">
        <v>2.4629999999999999E-3</v>
      </c>
      <c r="J1032" s="64">
        <v>2.4629999999999999E-3</v>
      </c>
      <c r="K1032" s="63">
        <v>23505.06</v>
      </c>
    </row>
    <row r="1033" spans="1:11" hidden="1" x14ac:dyDescent="0.2">
      <c r="A1033" s="60" t="str">
        <f t="shared" si="15"/>
        <v>אינפיניטי לילד סיכון בינוני (746) 44929</v>
      </c>
      <c r="B1033" t="s">
        <v>120</v>
      </c>
      <c r="C1033">
        <v>746</v>
      </c>
      <c r="D1033" s="62">
        <v>44929</v>
      </c>
      <c r="E1033" s="63">
        <v>9582585.0800000001</v>
      </c>
      <c r="F1033" s="63">
        <v>0</v>
      </c>
      <c r="G1033" s="63">
        <v>0</v>
      </c>
      <c r="H1033" s="63">
        <v>0</v>
      </c>
      <c r="I1033" s="64">
        <v>1.511E-3</v>
      </c>
      <c r="J1033" s="64">
        <v>1.511E-3</v>
      </c>
      <c r="K1033" s="63">
        <v>14457.51</v>
      </c>
    </row>
    <row r="1034" spans="1:11" hidden="1" x14ac:dyDescent="0.2">
      <c r="A1034" s="60" t="str">
        <f t="shared" ref="A1034:A1097" si="16">B1034&amp;" "&amp;D1034</f>
        <v>אינפיניטי לילד סיכון בינוני (746) 44930</v>
      </c>
      <c r="B1034" t="s">
        <v>120</v>
      </c>
      <c r="C1034">
        <v>746</v>
      </c>
      <c r="D1034" s="62">
        <v>44930</v>
      </c>
      <c r="E1034" s="63">
        <v>9578271.3200000003</v>
      </c>
      <c r="F1034" s="63">
        <v>312</v>
      </c>
      <c r="G1034" s="63">
        <v>0</v>
      </c>
      <c r="H1034" s="63">
        <v>0</v>
      </c>
      <c r="I1034" s="64">
        <v>-4.8299999999999998E-4</v>
      </c>
      <c r="J1034" s="64">
        <v>-4.8299999999999998E-4</v>
      </c>
      <c r="K1034" s="63">
        <v>-4625.76</v>
      </c>
    </row>
    <row r="1035" spans="1:11" hidden="1" x14ac:dyDescent="0.2">
      <c r="A1035" s="60" t="str">
        <f t="shared" si="16"/>
        <v>אינפיניטי לילד סיכון בינוני (746) 44931</v>
      </c>
      <c r="B1035" t="s">
        <v>120</v>
      </c>
      <c r="C1035">
        <v>746</v>
      </c>
      <c r="D1035" s="62">
        <v>44931</v>
      </c>
      <c r="E1035" s="63">
        <v>9558429.5399999991</v>
      </c>
      <c r="F1035" s="63">
        <v>0</v>
      </c>
      <c r="G1035" s="63">
        <v>0</v>
      </c>
      <c r="H1035" s="63">
        <v>0</v>
      </c>
      <c r="I1035" s="64">
        <v>-2.0720000000000001E-3</v>
      </c>
      <c r="J1035" s="64">
        <v>-2.0720000000000001E-3</v>
      </c>
      <c r="K1035" s="63">
        <v>-19841.78</v>
      </c>
    </row>
    <row r="1036" spans="1:11" hidden="1" x14ac:dyDescent="0.2">
      <c r="A1036" s="60" t="str">
        <f t="shared" si="16"/>
        <v>אינפיניטי לילד סיכון בינוני (746) 44934</v>
      </c>
      <c r="B1036" t="s">
        <v>120</v>
      </c>
      <c r="C1036">
        <v>746</v>
      </c>
      <c r="D1036" s="62">
        <v>44934</v>
      </c>
      <c r="E1036" s="63">
        <v>9641215.8800000008</v>
      </c>
      <c r="F1036" s="63">
        <v>0</v>
      </c>
      <c r="G1036" s="63">
        <v>0</v>
      </c>
      <c r="H1036" s="63">
        <v>0</v>
      </c>
      <c r="I1036" s="64">
        <v>8.6610000000000003E-3</v>
      </c>
      <c r="J1036" s="64">
        <v>8.6610000000000003E-3</v>
      </c>
      <c r="K1036" s="63">
        <v>82786.34</v>
      </c>
    </row>
    <row r="1037" spans="1:11" hidden="1" x14ac:dyDescent="0.2">
      <c r="A1037" s="60" t="str">
        <f t="shared" si="16"/>
        <v>אינפיניטי לילד סיכון בינוני (746) 44935</v>
      </c>
      <c r="B1037" t="s">
        <v>120</v>
      </c>
      <c r="C1037">
        <v>746</v>
      </c>
      <c r="D1037" s="62">
        <v>44935</v>
      </c>
      <c r="E1037" s="63">
        <v>9700752.8300000001</v>
      </c>
      <c r="F1037" s="63">
        <v>12055.29</v>
      </c>
      <c r="G1037" s="63">
        <v>2000</v>
      </c>
      <c r="H1037" s="63">
        <v>0</v>
      </c>
      <c r="I1037" s="64">
        <v>5.1330000000000004E-3</v>
      </c>
      <c r="J1037" s="64">
        <v>5.1330000000000004E-3</v>
      </c>
      <c r="K1037" s="63">
        <v>49481.66</v>
      </c>
    </row>
    <row r="1038" spans="1:11" hidden="1" x14ac:dyDescent="0.2">
      <c r="A1038" s="60" t="str">
        <f t="shared" si="16"/>
        <v>אינפיניטי לילד סיכון בינוני (746) 44936</v>
      </c>
      <c r="B1038" t="s">
        <v>120</v>
      </c>
      <c r="C1038">
        <v>746</v>
      </c>
      <c r="D1038" s="62">
        <v>44936</v>
      </c>
      <c r="E1038" s="63">
        <v>9677482.1099999994</v>
      </c>
      <c r="F1038" s="63">
        <v>0</v>
      </c>
      <c r="G1038" s="63">
        <v>0</v>
      </c>
      <c r="H1038" s="63">
        <v>0</v>
      </c>
      <c r="I1038" s="64">
        <v>-2.3990000000000001E-3</v>
      </c>
      <c r="J1038" s="64">
        <v>-2.3990000000000001E-3</v>
      </c>
      <c r="K1038" s="63">
        <v>-23270.720000000001</v>
      </c>
    </row>
    <row r="1039" spans="1:11" hidden="1" x14ac:dyDescent="0.2">
      <c r="A1039" s="60" t="str">
        <f t="shared" si="16"/>
        <v>אינפיניטי לילד סיכון בינוני (746) 44937</v>
      </c>
      <c r="B1039" t="s">
        <v>120</v>
      </c>
      <c r="C1039">
        <v>746</v>
      </c>
      <c r="D1039" s="62">
        <v>44937</v>
      </c>
      <c r="E1039" s="63">
        <v>9710493.0199999996</v>
      </c>
      <c r="F1039" s="63">
        <v>758</v>
      </c>
      <c r="G1039" s="63">
        <v>0</v>
      </c>
      <c r="H1039" s="63">
        <v>0</v>
      </c>
      <c r="I1039" s="64">
        <v>3.333E-3</v>
      </c>
      <c r="J1039" s="64">
        <v>3.333E-3</v>
      </c>
      <c r="K1039" s="63">
        <v>32252.91</v>
      </c>
    </row>
    <row r="1040" spans="1:11" hidden="1" x14ac:dyDescent="0.2">
      <c r="A1040" s="60" t="str">
        <f t="shared" si="16"/>
        <v>אינפיניטי לילד סיכון בינוני (746) 44938</v>
      </c>
      <c r="B1040" t="s">
        <v>120</v>
      </c>
      <c r="C1040">
        <v>746</v>
      </c>
      <c r="D1040" s="62">
        <v>44938</v>
      </c>
      <c r="E1040" s="63">
        <v>9719130.5099999998</v>
      </c>
      <c r="F1040" s="63">
        <v>0</v>
      </c>
      <c r="G1040" s="63">
        <v>0</v>
      </c>
      <c r="H1040" s="63">
        <v>0</v>
      </c>
      <c r="I1040" s="64">
        <v>8.8999999999999995E-4</v>
      </c>
      <c r="J1040" s="64">
        <v>8.8999999999999995E-4</v>
      </c>
      <c r="K1040" s="63">
        <v>8637.49</v>
      </c>
    </row>
    <row r="1041" spans="1:11" hidden="1" x14ac:dyDescent="0.2">
      <c r="A1041" s="60" t="str">
        <f t="shared" si="16"/>
        <v>אינפיניטי לילד סיכון בינוני (746) 44941</v>
      </c>
      <c r="B1041" t="s">
        <v>120</v>
      </c>
      <c r="C1041">
        <v>746</v>
      </c>
      <c r="D1041" s="62">
        <v>44941</v>
      </c>
      <c r="E1041" s="63">
        <v>9765808.0099999998</v>
      </c>
      <c r="F1041" s="63">
        <v>0</v>
      </c>
      <c r="G1041" s="63">
        <v>0</v>
      </c>
      <c r="H1041" s="63">
        <v>0</v>
      </c>
      <c r="I1041" s="64">
        <v>4.803E-3</v>
      </c>
      <c r="J1041" s="64">
        <v>4.803E-3</v>
      </c>
      <c r="K1041" s="63">
        <v>46677.5</v>
      </c>
    </row>
    <row r="1042" spans="1:11" hidden="1" x14ac:dyDescent="0.2">
      <c r="A1042" s="60" t="str">
        <f t="shared" si="16"/>
        <v>אינפיניטי לילד סיכון בינוני (746) 44942</v>
      </c>
      <c r="B1042" t="s">
        <v>120</v>
      </c>
      <c r="C1042">
        <v>746</v>
      </c>
      <c r="D1042" s="62">
        <v>44942</v>
      </c>
      <c r="E1042" s="63">
        <v>9778770.4000000004</v>
      </c>
      <c r="F1042" s="63">
        <v>208</v>
      </c>
      <c r="G1042" s="63">
        <v>0</v>
      </c>
      <c r="H1042" s="63">
        <v>0</v>
      </c>
      <c r="I1042" s="64">
        <v>1.3060000000000001E-3</v>
      </c>
      <c r="J1042" s="64">
        <v>1.3060000000000001E-3</v>
      </c>
      <c r="K1042" s="63">
        <v>12754.39</v>
      </c>
    </row>
    <row r="1043" spans="1:11" hidden="1" x14ac:dyDescent="0.2">
      <c r="A1043" s="60" t="str">
        <f t="shared" si="16"/>
        <v>אינפיניטי לילד סיכון בינוני (746) 44943</v>
      </c>
      <c r="B1043" t="s">
        <v>120</v>
      </c>
      <c r="C1043">
        <v>746</v>
      </c>
      <c r="D1043" s="62">
        <v>44943</v>
      </c>
      <c r="E1043" s="63">
        <v>9785773.8800000008</v>
      </c>
      <c r="F1043" s="63">
        <v>550</v>
      </c>
      <c r="G1043" s="63">
        <v>0</v>
      </c>
      <c r="H1043">
        <v>0</v>
      </c>
      <c r="I1043" s="64">
        <v>6.6E-4</v>
      </c>
      <c r="J1043" s="64">
        <v>6.6E-4</v>
      </c>
      <c r="K1043" s="63">
        <v>6453.48</v>
      </c>
    </row>
    <row r="1044" spans="1:11" hidden="1" x14ac:dyDescent="0.2">
      <c r="A1044" s="60" t="str">
        <f t="shared" si="16"/>
        <v>אינפיניטי לילד סיכון בינוני (746) 44944</v>
      </c>
      <c r="B1044" t="s">
        <v>120</v>
      </c>
      <c r="C1044">
        <v>746</v>
      </c>
      <c r="D1044" s="62">
        <v>44944</v>
      </c>
      <c r="E1044" s="63">
        <v>9785430.8300000001</v>
      </c>
      <c r="F1044" s="63">
        <v>0</v>
      </c>
      <c r="G1044" s="63">
        <v>0</v>
      </c>
      <c r="H1044" s="63">
        <v>0</v>
      </c>
      <c r="I1044" s="64">
        <v>-3.4999999999999997E-5</v>
      </c>
      <c r="J1044" s="64">
        <v>-3.4999999999999997E-5</v>
      </c>
      <c r="K1044" s="63">
        <v>-343.05</v>
      </c>
    </row>
    <row r="1045" spans="1:11" hidden="1" x14ac:dyDescent="0.2">
      <c r="A1045" s="60" t="str">
        <f t="shared" si="16"/>
        <v>אינפיניטי לילד סיכון בינוני (746) 44945</v>
      </c>
      <c r="B1045" t="s">
        <v>120</v>
      </c>
      <c r="C1045">
        <v>746</v>
      </c>
      <c r="D1045" s="62">
        <v>44945</v>
      </c>
      <c r="E1045" s="63">
        <v>9713857.2699999996</v>
      </c>
      <c r="F1045" s="63">
        <v>5206.29</v>
      </c>
      <c r="G1045" s="63">
        <v>0</v>
      </c>
      <c r="H1045" s="63">
        <v>0</v>
      </c>
      <c r="I1045" s="64">
        <v>-7.8460000000000005E-3</v>
      </c>
      <c r="J1045" s="64">
        <v>-7.8460000000000005E-3</v>
      </c>
      <c r="K1045" s="63">
        <v>-76779.850000000006</v>
      </c>
    </row>
    <row r="1046" spans="1:11" hidden="1" x14ac:dyDescent="0.2">
      <c r="A1046" s="60" t="str">
        <f t="shared" si="16"/>
        <v>אינפיניטי לילד סיכון בינוני (746) 44948</v>
      </c>
      <c r="B1046" t="s">
        <v>120</v>
      </c>
      <c r="C1046">
        <v>746</v>
      </c>
      <c r="D1046" s="62">
        <v>44948</v>
      </c>
      <c r="E1046" s="63">
        <v>9881277.8499999996</v>
      </c>
      <c r="F1046" s="63">
        <v>122673.85</v>
      </c>
      <c r="G1046" s="63">
        <v>0</v>
      </c>
      <c r="H1046" s="63">
        <v>0</v>
      </c>
      <c r="I1046" s="64">
        <v>4.6059999999999999E-3</v>
      </c>
      <c r="J1046" s="64">
        <v>4.6059999999999999E-3</v>
      </c>
      <c r="K1046" s="63">
        <v>44746.73</v>
      </c>
    </row>
    <row r="1047" spans="1:11" hidden="1" x14ac:dyDescent="0.2">
      <c r="A1047" s="60" t="str">
        <f t="shared" si="16"/>
        <v>אינפיניטי לילד סיכון בינוני (746) 44949</v>
      </c>
      <c r="B1047" t="s">
        <v>120</v>
      </c>
      <c r="C1047">
        <v>746</v>
      </c>
      <c r="D1047" s="62">
        <v>44949</v>
      </c>
      <c r="E1047" s="63">
        <v>9899822.9700000007</v>
      </c>
      <c r="F1047" s="63">
        <v>0</v>
      </c>
      <c r="G1047" s="63">
        <v>0</v>
      </c>
      <c r="H1047" s="63">
        <v>0</v>
      </c>
      <c r="I1047" s="64">
        <v>1.877E-3</v>
      </c>
      <c r="J1047" s="64">
        <v>1.877E-3</v>
      </c>
      <c r="K1047" s="63">
        <v>18545.12</v>
      </c>
    </row>
    <row r="1048" spans="1:11" hidden="1" x14ac:dyDescent="0.2">
      <c r="A1048" s="60" t="str">
        <f t="shared" si="16"/>
        <v>אינפיניטי לילד סיכון בינוני (746) 44950</v>
      </c>
      <c r="B1048" t="s">
        <v>120</v>
      </c>
      <c r="C1048">
        <v>746</v>
      </c>
      <c r="D1048" s="62">
        <v>44950</v>
      </c>
      <c r="E1048" s="63">
        <v>9906988.9700000007</v>
      </c>
      <c r="F1048" s="63">
        <v>532</v>
      </c>
      <c r="G1048" s="63">
        <v>0</v>
      </c>
      <c r="H1048" s="63">
        <v>0</v>
      </c>
      <c r="I1048" s="64">
        <v>6.7000000000000002E-4</v>
      </c>
      <c r="J1048" s="64">
        <v>6.7000000000000002E-4</v>
      </c>
      <c r="K1048" s="63">
        <v>6634</v>
      </c>
    </row>
    <row r="1049" spans="1:11" hidden="1" x14ac:dyDescent="0.2">
      <c r="A1049" s="60" t="str">
        <f t="shared" si="16"/>
        <v>אינפיניטי לילד סיכון בינוני (746) 44951</v>
      </c>
      <c r="B1049" t="s">
        <v>120</v>
      </c>
      <c r="C1049">
        <v>746</v>
      </c>
      <c r="D1049" s="62">
        <v>44951</v>
      </c>
      <c r="E1049" s="63">
        <v>9843005.7200000007</v>
      </c>
      <c r="F1049" s="63">
        <v>0</v>
      </c>
      <c r="G1049" s="63">
        <v>0</v>
      </c>
      <c r="H1049" s="63">
        <v>0</v>
      </c>
      <c r="I1049" s="64">
        <v>-6.4580000000000002E-3</v>
      </c>
      <c r="J1049" s="64">
        <v>-6.4580000000000002E-3</v>
      </c>
      <c r="K1049" s="63">
        <v>-63983.25</v>
      </c>
    </row>
    <row r="1050" spans="1:11" hidden="1" x14ac:dyDescent="0.2">
      <c r="A1050" s="60" t="str">
        <f t="shared" si="16"/>
        <v>אינפיניטי לילד סיכון בינוני (746) 44952</v>
      </c>
      <c r="B1050" t="s">
        <v>120</v>
      </c>
      <c r="C1050">
        <v>746</v>
      </c>
      <c r="D1050" s="62">
        <v>44952</v>
      </c>
      <c r="E1050" s="63">
        <v>9876439.4800000004</v>
      </c>
      <c r="F1050" s="63">
        <v>16303.94</v>
      </c>
      <c r="G1050" s="63">
        <v>0</v>
      </c>
      <c r="H1050">
        <v>0</v>
      </c>
      <c r="I1050" s="64">
        <v>1.74E-3</v>
      </c>
      <c r="J1050" s="64">
        <v>1.74E-3</v>
      </c>
      <c r="K1050" s="63">
        <v>17129.82</v>
      </c>
    </row>
    <row r="1051" spans="1:11" hidden="1" x14ac:dyDescent="0.2">
      <c r="A1051" s="60" t="str">
        <f t="shared" si="16"/>
        <v>אינפיניטי לילד סיכון בינוני (746) 44955</v>
      </c>
      <c r="B1051" t="s">
        <v>120</v>
      </c>
      <c r="C1051">
        <v>746</v>
      </c>
      <c r="D1051" s="62">
        <v>44955</v>
      </c>
      <c r="E1051" s="63">
        <v>9842062.6600000001</v>
      </c>
      <c r="F1051" s="63">
        <v>0</v>
      </c>
      <c r="G1051" s="63">
        <v>9084.1</v>
      </c>
      <c r="H1051" s="63">
        <v>0</v>
      </c>
      <c r="I1051" s="64">
        <v>-2.5630000000000002E-3</v>
      </c>
      <c r="J1051" s="64">
        <v>-2.5630000000000002E-3</v>
      </c>
      <c r="K1051" s="63">
        <v>-25292.720000000001</v>
      </c>
    </row>
    <row r="1052" spans="1:11" hidden="1" x14ac:dyDescent="0.2">
      <c r="A1052" s="60" t="str">
        <f t="shared" si="16"/>
        <v>אינפיניטי לילד סיכון בינוני (746) 44956</v>
      </c>
      <c r="B1052" t="s">
        <v>120</v>
      </c>
      <c r="C1052">
        <v>746</v>
      </c>
      <c r="D1052" s="62">
        <v>44956</v>
      </c>
      <c r="E1052" s="63">
        <v>9868114.8000000007</v>
      </c>
      <c r="F1052" s="63">
        <v>792</v>
      </c>
      <c r="G1052" s="63">
        <v>5524.23</v>
      </c>
      <c r="H1052" s="63">
        <v>0</v>
      </c>
      <c r="I1052" s="64">
        <v>3.13E-3</v>
      </c>
      <c r="J1052" s="64">
        <v>3.13E-3</v>
      </c>
      <c r="K1052" s="63">
        <v>30784.37</v>
      </c>
    </row>
    <row r="1053" spans="1:11" hidden="1" x14ac:dyDescent="0.2">
      <c r="A1053" s="60" t="str">
        <f t="shared" si="16"/>
        <v>אינפיניטי לילד סיכון בינוני (746) 44957</v>
      </c>
      <c r="B1053" t="s">
        <v>120</v>
      </c>
      <c r="C1053">
        <v>746</v>
      </c>
      <c r="D1053" s="62">
        <v>44957</v>
      </c>
      <c r="E1053" s="63">
        <v>9905218.4700000007</v>
      </c>
      <c r="F1053" s="63">
        <v>315</v>
      </c>
      <c r="G1053" s="63">
        <v>0</v>
      </c>
      <c r="H1053" s="63">
        <v>75.16</v>
      </c>
      <c r="I1053" s="64">
        <v>3.7360000000000002E-3</v>
      </c>
      <c r="J1053" s="64">
        <v>3.728E-3</v>
      </c>
      <c r="K1053" s="63">
        <v>36863.83</v>
      </c>
    </row>
    <row r="1054" spans="1:11" hidden="1" x14ac:dyDescent="0.2">
      <c r="A1054" s="60" t="str">
        <f t="shared" si="16"/>
        <v>אינפיניטי לילד סיכון בינוני (746) 44958</v>
      </c>
      <c r="B1054" t="s">
        <v>120</v>
      </c>
      <c r="C1054">
        <v>746</v>
      </c>
      <c r="D1054" s="62">
        <v>44958</v>
      </c>
      <c r="E1054" s="63">
        <v>9955191.7300000004</v>
      </c>
      <c r="F1054" s="63">
        <v>593</v>
      </c>
      <c r="G1054" s="63">
        <v>0</v>
      </c>
      <c r="H1054" s="63">
        <v>0</v>
      </c>
      <c r="I1054" s="64">
        <v>4.9849999999999998E-3</v>
      </c>
      <c r="J1054" s="64">
        <v>4.9849999999999998E-3</v>
      </c>
      <c r="K1054" s="63">
        <v>49380.26</v>
      </c>
    </row>
    <row r="1055" spans="1:11" hidden="1" x14ac:dyDescent="0.2">
      <c r="A1055" s="60" t="str">
        <f t="shared" si="16"/>
        <v>אינפיניטי לילד סיכון בינוני (746) 44959</v>
      </c>
      <c r="B1055" t="s">
        <v>120</v>
      </c>
      <c r="C1055">
        <v>746</v>
      </c>
      <c r="D1055" s="62">
        <v>44959</v>
      </c>
      <c r="E1055" s="63">
        <v>10067811.82</v>
      </c>
      <c r="F1055" s="63">
        <v>0</v>
      </c>
      <c r="G1055" s="63">
        <v>0</v>
      </c>
      <c r="H1055" s="63">
        <v>0</v>
      </c>
      <c r="I1055" s="64">
        <v>1.1313E-2</v>
      </c>
      <c r="J1055" s="64">
        <v>1.1313E-2</v>
      </c>
      <c r="K1055" s="63">
        <v>112620.09</v>
      </c>
    </row>
    <row r="1056" spans="1:11" hidden="1" x14ac:dyDescent="0.2">
      <c r="A1056" s="60" t="str">
        <f t="shared" si="16"/>
        <v>אינפיניטי לילד סיכון בינוני (746) 44962</v>
      </c>
      <c r="B1056" t="s">
        <v>120</v>
      </c>
      <c r="C1056">
        <v>746</v>
      </c>
      <c r="D1056" s="62">
        <v>44962</v>
      </c>
      <c r="E1056" s="63">
        <v>10007327.74</v>
      </c>
      <c r="F1056" s="63">
        <v>0</v>
      </c>
      <c r="G1056" s="63">
        <v>0</v>
      </c>
      <c r="H1056" s="63">
        <v>0</v>
      </c>
      <c r="I1056" s="64">
        <v>-6.0080000000000003E-3</v>
      </c>
      <c r="J1056" s="64">
        <v>-6.0080000000000003E-3</v>
      </c>
      <c r="K1056" s="63">
        <v>-60484.08</v>
      </c>
    </row>
    <row r="1057" spans="1:11" hidden="1" x14ac:dyDescent="0.2">
      <c r="A1057" s="60" t="str">
        <f t="shared" si="16"/>
        <v>אינפיניטי לילד סיכון בינוני (746) 44963</v>
      </c>
      <c r="B1057" t="s">
        <v>120</v>
      </c>
      <c r="C1057">
        <v>746</v>
      </c>
      <c r="D1057" s="62">
        <v>44963</v>
      </c>
      <c r="E1057" s="63">
        <v>9997201.7200000007</v>
      </c>
      <c r="F1057" s="63">
        <v>0</v>
      </c>
      <c r="G1057" s="63">
        <v>6359.62</v>
      </c>
      <c r="H1057" s="63">
        <v>0</v>
      </c>
      <c r="I1057" s="64">
        <v>-3.77E-4</v>
      </c>
      <c r="J1057" s="64">
        <v>-3.77E-4</v>
      </c>
      <c r="K1057" s="63">
        <v>-3766.4</v>
      </c>
    </row>
    <row r="1058" spans="1:11" hidden="1" x14ac:dyDescent="0.2">
      <c r="A1058" s="60" t="str">
        <f t="shared" si="16"/>
        <v>אינפיניטי לילד סיכון בינוני (746) 44964</v>
      </c>
      <c r="B1058" t="s">
        <v>120</v>
      </c>
      <c r="C1058">
        <v>746</v>
      </c>
      <c r="D1058" s="62">
        <v>44964</v>
      </c>
      <c r="E1058" s="63">
        <v>10003549.17</v>
      </c>
      <c r="F1058" s="63">
        <v>263</v>
      </c>
      <c r="G1058" s="63">
        <v>0</v>
      </c>
      <c r="H1058" s="63">
        <v>0</v>
      </c>
      <c r="I1058" s="64">
        <v>6.0899999999999995E-4</v>
      </c>
      <c r="J1058" s="64">
        <v>6.0899999999999995E-4</v>
      </c>
      <c r="K1058" s="63">
        <v>6084.45</v>
      </c>
    </row>
    <row r="1059" spans="1:11" hidden="1" x14ac:dyDescent="0.2">
      <c r="A1059" s="60" t="str">
        <f t="shared" si="16"/>
        <v>אינפיניטי לילד סיכון בינוני (746) 44965</v>
      </c>
      <c r="B1059" t="s">
        <v>120</v>
      </c>
      <c r="C1059">
        <v>746</v>
      </c>
      <c r="D1059" s="62">
        <v>44965</v>
      </c>
      <c r="E1059" s="63">
        <v>10013442.07</v>
      </c>
      <c r="F1059" s="63">
        <v>1925.03</v>
      </c>
      <c r="G1059" s="63">
        <v>0</v>
      </c>
      <c r="H1059" s="63">
        <v>0</v>
      </c>
      <c r="I1059" s="64">
        <v>7.9699999999999997E-4</v>
      </c>
      <c r="J1059" s="64">
        <v>7.9699999999999997E-4</v>
      </c>
      <c r="K1059" s="63">
        <v>7967.87</v>
      </c>
    </row>
    <row r="1060" spans="1:11" hidden="1" x14ac:dyDescent="0.2">
      <c r="A1060" s="60" t="str">
        <f t="shared" si="16"/>
        <v>אינפיניטי לילד סיכון בינוני (746) 44966</v>
      </c>
      <c r="B1060" t="s">
        <v>120</v>
      </c>
      <c r="C1060">
        <v>746</v>
      </c>
      <c r="D1060" s="62">
        <v>44966</v>
      </c>
      <c r="E1060" s="63">
        <v>10006512.43</v>
      </c>
      <c r="F1060" s="63">
        <v>0</v>
      </c>
      <c r="G1060" s="63">
        <v>0</v>
      </c>
      <c r="H1060" s="63">
        <v>0</v>
      </c>
      <c r="I1060" s="64">
        <v>-6.9200000000000002E-4</v>
      </c>
      <c r="J1060" s="64">
        <v>-6.9200000000000002E-4</v>
      </c>
      <c r="K1060" s="63">
        <v>-6929.64</v>
      </c>
    </row>
    <row r="1061" spans="1:11" hidden="1" x14ac:dyDescent="0.2">
      <c r="A1061" s="60" t="str">
        <f t="shared" si="16"/>
        <v>אינפיניטי לילד סיכון בינוני (746) 44969</v>
      </c>
      <c r="B1061" t="s">
        <v>120</v>
      </c>
      <c r="C1061">
        <v>746</v>
      </c>
      <c r="D1061" s="62">
        <v>44969</v>
      </c>
      <c r="E1061" s="63">
        <v>9935117.1400000006</v>
      </c>
      <c r="F1061" s="63">
        <v>0</v>
      </c>
      <c r="G1061" s="63">
        <v>0</v>
      </c>
      <c r="H1061" s="63">
        <v>0</v>
      </c>
      <c r="I1061" s="64">
        <v>-7.1349999999999998E-3</v>
      </c>
      <c r="J1061" s="64">
        <v>-7.1349999999999998E-3</v>
      </c>
      <c r="K1061" s="63">
        <v>-71395.289999999994</v>
      </c>
    </row>
    <row r="1062" spans="1:11" hidden="1" x14ac:dyDescent="0.2">
      <c r="A1062" s="60" t="str">
        <f t="shared" si="16"/>
        <v>אינפיניטי לילד סיכון בינוני (746) 44970</v>
      </c>
      <c r="B1062" t="s">
        <v>120</v>
      </c>
      <c r="C1062">
        <v>746</v>
      </c>
      <c r="D1062" s="62">
        <v>44970</v>
      </c>
      <c r="E1062" s="63">
        <v>9983151.9900000002</v>
      </c>
      <c r="F1062" s="63">
        <v>1695</v>
      </c>
      <c r="G1062" s="63">
        <v>0</v>
      </c>
      <c r="H1062" s="63">
        <v>0</v>
      </c>
      <c r="I1062" s="64">
        <v>4.6639999999999997E-3</v>
      </c>
      <c r="J1062" s="64">
        <v>4.6639999999999997E-3</v>
      </c>
      <c r="K1062" s="63">
        <v>46339.85</v>
      </c>
    </row>
    <row r="1063" spans="1:11" hidden="1" x14ac:dyDescent="0.2">
      <c r="A1063" s="60" t="str">
        <f t="shared" si="16"/>
        <v>אינפיניטי לילד סיכון בינוני (746) 44971</v>
      </c>
      <c r="B1063" t="s">
        <v>120</v>
      </c>
      <c r="C1063">
        <v>746</v>
      </c>
      <c r="D1063" s="62">
        <v>44971</v>
      </c>
      <c r="E1063" s="63">
        <v>9985438.4499999993</v>
      </c>
      <c r="F1063" s="63">
        <v>550</v>
      </c>
      <c r="G1063" s="63">
        <v>0</v>
      </c>
      <c r="H1063">
        <v>0</v>
      </c>
      <c r="I1063" s="64">
        <v>1.74E-4</v>
      </c>
      <c r="J1063" s="64">
        <v>1.74E-4</v>
      </c>
      <c r="K1063" s="63">
        <v>1736.46</v>
      </c>
    </row>
    <row r="1064" spans="1:11" hidden="1" x14ac:dyDescent="0.2">
      <c r="A1064" s="60" t="str">
        <f t="shared" si="16"/>
        <v>אינפיניטי לילד סיכון בינוני (746) 44972</v>
      </c>
      <c r="B1064" t="s">
        <v>120</v>
      </c>
      <c r="C1064">
        <v>746</v>
      </c>
      <c r="D1064" s="62">
        <v>44972</v>
      </c>
      <c r="E1064" s="63">
        <v>10013904.26</v>
      </c>
      <c r="F1064" s="63">
        <v>55</v>
      </c>
      <c r="G1064" s="63">
        <v>0</v>
      </c>
      <c r="H1064" s="63">
        <v>0</v>
      </c>
      <c r="I1064" s="64">
        <v>2.8449999999999999E-3</v>
      </c>
      <c r="J1064" s="64">
        <v>2.8449999999999999E-3</v>
      </c>
      <c r="K1064" s="63">
        <v>28410.81</v>
      </c>
    </row>
    <row r="1065" spans="1:11" hidden="1" x14ac:dyDescent="0.2">
      <c r="A1065" s="60" t="str">
        <f t="shared" si="16"/>
        <v>אינפיניטי לילד סיכון בינוני (746) 44973</v>
      </c>
      <c r="B1065" t="s">
        <v>120</v>
      </c>
      <c r="C1065">
        <v>746</v>
      </c>
      <c r="D1065" s="62">
        <v>44973</v>
      </c>
      <c r="E1065" s="63">
        <v>9977301.5600000005</v>
      </c>
      <c r="F1065" s="63">
        <v>0</v>
      </c>
      <c r="G1065" s="63">
        <v>0</v>
      </c>
      <c r="H1065">
        <v>0</v>
      </c>
      <c r="I1065" s="64">
        <v>-3.6549999999999998E-3</v>
      </c>
      <c r="J1065" s="64">
        <v>-3.6549999999999998E-3</v>
      </c>
      <c r="K1065" s="63">
        <v>-36602.699999999997</v>
      </c>
    </row>
    <row r="1066" spans="1:11" hidden="1" x14ac:dyDescent="0.2">
      <c r="A1066" s="60" t="str">
        <f t="shared" si="16"/>
        <v>אינפיניטי לילד סיכון בינוני (746) 44976</v>
      </c>
      <c r="B1066" t="s">
        <v>120</v>
      </c>
      <c r="C1066">
        <v>746</v>
      </c>
      <c r="D1066" s="62">
        <v>44976</v>
      </c>
      <c r="E1066" s="63">
        <v>9950535.1999999993</v>
      </c>
      <c r="F1066" s="63">
        <v>0</v>
      </c>
      <c r="G1066" s="63">
        <v>0</v>
      </c>
      <c r="H1066" s="63">
        <v>0</v>
      </c>
      <c r="I1066" s="64">
        <v>-2.6830000000000001E-3</v>
      </c>
      <c r="J1066" s="64">
        <v>-2.6830000000000001E-3</v>
      </c>
      <c r="K1066" s="63">
        <v>-26766.36</v>
      </c>
    </row>
    <row r="1067" spans="1:11" hidden="1" x14ac:dyDescent="0.2">
      <c r="A1067" s="60" t="str">
        <f t="shared" si="16"/>
        <v>אינפיניטי לילד סיכון בינוני (746) 44977</v>
      </c>
      <c r="B1067" t="s">
        <v>120</v>
      </c>
      <c r="C1067">
        <v>746</v>
      </c>
      <c r="D1067" s="62">
        <v>44977</v>
      </c>
      <c r="E1067" s="63">
        <v>10067826.970000001</v>
      </c>
      <c r="F1067" s="63">
        <v>123891</v>
      </c>
      <c r="G1067" s="63">
        <v>0</v>
      </c>
      <c r="H1067" s="63">
        <v>0</v>
      </c>
      <c r="I1067" s="64">
        <v>-6.6299999999999996E-4</v>
      </c>
      <c r="J1067" s="64">
        <v>-6.6299999999999996E-4</v>
      </c>
      <c r="K1067" s="63">
        <v>-6599.23</v>
      </c>
    </row>
    <row r="1068" spans="1:11" hidden="1" x14ac:dyDescent="0.2">
      <c r="A1068" s="60" t="str">
        <f t="shared" si="16"/>
        <v>אינפיניטי לילד סיכון בינוני (746) 44978</v>
      </c>
      <c r="B1068" t="s">
        <v>120</v>
      </c>
      <c r="C1068">
        <v>746</v>
      </c>
      <c r="D1068" s="62">
        <v>44978</v>
      </c>
      <c r="E1068" s="63">
        <v>10007934.83</v>
      </c>
      <c r="F1068" s="63">
        <v>550</v>
      </c>
      <c r="G1068" s="63">
        <v>0</v>
      </c>
      <c r="H1068" s="63">
        <v>0</v>
      </c>
      <c r="I1068" s="64">
        <v>-6.0029999999999997E-3</v>
      </c>
      <c r="J1068" s="64">
        <v>-6.0029999999999997E-3</v>
      </c>
      <c r="K1068" s="63">
        <v>-60442.14</v>
      </c>
    </row>
    <row r="1069" spans="1:11" hidden="1" x14ac:dyDescent="0.2">
      <c r="A1069" s="60" t="str">
        <f t="shared" si="16"/>
        <v>אינפיניטי לילד סיכון בינוני (746) 44979</v>
      </c>
      <c r="B1069" t="s">
        <v>120</v>
      </c>
      <c r="C1069">
        <v>746</v>
      </c>
      <c r="D1069" s="62">
        <v>44979</v>
      </c>
      <c r="E1069" s="63">
        <v>9973385.0800000001</v>
      </c>
      <c r="F1069" s="63">
        <v>324</v>
      </c>
      <c r="G1069" s="63">
        <v>0</v>
      </c>
      <c r="H1069" s="63">
        <v>0</v>
      </c>
      <c r="I1069" s="64">
        <v>-3.4849999999999998E-3</v>
      </c>
      <c r="J1069" s="64">
        <v>-3.4849999999999998E-3</v>
      </c>
      <c r="K1069" s="63">
        <v>-34873.75</v>
      </c>
    </row>
    <row r="1070" spans="1:11" hidden="1" x14ac:dyDescent="0.2">
      <c r="A1070" s="60" t="str">
        <f t="shared" si="16"/>
        <v>אינפיניטי לילד סיכון בינוני (746) 44980</v>
      </c>
      <c r="B1070" t="s">
        <v>120</v>
      </c>
      <c r="C1070">
        <v>746</v>
      </c>
      <c r="D1070" s="62">
        <v>44980</v>
      </c>
      <c r="E1070" s="63">
        <v>9966502.5199999996</v>
      </c>
      <c r="F1070" s="63">
        <v>0</v>
      </c>
      <c r="G1070" s="63">
        <v>0</v>
      </c>
      <c r="H1070" s="63">
        <v>0</v>
      </c>
      <c r="I1070" s="64">
        <v>-6.8999999999999997E-4</v>
      </c>
      <c r="J1070" s="64">
        <v>-6.8999999999999997E-4</v>
      </c>
      <c r="K1070" s="63">
        <v>-6882.56</v>
      </c>
    </row>
    <row r="1071" spans="1:11" hidden="1" x14ac:dyDescent="0.2">
      <c r="A1071" s="60" t="str">
        <f t="shared" si="16"/>
        <v>אינפיניטי לילד סיכון בינוני (746) 44983</v>
      </c>
      <c r="B1071" t="s">
        <v>120</v>
      </c>
      <c r="C1071">
        <v>746</v>
      </c>
      <c r="D1071" s="62">
        <v>44983</v>
      </c>
      <c r="E1071" s="63">
        <v>9862323.8000000007</v>
      </c>
      <c r="F1071" s="63">
        <v>2915.46</v>
      </c>
      <c r="G1071" s="63">
        <v>0</v>
      </c>
      <c r="H1071">
        <v>0</v>
      </c>
      <c r="I1071" s="64">
        <v>-1.0744999999999999E-2</v>
      </c>
      <c r="J1071" s="64">
        <v>-1.0744999999999999E-2</v>
      </c>
      <c r="K1071" s="63">
        <v>-107094.18</v>
      </c>
    </row>
    <row r="1072" spans="1:11" hidden="1" x14ac:dyDescent="0.2">
      <c r="A1072" s="60" t="str">
        <f t="shared" si="16"/>
        <v>אינפיניטי לילד סיכון בינוני (746) 44984</v>
      </c>
      <c r="B1072" t="s">
        <v>120</v>
      </c>
      <c r="C1072">
        <v>746</v>
      </c>
      <c r="D1072" s="62">
        <v>44984</v>
      </c>
      <c r="E1072" s="63">
        <v>9889212.4900000002</v>
      </c>
      <c r="F1072" s="63">
        <v>266</v>
      </c>
      <c r="G1072" s="63">
        <v>0</v>
      </c>
      <c r="H1072" s="63">
        <v>0</v>
      </c>
      <c r="I1072" s="64">
        <v>2.699E-3</v>
      </c>
      <c r="J1072" s="64">
        <v>2.699E-3</v>
      </c>
      <c r="K1072" s="63">
        <v>26622.69</v>
      </c>
    </row>
    <row r="1073" spans="1:11" hidden="1" x14ac:dyDescent="0.2">
      <c r="A1073" s="60" t="str">
        <f t="shared" si="16"/>
        <v>אינפיניטי לילד סיכון בינוני (746) 44985</v>
      </c>
      <c r="B1073" t="s">
        <v>120</v>
      </c>
      <c r="C1073">
        <v>746</v>
      </c>
      <c r="D1073" s="62">
        <v>44985</v>
      </c>
      <c r="E1073" s="63">
        <v>9889558.3399999999</v>
      </c>
      <c r="F1073" s="63">
        <v>55</v>
      </c>
      <c r="G1073" s="63">
        <v>0</v>
      </c>
      <c r="H1073" s="63">
        <v>77.17</v>
      </c>
      <c r="I1073" s="64">
        <v>3.6999999999999998E-5</v>
      </c>
      <c r="J1073" s="64">
        <v>2.9E-5</v>
      </c>
      <c r="K1073" s="63">
        <v>368.02</v>
      </c>
    </row>
    <row r="1074" spans="1:11" hidden="1" x14ac:dyDescent="0.2">
      <c r="A1074" s="60" t="str">
        <f t="shared" si="16"/>
        <v xml:space="preserve"> </v>
      </c>
      <c r="D1074" s="62"/>
      <c r="E1074" s="63"/>
      <c r="F1074" s="63"/>
      <c r="G1074" s="63"/>
      <c r="H1074" s="63"/>
      <c r="I1074" s="64"/>
      <c r="J1074" s="64"/>
      <c r="K1074" s="63"/>
    </row>
    <row r="1075" spans="1:11" x14ac:dyDescent="0.2">
      <c r="A1075" s="60" t="str">
        <f t="shared" si="16"/>
        <v>אינפיניטי לילד סיכון בינוני (746) סה"כ</v>
      </c>
      <c r="B1075" t="s">
        <v>120</v>
      </c>
      <c r="C1075">
        <v>746</v>
      </c>
      <c r="D1075" s="62" t="s">
        <v>58</v>
      </c>
      <c r="E1075" s="63">
        <v>9889558.3399999999</v>
      </c>
      <c r="F1075" s="63">
        <v>293310.86</v>
      </c>
      <c r="G1075" s="63">
        <v>22967.95</v>
      </c>
      <c r="H1075" s="63">
        <v>152.33000000000001</v>
      </c>
      <c r="I1075" s="64">
        <v>9.0799999999999995E-3</v>
      </c>
      <c r="J1075" s="64">
        <v>9.0650000000000001E-3</v>
      </c>
      <c r="K1075" s="63">
        <v>82721.539999999994</v>
      </c>
    </row>
    <row r="1076" spans="1:11" hidden="1" x14ac:dyDescent="0.2">
      <c r="A1076" s="60" t="str">
        <f t="shared" si="16"/>
        <v xml:space="preserve"> </v>
      </c>
      <c r="D1076" s="62"/>
      <c r="E1076" s="63"/>
      <c r="F1076" s="63"/>
      <c r="G1076" s="63"/>
      <c r="H1076" s="63"/>
      <c r="I1076" s="64"/>
      <c r="J1076" s="64"/>
      <c r="K1076" s="63"/>
    </row>
    <row r="1077" spans="1:11" hidden="1" x14ac:dyDescent="0.2">
      <c r="A1077" s="60" t="str">
        <f t="shared" si="16"/>
        <v xml:space="preserve"> </v>
      </c>
      <c r="D1077" s="62"/>
      <c r="E1077" s="63"/>
      <c r="F1077" s="63"/>
      <c r="G1077" s="63"/>
      <c r="H1077" s="63"/>
      <c r="I1077" s="64"/>
      <c r="J1077" s="64"/>
      <c r="K1077" s="63"/>
    </row>
    <row r="1078" spans="1:11" hidden="1" x14ac:dyDescent="0.2">
      <c r="A1078" s="60" t="str">
        <f t="shared" si="16"/>
        <v xml:space="preserve"> </v>
      </c>
      <c r="D1078" s="62"/>
      <c r="E1078" s="63"/>
      <c r="F1078" s="63"/>
      <c r="G1078" s="63"/>
      <c r="H1078" s="63"/>
      <c r="I1078" s="64"/>
      <c r="J1078" s="64"/>
      <c r="K1078" s="63"/>
    </row>
    <row r="1079" spans="1:11" hidden="1" x14ac:dyDescent="0.2">
      <c r="A1079" s="60" t="str">
        <f t="shared" si="16"/>
        <v xml:space="preserve"> </v>
      </c>
      <c r="D1079" s="62"/>
      <c r="E1079" s="63"/>
      <c r="F1079" s="63"/>
      <c r="G1079" s="63"/>
      <c r="H1079" s="63"/>
      <c r="I1079" s="64"/>
      <c r="J1079" s="64"/>
      <c r="K1079" s="63"/>
    </row>
    <row r="1080" spans="1:11" hidden="1" x14ac:dyDescent="0.2">
      <c r="A1080" s="60" t="str">
        <f t="shared" si="16"/>
        <v>קופה 747</v>
      </c>
      <c r="B1080" t="s">
        <v>90</v>
      </c>
      <c r="C1080" t="s">
        <v>121</v>
      </c>
      <c r="D1080" s="62">
        <v>747</v>
      </c>
      <c r="E1080" s="63"/>
      <c r="F1080" s="63"/>
      <c r="G1080" s="63"/>
      <c r="I1080" s="64"/>
      <c r="J1080" s="64"/>
      <c r="K1080" s="63"/>
    </row>
    <row r="1081" spans="1:11" hidden="1" x14ac:dyDescent="0.2">
      <c r="A1081" s="60" t="str">
        <f t="shared" si="16"/>
        <v>אינפיניטי חיסכון לילד - הלכה (747) 44926</v>
      </c>
      <c r="B1081" t="s">
        <v>121</v>
      </c>
      <c r="C1081">
        <v>747</v>
      </c>
      <c r="D1081" s="62">
        <v>44926</v>
      </c>
      <c r="E1081" s="63">
        <v>34357544.020000003</v>
      </c>
      <c r="F1081" s="63"/>
      <c r="G1081" s="63"/>
      <c r="I1081" s="64"/>
      <c r="J1081" s="64"/>
      <c r="K1081" s="63"/>
    </row>
    <row r="1082" spans="1:11" hidden="1" x14ac:dyDescent="0.2">
      <c r="A1082" s="60" t="str">
        <f t="shared" si="16"/>
        <v>אינפיניטי חיסכון לילד - הלכה (747) 44927</v>
      </c>
      <c r="B1082" t="s">
        <v>121</v>
      </c>
      <c r="C1082">
        <v>747</v>
      </c>
      <c r="D1082" s="62">
        <v>44927</v>
      </c>
      <c r="E1082" s="63">
        <v>34340387.329999998</v>
      </c>
      <c r="F1082" s="63">
        <v>1.1100000000000001</v>
      </c>
      <c r="G1082" s="63">
        <v>0</v>
      </c>
      <c r="H1082" s="63">
        <v>0</v>
      </c>
      <c r="I1082" s="64">
        <v>-4.9899999999999999E-4</v>
      </c>
      <c r="J1082" s="64">
        <v>-4.9899999999999999E-4</v>
      </c>
      <c r="K1082" s="63">
        <v>-17157.8</v>
      </c>
    </row>
    <row r="1083" spans="1:11" hidden="1" x14ac:dyDescent="0.2">
      <c r="A1083" s="60" t="str">
        <f t="shared" si="16"/>
        <v>אינפיניטי חיסכון לילד - הלכה (747) 44928</v>
      </c>
      <c r="B1083" t="s">
        <v>121</v>
      </c>
      <c r="C1083">
        <v>747</v>
      </c>
      <c r="D1083" s="62">
        <v>44928</v>
      </c>
      <c r="E1083" s="63">
        <v>34400877.82</v>
      </c>
      <c r="F1083" s="63">
        <v>0</v>
      </c>
      <c r="G1083" s="63">
        <v>0</v>
      </c>
      <c r="H1083" s="63">
        <v>0</v>
      </c>
      <c r="I1083" s="64">
        <v>1.761E-3</v>
      </c>
      <c r="J1083" s="64">
        <v>1.761E-3</v>
      </c>
      <c r="K1083" s="63">
        <v>60490.49</v>
      </c>
    </row>
    <row r="1084" spans="1:11" hidden="1" x14ac:dyDescent="0.2">
      <c r="A1084" s="60" t="str">
        <f t="shared" si="16"/>
        <v>אינפיניטי חיסכון לילד - הלכה (747) 44929</v>
      </c>
      <c r="B1084" t="s">
        <v>121</v>
      </c>
      <c r="C1084">
        <v>747</v>
      </c>
      <c r="D1084" s="62">
        <v>44929</v>
      </c>
      <c r="E1084" s="63">
        <v>34489140.07</v>
      </c>
      <c r="F1084" s="63">
        <v>0</v>
      </c>
      <c r="G1084" s="63">
        <v>0</v>
      </c>
      <c r="H1084" s="63">
        <v>0</v>
      </c>
      <c r="I1084" s="64">
        <v>2.5660000000000001E-3</v>
      </c>
      <c r="J1084" s="64">
        <v>2.5660000000000001E-3</v>
      </c>
      <c r="K1084" s="63">
        <v>88262.25</v>
      </c>
    </row>
    <row r="1085" spans="1:11" hidden="1" x14ac:dyDescent="0.2">
      <c r="A1085" s="60" t="str">
        <f t="shared" si="16"/>
        <v>אינפיניטי חיסכון לילד - הלכה (747) 44930</v>
      </c>
      <c r="B1085" t="s">
        <v>121</v>
      </c>
      <c r="C1085">
        <v>747</v>
      </c>
      <c r="D1085" s="62">
        <v>44930</v>
      </c>
      <c r="E1085" s="63">
        <v>34722816.060000002</v>
      </c>
      <c r="F1085" s="63">
        <v>11373.86</v>
      </c>
      <c r="G1085" s="63">
        <v>4307.7</v>
      </c>
      <c r="H1085" s="63">
        <v>0</v>
      </c>
      <c r="I1085" s="64">
        <v>6.5709999999999996E-3</v>
      </c>
      <c r="J1085" s="64">
        <v>6.5709999999999996E-3</v>
      </c>
      <c r="K1085" s="63">
        <v>226609.83</v>
      </c>
    </row>
    <row r="1086" spans="1:11" hidden="1" x14ac:dyDescent="0.2">
      <c r="A1086" s="60" t="str">
        <f t="shared" si="16"/>
        <v>אינפיניטי חיסכון לילד - הלכה (747) 44931</v>
      </c>
      <c r="B1086" t="s">
        <v>121</v>
      </c>
      <c r="C1086">
        <v>747</v>
      </c>
      <c r="D1086" s="62">
        <v>44931</v>
      </c>
      <c r="E1086" s="63">
        <v>34686748.359999999</v>
      </c>
      <c r="F1086" s="63">
        <v>20999.53</v>
      </c>
      <c r="G1086" s="63">
        <v>8390.07</v>
      </c>
      <c r="H1086" s="63">
        <v>0</v>
      </c>
      <c r="I1086" s="64">
        <v>-1.402E-3</v>
      </c>
      <c r="J1086" s="64">
        <v>-1.402E-3</v>
      </c>
      <c r="K1086" s="63">
        <v>-48677.16</v>
      </c>
    </row>
    <row r="1087" spans="1:11" hidden="1" x14ac:dyDescent="0.2">
      <c r="A1087" s="60" t="str">
        <f t="shared" si="16"/>
        <v>אינפיניטי חיסכון לילד - הלכה (747) 44934</v>
      </c>
      <c r="B1087" t="s">
        <v>121</v>
      </c>
      <c r="C1087">
        <v>747</v>
      </c>
      <c r="D1087" s="62">
        <v>44934</v>
      </c>
      <c r="E1087" s="63">
        <v>35203971.920000002</v>
      </c>
      <c r="F1087" s="63">
        <v>163423.54999999999</v>
      </c>
      <c r="G1087" s="63">
        <v>14255.78</v>
      </c>
      <c r="H1087" s="63">
        <v>0</v>
      </c>
      <c r="I1087" s="64">
        <v>1.0614999999999999E-2</v>
      </c>
      <c r="J1087" s="64">
        <v>1.0614999999999999E-2</v>
      </c>
      <c r="K1087" s="63">
        <v>368055.79</v>
      </c>
    </row>
    <row r="1088" spans="1:11" hidden="1" x14ac:dyDescent="0.2">
      <c r="A1088" s="60" t="str">
        <f t="shared" si="16"/>
        <v>אינפיניטי חיסכון לילד - הלכה (747) 44935</v>
      </c>
      <c r="B1088" t="s">
        <v>121</v>
      </c>
      <c r="C1088">
        <v>747</v>
      </c>
      <c r="D1088" s="62">
        <v>44935</v>
      </c>
      <c r="E1088" s="63">
        <v>35544199.229999997</v>
      </c>
      <c r="F1088" s="63">
        <v>65434.68</v>
      </c>
      <c r="G1088" s="63">
        <v>914.13</v>
      </c>
      <c r="H1088" s="63">
        <v>0</v>
      </c>
      <c r="I1088" s="64">
        <v>7.8320000000000004E-3</v>
      </c>
      <c r="J1088" s="64">
        <v>7.8320000000000004E-3</v>
      </c>
      <c r="K1088" s="63">
        <v>275706.76</v>
      </c>
    </row>
    <row r="1089" spans="1:11" hidden="1" x14ac:dyDescent="0.2">
      <c r="A1089" s="60" t="str">
        <f t="shared" si="16"/>
        <v>אינפיניטי חיסכון לילד - הלכה (747) 44936</v>
      </c>
      <c r="B1089" t="s">
        <v>121</v>
      </c>
      <c r="C1089">
        <v>747</v>
      </c>
      <c r="D1089" s="62">
        <v>44936</v>
      </c>
      <c r="E1089" s="63">
        <v>35260641.649999999</v>
      </c>
      <c r="F1089" s="63">
        <v>27135.96</v>
      </c>
      <c r="G1089" s="63">
        <v>0</v>
      </c>
      <c r="H1089" s="63">
        <v>0</v>
      </c>
      <c r="I1089" s="64">
        <v>-8.7410000000000005E-3</v>
      </c>
      <c r="J1089" s="64">
        <v>-8.7410000000000005E-3</v>
      </c>
      <c r="K1089" s="63">
        <v>-310693.53999999998</v>
      </c>
    </row>
    <row r="1090" spans="1:11" hidden="1" x14ac:dyDescent="0.2">
      <c r="A1090" s="60" t="str">
        <f t="shared" si="16"/>
        <v>אינפיניטי חיסכון לילד - הלכה (747) 44937</v>
      </c>
      <c r="B1090" t="s">
        <v>121</v>
      </c>
      <c r="C1090">
        <v>747</v>
      </c>
      <c r="D1090" s="62">
        <v>44937</v>
      </c>
      <c r="E1090" s="63">
        <v>35311387.270000003</v>
      </c>
      <c r="F1090" s="63">
        <v>12421.76</v>
      </c>
      <c r="G1090" s="63">
        <v>0</v>
      </c>
      <c r="H1090" s="63">
        <v>0</v>
      </c>
      <c r="I1090" s="64">
        <v>1.0870000000000001E-3</v>
      </c>
      <c r="J1090" s="64">
        <v>1.0870000000000001E-3</v>
      </c>
      <c r="K1090" s="63">
        <v>38323.86</v>
      </c>
    </row>
    <row r="1091" spans="1:11" hidden="1" x14ac:dyDescent="0.2">
      <c r="A1091" s="60" t="str">
        <f t="shared" si="16"/>
        <v>אינפיניטי חיסכון לילד - הלכה (747) 44938</v>
      </c>
      <c r="B1091" t="s">
        <v>121</v>
      </c>
      <c r="C1091">
        <v>747</v>
      </c>
      <c r="D1091" s="62">
        <v>44938</v>
      </c>
      <c r="E1091" s="63">
        <v>35328926.479999997</v>
      </c>
      <c r="F1091" s="63">
        <v>1042</v>
      </c>
      <c r="G1091" s="63">
        <v>4430.0200000000004</v>
      </c>
      <c r="H1091">
        <v>0</v>
      </c>
      <c r="I1091" s="64">
        <v>5.9299999999999999E-4</v>
      </c>
      <c r="J1091" s="64">
        <v>5.9299999999999999E-4</v>
      </c>
      <c r="K1091" s="63">
        <v>20927.23</v>
      </c>
    </row>
    <row r="1092" spans="1:11" hidden="1" x14ac:dyDescent="0.2">
      <c r="A1092" s="60" t="str">
        <f t="shared" si="16"/>
        <v>אינפיניטי חיסכון לילד - הלכה (747) 44941</v>
      </c>
      <c r="B1092" t="s">
        <v>121</v>
      </c>
      <c r="C1092">
        <v>747</v>
      </c>
      <c r="D1092" s="62">
        <v>44941</v>
      </c>
      <c r="E1092" s="63">
        <v>35271368.969999999</v>
      </c>
      <c r="F1092" s="63">
        <v>14419.02</v>
      </c>
      <c r="G1092" s="63">
        <v>39734.42</v>
      </c>
      <c r="H1092" s="63">
        <v>0</v>
      </c>
      <c r="I1092" s="64">
        <v>-9.1399999999999999E-4</v>
      </c>
      <c r="J1092" s="64">
        <v>-9.1399999999999999E-4</v>
      </c>
      <c r="K1092" s="63">
        <v>-32242.11</v>
      </c>
    </row>
    <row r="1093" spans="1:11" hidden="1" x14ac:dyDescent="0.2">
      <c r="A1093" s="60" t="str">
        <f t="shared" si="16"/>
        <v>אינפיניטי חיסכון לילד - הלכה (747) 44942</v>
      </c>
      <c r="B1093" t="s">
        <v>121</v>
      </c>
      <c r="C1093">
        <v>747</v>
      </c>
      <c r="D1093" s="62">
        <v>44942</v>
      </c>
      <c r="E1093" s="63">
        <v>35424996.649999999</v>
      </c>
      <c r="F1093" s="63">
        <v>20775.8</v>
      </c>
      <c r="G1093" s="63">
        <v>0</v>
      </c>
      <c r="H1093" s="63">
        <v>0</v>
      </c>
      <c r="I1093" s="64">
        <v>3.7669999999999999E-3</v>
      </c>
      <c r="J1093" s="64">
        <v>3.7669999999999999E-3</v>
      </c>
      <c r="K1093" s="63">
        <v>132851.88</v>
      </c>
    </row>
    <row r="1094" spans="1:11" hidden="1" x14ac:dyDescent="0.2">
      <c r="A1094" s="60" t="str">
        <f t="shared" si="16"/>
        <v>אינפיניטי חיסכון לילד - הלכה (747) 44943</v>
      </c>
      <c r="B1094" t="s">
        <v>121</v>
      </c>
      <c r="C1094">
        <v>747</v>
      </c>
      <c r="D1094" s="62">
        <v>44943</v>
      </c>
      <c r="E1094" s="63">
        <v>35474688.960000001</v>
      </c>
      <c r="F1094" s="63">
        <v>12885.88</v>
      </c>
      <c r="G1094" s="63">
        <v>0</v>
      </c>
      <c r="H1094" s="63">
        <v>0</v>
      </c>
      <c r="I1094" s="64">
        <v>1.039E-3</v>
      </c>
      <c r="J1094" s="64">
        <v>1.039E-3</v>
      </c>
      <c r="K1094" s="63">
        <v>36806.43</v>
      </c>
    </row>
    <row r="1095" spans="1:11" hidden="1" x14ac:dyDescent="0.2">
      <c r="A1095" s="60" t="str">
        <f t="shared" si="16"/>
        <v>אינפיניטי חיסכון לילד - הלכה (747) 44944</v>
      </c>
      <c r="B1095" t="s">
        <v>121</v>
      </c>
      <c r="C1095">
        <v>747</v>
      </c>
      <c r="D1095" s="62">
        <v>44944</v>
      </c>
      <c r="E1095" s="63">
        <v>35229981.359999999</v>
      </c>
      <c r="F1095" s="63">
        <v>31596.74</v>
      </c>
      <c r="G1095" s="63">
        <v>0</v>
      </c>
      <c r="H1095" s="63">
        <v>0</v>
      </c>
      <c r="I1095" s="64">
        <v>-7.7889999999999999E-3</v>
      </c>
      <c r="J1095" s="64">
        <v>-7.7889999999999999E-3</v>
      </c>
      <c r="K1095" s="63">
        <v>-276304.34000000003</v>
      </c>
    </row>
    <row r="1096" spans="1:11" hidden="1" x14ac:dyDescent="0.2">
      <c r="A1096" s="60" t="str">
        <f t="shared" si="16"/>
        <v>אינפיניטי חיסכון לילד - הלכה (747) 44945</v>
      </c>
      <c r="B1096" t="s">
        <v>121</v>
      </c>
      <c r="C1096">
        <v>747</v>
      </c>
      <c r="D1096" s="62">
        <v>44945</v>
      </c>
      <c r="E1096" s="63">
        <v>35208933.670000002</v>
      </c>
      <c r="F1096" s="63">
        <v>201401.44</v>
      </c>
      <c r="G1096" s="63">
        <v>0</v>
      </c>
      <c r="H1096" s="63">
        <v>0</v>
      </c>
      <c r="I1096" s="64">
        <v>-6.3140000000000002E-3</v>
      </c>
      <c r="J1096" s="64">
        <v>-6.3140000000000002E-3</v>
      </c>
      <c r="K1096" s="63">
        <v>-222449.13</v>
      </c>
    </row>
    <row r="1097" spans="1:11" hidden="1" x14ac:dyDescent="0.2">
      <c r="A1097" s="60" t="str">
        <f t="shared" si="16"/>
        <v>אינפיניטי חיסכון לילד - הלכה (747) 44948</v>
      </c>
      <c r="B1097" t="s">
        <v>121</v>
      </c>
      <c r="C1097">
        <v>747</v>
      </c>
      <c r="D1097" s="62">
        <v>44948</v>
      </c>
      <c r="E1097" s="63">
        <v>36275916.869999997</v>
      </c>
      <c r="F1097" s="63">
        <v>904022.13</v>
      </c>
      <c r="G1097" s="63">
        <v>0</v>
      </c>
      <c r="H1097" s="63">
        <v>0</v>
      </c>
      <c r="I1097" s="64">
        <v>4.6280000000000002E-3</v>
      </c>
      <c r="J1097" s="64">
        <v>4.6280000000000002E-3</v>
      </c>
      <c r="K1097" s="63">
        <v>162961.07</v>
      </c>
    </row>
    <row r="1098" spans="1:11" hidden="1" x14ac:dyDescent="0.2">
      <c r="A1098" s="60" t="str">
        <f t="shared" ref="A1098:A1161" si="17">B1098&amp;" "&amp;D1098</f>
        <v>אינפיניטי חיסכון לילד - הלכה (747) 44949</v>
      </c>
      <c r="B1098" t="s">
        <v>121</v>
      </c>
      <c r="C1098">
        <v>747</v>
      </c>
      <c r="D1098" s="62">
        <v>44949</v>
      </c>
      <c r="E1098" s="63">
        <v>36523282.789999999</v>
      </c>
      <c r="F1098" s="63">
        <v>10469.299999999999</v>
      </c>
      <c r="G1098" s="63">
        <v>9049.7999999999993</v>
      </c>
      <c r="H1098" s="63">
        <v>0</v>
      </c>
      <c r="I1098" s="64">
        <v>6.7819999999999998E-3</v>
      </c>
      <c r="J1098" s="64">
        <v>6.7819999999999998E-3</v>
      </c>
      <c r="K1098" s="63">
        <v>245946.42</v>
      </c>
    </row>
    <row r="1099" spans="1:11" hidden="1" x14ac:dyDescent="0.2">
      <c r="A1099" s="60" t="str">
        <f t="shared" si="17"/>
        <v>אינפיניטי חיסכון לילד - הלכה (747) 44950</v>
      </c>
      <c r="B1099" t="s">
        <v>121</v>
      </c>
      <c r="C1099">
        <v>747</v>
      </c>
      <c r="D1099" s="62">
        <v>44950</v>
      </c>
      <c r="E1099" s="63">
        <v>36585826.909999996</v>
      </c>
      <c r="F1099" s="63">
        <v>15485.39</v>
      </c>
      <c r="G1099" s="63">
        <v>8781.8700000000008</v>
      </c>
      <c r="H1099" s="63">
        <v>0</v>
      </c>
      <c r="I1099" s="64">
        <v>1.529E-3</v>
      </c>
      <c r="J1099" s="64">
        <v>1.529E-3</v>
      </c>
      <c r="K1099" s="63">
        <v>55840.6</v>
      </c>
    </row>
    <row r="1100" spans="1:11" hidden="1" x14ac:dyDescent="0.2">
      <c r="A1100" s="60" t="str">
        <f t="shared" si="17"/>
        <v>אינפיניטי חיסכון לילד - הלכה (747) 44951</v>
      </c>
      <c r="B1100" t="s">
        <v>121</v>
      </c>
      <c r="C1100">
        <v>747</v>
      </c>
      <c r="D1100" s="62">
        <v>44951</v>
      </c>
      <c r="E1100" s="63">
        <v>36367211.530000001</v>
      </c>
      <c r="F1100" s="63">
        <v>42518.33</v>
      </c>
      <c r="G1100" s="63">
        <v>5366.96</v>
      </c>
      <c r="H1100" s="63">
        <v>0</v>
      </c>
      <c r="I1100" s="64">
        <v>-6.992E-3</v>
      </c>
      <c r="J1100" s="64">
        <v>-6.992E-3</v>
      </c>
      <c r="K1100" s="63">
        <v>-255766.75</v>
      </c>
    </row>
    <row r="1101" spans="1:11" hidden="1" x14ac:dyDescent="0.2">
      <c r="A1101" s="60" t="str">
        <f t="shared" si="17"/>
        <v>אינפיניטי חיסכון לילד - הלכה (747) 44952</v>
      </c>
      <c r="B1101" t="s">
        <v>121</v>
      </c>
      <c r="C1101">
        <v>747</v>
      </c>
      <c r="D1101" s="62">
        <v>44952</v>
      </c>
      <c r="E1101" s="63">
        <v>37071454.210000001</v>
      </c>
      <c r="F1101" s="63">
        <v>185792.95</v>
      </c>
      <c r="G1101" s="63">
        <v>0</v>
      </c>
      <c r="H1101" s="63">
        <v>0</v>
      </c>
      <c r="I1101" s="64">
        <v>1.4256E-2</v>
      </c>
      <c r="J1101" s="64">
        <v>1.4256E-2</v>
      </c>
      <c r="K1101" s="63">
        <v>518449.73</v>
      </c>
    </row>
    <row r="1102" spans="1:11" hidden="1" x14ac:dyDescent="0.2">
      <c r="A1102" s="60" t="str">
        <f t="shared" si="17"/>
        <v>אינפיניטי חיסכון לילד - הלכה (747) 44955</v>
      </c>
      <c r="B1102" t="s">
        <v>121</v>
      </c>
      <c r="C1102">
        <v>747</v>
      </c>
      <c r="D1102" s="62">
        <v>44955</v>
      </c>
      <c r="E1102" s="63">
        <v>37618793.789999999</v>
      </c>
      <c r="F1102" s="63">
        <v>34180.629999999997</v>
      </c>
      <c r="G1102" s="63">
        <v>0</v>
      </c>
      <c r="H1102" s="63">
        <v>0</v>
      </c>
      <c r="I1102" s="64">
        <v>1.3842E-2</v>
      </c>
      <c r="J1102" s="64">
        <v>1.3842E-2</v>
      </c>
      <c r="K1102" s="63">
        <v>513158.95</v>
      </c>
    </row>
    <row r="1103" spans="1:11" hidden="1" x14ac:dyDescent="0.2">
      <c r="A1103" s="60" t="str">
        <f t="shared" si="17"/>
        <v>אינפיניטי חיסכון לילד - הלכה (747) 44956</v>
      </c>
      <c r="B1103" t="s">
        <v>121</v>
      </c>
      <c r="C1103">
        <v>747</v>
      </c>
      <c r="D1103" s="62">
        <v>44956</v>
      </c>
      <c r="E1103" s="63">
        <v>37989904.950000003</v>
      </c>
      <c r="F1103" s="63">
        <v>92009.64</v>
      </c>
      <c r="G1103" s="63">
        <v>16601.97</v>
      </c>
      <c r="H1103" s="63">
        <v>0</v>
      </c>
      <c r="I1103" s="64">
        <v>7.8639999999999995E-3</v>
      </c>
      <c r="J1103" s="64">
        <v>7.8639999999999995E-3</v>
      </c>
      <c r="K1103" s="63">
        <v>295703.49</v>
      </c>
    </row>
    <row r="1104" spans="1:11" hidden="1" x14ac:dyDescent="0.2">
      <c r="A1104" s="60" t="str">
        <f t="shared" si="17"/>
        <v>אינפיניטי חיסכון לילד - הלכה (747) 44957</v>
      </c>
      <c r="B1104" t="s">
        <v>121</v>
      </c>
      <c r="C1104">
        <v>747</v>
      </c>
      <c r="D1104" s="62">
        <v>44957</v>
      </c>
      <c r="E1104" s="63">
        <v>38043136.990000002</v>
      </c>
      <c r="F1104" s="63">
        <v>168538.51</v>
      </c>
      <c r="G1104" s="63">
        <v>0</v>
      </c>
      <c r="H1104" s="63">
        <v>37</v>
      </c>
      <c r="I1104" s="64">
        <v>-3.0339999999999998E-3</v>
      </c>
      <c r="J1104" s="64">
        <v>-3.0349999999999999E-3</v>
      </c>
      <c r="K1104" s="63">
        <v>-115269.47</v>
      </c>
    </row>
    <row r="1105" spans="1:11" hidden="1" x14ac:dyDescent="0.2">
      <c r="A1105" s="60" t="str">
        <f t="shared" si="17"/>
        <v>אינפיניטי חיסכון לילד - הלכה (747) 44958</v>
      </c>
      <c r="B1105" t="s">
        <v>121</v>
      </c>
      <c r="C1105">
        <v>747</v>
      </c>
      <c r="D1105" s="62">
        <v>44958</v>
      </c>
      <c r="E1105" s="63">
        <v>38120413.109999999</v>
      </c>
      <c r="F1105" s="63">
        <v>318</v>
      </c>
      <c r="G1105" s="63">
        <v>0</v>
      </c>
      <c r="H1105" s="63">
        <v>0</v>
      </c>
      <c r="I1105" s="64">
        <v>2.0230000000000001E-3</v>
      </c>
      <c r="J1105" s="64">
        <v>2.0230000000000001E-3</v>
      </c>
      <c r="K1105" s="63">
        <v>76958.12</v>
      </c>
    </row>
    <row r="1106" spans="1:11" hidden="1" x14ac:dyDescent="0.2">
      <c r="A1106" s="60" t="str">
        <f t="shared" si="17"/>
        <v>אינפיניטי חיסכון לילד - הלכה (747) 44959</v>
      </c>
      <c r="B1106" t="s">
        <v>121</v>
      </c>
      <c r="C1106">
        <v>747</v>
      </c>
      <c r="D1106" s="62">
        <v>44959</v>
      </c>
      <c r="E1106" s="63">
        <v>38322736.68</v>
      </c>
      <c r="F1106" s="63">
        <v>0</v>
      </c>
      <c r="G1106" s="63">
        <v>0</v>
      </c>
      <c r="H1106" s="63">
        <v>0</v>
      </c>
      <c r="I1106" s="64">
        <v>5.3070000000000001E-3</v>
      </c>
      <c r="J1106" s="64">
        <v>5.3070000000000001E-3</v>
      </c>
      <c r="K1106" s="63">
        <v>202323.57</v>
      </c>
    </row>
    <row r="1107" spans="1:11" hidden="1" x14ac:dyDescent="0.2">
      <c r="A1107" s="60" t="str">
        <f t="shared" si="17"/>
        <v>אינפיניטי חיסכון לילד - הלכה (747) 44962</v>
      </c>
      <c r="B1107" t="s">
        <v>121</v>
      </c>
      <c r="C1107">
        <v>747</v>
      </c>
      <c r="D1107" s="62">
        <v>44962</v>
      </c>
      <c r="E1107" s="63">
        <v>38191134.130000003</v>
      </c>
      <c r="F1107" s="63">
        <v>8348.65</v>
      </c>
      <c r="G1107" s="63">
        <v>0</v>
      </c>
      <c r="H1107" s="63">
        <v>0</v>
      </c>
      <c r="I1107" s="64">
        <v>-3.6519999999999999E-3</v>
      </c>
      <c r="J1107" s="64">
        <v>-3.6519999999999999E-3</v>
      </c>
      <c r="K1107" s="63">
        <v>-139951.20000000001</v>
      </c>
    </row>
    <row r="1108" spans="1:11" hidden="1" x14ac:dyDescent="0.2">
      <c r="A1108" s="60" t="str">
        <f t="shared" si="17"/>
        <v>אינפיניטי חיסכון לילד - הלכה (747) 44963</v>
      </c>
      <c r="B1108" t="s">
        <v>121</v>
      </c>
      <c r="C1108">
        <v>747</v>
      </c>
      <c r="D1108" s="62">
        <v>44963</v>
      </c>
      <c r="E1108" s="63">
        <v>38267106.590000004</v>
      </c>
      <c r="F1108" s="63">
        <v>58225.25</v>
      </c>
      <c r="G1108" s="63">
        <v>0</v>
      </c>
      <c r="H1108" s="63">
        <v>0</v>
      </c>
      <c r="I1108" s="64">
        <v>4.6500000000000003E-4</v>
      </c>
      <c r="J1108" s="64">
        <v>4.6500000000000003E-4</v>
      </c>
      <c r="K1108" s="63">
        <v>17747.21</v>
      </c>
    </row>
    <row r="1109" spans="1:11" hidden="1" x14ac:dyDescent="0.2">
      <c r="A1109" s="60" t="str">
        <f t="shared" si="17"/>
        <v>אינפיניטי חיסכון לילד - הלכה (747) 44964</v>
      </c>
      <c r="B1109" t="s">
        <v>121</v>
      </c>
      <c r="C1109">
        <v>747</v>
      </c>
      <c r="D1109" s="62">
        <v>44964</v>
      </c>
      <c r="E1109" s="63">
        <v>38336693.32</v>
      </c>
      <c r="F1109" s="63">
        <v>57584.14</v>
      </c>
      <c r="G1109" s="63">
        <v>0</v>
      </c>
      <c r="H1109" s="63">
        <v>0</v>
      </c>
      <c r="I1109" s="64">
        <v>3.1399999999999999E-4</v>
      </c>
      <c r="J1109" s="64">
        <v>3.1399999999999999E-4</v>
      </c>
      <c r="K1109" s="63">
        <v>12002.59</v>
      </c>
    </row>
    <row r="1110" spans="1:11" hidden="1" x14ac:dyDescent="0.2">
      <c r="A1110" s="60" t="str">
        <f t="shared" si="17"/>
        <v>אינפיניטי חיסכון לילד - הלכה (747) 44965</v>
      </c>
      <c r="B1110" t="s">
        <v>121</v>
      </c>
      <c r="C1110">
        <v>747</v>
      </c>
      <c r="D1110" s="62">
        <v>44965</v>
      </c>
      <c r="E1110" s="63">
        <v>38727165.280000001</v>
      </c>
      <c r="F1110" s="63">
        <v>111897.28</v>
      </c>
      <c r="G1110" s="63">
        <v>0</v>
      </c>
      <c r="H1110" s="63">
        <v>0</v>
      </c>
      <c r="I1110" s="64">
        <v>7.267E-3</v>
      </c>
      <c r="J1110" s="64">
        <v>7.267E-3</v>
      </c>
      <c r="K1110" s="63">
        <v>278574.68</v>
      </c>
    </row>
    <row r="1111" spans="1:11" hidden="1" x14ac:dyDescent="0.2">
      <c r="A1111" s="60" t="str">
        <f t="shared" si="17"/>
        <v>אינפיניטי חיסכון לילד - הלכה (747) 44966</v>
      </c>
      <c r="B1111" t="s">
        <v>121</v>
      </c>
      <c r="C1111">
        <v>747</v>
      </c>
      <c r="D1111" s="62">
        <v>44966</v>
      </c>
      <c r="E1111" s="63">
        <v>38974913.560000002</v>
      </c>
      <c r="F1111" s="63">
        <v>67343.56</v>
      </c>
      <c r="G1111" s="63">
        <v>0</v>
      </c>
      <c r="H1111" s="63">
        <v>0</v>
      </c>
      <c r="I1111" s="64">
        <v>4.6579999999999998E-3</v>
      </c>
      <c r="J1111" s="64">
        <v>4.6579999999999998E-3</v>
      </c>
      <c r="K1111" s="63">
        <v>180404.72</v>
      </c>
    </row>
    <row r="1112" spans="1:11" hidden="1" x14ac:dyDescent="0.2">
      <c r="A1112" s="60" t="str">
        <f t="shared" si="17"/>
        <v>אינפיניטי חיסכון לילד - הלכה (747) 44969</v>
      </c>
      <c r="B1112" t="s">
        <v>121</v>
      </c>
      <c r="C1112">
        <v>747</v>
      </c>
      <c r="D1112" s="62">
        <v>44969</v>
      </c>
      <c r="E1112" s="63">
        <v>38848205.630000003</v>
      </c>
      <c r="F1112" s="63">
        <v>0</v>
      </c>
      <c r="G1112" s="63">
        <v>0</v>
      </c>
      <c r="H1112" s="63">
        <v>0</v>
      </c>
      <c r="I1112" s="64">
        <v>-3.251E-3</v>
      </c>
      <c r="J1112" s="64">
        <v>-3.251E-3</v>
      </c>
      <c r="K1112" s="63">
        <v>-126707.93</v>
      </c>
    </row>
    <row r="1113" spans="1:11" hidden="1" x14ac:dyDescent="0.2">
      <c r="A1113" s="60" t="str">
        <f t="shared" si="17"/>
        <v>אינפיניטי חיסכון לילד - הלכה (747) 44970</v>
      </c>
      <c r="B1113" t="s">
        <v>121</v>
      </c>
      <c r="C1113">
        <v>747</v>
      </c>
      <c r="D1113" s="62">
        <v>44970</v>
      </c>
      <c r="E1113" s="63">
        <v>39202288.659999996</v>
      </c>
      <c r="F1113" s="63">
        <v>4199.08</v>
      </c>
      <c r="G1113" s="63">
        <v>0</v>
      </c>
      <c r="H1113" s="63">
        <v>0</v>
      </c>
      <c r="I1113" s="64">
        <v>9.0060000000000001E-3</v>
      </c>
      <c r="J1113" s="64">
        <v>9.0060000000000001E-3</v>
      </c>
      <c r="K1113" s="63">
        <v>349883.95</v>
      </c>
    </row>
    <row r="1114" spans="1:11" hidden="1" x14ac:dyDescent="0.2">
      <c r="A1114" s="60" t="str">
        <f t="shared" si="17"/>
        <v>אינפיניטי חיסכון לילד - הלכה (747) 44971</v>
      </c>
      <c r="B1114" t="s">
        <v>121</v>
      </c>
      <c r="C1114">
        <v>747</v>
      </c>
      <c r="D1114" s="62">
        <v>44971</v>
      </c>
      <c r="E1114" s="63">
        <v>38964853.939999998</v>
      </c>
      <c r="F1114" s="63">
        <v>21508.080000000002</v>
      </c>
      <c r="G1114" s="63">
        <v>8290.52</v>
      </c>
      <c r="H1114" s="63">
        <v>0</v>
      </c>
      <c r="I1114" s="64">
        <v>-6.3949999999999996E-3</v>
      </c>
      <c r="J1114" s="64">
        <v>-6.3949999999999996E-3</v>
      </c>
      <c r="K1114" s="63">
        <v>-250652.28</v>
      </c>
    </row>
    <row r="1115" spans="1:11" hidden="1" x14ac:dyDescent="0.2">
      <c r="A1115" s="60" t="str">
        <f t="shared" si="17"/>
        <v>אינפיניטי חיסכון לילד - הלכה (747) 44972</v>
      </c>
      <c r="B1115" t="s">
        <v>121</v>
      </c>
      <c r="C1115">
        <v>747</v>
      </c>
      <c r="D1115" s="62">
        <v>44972</v>
      </c>
      <c r="E1115" s="63">
        <v>39089173.909999996</v>
      </c>
      <c r="F1115" s="63">
        <v>1062</v>
      </c>
      <c r="G1115" s="63">
        <v>0</v>
      </c>
      <c r="H1115" s="63">
        <v>0</v>
      </c>
      <c r="I1115" s="64">
        <v>3.163E-3</v>
      </c>
      <c r="J1115" s="64">
        <v>3.163E-3</v>
      </c>
      <c r="K1115" s="63">
        <v>123257.97</v>
      </c>
    </row>
    <row r="1116" spans="1:11" hidden="1" x14ac:dyDescent="0.2">
      <c r="A1116" s="60" t="str">
        <f t="shared" si="17"/>
        <v>אינפיניטי חיסכון לילד - הלכה (747) 44973</v>
      </c>
      <c r="B1116" t="s">
        <v>121</v>
      </c>
      <c r="C1116">
        <v>747</v>
      </c>
      <c r="D1116" s="62">
        <v>44973</v>
      </c>
      <c r="E1116" s="63">
        <v>39257201.25</v>
      </c>
      <c r="F1116" s="63">
        <v>5091.79</v>
      </c>
      <c r="G1116" s="63">
        <v>0</v>
      </c>
      <c r="H1116" s="63">
        <v>0</v>
      </c>
      <c r="I1116" s="64">
        <v>4.1679999999999998E-3</v>
      </c>
      <c r="J1116" s="64">
        <v>4.1679999999999998E-3</v>
      </c>
      <c r="K1116" s="63">
        <v>162935.54999999999</v>
      </c>
    </row>
    <row r="1117" spans="1:11" hidden="1" x14ac:dyDescent="0.2">
      <c r="A1117" s="60" t="str">
        <f t="shared" si="17"/>
        <v>אינפיניטי חיסכון לילד - הלכה (747) 44976</v>
      </c>
      <c r="B1117" t="s">
        <v>121</v>
      </c>
      <c r="C1117">
        <v>747</v>
      </c>
      <c r="D1117" s="62">
        <v>44976</v>
      </c>
      <c r="E1117" s="63">
        <v>39101086.32</v>
      </c>
      <c r="F1117" s="63">
        <v>2920.92</v>
      </c>
      <c r="G1117" s="63">
        <v>0</v>
      </c>
      <c r="H1117" s="63">
        <v>0</v>
      </c>
      <c r="I1117" s="64">
        <v>-4.0509999999999999E-3</v>
      </c>
      <c r="J1117" s="64">
        <v>-4.0509999999999999E-3</v>
      </c>
      <c r="K1117" s="63">
        <v>-159035.85</v>
      </c>
    </row>
    <row r="1118" spans="1:11" hidden="1" x14ac:dyDescent="0.2">
      <c r="A1118" s="60" t="str">
        <f t="shared" si="17"/>
        <v>אינפיניטי חיסכון לילד - הלכה (747) 44977</v>
      </c>
      <c r="B1118" t="s">
        <v>121</v>
      </c>
      <c r="C1118">
        <v>747</v>
      </c>
      <c r="D1118" s="62">
        <v>44977</v>
      </c>
      <c r="E1118" s="63">
        <v>40124561.18</v>
      </c>
      <c r="F1118" s="63">
        <v>913934.58</v>
      </c>
      <c r="G1118" s="63">
        <v>0</v>
      </c>
      <c r="H1118" s="63">
        <v>0</v>
      </c>
      <c r="I1118" s="64">
        <v>2.8010000000000001E-3</v>
      </c>
      <c r="J1118" s="64">
        <v>2.8010000000000001E-3</v>
      </c>
      <c r="K1118" s="63">
        <v>109540.28</v>
      </c>
    </row>
    <row r="1119" spans="1:11" hidden="1" x14ac:dyDescent="0.2">
      <c r="A1119" s="60" t="str">
        <f t="shared" si="17"/>
        <v>אינפיניטי חיסכון לילד - הלכה (747) 44978</v>
      </c>
      <c r="B1119" t="s">
        <v>121</v>
      </c>
      <c r="C1119">
        <v>747</v>
      </c>
      <c r="D1119" s="62">
        <v>44978</v>
      </c>
      <c r="E1119" s="63">
        <v>40601490.530000001</v>
      </c>
      <c r="F1119" s="63">
        <v>2001.86</v>
      </c>
      <c r="G1119" s="63">
        <v>5663.56</v>
      </c>
      <c r="H1119" s="63">
        <v>0</v>
      </c>
      <c r="I1119" s="64">
        <v>1.1979E-2</v>
      </c>
      <c r="J1119" s="64">
        <v>1.1979E-2</v>
      </c>
      <c r="K1119" s="63">
        <v>480591.05</v>
      </c>
    </row>
    <row r="1120" spans="1:11" hidden="1" x14ac:dyDescent="0.2">
      <c r="A1120" s="60" t="str">
        <f t="shared" si="17"/>
        <v>אינפיניטי חיסכון לילד - הלכה (747) 44979</v>
      </c>
      <c r="B1120" t="s">
        <v>121</v>
      </c>
      <c r="C1120">
        <v>747</v>
      </c>
      <c r="D1120" s="62">
        <v>44979</v>
      </c>
      <c r="E1120" s="63">
        <v>40415505.759999998</v>
      </c>
      <c r="F1120" s="63">
        <v>1036</v>
      </c>
      <c r="G1120" s="63">
        <v>0</v>
      </c>
      <c r="H1120" s="63">
        <v>0</v>
      </c>
      <c r="I1120" s="64">
        <v>-4.6059999999999999E-3</v>
      </c>
      <c r="J1120" s="64">
        <v>-4.6059999999999999E-3</v>
      </c>
      <c r="K1120" s="63">
        <v>-187020.77</v>
      </c>
    </row>
    <row r="1121" spans="1:11" hidden="1" x14ac:dyDescent="0.2">
      <c r="A1121" s="60" t="str">
        <f t="shared" si="17"/>
        <v>אינפיניטי חיסכון לילד - הלכה (747) 44980</v>
      </c>
      <c r="B1121" t="s">
        <v>121</v>
      </c>
      <c r="C1121">
        <v>747</v>
      </c>
      <c r="D1121" s="62">
        <v>44980</v>
      </c>
      <c r="E1121" s="63">
        <v>40091702.039999999</v>
      </c>
      <c r="F1121" s="63">
        <v>3789.04</v>
      </c>
      <c r="G1121" s="63">
        <v>9519.33</v>
      </c>
      <c r="H1121">
        <v>0</v>
      </c>
      <c r="I1121" s="64">
        <v>-7.8720000000000005E-3</v>
      </c>
      <c r="J1121" s="64">
        <v>-7.8720000000000005E-3</v>
      </c>
      <c r="K1121" s="63">
        <v>-318073.43</v>
      </c>
    </row>
    <row r="1122" spans="1:11" hidden="1" x14ac:dyDescent="0.2">
      <c r="A1122" s="60" t="str">
        <f t="shared" si="17"/>
        <v>אינפיניטי חיסכון לילד - הלכה (747) 44983</v>
      </c>
      <c r="B1122" t="s">
        <v>121</v>
      </c>
      <c r="C1122">
        <v>747</v>
      </c>
      <c r="D1122" s="62">
        <v>44983</v>
      </c>
      <c r="E1122" s="63">
        <v>40170959.280000001</v>
      </c>
      <c r="F1122" s="63">
        <v>35618.33</v>
      </c>
      <c r="G1122" s="63">
        <v>0</v>
      </c>
      <c r="H1122" s="63">
        <v>0</v>
      </c>
      <c r="I1122" s="64">
        <v>1.088E-3</v>
      </c>
      <c r="J1122" s="64">
        <v>1.088E-3</v>
      </c>
      <c r="K1122" s="63">
        <v>43638.91</v>
      </c>
    </row>
    <row r="1123" spans="1:11" hidden="1" x14ac:dyDescent="0.2">
      <c r="A1123" s="60" t="str">
        <f t="shared" si="17"/>
        <v>אינפיניטי חיסכון לילד - הלכה (747) 44984</v>
      </c>
      <c r="B1123" t="s">
        <v>121</v>
      </c>
      <c r="C1123">
        <v>747</v>
      </c>
      <c r="D1123" s="62">
        <v>44984</v>
      </c>
      <c r="E1123" s="63">
        <v>40424856.390000001</v>
      </c>
      <c r="F1123" s="63">
        <v>18471.72</v>
      </c>
      <c r="G1123" s="63">
        <v>0</v>
      </c>
      <c r="H1123" s="63">
        <v>0</v>
      </c>
      <c r="I1123" s="64">
        <v>5.8609999999999999E-3</v>
      </c>
      <c r="J1123" s="64">
        <v>5.8609999999999999E-3</v>
      </c>
      <c r="K1123" s="63">
        <v>235425.39</v>
      </c>
    </row>
    <row r="1124" spans="1:11" hidden="1" x14ac:dyDescent="0.2">
      <c r="A1124" s="60" t="str">
        <f t="shared" si="17"/>
        <v>אינפיניטי חיסכון לילד - הלכה (747) 44985</v>
      </c>
      <c r="B1124" t="s">
        <v>121</v>
      </c>
      <c r="C1124">
        <v>747</v>
      </c>
      <c r="D1124" s="62">
        <v>44985</v>
      </c>
      <c r="E1124" s="63">
        <v>40297317.619999997</v>
      </c>
      <c r="F1124" s="63">
        <v>2369</v>
      </c>
      <c r="G1124" s="63">
        <v>48780.58</v>
      </c>
      <c r="H1124" s="63">
        <v>41.02</v>
      </c>
      <c r="I1124" s="64">
        <v>-2.0079999999999998E-3</v>
      </c>
      <c r="J1124" s="64">
        <v>-2.0089999999999999E-3</v>
      </c>
      <c r="K1124" s="63">
        <v>-81086.17</v>
      </c>
    </row>
    <row r="1125" spans="1:11" hidden="1" x14ac:dyDescent="0.2">
      <c r="A1125" s="60" t="str">
        <f t="shared" si="17"/>
        <v xml:space="preserve"> </v>
      </c>
      <c r="D1125" s="62"/>
      <c r="E1125" s="63"/>
      <c r="F1125" s="63"/>
      <c r="G1125" s="63"/>
      <c r="I1125" s="64"/>
      <c r="J1125" s="64"/>
      <c r="K1125" s="63"/>
    </row>
    <row r="1126" spans="1:11" x14ac:dyDescent="0.2">
      <c r="A1126" s="60" t="str">
        <f t="shared" si="17"/>
        <v>אינפיניטי חיסכון לילד - הלכה (747) סה"כ</v>
      </c>
      <c r="B1126" t="s">
        <v>121</v>
      </c>
      <c r="C1126">
        <v>747</v>
      </c>
      <c r="D1126" s="62" t="s">
        <v>58</v>
      </c>
      <c r="E1126" s="63">
        <v>40297317.619999997</v>
      </c>
      <c r="F1126" s="63">
        <v>3351647.49</v>
      </c>
      <c r="G1126" s="63">
        <v>184086.71</v>
      </c>
      <c r="H1126" s="63">
        <v>78.02</v>
      </c>
      <c r="I1126" s="64">
        <v>7.7373999999999998E-2</v>
      </c>
      <c r="J1126" s="64">
        <v>7.7370999999999995E-2</v>
      </c>
      <c r="K1126" s="63">
        <v>2772290.84</v>
      </c>
    </row>
    <row r="1127" spans="1:11" hidden="1" x14ac:dyDescent="0.2">
      <c r="A1127" s="60" t="str">
        <f t="shared" si="17"/>
        <v xml:space="preserve"> </v>
      </c>
      <c r="D1127" s="62"/>
      <c r="E1127" s="63"/>
      <c r="F1127" s="63"/>
      <c r="G1127" s="63"/>
      <c r="H1127" s="63"/>
      <c r="I1127" s="64"/>
      <c r="J1127" s="64"/>
      <c r="K1127" s="63"/>
    </row>
    <row r="1128" spans="1:11" hidden="1" x14ac:dyDescent="0.2">
      <c r="A1128" s="60" t="str">
        <f t="shared" si="17"/>
        <v xml:space="preserve"> </v>
      </c>
      <c r="D1128" s="62"/>
      <c r="E1128" s="63"/>
      <c r="F1128" s="63"/>
      <c r="G1128" s="63"/>
      <c r="H1128" s="63"/>
      <c r="I1128" s="64"/>
      <c r="J1128" s="64"/>
      <c r="K1128" s="63"/>
    </row>
    <row r="1129" spans="1:11" hidden="1" x14ac:dyDescent="0.2">
      <c r="A1129" s="60" t="str">
        <f t="shared" si="17"/>
        <v xml:space="preserve"> </v>
      </c>
      <c r="D1129" s="62"/>
      <c r="E1129" s="63"/>
      <c r="F1129" s="63"/>
      <c r="G1129" s="63"/>
      <c r="H1129" s="63"/>
      <c r="I1129" s="64"/>
      <c r="J1129" s="64"/>
      <c r="K1129" s="63"/>
    </row>
    <row r="1130" spans="1:11" hidden="1" x14ac:dyDescent="0.2">
      <c r="A1130" s="60" t="str">
        <f t="shared" si="17"/>
        <v xml:space="preserve"> </v>
      </c>
      <c r="D1130" s="62"/>
      <c r="E1130" s="63"/>
      <c r="F1130" s="63"/>
      <c r="G1130" s="63"/>
      <c r="H1130" s="63"/>
      <c r="I1130" s="64"/>
      <c r="J1130" s="64"/>
      <c r="K1130" s="63"/>
    </row>
    <row r="1131" spans="1:11" hidden="1" x14ac:dyDescent="0.2">
      <c r="A1131" s="60" t="str">
        <f t="shared" si="17"/>
        <v>קופה 749</v>
      </c>
      <c r="B1131" t="s">
        <v>90</v>
      </c>
      <c r="C1131" t="s">
        <v>122</v>
      </c>
      <c r="D1131" s="62">
        <v>749</v>
      </c>
      <c r="E1131" s="63"/>
      <c r="F1131" s="63"/>
      <c r="G1131" s="63"/>
      <c r="H1131" s="63"/>
      <c r="I1131" s="64"/>
      <c r="J1131" s="64"/>
      <c r="K1131" s="63"/>
    </row>
    <row r="1132" spans="1:11" hidden="1" x14ac:dyDescent="0.2">
      <c r="A1132" s="60" t="str">
        <f t="shared" si="17"/>
        <v>אינפיניטי פיצויים סל אג"ח (749) 44926</v>
      </c>
      <c r="B1132" t="s">
        <v>122</v>
      </c>
      <c r="C1132">
        <v>749</v>
      </c>
      <c r="D1132" s="62">
        <v>44926</v>
      </c>
      <c r="E1132" s="63">
        <v>14064162.93</v>
      </c>
      <c r="F1132" s="63"/>
      <c r="G1132" s="63"/>
      <c r="H1132" s="63"/>
      <c r="I1132" s="64"/>
      <c r="J1132" s="64"/>
      <c r="K1132" s="63"/>
    </row>
    <row r="1133" spans="1:11" hidden="1" x14ac:dyDescent="0.2">
      <c r="A1133" s="60" t="str">
        <f t="shared" si="17"/>
        <v>אינפיניטי פיצויים סל אג"ח (749) 44927</v>
      </c>
      <c r="B1133" t="s">
        <v>122</v>
      </c>
      <c r="C1133">
        <v>749</v>
      </c>
      <c r="D1133" s="62">
        <v>44927</v>
      </c>
      <c r="E1133" s="63">
        <v>14080254.73</v>
      </c>
      <c r="F1133" s="63">
        <v>0</v>
      </c>
      <c r="G1133" s="63">
        <v>0</v>
      </c>
      <c r="H1133" s="63">
        <v>0</v>
      </c>
      <c r="I1133" s="64">
        <v>1.1440000000000001E-3</v>
      </c>
      <c r="J1133" s="64">
        <v>1.1440000000000001E-3</v>
      </c>
      <c r="K1133" s="63">
        <v>16091.8</v>
      </c>
    </row>
    <row r="1134" spans="1:11" hidden="1" x14ac:dyDescent="0.2">
      <c r="A1134" s="60" t="str">
        <f t="shared" si="17"/>
        <v>אינפיניטי פיצויים סל אג"ח (749) 44928</v>
      </c>
      <c r="B1134" t="s">
        <v>122</v>
      </c>
      <c r="C1134">
        <v>749</v>
      </c>
      <c r="D1134" s="62">
        <v>44928</v>
      </c>
      <c r="E1134" s="63">
        <v>14104058.33</v>
      </c>
      <c r="F1134" s="63">
        <v>0</v>
      </c>
      <c r="G1134" s="63">
        <v>0</v>
      </c>
      <c r="H1134" s="63">
        <v>0</v>
      </c>
      <c r="I1134" s="64">
        <v>1.691E-3</v>
      </c>
      <c r="J1134" s="64">
        <v>1.691E-3</v>
      </c>
      <c r="K1134" s="63">
        <v>23803.599999999999</v>
      </c>
    </row>
    <row r="1135" spans="1:11" hidden="1" x14ac:dyDescent="0.2">
      <c r="A1135" s="60" t="str">
        <f t="shared" si="17"/>
        <v>אינפיניטי פיצויים סל אג"ח (749) 44929</v>
      </c>
      <c r="B1135" t="s">
        <v>122</v>
      </c>
      <c r="C1135">
        <v>749</v>
      </c>
      <c r="D1135" s="62">
        <v>44929</v>
      </c>
      <c r="E1135" s="63">
        <v>14129200.09</v>
      </c>
      <c r="F1135" s="63">
        <v>0</v>
      </c>
      <c r="G1135" s="63">
        <v>0</v>
      </c>
      <c r="H1135" s="63">
        <v>0</v>
      </c>
      <c r="I1135" s="64">
        <v>1.7830000000000001E-3</v>
      </c>
      <c r="J1135" s="64">
        <v>1.7830000000000001E-3</v>
      </c>
      <c r="K1135" s="63">
        <v>25141.759999999998</v>
      </c>
    </row>
    <row r="1136" spans="1:11" hidden="1" x14ac:dyDescent="0.2">
      <c r="A1136" s="60" t="str">
        <f t="shared" si="17"/>
        <v>אינפיניטי פיצויים סל אג"ח (749) 44930</v>
      </c>
      <c r="B1136" t="s">
        <v>122</v>
      </c>
      <c r="C1136">
        <v>749</v>
      </c>
      <c r="D1136" s="62">
        <v>44930</v>
      </c>
      <c r="E1136" s="63">
        <v>14003807.439999999</v>
      </c>
      <c r="F1136" s="63">
        <v>0</v>
      </c>
      <c r="G1136" s="63">
        <v>129285.62</v>
      </c>
      <c r="H1136" s="63">
        <v>0</v>
      </c>
      <c r="I1136" s="64">
        <v>2.7799999999999998E-4</v>
      </c>
      <c r="J1136" s="64">
        <v>2.7799999999999998E-4</v>
      </c>
      <c r="K1136" s="63">
        <v>3892.97</v>
      </c>
    </row>
    <row r="1137" spans="1:11" hidden="1" x14ac:dyDescent="0.2">
      <c r="A1137" s="60" t="str">
        <f t="shared" si="17"/>
        <v>אינפיניטי פיצויים סל אג"ח (749) 44931</v>
      </c>
      <c r="B1137" t="s">
        <v>122</v>
      </c>
      <c r="C1137">
        <v>749</v>
      </c>
      <c r="D1137" s="62">
        <v>44931</v>
      </c>
      <c r="E1137" s="63">
        <v>14009191.98</v>
      </c>
      <c r="F1137" s="63">
        <v>0</v>
      </c>
      <c r="G1137" s="63">
        <v>0</v>
      </c>
      <c r="H1137" s="63">
        <v>0</v>
      </c>
      <c r="I1137" s="64">
        <v>3.8499999999999998E-4</v>
      </c>
      <c r="J1137" s="64">
        <v>3.8499999999999998E-4</v>
      </c>
      <c r="K1137" s="63">
        <v>5384.54</v>
      </c>
    </row>
    <row r="1138" spans="1:11" hidden="1" x14ac:dyDescent="0.2">
      <c r="A1138" s="60" t="str">
        <f t="shared" si="17"/>
        <v>אינפיניטי פיצויים סל אג"ח (749) 44934</v>
      </c>
      <c r="B1138" t="s">
        <v>122</v>
      </c>
      <c r="C1138">
        <v>749</v>
      </c>
      <c r="D1138" s="62">
        <v>44934</v>
      </c>
      <c r="E1138" s="63">
        <v>14072820.76</v>
      </c>
      <c r="F1138" s="63">
        <v>0</v>
      </c>
      <c r="G1138" s="63">
        <v>0</v>
      </c>
      <c r="H1138" s="63">
        <v>0</v>
      </c>
      <c r="I1138" s="64">
        <v>4.542E-3</v>
      </c>
      <c r="J1138" s="64">
        <v>4.542E-3</v>
      </c>
      <c r="K1138" s="63">
        <v>63628.78</v>
      </c>
    </row>
    <row r="1139" spans="1:11" hidden="1" x14ac:dyDescent="0.2">
      <c r="A1139" s="60" t="str">
        <f t="shared" si="17"/>
        <v>אינפיניטי פיצויים סל אג"ח (749) 44935</v>
      </c>
      <c r="B1139" t="s">
        <v>122</v>
      </c>
      <c r="C1139">
        <v>749</v>
      </c>
      <c r="D1139" s="62">
        <v>44935</v>
      </c>
      <c r="E1139" s="63">
        <v>14116647.67</v>
      </c>
      <c r="F1139" s="63">
        <v>0</v>
      </c>
      <c r="G1139" s="63">
        <v>0</v>
      </c>
      <c r="H1139" s="63">
        <v>0</v>
      </c>
      <c r="I1139" s="64">
        <v>3.114E-3</v>
      </c>
      <c r="J1139" s="64">
        <v>3.114E-3</v>
      </c>
      <c r="K1139" s="63">
        <v>43826.91</v>
      </c>
    </row>
    <row r="1140" spans="1:11" hidden="1" x14ac:dyDescent="0.2">
      <c r="A1140" s="60" t="str">
        <f t="shared" si="17"/>
        <v>אינפיניטי פיצויים סל אג"ח (749) 44936</v>
      </c>
      <c r="B1140" t="s">
        <v>122</v>
      </c>
      <c r="C1140">
        <v>749</v>
      </c>
      <c r="D1140" s="62">
        <v>44936</v>
      </c>
      <c r="E1140" s="63">
        <v>14104258.77</v>
      </c>
      <c r="F1140" s="63">
        <v>0</v>
      </c>
      <c r="G1140" s="63">
        <v>0</v>
      </c>
      <c r="H1140" s="63">
        <v>0</v>
      </c>
      <c r="I1140" s="64">
        <v>-8.7799999999999998E-4</v>
      </c>
      <c r="J1140" s="64">
        <v>-8.7799999999999998E-4</v>
      </c>
      <c r="K1140" s="63">
        <v>-12388.9</v>
      </c>
    </row>
    <row r="1141" spans="1:11" hidden="1" x14ac:dyDescent="0.2">
      <c r="A1141" s="60" t="str">
        <f t="shared" si="17"/>
        <v>אינפיניטי פיצויים סל אג"ח (749) 44937</v>
      </c>
      <c r="B1141" t="s">
        <v>122</v>
      </c>
      <c r="C1141">
        <v>749</v>
      </c>
      <c r="D1141" s="62">
        <v>44937</v>
      </c>
      <c r="E1141" s="63">
        <v>14137407.390000001</v>
      </c>
      <c r="F1141" s="63">
        <v>0</v>
      </c>
      <c r="G1141" s="63">
        <v>0</v>
      </c>
      <c r="H1141">
        <v>0</v>
      </c>
      <c r="I1141" s="64">
        <v>2.3500000000000001E-3</v>
      </c>
      <c r="J1141" s="64">
        <v>2.3500000000000001E-3</v>
      </c>
      <c r="K1141" s="63">
        <v>33148.620000000003</v>
      </c>
    </row>
    <row r="1142" spans="1:11" hidden="1" x14ac:dyDescent="0.2">
      <c r="A1142" s="60" t="str">
        <f t="shared" si="17"/>
        <v>אינפיניטי פיצויים סל אג"ח (749) 44938</v>
      </c>
      <c r="B1142" t="s">
        <v>122</v>
      </c>
      <c r="C1142">
        <v>749</v>
      </c>
      <c r="D1142" s="62">
        <v>44938</v>
      </c>
      <c r="E1142" s="63">
        <v>14146123.289999999</v>
      </c>
      <c r="F1142" s="63">
        <v>0</v>
      </c>
      <c r="G1142" s="63">
        <v>14782.47</v>
      </c>
      <c r="H1142" s="63">
        <v>0</v>
      </c>
      <c r="I1142" s="64">
        <v>1.6639999999999999E-3</v>
      </c>
      <c r="J1142" s="64">
        <v>1.6639999999999999E-3</v>
      </c>
      <c r="K1142" s="63">
        <v>23498.37</v>
      </c>
    </row>
    <row r="1143" spans="1:11" hidden="1" x14ac:dyDescent="0.2">
      <c r="A1143" s="60" t="str">
        <f t="shared" si="17"/>
        <v>אינפיניטי פיצויים סל אג"ח (749) 44941</v>
      </c>
      <c r="B1143" t="s">
        <v>122</v>
      </c>
      <c r="C1143">
        <v>749</v>
      </c>
      <c r="D1143" s="62">
        <v>44941</v>
      </c>
      <c r="E1143" s="63">
        <v>14159314.43</v>
      </c>
      <c r="F1143" s="63">
        <v>0</v>
      </c>
      <c r="G1143" s="63">
        <v>0</v>
      </c>
      <c r="H1143" s="63">
        <v>0</v>
      </c>
      <c r="I1143" s="64">
        <v>9.3199999999999999E-4</v>
      </c>
      <c r="J1143" s="64">
        <v>9.3199999999999999E-4</v>
      </c>
      <c r="K1143" s="63">
        <v>13191.14</v>
      </c>
    </row>
    <row r="1144" spans="1:11" hidden="1" x14ac:dyDescent="0.2">
      <c r="A1144" s="60" t="str">
        <f t="shared" si="17"/>
        <v>אינפיניטי פיצויים סל אג"ח (749) 44942</v>
      </c>
      <c r="B1144" t="s">
        <v>122</v>
      </c>
      <c r="C1144">
        <v>749</v>
      </c>
      <c r="D1144" s="62">
        <v>44942</v>
      </c>
      <c r="E1144" s="63">
        <v>14170662.119999999</v>
      </c>
      <c r="F1144" s="63">
        <v>0</v>
      </c>
      <c r="G1144" s="63">
        <v>0</v>
      </c>
      <c r="H1144" s="63">
        <v>0</v>
      </c>
      <c r="I1144" s="64">
        <v>8.0099999999999995E-4</v>
      </c>
      <c r="J1144" s="64">
        <v>8.0099999999999995E-4</v>
      </c>
      <c r="K1144" s="63">
        <v>11347.69</v>
      </c>
    </row>
    <row r="1145" spans="1:11" hidden="1" x14ac:dyDescent="0.2">
      <c r="A1145" s="60" t="str">
        <f t="shared" si="17"/>
        <v>אינפיניטי פיצויים סל אג"ח (749) 44943</v>
      </c>
      <c r="B1145" t="s">
        <v>122</v>
      </c>
      <c r="C1145">
        <v>749</v>
      </c>
      <c r="D1145" s="62">
        <v>44943</v>
      </c>
      <c r="E1145" s="63">
        <v>14166023.189999999</v>
      </c>
      <c r="F1145" s="63">
        <v>0</v>
      </c>
      <c r="G1145" s="63">
        <v>0</v>
      </c>
      <c r="H1145" s="63">
        <v>0</v>
      </c>
      <c r="I1145" s="64">
        <v>-3.2699999999999998E-4</v>
      </c>
      <c r="J1145" s="64">
        <v>-3.2699999999999998E-4</v>
      </c>
      <c r="K1145" s="63">
        <v>-4638.93</v>
      </c>
    </row>
    <row r="1146" spans="1:11" hidden="1" x14ac:dyDescent="0.2">
      <c r="A1146" s="60" t="str">
        <f t="shared" si="17"/>
        <v>אינפיניטי פיצויים סל אג"ח (749) 44944</v>
      </c>
      <c r="B1146" t="s">
        <v>122</v>
      </c>
      <c r="C1146">
        <v>749</v>
      </c>
      <c r="D1146" s="62">
        <v>44944</v>
      </c>
      <c r="E1146" s="63">
        <v>14196248.26</v>
      </c>
      <c r="F1146" s="63">
        <v>0</v>
      </c>
      <c r="G1146" s="63">
        <v>0</v>
      </c>
      <c r="H1146" s="63">
        <v>0</v>
      </c>
      <c r="I1146" s="64">
        <v>2.134E-3</v>
      </c>
      <c r="J1146" s="64">
        <v>2.134E-3</v>
      </c>
      <c r="K1146" s="63">
        <v>30225.07</v>
      </c>
    </row>
    <row r="1147" spans="1:11" hidden="1" x14ac:dyDescent="0.2">
      <c r="A1147" s="60" t="str">
        <f t="shared" si="17"/>
        <v>אינפיניטי פיצויים סל אג"ח (749) 44945</v>
      </c>
      <c r="B1147" t="s">
        <v>122</v>
      </c>
      <c r="C1147">
        <v>749</v>
      </c>
      <c r="D1147" s="62">
        <v>44945</v>
      </c>
      <c r="E1147" s="63">
        <v>14171288.91</v>
      </c>
      <c r="F1147" s="63">
        <v>0</v>
      </c>
      <c r="G1147" s="63">
        <v>0</v>
      </c>
      <c r="H1147" s="63">
        <v>0</v>
      </c>
      <c r="I1147" s="64">
        <v>-1.758E-3</v>
      </c>
      <c r="J1147" s="64">
        <v>-1.758E-3</v>
      </c>
      <c r="K1147" s="63">
        <v>-24959.35</v>
      </c>
    </row>
    <row r="1148" spans="1:11" hidden="1" x14ac:dyDescent="0.2">
      <c r="A1148" s="60" t="str">
        <f t="shared" si="17"/>
        <v>אינפיניטי פיצויים סל אג"ח (749) 44948</v>
      </c>
      <c r="B1148" t="s">
        <v>122</v>
      </c>
      <c r="C1148">
        <v>749</v>
      </c>
      <c r="D1148" s="62">
        <v>44948</v>
      </c>
      <c r="E1148" s="63">
        <v>14167286.539999999</v>
      </c>
      <c r="F1148" s="63">
        <v>0</v>
      </c>
      <c r="G1148" s="63">
        <v>0</v>
      </c>
      <c r="H1148" s="63">
        <v>0</v>
      </c>
      <c r="I1148" s="64">
        <v>-2.8200000000000002E-4</v>
      </c>
      <c r="J1148" s="64">
        <v>-2.8200000000000002E-4</v>
      </c>
      <c r="K1148" s="63">
        <v>-4002.37</v>
      </c>
    </row>
    <row r="1149" spans="1:11" hidden="1" x14ac:dyDescent="0.2">
      <c r="A1149" s="60" t="str">
        <f t="shared" si="17"/>
        <v>אינפיניטי פיצויים סל אג"ח (749) 44949</v>
      </c>
      <c r="B1149" t="s">
        <v>122</v>
      </c>
      <c r="C1149">
        <v>749</v>
      </c>
      <c r="D1149" s="62">
        <v>44949</v>
      </c>
      <c r="E1149" s="63">
        <v>14170989.26</v>
      </c>
      <c r="F1149" s="63">
        <v>0</v>
      </c>
      <c r="G1149" s="63">
        <v>0</v>
      </c>
      <c r="H1149" s="63">
        <v>0</v>
      </c>
      <c r="I1149" s="64">
        <v>2.61E-4</v>
      </c>
      <c r="J1149" s="64">
        <v>2.61E-4</v>
      </c>
      <c r="K1149" s="63">
        <v>3702.72</v>
      </c>
    </row>
    <row r="1150" spans="1:11" hidden="1" x14ac:dyDescent="0.2">
      <c r="A1150" s="60" t="str">
        <f t="shared" si="17"/>
        <v>אינפיניטי פיצויים סל אג"ח (749) 44950</v>
      </c>
      <c r="B1150" t="s">
        <v>122</v>
      </c>
      <c r="C1150">
        <v>749</v>
      </c>
      <c r="D1150" s="62">
        <v>44950</v>
      </c>
      <c r="E1150" s="63">
        <v>14190286.539999999</v>
      </c>
      <c r="F1150" s="63">
        <v>0</v>
      </c>
      <c r="G1150" s="63">
        <v>0</v>
      </c>
      <c r="H1150" s="63">
        <v>0</v>
      </c>
      <c r="I1150" s="64">
        <v>1.3619999999999999E-3</v>
      </c>
      <c r="J1150" s="64">
        <v>1.3619999999999999E-3</v>
      </c>
      <c r="K1150" s="63">
        <v>19297.28</v>
      </c>
    </row>
    <row r="1151" spans="1:11" hidden="1" x14ac:dyDescent="0.2">
      <c r="A1151" s="60" t="str">
        <f t="shared" si="17"/>
        <v>אינפיניטי פיצויים סל אג"ח (749) 44951</v>
      </c>
      <c r="B1151" t="s">
        <v>122</v>
      </c>
      <c r="C1151">
        <v>749</v>
      </c>
      <c r="D1151" s="62">
        <v>44951</v>
      </c>
      <c r="E1151" s="63">
        <v>14156118.98</v>
      </c>
      <c r="F1151" s="63">
        <v>0</v>
      </c>
      <c r="G1151" s="63">
        <v>0</v>
      </c>
      <c r="H1151">
        <v>0</v>
      </c>
      <c r="I1151" s="64">
        <v>-2.408E-3</v>
      </c>
      <c r="J1151" s="64">
        <v>-2.408E-3</v>
      </c>
      <c r="K1151" s="63">
        <v>-34167.56</v>
      </c>
    </row>
    <row r="1152" spans="1:11" hidden="1" x14ac:dyDescent="0.2">
      <c r="A1152" s="60" t="str">
        <f t="shared" si="17"/>
        <v>אינפיניטי פיצויים סל אג"ח (749) 44952</v>
      </c>
      <c r="B1152" t="s">
        <v>122</v>
      </c>
      <c r="C1152">
        <v>749</v>
      </c>
      <c r="D1152" s="62">
        <v>44952</v>
      </c>
      <c r="E1152" s="63">
        <v>14147281.279999999</v>
      </c>
      <c r="F1152" s="63">
        <v>0</v>
      </c>
      <c r="G1152" s="63">
        <v>0</v>
      </c>
      <c r="H1152" s="63">
        <v>0</v>
      </c>
      <c r="I1152" s="64">
        <v>-6.2399999999999999E-4</v>
      </c>
      <c r="J1152" s="64">
        <v>-6.2399999999999999E-4</v>
      </c>
      <c r="K1152" s="63">
        <v>-8837.7000000000007</v>
      </c>
    </row>
    <row r="1153" spans="1:11" hidden="1" x14ac:dyDescent="0.2">
      <c r="A1153" s="60" t="str">
        <f t="shared" si="17"/>
        <v>אינפיניטי פיצויים סל אג"ח (749) 44955</v>
      </c>
      <c r="B1153" t="s">
        <v>122</v>
      </c>
      <c r="C1153">
        <v>749</v>
      </c>
      <c r="D1153" s="62">
        <v>44955</v>
      </c>
      <c r="E1153" s="63">
        <v>14130424.16</v>
      </c>
      <c r="F1153" s="63">
        <v>0</v>
      </c>
      <c r="G1153" s="63">
        <v>0</v>
      </c>
      <c r="H1153" s="63">
        <v>0</v>
      </c>
      <c r="I1153" s="64">
        <v>-1.1919999999999999E-3</v>
      </c>
      <c r="J1153" s="64">
        <v>-1.1919999999999999E-3</v>
      </c>
      <c r="K1153" s="63">
        <v>-16857.12</v>
      </c>
    </row>
    <row r="1154" spans="1:11" hidden="1" x14ac:dyDescent="0.2">
      <c r="A1154" s="60" t="str">
        <f t="shared" si="17"/>
        <v>אינפיניטי פיצויים סל אג"ח (749) 44956</v>
      </c>
      <c r="B1154" t="s">
        <v>122</v>
      </c>
      <c r="C1154">
        <v>749</v>
      </c>
      <c r="D1154" s="62">
        <v>44956</v>
      </c>
      <c r="E1154" s="63">
        <v>14145214.49</v>
      </c>
      <c r="F1154" s="63">
        <v>0</v>
      </c>
      <c r="G1154" s="63">
        <v>0</v>
      </c>
      <c r="H1154" s="63">
        <v>0</v>
      </c>
      <c r="I1154" s="64">
        <v>1.047E-3</v>
      </c>
      <c r="J1154" s="64">
        <v>1.047E-3</v>
      </c>
      <c r="K1154" s="63">
        <v>14790.33</v>
      </c>
    </row>
    <row r="1155" spans="1:11" hidden="1" x14ac:dyDescent="0.2">
      <c r="A1155" s="60" t="str">
        <f t="shared" si="17"/>
        <v>אינפיניטי פיצויים סל אג"ח (749) 44957</v>
      </c>
      <c r="B1155" t="s">
        <v>122</v>
      </c>
      <c r="C1155">
        <v>749</v>
      </c>
      <c r="D1155" s="62">
        <v>44957</v>
      </c>
      <c r="E1155" s="63">
        <v>14161362.130000001</v>
      </c>
      <c r="F1155" s="63">
        <v>0</v>
      </c>
      <c r="G1155" s="63">
        <v>0</v>
      </c>
      <c r="H1155" s="63">
        <v>8216.39</v>
      </c>
      <c r="I1155" s="64">
        <v>1.722E-3</v>
      </c>
      <c r="J1155" s="64">
        <v>1.142E-3</v>
      </c>
      <c r="K1155" s="63">
        <v>24364.03</v>
      </c>
    </row>
    <row r="1156" spans="1:11" hidden="1" x14ac:dyDescent="0.2">
      <c r="A1156" s="60" t="str">
        <f t="shared" si="17"/>
        <v>אינפיניטי פיצויים סל אג"ח (749) 44958</v>
      </c>
      <c r="B1156" t="s">
        <v>122</v>
      </c>
      <c r="C1156">
        <v>749</v>
      </c>
      <c r="D1156" s="62">
        <v>44958</v>
      </c>
      <c r="E1156" s="63">
        <v>14187659.689999999</v>
      </c>
      <c r="F1156" s="63">
        <v>0</v>
      </c>
      <c r="G1156" s="63">
        <v>0</v>
      </c>
      <c r="H1156" s="63">
        <v>0</v>
      </c>
      <c r="I1156" s="64">
        <v>1.8569999999999999E-3</v>
      </c>
      <c r="J1156" s="64">
        <v>1.8569999999999999E-3</v>
      </c>
      <c r="K1156" s="63">
        <v>26297.56</v>
      </c>
    </row>
    <row r="1157" spans="1:11" hidden="1" x14ac:dyDescent="0.2">
      <c r="A1157" s="60" t="str">
        <f t="shared" si="17"/>
        <v>אינפיניטי פיצויים סל אג"ח (749) 44959</v>
      </c>
      <c r="B1157" t="s">
        <v>122</v>
      </c>
      <c r="C1157">
        <v>749</v>
      </c>
      <c r="D1157" s="62">
        <v>44959</v>
      </c>
      <c r="E1157" s="63">
        <v>14252453.42</v>
      </c>
      <c r="F1157" s="63">
        <v>0</v>
      </c>
      <c r="G1157" s="63">
        <v>0</v>
      </c>
      <c r="H1157" s="63">
        <v>0</v>
      </c>
      <c r="I1157" s="64">
        <v>4.5669999999999999E-3</v>
      </c>
      <c r="J1157" s="64">
        <v>4.5669999999999999E-3</v>
      </c>
      <c r="K1157" s="63">
        <v>64793.73</v>
      </c>
    </row>
    <row r="1158" spans="1:11" hidden="1" x14ac:dyDescent="0.2">
      <c r="A1158" s="60" t="str">
        <f t="shared" si="17"/>
        <v>אינפיניטי פיצויים סל אג"ח (749) 44962</v>
      </c>
      <c r="B1158" t="s">
        <v>122</v>
      </c>
      <c r="C1158">
        <v>749</v>
      </c>
      <c r="D1158" s="62">
        <v>44962</v>
      </c>
      <c r="E1158" s="63">
        <v>14210229.27</v>
      </c>
      <c r="F1158" s="63">
        <v>0</v>
      </c>
      <c r="G1158" s="63">
        <v>0</v>
      </c>
      <c r="H1158" s="63">
        <v>0</v>
      </c>
      <c r="I1158" s="64">
        <v>-2.9629999999999999E-3</v>
      </c>
      <c r="J1158" s="64">
        <v>-2.9629999999999999E-3</v>
      </c>
      <c r="K1158" s="63">
        <v>-42224.15</v>
      </c>
    </row>
    <row r="1159" spans="1:11" hidden="1" x14ac:dyDescent="0.2">
      <c r="A1159" s="60" t="str">
        <f t="shared" si="17"/>
        <v>אינפיניטי פיצויים סל אג"ח (749) 44963</v>
      </c>
      <c r="B1159" t="s">
        <v>122</v>
      </c>
      <c r="C1159">
        <v>749</v>
      </c>
      <c r="D1159" s="62">
        <v>44963</v>
      </c>
      <c r="E1159" s="63">
        <v>14211983.51</v>
      </c>
      <c r="F1159" s="63">
        <v>0</v>
      </c>
      <c r="G1159" s="63">
        <v>0</v>
      </c>
      <c r="H1159" s="63">
        <v>0</v>
      </c>
      <c r="I1159" s="64">
        <v>1.2300000000000001E-4</v>
      </c>
      <c r="J1159" s="64">
        <v>1.2300000000000001E-4</v>
      </c>
      <c r="K1159" s="63">
        <v>1754.24</v>
      </c>
    </row>
    <row r="1160" spans="1:11" hidden="1" x14ac:dyDescent="0.2">
      <c r="A1160" s="60" t="str">
        <f t="shared" si="17"/>
        <v>אינפיניטי פיצויים סל אג"ח (749) 44964</v>
      </c>
      <c r="B1160" t="s">
        <v>122</v>
      </c>
      <c r="C1160">
        <v>749</v>
      </c>
      <c r="D1160" s="62">
        <v>44964</v>
      </c>
      <c r="E1160" s="63">
        <v>14215253.810000001</v>
      </c>
      <c r="F1160" s="63">
        <v>0</v>
      </c>
      <c r="G1160" s="63">
        <v>0</v>
      </c>
      <c r="H1160" s="63">
        <v>0</v>
      </c>
      <c r="I1160" s="64">
        <v>2.3000000000000001E-4</v>
      </c>
      <c r="J1160" s="64">
        <v>2.3000000000000001E-4</v>
      </c>
      <c r="K1160" s="63">
        <v>3270.3</v>
      </c>
    </row>
    <row r="1161" spans="1:11" hidden="1" x14ac:dyDescent="0.2">
      <c r="A1161" s="60" t="str">
        <f t="shared" si="17"/>
        <v>אינפיניטי פיצויים סל אג"ח (749) 44965</v>
      </c>
      <c r="B1161" t="s">
        <v>122</v>
      </c>
      <c r="C1161">
        <v>749</v>
      </c>
      <c r="D1161" s="62">
        <v>44965</v>
      </c>
      <c r="E1161" s="63">
        <v>14225905.34</v>
      </c>
      <c r="F1161" s="63">
        <v>0</v>
      </c>
      <c r="G1161" s="63">
        <v>0</v>
      </c>
      <c r="H1161" s="63">
        <v>0</v>
      </c>
      <c r="I1161" s="64">
        <v>7.4899999999999999E-4</v>
      </c>
      <c r="J1161" s="64">
        <v>7.4899999999999999E-4</v>
      </c>
      <c r="K1161" s="63">
        <v>10651.53</v>
      </c>
    </row>
    <row r="1162" spans="1:11" hidden="1" x14ac:dyDescent="0.2">
      <c r="A1162" s="60" t="str">
        <f t="shared" ref="A1162:A1225" si="18">B1162&amp;" "&amp;D1162</f>
        <v>אינפיניטי פיצויים סל אג"ח (749) 44966</v>
      </c>
      <c r="B1162" t="s">
        <v>122</v>
      </c>
      <c r="C1162">
        <v>749</v>
      </c>
      <c r="D1162" s="62">
        <v>44966</v>
      </c>
      <c r="E1162" s="63">
        <v>14236753.210000001</v>
      </c>
      <c r="F1162" s="63">
        <v>0</v>
      </c>
      <c r="G1162" s="63">
        <v>0</v>
      </c>
      <c r="H1162" s="63">
        <v>0</v>
      </c>
      <c r="I1162" s="64">
        <v>7.6300000000000001E-4</v>
      </c>
      <c r="J1162" s="64">
        <v>7.6300000000000001E-4</v>
      </c>
      <c r="K1162" s="63">
        <v>10847.87</v>
      </c>
    </row>
    <row r="1163" spans="1:11" hidden="1" x14ac:dyDescent="0.2">
      <c r="A1163" s="60" t="str">
        <f t="shared" si="18"/>
        <v>אינפיניטי פיצויים סל אג"ח (749) 44969</v>
      </c>
      <c r="B1163" t="s">
        <v>122</v>
      </c>
      <c r="C1163">
        <v>749</v>
      </c>
      <c r="D1163" s="62">
        <v>44969</v>
      </c>
      <c r="E1163" s="63">
        <v>14177181.310000001</v>
      </c>
      <c r="F1163" s="63">
        <v>0</v>
      </c>
      <c r="G1163" s="63">
        <v>0</v>
      </c>
      <c r="H1163" s="63">
        <v>0</v>
      </c>
      <c r="I1163" s="64">
        <v>-4.1840000000000002E-3</v>
      </c>
      <c r="J1163" s="64">
        <v>-4.1840000000000002E-3</v>
      </c>
      <c r="K1163" s="63">
        <v>-59571.9</v>
      </c>
    </row>
    <row r="1164" spans="1:11" hidden="1" x14ac:dyDescent="0.2">
      <c r="A1164" s="60" t="str">
        <f t="shared" si="18"/>
        <v>אינפיניטי פיצויים סל אג"ח (749) 44970</v>
      </c>
      <c r="B1164" t="s">
        <v>122</v>
      </c>
      <c r="C1164">
        <v>749</v>
      </c>
      <c r="D1164" s="62">
        <v>44970</v>
      </c>
      <c r="E1164" s="63">
        <v>14177889.630000001</v>
      </c>
      <c r="F1164" s="63">
        <v>0</v>
      </c>
      <c r="G1164" s="63">
        <v>0</v>
      </c>
      <c r="H1164" s="63">
        <v>0</v>
      </c>
      <c r="I1164" s="64">
        <v>5.0000000000000002E-5</v>
      </c>
      <c r="J1164" s="64">
        <v>5.0000000000000002E-5</v>
      </c>
      <c r="K1164" s="63">
        <v>708.32</v>
      </c>
    </row>
    <row r="1165" spans="1:11" hidden="1" x14ac:dyDescent="0.2">
      <c r="A1165" s="60" t="str">
        <f t="shared" si="18"/>
        <v>אינפיניטי פיצויים סל אג"ח (749) 44971</v>
      </c>
      <c r="B1165" t="s">
        <v>122</v>
      </c>
      <c r="C1165">
        <v>749</v>
      </c>
      <c r="D1165" s="62">
        <v>44971</v>
      </c>
      <c r="E1165" s="63">
        <v>14176787.130000001</v>
      </c>
      <c r="F1165" s="63">
        <v>0</v>
      </c>
      <c r="G1165" s="63">
        <v>0</v>
      </c>
      <c r="H1165" s="63">
        <v>0</v>
      </c>
      <c r="I1165" s="64">
        <v>-7.7999999999999999E-5</v>
      </c>
      <c r="J1165" s="64">
        <v>-7.7999999999999999E-5</v>
      </c>
      <c r="K1165" s="63">
        <v>-1102.5</v>
      </c>
    </row>
    <row r="1166" spans="1:11" hidden="1" x14ac:dyDescent="0.2">
      <c r="A1166" s="60" t="str">
        <f t="shared" si="18"/>
        <v>אינפיניטי פיצויים סל אג"ח (749) 44972</v>
      </c>
      <c r="B1166" t="s">
        <v>122</v>
      </c>
      <c r="C1166">
        <v>749</v>
      </c>
      <c r="D1166" s="62">
        <v>44972</v>
      </c>
      <c r="E1166" s="63">
        <v>14162456.630000001</v>
      </c>
      <c r="F1166" s="63">
        <v>0</v>
      </c>
      <c r="G1166" s="63">
        <v>0</v>
      </c>
      <c r="H1166" s="63">
        <v>0</v>
      </c>
      <c r="I1166" s="64">
        <v>-1.011E-3</v>
      </c>
      <c r="J1166" s="64">
        <v>-1.011E-3</v>
      </c>
      <c r="K1166" s="63">
        <v>-14330.5</v>
      </c>
    </row>
    <row r="1167" spans="1:11" hidden="1" x14ac:dyDescent="0.2">
      <c r="A1167" s="60" t="str">
        <f t="shared" si="18"/>
        <v>אינפיניטי פיצויים סל אג"ח (749) 44973</v>
      </c>
      <c r="B1167" t="s">
        <v>122</v>
      </c>
      <c r="C1167">
        <v>749</v>
      </c>
      <c r="D1167" s="62">
        <v>44973</v>
      </c>
      <c r="E1167" s="63">
        <v>14134690.609999999</v>
      </c>
      <c r="F1167" s="63">
        <v>0</v>
      </c>
      <c r="G1167" s="63">
        <v>0</v>
      </c>
      <c r="H1167">
        <v>0</v>
      </c>
      <c r="I1167" s="64">
        <v>-1.9610000000000001E-3</v>
      </c>
      <c r="J1167" s="64">
        <v>-1.9610000000000001E-3</v>
      </c>
      <c r="K1167" s="63">
        <v>-27766.02</v>
      </c>
    </row>
    <row r="1168" spans="1:11" hidden="1" x14ac:dyDescent="0.2">
      <c r="A1168" s="60" t="str">
        <f t="shared" si="18"/>
        <v>אינפיניטי פיצויים סל אג"ח (749) 44976</v>
      </c>
      <c r="B1168" t="s">
        <v>122</v>
      </c>
      <c r="C1168">
        <v>749</v>
      </c>
      <c r="D1168" s="62">
        <v>44976</v>
      </c>
      <c r="E1168" s="63">
        <v>14110185.220000001</v>
      </c>
      <c r="F1168" s="63">
        <v>0</v>
      </c>
      <c r="G1168" s="63">
        <v>0</v>
      </c>
      <c r="H1168" s="63">
        <v>0</v>
      </c>
      <c r="I1168" s="64">
        <v>-1.7340000000000001E-3</v>
      </c>
      <c r="J1168" s="64">
        <v>-1.7340000000000001E-3</v>
      </c>
      <c r="K1168" s="63">
        <v>-24505.39</v>
      </c>
    </row>
    <row r="1169" spans="1:11" hidden="1" x14ac:dyDescent="0.2">
      <c r="A1169" s="60" t="str">
        <f t="shared" si="18"/>
        <v>אינפיניטי פיצויים סל אג"ח (749) 44977</v>
      </c>
      <c r="B1169" t="s">
        <v>122</v>
      </c>
      <c r="C1169">
        <v>749</v>
      </c>
      <c r="D1169" s="62">
        <v>44977</v>
      </c>
      <c r="E1169" s="63">
        <v>14098877.300000001</v>
      </c>
      <c r="F1169" s="63">
        <v>0</v>
      </c>
      <c r="G1169" s="63">
        <v>0</v>
      </c>
      <c r="H1169" s="63">
        <v>0</v>
      </c>
      <c r="I1169" s="64">
        <v>-8.0099999999999995E-4</v>
      </c>
      <c r="J1169" s="64">
        <v>-8.0099999999999995E-4</v>
      </c>
      <c r="K1169" s="63">
        <v>-11307.92</v>
      </c>
    </row>
    <row r="1170" spans="1:11" hidden="1" x14ac:dyDescent="0.2">
      <c r="A1170" s="60" t="str">
        <f t="shared" si="18"/>
        <v>אינפיניטי פיצויים סל אג"ח (749) 44978</v>
      </c>
      <c r="B1170" t="s">
        <v>122</v>
      </c>
      <c r="C1170">
        <v>749</v>
      </c>
      <c r="D1170" s="62">
        <v>44978</v>
      </c>
      <c r="E1170" s="63">
        <v>14064212.119999999</v>
      </c>
      <c r="F1170" s="63">
        <v>0</v>
      </c>
      <c r="G1170" s="63">
        <v>0</v>
      </c>
      <c r="H1170" s="63">
        <v>0</v>
      </c>
      <c r="I1170" s="64">
        <v>-2.4589999999999998E-3</v>
      </c>
      <c r="J1170" s="64">
        <v>-2.4589999999999998E-3</v>
      </c>
      <c r="K1170" s="63">
        <v>-34665.18</v>
      </c>
    </row>
    <row r="1171" spans="1:11" hidden="1" x14ac:dyDescent="0.2">
      <c r="A1171" s="60" t="str">
        <f t="shared" si="18"/>
        <v>אינפיניטי פיצויים סל אג"ח (749) 44979</v>
      </c>
      <c r="B1171" t="s">
        <v>122</v>
      </c>
      <c r="C1171">
        <v>749</v>
      </c>
      <c r="D1171" s="62">
        <v>44979</v>
      </c>
      <c r="E1171" s="63">
        <v>14025216.640000001</v>
      </c>
      <c r="F1171" s="63">
        <v>0</v>
      </c>
      <c r="G1171" s="63">
        <v>0</v>
      </c>
      <c r="H1171" s="63">
        <v>0</v>
      </c>
      <c r="I1171" s="64">
        <v>-2.7729999999999999E-3</v>
      </c>
      <c r="J1171" s="64">
        <v>-2.7729999999999999E-3</v>
      </c>
      <c r="K1171" s="63">
        <v>-38995.480000000003</v>
      </c>
    </row>
    <row r="1172" spans="1:11" hidden="1" x14ac:dyDescent="0.2">
      <c r="A1172" s="60" t="str">
        <f t="shared" si="18"/>
        <v>אינפיניטי פיצויים סל אג"ח (749) 44980</v>
      </c>
      <c r="B1172" t="s">
        <v>122</v>
      </c>
      <c r="C1172">
        <v>749</v>
      </c>
      <c r="D1172" s="62">
        <v>44980</v>
      </c>
      <c r="E1172" s="63">
        <v>14024718.65</v>
      </c>
      <c r="F1172" s="63">
        <v>0</v>
      </c>
      <c r="G1172" s="63">
        <v>0</v>
      </c>
      <c r="H1172" s="63">
        <v>0</v>
      </c>
      <c r="I1172" s="64">
        <v>-3.6000000000000001E-5</v>
      </c>
      <c r="J1172" s="64">
        <v>-3.6000000000000001E-5</v>
      </c>
      <c r="K1172" s="63">
        <v>-497.99</v>
      </c>
    </row>
    <row r="1173" spans="1:11" hidden="1" x14ac:dyDescent="0.2">
      <c r="A1173" s="60" t="str">
        <f t="shared" si="18"/>
        <v>אינפיניטי פיצויים סל אג"ח (749) 44983</v>
      </c>
      <c r="B1173" t="s">
        <v>122</v>
      </c>
      <c r="C1173">
        <v>749</v>
      </c>
      <c r="D1173" s="62">
        <v>44983</v>
      </c>
      <c r="E1173" s="63">
        <v>13940746.26</v>
      </c>
      <c r="F1173" s="63">
        <v>0</v>
      </c>
      <c r="G1173" s="63">
        <v>0</v>
      </c>
      <c r="H1173" s="63">
        <v>0</v>
      </c>
      <c r="I1173" s="64">
        <v>-5.9870000000000001E-3</v>
      </c>
      <c r="J1173" s="64">
        <v>-5.9870000000000001E-3</v>
      </c>
      <c r="K1173" s="63">
        <v>-83972.39</v>
      </c>
    </row>
    <row r="1174" spans="1:11" hidden="1" x14ac:dyDescent="0.2">
      <c r="A1174" s="60" t="str">
        <f t="shared" si="18"/>
        <v>אינפיניטי פיצויים סל אג"ח (749) 44984</v>
      </c>
      <c r="B1174" t="s">
        <v>122</v>
      </c>
      <c r="C1174">
        <v>749</v>
      </c>
      <c r="D1174" s="62">
        <v>44984</v>
      </c>
      <c r="E1174" s="63">
        <v>13914794.439999999</v>
      </c>
      <c r="F1174" s="63">
        <v>0</v>
      </c>
      <c r="G1174" s="63">
        <v>0</v>
      </c>
      <c r="H1174" s="63">
        <v>0</v>
      </c>
      <c r="I1174" s="64">
        <v>-1.8619999999999999E-3</v>
      </c>
      <c r="J1174" s="64">
        <v>-1.8619999999999999E-3</v>
      </c>
      <c r="K1174" s="63">
        <v>-25951.82</v>
      </c>
    </row>
    <row r="1175" spans="1:11" hidden="1" x14ac:dyDescent="0.2">
      <c r="A1175" s="60" t="str">
        <f t="shared" si="18"/>
        <v>אינפיניטי פיצויים סל אג"ח (749) 44985</v>
      </c>
      <c r="B1175" t="s">
        <v>122</v>
      </c>
      <c r="C1175">
        <v>749</v>
      </c>
      <c r="D1175" s="62">
        <v>44985</v>
      </c>
      <c r="E1175" s="63">
        <v>13900001.43</v>
      </c>
      <c r="F1175" s="63">
        <v>0</v>
      </c>
      <c r="G1175" s="63">
        <v>0</v>
      </c>
      <c r="H1175" s="63">
        <v>8053.97</v>
      </c>
      <c r="I1175" s="64">
        <v>-4.84E-4</v>
      </c>
      <c r="J1175" s="64">
        <v>-1.0629999999999999E-3</v>
      </c>
      <c r="K1175" s="63">
        <v>-6739.04</v>
      </c>
    </row>
    <row r="1176" spans="1:11" hidden="1" x14ac:dyDescent="0.2">
      <c r="A1176" s="60" t="str">
        <f t="shared" si="18"/>
        <v xml:space="preserve"> </v>
      </c>
      <c r="D1176" s="62"/>
      <c r="E1176" s="63"/>
      <c r="F1176" s="63"/>
      <c r="G1176" s="63"/>
      <c r="H1176" s="63"/>
      <c r="I1176" s="64"/>
      <c r="J1176" s="64"/>
      <c r="K1176" s="63"/>
    </row>
    <row r="1177" spans="1:11" x14ac:dyDescent="0.2">
      <c r="A1177" s="60" t="str">
        <f t="shared" si="18"/>
        <v>אינפיניטי פיצויים סל אג"ח (749) סה"כ</v>
      </c>
      <c r="B1177" t="s">
        <v>122</v>
      </c>
      <c r="C1177">
        <v>749</v>
      </c>
      <c r="D1177" s="62" t="s">
        <v>58</v>
      </c>
      <c r="E1177" s="63">
        <v>13900001.43</v>
      </c>
      <c r="F1177" s="63">
        <v>0</v>
      </c>
      <c r="G1177" s="63">
        <v>144068.09</v>
      </c>
      <c r="H1177" s="63">
        <v>16270.36</v>
      </c>
      <c r="I1177" s="64">
        <v>-3.4299999999999999E-4</v>
      </c>
      <c r="J1177" s="64">
        <v>-1.5009999999999999E-3</v>
      </c>
      <c r="K1177" s="63">
        <v>-3823.05</v>
      </c>
    </row>
    <row r="1178" spans="1:11" hidden="1" x14ac:dyDescent="0.2">
      <c r="A1178" s="60" t="str">
        <f t="shared" si="18"/>
        <v xml:space="preserve"> </v>
      </c>
      <c r="D1178" s="62"/>
      <c r="E1178" s="63"/>
      <c r="F1178" s="63"/>
      <c r="G1178" s="63"/>
      <c r="H1178" s="63"/>
      <c r="I1178" s="64"/>
      <c r="J1178" s="64"/>
      <c r="K1178" s="63"/>
    </row>
    <row r="1179" spans="1:11" hidden="1" x14ac:dyDescent="0.2">
      <c r="A1179" s="60" t="str">
        <f t="shared" si="18"/>
        <v xml:space="preserve"> </v>
      </c>
      <c r="D1179" s="62"/>
      <c r="E1179" s="63"/>
      <c r="F1179" s="63"/>
      <c r="G1179" s="63"/>
      <c r="H1179" s="63"/>
      <c r="I1179" s="64"/>
      <c r="J1179" s="64"/>
      <c r="K1179" s="63"/>
    </row>
    <row r="1180" spans="1:11" hidden="1" x14ac:dyDescent="0.2">
      <c r="A1180" s="60" t="str">
        <f t="shared" si="18"/>
        <v xml:space="preserve"> </v>
      </c>
      <c r="D1180" s="62"/>
      <c r="E1180" s="63"/>
      <c r="F1180" s="63"/>
      <c r="G1180" s="63"/>
      <c r="H1180" s="63"/>
      <c r="I1180" s="64"/>
      <c r="J1180" s="64"/>
      <c r="K1180" s="63"/>
    </row>
    <row r="1181" spans="1:11" hidden="1" x14ac:dyDescent="0.2">
      <c r="A1181" s="60" t="str">
        <f t="shared" si="18"/>
        <v xml:space="preserve"> </v>
      </c>
      <c r="D1181" s="62"/>
      <c r="E1181" s="63"/>
      <c r="F1181" s="63"/>
      <c r="G1181" s="63"/>
      <c r="H1181" s="63"/>
      <c r="I1181" s="64"/>
      <c r="J1181" s="64"/>
      <c r="K1181" s="63"/>
    </row>
    <row r="1182" spans="1:11" hidden="1" x14ac:dyDescent="0.2">
      <c r="A1182" s="60" t="str">
        <f t="shared" si="18"/>
        <v>קופה 750</v>
      </c>
      <c r="B1182" t="s">
        <v>90</v>
      </c>
      <c r="C1182" t="s">
        <v>123</v>
      </c>
      <c r="D1182" s="62">
        <v>750</v>
      </c>
      <c r="E1182" s="63"/>
      <c r="F1182" s="63"/>
      <c r="G1182" s="63"/>
      <c r="H1182" s="63"/>
      <c r="I1182" s="64"/>
      <c r="J1182" s="64"/>
      <c r="K1182" s="63"/>
    </row>
    <row r="1183" spans="1:11" hidden="1" x14ac:dyDescent="0.2">
      <c r="A1183" s="60" t="str">
        <f t="shared" si="18"/>
        <v>אינפיניטי פיצויים סל מניות (750) 44926</v>
      </c>
      <c r="B1183" t="s">
        <v>123</v>
      </c>
      <c r="C1183">
        <v>750</v>
      </c>
      <c r="D1183" s="62">
        <v>44926</v>
      </c>
      <c r="E1183" s="63">
        <v>2598903.71</v>
      </c>
      <c r="F1183" s="63"/>
      <c r="G1183" s="63"/>
      <c r="H1183" s="63"/>
      <c r="I1183" s="64"/>
      <c r="J1183" s="64"/>
      <c r="K1183" s="63"/>
    </row>
    <row r="1184" spans="1:11" hidden="1" x14ac:dyDescent="0.2">
      <c r="A1184" s="60" t="str">
        <f t="shared" si="18"/>
        <v>אינפיניטי פיצויים סל מניות (750) 44927</v>
      </c>
      <c r="B1184" t="s">
        <v>123</v>
      </c>
      <c r="C1184">
        <v>750</v>
      </c>
      <c r="D1184" s="62">
        <v>44927</v>
      </c>
      <c r="E1184" s="63">
        <v>2599652.12</v>
      </c>
      <c r="F1184" s="63">
        <v>0</v>
      </c>
      <c r="G1184" s="63">
        <v>0</v>
      </c>
      <c r="H1184" s="63">
        <v>0</v>
      </c>
      <c r="I1184" s="64">
        <v>2.8800000000000001E-4</v>
      </c>
      <c r="J1184" s="64">
        <v>2.8800000000000001E-4</v>
      </c>
      <c r="K1184" s="63">
        <v>748.41</v>
      </c>
    </row>
    <row r="1185" spans="1:11" hidden="1" x14ac:dyDescent="0.2">
      <c r="A1185" s="60" t="str">
        <f t="shared" si="18"/>
        <v>אינפיניטי פיצויים סל מניות (750) 44928</v>
      </c>
      <c r="B1185" t="s">
        <v>123</v>
      </c>
      <c r="C1185">
        <v>750</v>
      </c>
      <c r="D1185" s="62">
        <v>44928</v>
      </c>
      <c r="E1185" s="63">
        <v>2606629.71</v>
      </c>
      <c r="F1185" s="63">
        <v>0</v>
      </c>
      <c r="G1185" s="63">
        <v>0</v>
      </c>
      <c r="H1185">
        <v>0</v>
      </c>
      <c r="I1185" s="64">
        <v>2.6840000000000002E-3</v>
      </c>
      <c r="J1185" s="64">
        <v>2.6840000000000002E-3</v>
      </c>
      <c r="K1185" s="63">
        <v>6977.59</v>
      </c>
    </row>
    <row r="1186" spans="1:11" hidden="1" x14ac:dyDescent="0.2">
      <c r="A1186" s="60" t="str">
        <f t="shared" si="18"/>
        <v>אינפיניטי פיצויים סל מניות (750) 44929</v>
      </c>
      <c r="B1186" t="s">
        <v>123</v>
      </c>
      <c r="C1186">
        <v>750</v>
      </c>
      <c r="D1186" s="62">
        <v>44929</v>
      </c>
      <c r="E1186" s="63">
        <v>2611238.4</v>
      </c>
      <c r="F1186" s="63">
        <v>0</v>
      </c>
      <c r="G1186" s="63">
        <v>0</v>
      </c>
      <c r="H1186" s="63">
        <v>0</v>
      </c>
      <c r="I1186" s="64">
        <v>1.768E-3</v>
      </c>
      <c r="J1186" s="64">
        <v>1.768E-3</v>
      </c>
      <c r="K1186" s="63">
        <v>4608.6899999999996</v>
      </c>
    </row>
    <row r="1187" spans="1:11" hidden="1" x14ac:dyDescent="0.2">
      <c r="A1187" s="60" t="str">
        <f t="shared" si="18"/>
        <v>אינפיניטי פיצויים סל מניות (750) 44930</v>
      </c>
      <c r="B1187" t="s">
        <v>123</v>
      </c>
      <c r="C1187">
        <v>750</v>
      </c>
      <c r="D1187" s="62">
        <v>44930</v>
      </c>
      <c r="E1187" s="63">
        <v>2555017.67</v>
      </c>
      <c r="F1187" s="63">
        <v>0</v>
      </c>
      <c r="G1187" s="63">
        <v>49306.45</v>
      </c>
      <c r="H1187" s="63">
        <v>0</v>
      </c>
      <c r="I1187" s="64">
        <v>-2.699E-3</v>
      </c>
      <c r="J1187" s="64">
        <v>-2.699E-3</v>
      </c>
      <c r="K1187" s="63">
        <v>-6914.28</v>
      </c>
    </row>
    <row r="1188" spans="1:11" hidden="1" x14ac:dyDescent="0.2">
      <c r="A1188" s="60" t="str">
        <f t="shared" si="18"/>
        <v>אינפיניטי פיצויים סל מניות (750) 44931</v>
      </c>
      <c r="B1188" t="s">
        <v>123</v>
      </c>
      <c r="C1188">
        <v>750</v>
      </c>
      <c r="D1188" s="62">
        <v>44931</v>
      </c>
      <c r="E1188" s="63">
        <v>2538194.66</v>
      </c>
      <c r="F1188" s="63">
        <v>0</v>
      </c>
      <c r="G1188" s="63">
        <v>0</v>
      </c>
      <c r="H1188" s="63">
        <v>0</v>
      </c>
      <c r="I1188" s="64">
        <v>-6.5839999999999996E-3</v>
      </c>
      <c r="J1188" s="64">
        <v>-6.5839999999999996E-3</v>
      </c>
      <c r="K1188" s="63">
        <v>-16823.009999999998</v>
      </c>
    </row>
    <row r="1189" spans="1:11" hidden="1" x14ac:dyDescent="0.2">
      <c r="A1189" s="60" t="str">
        <f t="shared" si="18"/>
        <v>אינפיניטי פיצויים סל מניות (750) 44934</v>
      </c>
      <c r="B1189" t="s">
        <v>123</v>
      </c>
      <c r="C1189">
        <v>750</v>
      </c>
      <c r="D1189" s="62">
        <v>44934</v>
      </c>
      <c r="E1189" s="63">
        <v>2576547.2000000002</v>
      </c>
      <c r="F1189" s="63">
        <v>0</v>
      </c>
      <c r="G1189" s="63">
        <v>0</v>
      </c>
      <c r="H1189" s="63">
        <v>0</v>
      </c>
      <c r="I1189" s="64">
        <v>1.511E-2</v>
      </c>
      <c r="J1189" s="64">
        <v>1.511E-2</v>
      </c>
      <c r="K1189" s="63">
        <v>38352.54</v>
      </c>
    </row>
    <row r="1190" spans="1:11" hidden="1" x14ac:dyDescent="0.2">
      <c r="A1190" s="60" t="str">
        <f t="shared" si="18"/>
        <v>אינפיניטי פיצויים סל מניות (750) 44935</v>
      </c>
      <c r="B1190" t="s">
        <v>123</v>
      </c>
      <c r="C1190">
        <v>750</v>
      </c>
      <c r="D1190" s="62">
        <v>44935</v>
      </c>
      <c r="E1190" s="63">
        <v>2589649.27</v>
      </c>
      <c r="F1190" s="63">
        <v>0</v>
      </c>
      <c r="G1190" s="63">
        <v>0</v>
      </c>
      <c r="H1190" s="63">
        <v>0</v>
      </c>
      <c r="I1190" s="64">
        <v>5.0850000000000001E-3</v>
      </c>
      <c r="J1190" s="64">
        <v>5.0850000000000001E-3</v>
      </c>
      <c r="K1190" s="63">
        <v>13102.07</v>
      </c>
    </row>
    <row r="1191" spans="1:11" hidden="1" x14ac:dyDescent="0.2">
      <c r="A1191" s="60" t="str">
        <f t="shared" si="18"/>
        <v>אינפיניטי פיצויים סל מניות (750) 44936</v>
      </c>
      <c r="B1191" t="s">
        <v>123</v>
      </c>
      <c r="C1191">
        <v>750</v>
      </c>
      <c r="D1191" s="62">
        <v>44936</v>
      </c>
      <c r="E1191" s="63">
        <v>2580092.9700000002</v>
      </c>
      <c r="F1191" s="63">
        <v>0</v>
      </c>
      <c r="G1191" s="63">
        <v>0</v>
      </c>
      <c r="H1191" s="63">
        <v>0</v>
      </c>
      <c r="I1191" s="64">
        <v>-3.6900000000000001E-3</v>
      </c>
      <c r="J1191" s="64">
        <v>-3.6900000000000001E-3</v>
      </c>
      <c r="K1191" s="63">
        <v>-9556.2999999999993</v>
      </c>
    </row>
    <row r="1192" spans="1:11" hidden="1" x14ac:dyDescent="0.2">
      <c r="A1192" s="60" t="str">
        <f t="shared" si="18"/>
        <v>אינפיניטי פיצויים סל מניות (750) 44937</v>
      </c>
      <c r="B1192" t="s">
        <v>123</v>
      </c>
      <c r="C1192">
        <v>750</v>
      </c>
      <c r="D1192" s="62">
        <v>44937</v>
      </c>
      <c r="E1192" s="63">
        <v>2592638.2999999998</v>
      </c>
      <c r="F1192" s="63">
        <v>0</v>
      </c>
      <c r="G1192" s="63">
        <v>0</v>
      </c>
      <c r="H1192" s="63">
        <v>0</v>
      </c>
      <c r="I1192" s="64">
        <v>4.862E-3</v>
      </c>
      <c r="J1192" s="64">
        <v>4.862E-3</v>
      </c>
      <c r="K1192" s="63">
        <v>12545.33</v>
      </c>
    </row>
    <row r="1193" spans="1:11" hidden="1" x14ac:dyDescent="0.2">
      <c r="A1193" s="60" t="str">
        <f t="shared" si="18"/>
        <v>אינפיניטי פיצויים סל מניות (750) 44938</v>
      </c>
      <c r="B1193" t="s">
        <v>123</v>
      </c>
      <c r="C1193">
        <v>750</v>
      </c>
      <c r="D1193" s="62">
        <v>44938</v>
      </c>
      <c r="E1193" s="63">
        <v>2570688.92</v>
      </c>
      <c r="F1193" s="63">
        <v>0</v>
      </c>
      <c r="G1193" s="63">
        <v>23497.52</v>
      </c>
      <c r="H1193" s="63">
        <v>0</v>
      </c>
      <c r="I1193" s="64">
        <v>6.0300000000000002E-4</v>
      </c>
      <c r="J1193" s="64">
        <v>6.0300000000000002E-4</v>
      </c>
      <c r="K1193" s="63">
        <v>1548.14</v>
      </c>
    </row>
    <row r="1194" spans="1:11" hidden="1" x14ac:dyDescent="0.2">
      <c r="A1194" s="60" t="str">
        <f t="shared" si="18"/>
        <v>אינפיניטי פיצויים סל מניות (750) 44941</v>
      </c>
      <c r="B1194" t="s">
        <v>123</v>
      </c>
      <c r="C1194">
        <v>750</v>
      </c>
      <c r="D1194" s="62">
        <v>44941</v>
      </c>
      <c r="E1194" s="63">
        <v>2594846.79</v>
      </c>
      <c r="F1194" s="63">
        <v>0</v>
      </c>
      <c r="G1194" s="63">
        <v>0</v>
      </c>
      <c r="H1194" s="63">
        <v>0</v>
      </c>
      <c r="I1194" s="64">
        <v>9.3970000000000008E-3</v>
      </c>
      <c r="J1194" s="64">
        <v>9.3970000000000008E-3</v>
      </c>
      <c r="K1194" s="63">
        <v>24157.87</v>
      </c>
    </row>
    <row r="1195" spans="1:11" hidden="1" x14ac:dyDescent="0.2">
      <c r="A1195" s="60" t="str">
        <f t="shared" si="18"/>
        <v>אינפיניטי פיצויים סל מניות (750) 44942</v>
      </c>
      <c r="B1195" t="s">
        <v>123</v>
      </c>
      <c r="C1195">
        <v>750</v>
      </c>
      <c r="D1195" s="62">
        <v>44942</v>
      </c>
      <c r="E1195" s="63">
        <v>2598810.34</v>
      </c>
      <c r="F1195" s="63">
        <v>0</v>
      </c>
      <c r="G1195" s="63">
        <v>0</v>
      </c>
      <c r="H1195">
        <v>0</v>
      </c>
      <c r="I1195" s="64">
        <v>1.5269999999999999E-3</v>
      </c>
      <c r="J1195" s="64">
        <v>1.5269999999999999E-3</v>
      </c>
      <c r="K1195" s="63">
        <v>3963.55</v>
      </c>
    </row>
    <row r="1196" spans="1:11" hidden="1" x14ac:dyDescent="0.2">
      <c r="A1196" s="60" t="str">
        <f t="shared" si="18"/>
        <v>אינפיניטי פיצויים סל מניות (750) 44943</v>
      </c>
      <c r="B1196" t="s">
        <v>123</v>
      </c>
      <c r="C1196">
        <v>750</v>
      </c>
      <c r="D1196" s="62">
        <v>44943</v>
      </c>
      <c r="E1196" s="63">
        <v>2603159.83</v>
      </c>
      <c r="F1196" s="63">
        <v>0</v>
      </c>
      <c r="G1196" s="63">
        <v>0</v>
      </c>
      <c r="H1196" s="63">
        <v>0</v>
      </c>
      <c r="I1196" s="64">
        <v>1.6739999999999999E-3</v>
      </c>
      <c r="J1196" s="64">
        <v>1.6739999999999999E-3</v>
      </c>
      <c r="K1196" s="63">
        <v>4349.49</v>
      </c>
    </row>
    <row r="1197" spans="1:11" hidden="1" x14ac:dyDescent="0.2">
      <c r="A1197" s="60" t="str">
        <f t="shared" si="18"/>
        <v>אינפיניטי פיצויים סל מניות (750) 44944</v>
      </c>
      <c r="B1197" t="s">
        <v>123</v>
      </c>
      <c r="C1197">
        <v>750</v>
      </c>
      <c r="D1197" s="62">
        <v>44944</v>
      </c>
      <c r="E1197" s="63">
        <v>2593955.12</v>
      </c>
      <c r="F1197" s="63">
        <v>0</v>
      </c>
      <c r="G1197" s="63">
        <v>0</v>
      </c>
      <c r="H1197" s="63">
        <v>0</v>
      </c>
      <c r="I1197" s="64">
        <v>-3.5360000000000001E-3</v>
      </c>
      <c r="J1197" s="64">
        <v>-3.5360000000000001E-3</v>
      </c>
      <c r="K1197" s="63">
        <v>-9204.7099999999991</v>
      </c>
    </row>
    <row r="1198" spans="1:11" hidden="1" x14ac:dyDescent="0.2">
      <c r="A1198" s="60" t="str">
        <f t="shared" si="18"/>
        <v>אינפיניטי פיצויים סל מניות (750) 44945</v>
      </c>
      <c r="B1198" t="s">
        <v>123</v>
      </c>
      <c r="C1198">
        <v>750</v>
      </c>
      <c r="D1198" s="62">
        <v>44945</v>
      </c>
      <c r="E1198" s="63">
        <v>2555850.48</v>
      </c>
      <c r="F1198" s="63">
        <v>0</v>
      </c>
      <c r="G1198" s="63">
        <v>0</v>
      </c>
      <c r="H1198" s="63">
        <v>0</v>
      </c>
      <c r="I1198" s="64">
        <v>-1.469E-2</v>
      </c>
      <c r="J1198" s="64">
        <v>-1.469E-2</v>
      </c>
      <c r="K1198" s="63">
        <v>-38104.639999999999</v>
      </c>
    </row>
    <row r="1199" spans="1:11" hidden="1" x14ac:dyDescent="0.2">
      <c r="A1199" s="60" t="str">
        <f t="shared" si="18"/>
        <v>אינפיניטי פיצויים סל מניות (750) 44948</v>
      </c>
      <c r="B1199" t="s">
        <v>123</v>
      </c>
      <c r="C1199">
        <v>750</v>
      </c>
      <c r="D1199" s="62">
        <v>44948</v>
      </c>
      <c r="E1199" s="63">
        <v>2589816.0299999998</v>
      </c>
      <c r="F1199" s="63">
        <v>0</v>
      </c>
      <c r="G1199" s="63">
        <v>0</v>
      </c>
      <c r="H1199" s="63">
        <v>0</v>
      </c>
      <c r="I1199" s="64">
        <v>1.3289E-2</v>
      </c>
      <c r="J1199" s="64">
        <v>1.3289E-2</v>
      </c>
      <c r="K1199" s="63">
        <v>33965.550000000003</v>
      </c>
    </row>
    <row r="1200" spans="1:11" hidden="1" x14ac:dyDescent="0.2">
      <c r="A1200" s="60" t="str">
        <f t="shared" si="18"/>
        <v>אינפיניטי פיצויים סל מניות (750) 44949</v>
      </c>
      <c r="B1200" t="s">
        <v>123</v>
      </c>
      <c r="C1200">
        <v>750</v>
      </c>
      <c r="D1200" s="62">
        <v>44949</v>
      </c>
      <c r="E1200" s="63">
        <v>2601982.5099999998</v>
      </c>
      <c r="F1200" s="63">
        <v>0</v>
      </c>
      <c r="G1200" s="63">
        <v>0</v>
      </c>
      <c r="H1200" s="63">
        <v>0</v>
      </c>
      <c r="I1200" s="64">
        <v>4.6979999999999999E-3</v>
      </c>
      <c r="J1200" s="64">
        <v>4.6979999999999999E-3</v>
      </c>
      <c r="K1200" s="63">
        <v>12166.48</v>
      </c>
    </row>
    <row r="1201" spans="1:11" hidden="1" x14ac:dyDescent="0.2">
      <c r="A1201" s="60" t="str">
        <f t="shared" si="18"/>
        <v>אינפיניטי פיצויים סל מניות (750) 44950</v>
      </c>
      <c r="B1201" t="s">
        <v>123</v>
      </c>
      <c r="C1201">
        <v>750</v>
      </c>
      <c r="D1201" s="62">
        <v>44950</v>
      </c>
      <c r="E1201" s="63">
        <v>2601987.9700000002</v>
      </c>
      <c r="F1201" s="63">
        <v>0</v>
      </c>
      <c r="G1201" s="63">
        <v>0</v>
      </c>
      <c r="H1201" s="63">
        <v>0</v>
      </c>
      <c r="I1201" s="64">
        <v>1.9999999999999999E-6</v>
      </c>
      <c r="J1201" s="64">
        <v>1.9999999999999999E-6</v>
      </c>
      <c r="K1201" s="63">
        <v>5.46</v>
      </c>
    </row>
    <row r="1202" spans="1:11" hidden="1" x14ac:dyDescent="0.2">
      <c r="A1202" s="60" t="str">
        <f t="shared" si="18"/>
        <v>אינפיניטי פיצויים סל מניות (750) 44951</v>
      </c>
      <c r="B1202" t="s">
        <v>123</v>
      </c>
      <c r="C1202">
        <v>750</v>
      </c>
      <c r="D1202" s="62">
        <v>44951</v>
      </c>
      <c r="E1202" s="63">
        <v>2573126.69</v>
      </c>
      <c r="F1202" s="63">
        <v>0</v>
      </c>
      <c r="G1202" s="63">
        <v>0</v>
      </c>
      <c r="H1202" s="63">
        <v>0</v>
      </c>
      <c r="I1202" s="64">
        <v>-1.1091999999999999E-2</v>
      </c>
      <c r="J1202" s="64">
        <v>-1.1091999999999999E-2</v>
      </c>
      <c r="K1202" s="63">
        <v>-28861.279999999999</v>
      </c>
    </row>
    <row r="1203" spans="1:11" hidden="1" x14ac:dyDescent="0.2">
      <c r="A1203" s="60" t="str">
        <f t="shared" si="18"/>
        <v>אינפיניטי פיצויים סל מניות (750) 44952</v>
      </c>
      <c r="B1203" t="s">
        <v>123</v>
      </c>
      <c r="C1203">
        <v>750</v>
      </c>
      <c r="D1203" s="62">
        <v>44952</v>
      </c>
      <c r="E1203" s="63">
        <v>2599730.9300000002</v>
      </c>
      <c r="F1203" s="63">
        <v>0</v>
      </c>
      <c r="G1203" s="63">
        <v>0</v>
      </c>
      <c r="H1203" s="63">
        <v>0</v>
      </c>
      <c r="I1203" s="64">
        <v>1.0338999999999999E-2</v>
      </c>
      <c r="J1203" s="64">
        <v>1.0338999999999999E-2</v>
      </c>
      <c r="K1203" s="63">
        <v>26604.240000000002</v>
      </c>
    </row>
    <row r="1204" spans="1:11" hidden="1" x14ac:dyDescent="0.2">
      <c r="A1204" s="60" t="str">
        <f t="shared" si="18"/>
        <v>אינפיניטי פיצויים סל מניות (750) 44955</v>
      </c>
      <c r="B1204" t="s">
        <v>123</v>
      </c>
      <c r="C1204">
        <v>750</v>
      </c>
      <c r="D1204" s="62">
        <v>44955</v>
      </c>
      <c r="E1204" s="63">
        <v>2609010.46</v>
      </c>
      <c r="F1204" s="63">
        <v>0</v>
      </c>
      <c r="G1204" s="63">
        <v>0</v>
      </c>
      <c r="H1204" s="63">
        <v>0</v>
      </c>
      <c r="I1204" s="64">
        <v>3.5690000000000001E-3</v>
      </c>
      <c r="J1204" s="64">
        <v>3.5690000000000001E-3</v>
      </c>
      <c r="K1204" s="63">
        <v>9279.5300000000007</v>
      </c>
    </row>
    <row r="1205" spans="1:11" hidden="1" x14ac:dyDescent="0.2">
      <c r="A1205" s="60" t="str">
        <f t="shared" si="18"/>
        <v>אינפיניטי פיצויים סל מניות (750) 44956</v>
      </c>
      <c r="B1205" t="s">
        <v>123</v>
      </c>
      <c r="C1205">
        <v>750</v>
      </c>
      <c r="D1205" s="62">
        <v>44956</v>
      </c>
      <c r="E1205" s="63">
        <v>2609416.2599999998</v>
      </c>
      <c r="F1205" s="63">
        <v>0</v>
      </c>
      <c r="G1205" s="63">
        <v>0</v>
      </c>
      <c r="H1205" s="63">
        <v>0</v>
      </c>
      <c r="I1205" s="64">
        <v>1.56E-4</v>
      </c>
      <c r="J1205" s="64">
        <v>1.56E-4</v>
      </c>
      <c r="K1205" s="63">
        <v>405.8</v>
      </c>
    </row>
    <row r="1206" spans="1:11" hidden="1" x14ac:dyDescent="0.2">
      <c r="A1206" s="60" t="str">
        <f t="shared" si="18"/>
        <v>אינפיניטי פיצויים סל מניות (750) 44957</v>
      </c>
      <c r="B1206" t="s">
        <v>123</v>
      </c>
      <c r="C1206">
        <v>750</v>
      </c>
      <c r="D1206" s="62">
        <v>44957</v>
      </c>
      <c r="E1206" s="63">
        <v>2623861.25</v>
      </c>
      <c r="F1206" s="63">
        <v>0</v>
      </c>
      <c r="G1206" s="63">
        <v>0</v>
      </c>
      <c r="H1206" s="63">
        <v>1127.32</v>
      </c>
      <c r="I1206" s="64">
        <v>5.9680000000000002E-3</v>
      </c>
      <c r="J1206" s="64">
        <v>5.5360000000000001E-3</v>
      </c>
      <c r="K1206" s="63">
        <v>15572.31</v>
      </c>
    </row>
    <row r="1207" spans="1:11" hidden="1" x14ac:dyDescent="0.2">
      <c r="A1207" s="60" t="str">
        <f t="shared" si="18"/>
        <v>אינפיניטי פיצויים סל מניות (750) 44958</v>
      </c>
      <c r="B1207" t="s">
        <v>123</v>
      </c>
      <c r="C1207">
        <v>750</v>
      </c>
      <c r="D1207" s="62">
        <v>44958</v>
      </c>
      <c r="E1207" s="63">
        <v>2645372.21</v>
      </c>
      <c r="F1207" s="63">
        <v>0</v>
      </c>
      <c r="G1207" s="63">
        <v>0</v>
      </c>
      <c r="H1207" s="63">
        <v>0</v>
      </c>
      <c r="I1207" s="64">
        <v>8.1980000000000004E-3</v>
      </c>
      <c r="J1207" s="64">
        <v>8.1980000000000004E-3</v>
      </c>
      <c r="K1207" s="63">
        <v>21510.959999999999</v>
      </c>
    </row>
    <row r="1208" spans="1:11" hidden="1" x14ac:dyDescent="0.2">
      <c r="A1208" s="60" t="str">
        <f t="shared" si="18"/>
        <v>אינפיניטי פיצויים סל מניות (750) 44959</v>
      </c>
      <c r="B1208" t="s">
        <v>123</v>
      </c>
      <c r="C1208">
        <v>750</v>
      </c>
      <c r="D1208" s="62">
        <v>44959</v>
      </c>
      <c r="E1208" s="63">
        <v>2706875.72</v>
      </c>
      <c r="F1208" s="63">
        <v>0</v>
      </c>
      <c r="G1208" s="63">
        <v>0</v>
      </c>
      <c r="H1208" s="63">
        <v>0</v>
      </c>
      <c r="I1208" s="64">
        <v>2.3248999999999999E-2</v>
      </c>
      <c r="J1208" s="64">
        <v>2.3248999999999999E-2</v>
      </c>
      <c r="K1208" s="63">
        <v>61503.51</v>
      </c>
    </row>
    <row r="1209" spans="1:11" hidden="1" x14ac:dyDescent="0.2">
      <c r="A1209" s="60" t="str">
        <f t="shared" si="18"/>
        <v>אינפיניטי פיצויים סל מניות (750) 44962</v>
      </c>
      <c r="B1209" t="s">
        <v>123</v>
      </c>
      <c r="C1209">
        <v>750</v>
      </c>
      <c r="D1209" s="62">
        <v>44962</v>
      </c>
      <c r="E1209" s="63">
        <v>2680274.88</v>
      </c>
      <c r="F1209" s="63">
        <v>0</v>
      </c>
      <c r="G1209" s="63">
        <v>0</v>
      </c>
      <c r="H1209" s="63">
        <v>0</v>
      </c>
      <c r="I1209" s="64">
        <v>-9.8270000000000007E-3</v>
      </c>
      <c r="J1209" s="64">
        <v>-9.8270000000000007E-3</v>
      </c>
      <c r="K1209" s="63">
        <v>-26600.84</v>
      </c>
    </row>
    <row r="1210" spans="1:11" hidden="1" x14ac:dyDescent="0.2">
      <c r="A1210" s="60" t="str">
        <f t="shared" si="18"/>
        <v>אינפיניטי פיצויים סל מניות (750) 44963</v>
      </c>
      <c r="B1210" t="s">
        <v>123</v>
      </c>
      <c r="C1210">
        <v>750</v>
      </c>
      <c r="D1210" s="62">
        <v>44963</v>
      </c>
      <c r="E1210" s="63">
        <v>2683528.88</v>
      </c>
      <c r="F1210" s="63">
        <v>0</v>
      </c>
      <c r="G1210" s="63">
        <v>0</v>
      </c>
      <c r="H1210" s="63">
        <v>0</v>
      </c>
      <c r="I1210" s="64">
        <v>1.214E-3</v>
      </c>
      <c r="J1210" s="64">
        <v>1.214E-3</v>
      </c>
      <c r="K1210" s="63">
        <v>3254</v>
      </c>
    </row>
    <row r="1211" spans="1:11" hidden="1" x14ac:dyDescent="0.2">
      <c r="A1211" s="60" t="str">
        <f t="shared" si="18"/>
        <v>אינפיניטי פיצויים סל מניות (750) 44964</v>
      </c>
      <c r="B1211" t="s">
        <v>123</v>
      </c>
      <c r="C1211">
        <v>750</v>
      </c>
      <c r="D1211" s="62">
        <v>44964</v>
      </c>
      <c r="E1211" s="63">
        <v>2694355.84</v>
      </c>
      <c r="F1211" s="63">
        <v>0</v>
      </c>
      <c r="G1211" s="63">
        <v>0</v>
      </c>
      <c r="H1211" s="63">
        <v>0</v>
      </c>
      <c r="I1211" s="64">
        <v>4.0350000000000004E-3</v>
      </c>
      <c r="J1211" s="64">
        <v>4.0350000000000004E-3</v>
      </c>
      <c r="K1211" s="63">
        <v>10826.96</v>
      </c>
    </row>
    <row r="1212" spans="1:11" hidden="1" x14ac:dyDescent="0.2">
      <c r="A1212" s="60" t="str">
        <f t="shared" si="18"/>
        <v>אינפיניטי פיצויים סל מניות (750) 44965</v>
      </c>
      <c r="B1212" t="s">
        <v>123</v>
      </c>
      <c r="C1212">
        <v>750</v>
      </c>
      <c r="D1212" s="62">
        <v>44965</v>
      </c>
      <c r="E1212" s="63">
        <v>2700062.92</v>
      </c>
      <c r="F1212" s="63">
        <v>0</v>
      </c>
      <c r="G1212" s="63">
        <v>0</v>
      </c>
      <c r="H1212">
        <v>0</v>
      </c>
      <c r="I1212" s="64">
        <v>2.1180000000000001E-3</v>
      </c>
      <c r="J1212" s="64">
        <v>2.1180000000000001E-3</v>
      </c>
      <c r="K1212" s="63">
        <v>5707.08</v>
      </c>
    </row>
    <row r="1213" spans="1:11" hidden="1" x14ac:dyDescent="0.2">
      <c r="A1213" s="60" t="str">
        <f t="shared" si="18"/>
        <v>אינפיניטי פיצויים סל מניות (750) 44966</v>
      </c>
      <c r="B1213" t="s">
        <v>123</v>
      </c>
      <c r="C1213">
        <v>750</v>
      </c>
      <c r="D1213" s="62">
        <v>44966</v>
      </c>
      <c r="E1213" s="63">
        <v>2690616.95</v>
      </c>
      <c r="F1213" s="63">
        <v>0</v>
      </c>
      <c r="G1213" s="63">
        <v>0</v>
      </c>
      <c r="H1213" s="63">
        <v>0</v>
      </c>
      <c r="I1213" s="64">
        <v>-3.4979999999999998E-3</v>
      </c>
      <c r="J1213" s="64">
        <v>-3.4979999999999998E-3</v>
      </c>
      <c r="K1213" s="63">
        <v>-9445.9699999999993</v>
      </c>
    </row>
    <row r="1214" spans="1:11" hidden="1" x14ac:dyDescent="0.2">
      <c r="A1214" s="60" t="str">
        <f t="shared" si="18"/>
        <v>אינפיניטי פיצויים סל מניות (750) 44969</v>
      </c>
      <c r="B1214" t="s">
        <v>123</v>
      </c>
      <c r="C1214">
        <v>750</v>
      </c>
      <c r="D1214" s="62">
        <v>44969</v>
      </c>
      <c r="E1214" s="63">
        <v>2663124.1800000002</v>
      </c>
      <c r="F1214" s="63">
        <v>0</v>
      </c>
      <c r="G1214" s="63">
        <v>0</v>
      </c>
      <c r="H1214" s="63">
        <v>0</v>
      </c>
      <c r="I1214" s="64">
        <v>-1.0218E-2</v>
      </c>
      <c r="J1214" s="64">
        <v>-1.0218E-2</v>
      </c>
      <c r="K1214" s="63">
        <v>-27492.77</v>
      </c>
    </row>
    <row r="1215" spans="1:11" hidden="1" x14ac:dyDescent="0.2">
      <c r="A1215" s="60" t="str">
        <f t="shared" si="18"/>
        <v>אינפיניטי פיצויים סל מניות (750) 44970</v>
      </c>
      <c r="B1215" t="s">
        <v>123</v>
      </c>
      <c r="C1215">
        <v>750</v>
      </c>
      <c r="D1215" s="62">
        <v>44970</v>
      </c>
      <c r="E1215" s="63">
        <v>2689891.78</v>
      </c>
      <c r="F1215" s="63">
        <v>0</v>
      </c>
      <c r="G1215" s="63">
        <v>0</v>
      </c>
      <c r="H1215" s="63">
        <v>0</v>
      </c>
      <c r="I1215" s="64">
        <v>1.0050999999999999E-2</v>
      </c>
      <c r="J1215" s="64">
        <v>1.0050999999999999E-2</v>
      </c>
      <c r="K1215" s="63">
        <v>26767.599999999999</v>
      </c>
    </row>
    <row r="1216" spans="1:11" hidden="1" x14ac:dyDescent="0.2">
      <c r="A1216" s="60" t="str">
        <f t="shared" si="18"/>
        <v>אינפיניטי פיצויים סל מניות (750) 44971</v>
      </c>
      <c r="B1216" t="s">
        <v>123</v>
      </c>
      <c r="C1216">
        <v>750</v>
      </c>
      <c r="D1216" s="62">
        <v>44971</v>
      </c>
      <c r="E1216" s="63">
        <v>2696772.47</v>
      </c>
      <c r="F1216" s="63">
        <v>0</v>
      </c>
      <c r="G1216" s="63">
        <v>0</v>
      </c>
      <c r="H1216" s="63">
        <v>0</v>
      </c>
      <c r="I1216" s="64">
        <v>2.5579999999999999E-3</v>
      </c>
      <c r="J1216" s="64">
        <v>2.5579999999999999E-3</v>
      </c>
      <c r="K1216" s="63">
        <v>6880.69</v>
      </c>
    </row>
    <row r="1217" spans="1:11" hidden="1" x14ac:dyDescent="0.2">
      <c r="A1217" s="60" t="str">
        <f t="shared" si="18"/>
        <v>אינפיניטי פיצויים סל מניות (750) 44972</v>
      </c>
      <c r="B1217" t="s">
        <v>123</v>
      </c>
      <c r="C1217">
        <v>750</v>
      </c>
      <c r="D1217" s="62">
        <v>44972</v>
      </c>
      <c r="E1217" s="63">
        <v>2711170.03</v>
      </c>
      <c r="F1217" s="63">
        <v>0</v>
      </c>
      <c r="G1217" s="63">
        <v>0</v>
      </c>
      <c r="H1217" s="63">
        <v>0</v>
      </c>
      <c r="I1217" s="64">
        <v>5.339E-3</v>
      </c>
      <c r="J1217" s="64">
        <v>5.339E-3</v>
      </c>
      <c r="K1217" s="63">
        <v>14397.56</v>
      </c>
    </row>
    <row r="1218" spans="1:11" hidden="1" x14ac:dyDescent="0.2">
      <c r="A1218" s="60" t="str">
        <f t="shared" si="18"/>
        <v>אינפיניטי פיצויים סל מניות (750) 44973</v>
      </c>
      <c r="B1218" t="s">
        <v>123</v>
      </c>
      <c r="C1218">
        <v>750</v>
      </c>
      <c r="D1218" s="62">
        <v>44973</v>
      </c>
      <c r="E1218" s="63">
        <v>2698141.83</v>
      </c>
      <c r="F1218" s="63">
        <v>0</v>
      </c>
      <c r="G1218" s="63">
        <v>0</v>
      </c>
      <c r="H1218" s="63">
        <v>0</v>
      </c>
      <c r="I1218" s="64">
        <v>-4.8050000000000002E-3</v>
      </c>
      <c r="J1218" s="64">
        <v>-4.8050000000000002E-3</v>
      </c>
      <c r="K1218" s="63">
        <v>-13028.2</v>
      </c>
    </row>
    <row r="1219" spans="1:11" hidden="1" x14ac:dyDescent="0.2">
      <c r="A1219" s="60" t="str">
        <f t="shared" si="18"/>
        <v>אינפיניטי פיצויים סל מניות (750) 44976</v>
      </c>
      <c r="B1219" t="s">
        <v>123</v>
      </c>
      <c r="C1219">
        <v>750</v>
      </c>
      <c r="D1219" s="62">
        <v>44976</v>
      </c>
      <c r="E1219" s="63">
        <v>2683465.94</v>
      </c>
      <c r="F1219" s="63">
        <v>0</v>
      </c>
      <c r="G1219" s="63">
        <v>0</v>
      </c>
      <c r="H1219" s="63">
        <v>0</v>
      </c>
      <c r="I1219" s="64">
        <v>-5.4390000000000003E-3</v>
      </c>
      <c r="J1219" s="64">
        <v>-5.4390000000000003E-3</v>
      </c>
      <c r="K1219" s="63">
        <v>-14675.89</v>
      </c>
    </row>
    <row r="1220" spans="1:11" hidden="1" x14ac:dyDescent="0.2">
      <c r="A1220" s="60" t="str">
        <f t="shared" si="18"/>
        <v>אינפיניטי פיצויים סל מניות (750) 44977</v>
      </c>
      <c r="B1220" t="s">
        <v>123</v>
      </c>
      <c r="C1220">
        <v>750</v>
      </c>
      <c r="D1220" s="62">
        <v>44977</v>
      </c>
      <c r="E1220" s="63">
        <v>2681735.64</v>
      </c>
      <c r="F1220" s="63">
        <v>0</v>
      </c>
      <c r="G1220" s="63">
        <v>0</v>
      </c>
      <c r="H1220" s="63">
        <v>0</v>
      </c>
      <c r="I1220" s="64">
        <v>-6.4499999999999996E-4</v>
      </c>
      <c r="J1220" s="64">
        <v>-6.4499999999999996E-4</v>
      </c>
      <c r="K1220" s="63">
        <v>-1730.3</v>
      </c>
    </row>
    <row r="1221" spans="1:11" hidden="1" x14ac:dyDescent="0.2">
      <c r="A1221" s="60" t="str">
        <f t="shared" si="18"/>
        <v>אינפיניטי פיצויים סל מניות (750) 44978</v>
      </c>
      <c r="B1221" t="s">
        <v>123</v>
      </c>
      <c r="C1221">
        <v>750</v>
      </c>
      <c r="D1221" s="62">
        <v>44978</v>
      </c>
      <c r="E1221" s="63">
        <v>2661476.4900000002</v>
      </c>
      <c r="F1221" s="63">
        <v>0</v>
      </c>
      <c r="G1221" s="63">
        <v>0</v>
      </c>
      <c r="H1221">
        <v>0</v>
      </c>
      <c r="I1221" s="64">
        <v>-7.554E-3</v>
      </c>
      <c r="J1221" s="64">
        <v>-7.554E-3</v>
      </c>
      <c r="K1221" s="63">
        <v>-20259.150000000001</v>
      </c>
    </row>
    <row r="1222" spans="1:11" hidden="1" x14ac:dyDescent="0.2">
      <c r="A1222" s="60" t="str">
        <f t="shared" si="18"/>
        <v>אינפיניטי פיצויים סל מניות (750) 44979</v>
      </c>
      <c r="B1222" t="s">
        <v>123</v>
      </c>
      <c r="C1222">
        <v>750</v>
      </c>
      <c r="D1222" s="62">
        <v>44979</v>
      </c>
      <c r="E1222" s="63">
        <v>2648470.35</v>
      </c>
      <c r="F1222" s="63">
        <v>0</v>
      </c>
      <c r="G1222" s="63">
        <v>0</v>
      </c>
      <c r="H1222" s="63">
        <v>0</v>
      </c>
      <c r="I1222" s="64">
        <v>-4.8869999999999999E-3</v>
      </c>
      <c r="J1222" s="64">
        <v>-4.8869999999999999E-3</v>
      </c>
      <c r="K1222" s="63">
        <v>-13006.14</v>
      </c>
    </row>
    <row r="1223" spans="1:11" hidden="1" x14ac:dyDescent="0.2">
      <c r="A1223" s="60" t="str">
        <f t="shared" si="18"/>
        <v>אינפיניטי פיצויים סל מניות (750) 44980</v>
      </c>
      <c r="B1223" t="s">
        <v>123</v>
      </c>
      <c r="C1223">
        <v>750</v>
      </c>
      <c r="D1223" s="62">
        <v>44980</v>
      </c>
      <c r="E1223" s="63">
        <v>2648151.1800000002</v>
      </c>
      <c r="F1223" s="63">
        <v>0</v>
      </c>
      <c r="G1223" s="63">
        <v>0</v>
      </c>
      <c r="H1223" s="63">
        <v>0</v>
      </c>
      <c r="I1223" s="64">
        <v>-1.21E-4</v>
      </c>
      <c r="J1223" s="64">
        <v>-1.21E-4</v>
      </c>
      <c r="K1223" s="63">
        <v>-319.17</v>
      </c>
    </row>
    <row r="1224" spans="1:11" hidden="1" x14ac:dyDescent="0.2">
      <c r="A1224" s="60" t="str">
        <f t="shared" si="18"/>
        <v>אינפיניטי פיצויים סל מניות (750) 44983</v>
      </c>
      <c r="B1224" t="s">
        <v>123</v>
      </c>
      <c r="C1224">
        <v>750</v>
      </c>
      <c r="D1224" s="62">
        <v>44983</v>
      </c>
      <c r="E1224" s="63">
        <v>2613530.8199999998</v>
      </c>
      <c r="F1224" s="63">
        <v>0</v>
      </c>
      <c r="G1224" s="63">
        <v>0</v>
      </c>
      <c r="H1224" s="63">
        <v>0</v>
      </c>
      <c r="I1224" s="64">
        <v>-1.3073E-2</v>
      </c>
      <c r="J1224" s="64">
        <v>-1.3073E-2</v>
      </c>
      <c r="K1224" s="63">
        <v>-34620.36</v>
      </c>
    </row>
    <row r="1225" spans="1:11" hidden="1" x14ac:dyDescent="0.2">
      <c r="A1225" s="60" t="str">
        <f t="shared" si="18"/>
        <v>אינפיניטי פיצויים סל מניות (750) 44984</v>
      </c>
      <c r="B1225" t="s">
        <v>123</v>
      </c>
      <c r="C1225">
        <v>750</v>
      </c>
      <c r="D1225" s="62">
        <v>44984</v>
      </c>
      <c r="E1225" s="63">
        <v>2633648.85</v>
      </c>
      <c r="F1225" s="63">
        <v>0</v>
      </c>
      <c r="G1225" s="63">
        <v>0</v>
      </c>
      <c r="H1225" s="63">
        <v>0</v>
      </c>
      <c r="I1225" s="64">
        <v>7.698E-3</v>
      </c>
      <c r="J1225" s="64">
        <v>7.698E-3</v>
      </c>
      <c r="K1225" s="63">
        <v>20118.03</v>
      </c>
    </row>
    <row r="1226" spans="1:11" hidden="1" x14ac:dyDescent="0.2">
      <c r="A1226" s="60" t="str">
        <f t="shared" ref="A1226:A1289" si="19">B1226&amp;" "&amp;D1226</f>
        <v>אינפיניטי פיצויים סל מניות (750) 44985</v>
      </c>
      <c r="B1226" t="s">
        <v>123</v>
      </c>
      <c r="C1226">
        <v>750</v>
      </c>
      <c r="D1226" s="62">
        <v>44985</v>
      </c>
      <c r="E1226" s="63">
        <v>2636673.54</v>
      </c>
      <c r="F1226" s="63">
        <v>0</v>
      </c>
      <c r="G1226" s="63">
        <v>0</v>
      </c>
      <c r="H1226" s="63">
        <v>1126.2</v>
      </c>
      <c r="I1226" s="64">
        <v>1.5759999999999999E-3</v>
      </c>
      <c r="J1226" s="64">
        <v>1.1479999999999999E-3</v>
      </c>
      <c r="K1226" s="63">
        <v>4150.8900000000003</v>
      </c>
    </row>
    <row r="1227" spans="1:11" hidden="1" x14ac:dyDescent="0.2">
      <c r="A1227" s="60" t="str">
        <f t="shared" si="19"/>
        <v xml:space="preserve"> </v>
      </c>
      <c r="D1227" s="62"/>
      <c r="E1227" s="63"/>
      <c r="F1227" s="63"/>
      <c r="G1227" s="63"/>
      <c r="H1227" s="63"/>
      <c r="I1227" s="64"/>
      <c r="J1227" s="64"/>
      <c r="K1227" s="63"/>
    </row>
    <row r="1228" spans="1:11" x14ac:dyDescent="0.2">
      <c r="A1228" s="60" t="str">
        <f t="shared" si="19"/>
        <v>אינפיניטי פיצויים סל מניות (750) סה"כ</v>
      </c>
      <c r="B1228" t="s">
        <v>123</v>
      </c>
      <c r="C1228">
        <v>750</v>
      </c>
      <c r="D1228" s="62" t="s">
        <v>58</v>
      </c>
      <c r="E1228" s="63">
        <v>2636673.54</v>
      </c>
      <c r="F1228" s="63">
        <v>0</v>
      </c>
      <c r="G1228" s="63">
        <v>72803.97</v>
      </c>
      <c r="H1228" s="63">
        <v>2253.52</v>
      </c>
      <c r="I1228" s="64">
        <v>4.4409999999999998E-2</v>
      </c>
      <c r="J1228" s="64">
        <v>4.3515999999999999E-2</v>
      </c>
      <c r="K1228" s="63">
        <v>112827.32</v>
      </c>
    </row>
    <row r="1229" spans="1:11" hidden="1" x14ac:dyDescent="0.2">
      <c r="A1229" s="60" t="str">
        <f t="shared" si="19"/>
        <v xml:space="preserve"> </v>
      </c>
      <c r="D1229" s="62"/>
      <c r="E1229" s="63"/>
      <c r="F1229" s="63"/>
      <c r="G1229" s="63"/>
      <c r="H1229" s="63"/>
      <c r="I1229" s="64"/>
      <c r="J1229" s="64"/>
      <c r="K1229" s="63"/>
    </row>
    <row r="1230" spans="1:11" hidden="1" x14ac:dyDescent="0.2">
      <c r="A1230" s="60" t="str">
        <f t="shared" si="19"/>
        <v xml:space="preserve"> </v>
      </c>
      <c r="D1230" s="62"/>
      <c r="E1230" s="63"/>
      <c r="F1230" s="63"/>
      <c r="G1230" s="63"/>
      <c r="I1230" s="64"/>
      <c r="J1230" s="64"/>
      <c r="K1230" s="63"/>
    </row>
    <row r="1231" spans="1:11" hidden="1" x14ac:dyDescent="0.2">
      <c r="A1231" s="60" t="str">
        <f t="shared" si="19"/>
        <v xml:space="preserve"> </v>
      </c>
      <c r="D1231" s="62"/>
      <c r="E1231" s="63"/>
      <c r="F1231" s="63"/>
      <c r="G1231" s="63"/>
      <c r="H1231" s="63"/>
      <c r="I1231" s="64"/>
      <c r="J1231" s="64"/>
      <c r="K1231" s="63"/>
    </row>
    <row r="1232" spans="1:11" hidden="1" x14ac:dyDescent="0.2">
      <c r="A1232" s="60" t="str">
        <f t="shared" si="19"/>
        <v xml:space="preserve"> </v>
      </c>
      <c r="D1232" s="62"/>
      <c r="E1232" s="63"/>
      <c r="F1232" s="63"/>
      <c r="G1232" s="63"/>
      <c r="H1232" s="63"/>
      <c r="I1232" s="64"/>
      <c r="J1232" s="64"/>
      <c r="K1232" s="63"/>
    </row>
    <row r="1233" spans="1:11" hidden="1" x14ac:dyDescent="0.2">
      <c r="A1233" s="60" t="str">
        <f t="shared" si="19"/>
        <v>קופה 751</v>
      </c>
      <c r="B1233" t="s">
        <v>90</v>
      </c>
      <c r="C1233" t="s">
        <v>124</v>
      </c>
      <c r="D1233" s="62">
        <v>751</v>
      </c>
      <c r="E1233" s="63"/>
      <c r="F1233" s="63"/>
      <c r="G1233" s="63"/>
      <c r="I1233" s="64"/>
      <c r="J1233" s="64"/>
      <c r="K1233" s="63"/>
    </row>
    <row r="1234" spans="1:11" hidden="1" x14ac:dyDescent="0.2">
      <c r="A1234" s="60" t="str">
        <f t="shared" si="19"/>
        <v>אינפיניטי פיצויים -שדות התעופה (751) 44926</v>
      </c>
      <c r="B1234" t="s">
        <v>124</v>
      </c>
      <c r="C1234">
        <v>751</v>
      </c>
      <c r="D1234" s="62">
        <v>44926</v>
      </c>
      <c r="E1234" s="63">
        <v>175934349.43000001</v>
      </c>
      <c r="F1234" s="63"/>
      <c r="G1234" s="63"/>
      <c r="H1234" s="63"/>
      <c r="I1234" s="64"/>
      <c r="J1234" s="64"/>
      <c r="K1234" s="63"/>
    </row>
    <row r="1235" spans="1:11" hidden="1" x14ac:dyDescent="0.2">
      <c r="A1235" s="60" t="str">
        <f t="shared" si="19"/>
        <v>אינפיניטי פיצויים -שדות התעופה (751) 44927</v>
      </c>
      <c r="B1235" t="s">
        <v>124</v>
      </c>
      <c r="C1235">
        <v>751</v>
      </c>
      <c r="D1235" s="62">
        <v>44927</v>
      </c>
      <c r="E1235" s="63">
        <v>175986910.5</v>
      </c>
      <c r="F1235" s="63">
        <v>0</v>
      </c>
      <c r="G1235" s="63">
        <v>0</v>
      </c>
      <c r="H1235" s="63">
        <v>0</v>
      </c>
      <c r="I1235" s="64">
        <v>2.99E-4</v>
      </c>
      <c r="J1235" s="64">
        <v>2.99E-4</v>
      </c>
      <c r="K1235" s="63">
        <v>52561.07</v>
      </c>
    </row>
    <row r="1236" spans="1:11" hidden="1" x14ac:dyDescent="0.2">
      <c r="A1236" s="60" t="str">
        <f t="shared" si="19"/>
        <v>אינפיניטי פיצויים -שדות התעופה (751) 44928</v>
      </c>
      <c r="B1236" t="s">
        <v>124</v>
      </c>
      <c r="C1236">
        <v>751</v>
      </c>
      <c r="D1236" s="62">
        <v>44928</v>
      </c>
      <c r="E1236" s="63">
        <v>176236972.66</v>
      </c>
      <c r="F1236" s="63">
        <v>0</v>
      </c>
      <c r="G1236" s="63">
        <v>0</v>
      </c>
      <c r="H1236" s="63">
        <v>0</v>
      </c>
      <c r="I1236" s="64">
        <v>1.421E-3</v>
      </c>
      <c r="J1236" s="64">
        <v>1.421E-3</v>
      </c>
      <c r="K1236" s="63">
        <v>250062.16</v>
      </c>
    </row>
    <row r="1237" spans="1:11" hidden="1" x14ac:dyDescent="0.2">
      <c r="A1237" s="60" t="str">
        <f t="shared" si="19"/>
        <v>אינפיניטי פיצויים -שדות התעופה (751) 44929</v>
      </c>
      <c r="B1237" t="s">
        <v>124</v>
      </c>
      <c r="C1237">
        <v>751</v>
      </c>
      <c r="D1237" s="62">
        <v>44929</v>
      </c>
      <c r="E1237" s="63">
        <v>176330867.03</v>
      </c>
      <c r="F1237" s="63">
        <v>0</v>
      </c>
      <c r="G1237" s="63">
        <v>0</v>
      </c>
      <c r="H1237" s="63">
        <v>0</v>
      </c>
      <c r="I1237" s="64">
        <v>5.3300000000000005E-4</v>
      </c>
      <c r="J1237" s="64">
        <v>5.3300000000000005E-4</v>
      </c>
      <c r="K1237" s="63">
        <v>93894.37</v>
      </c>
    </row>
    <row r="1238" spans="1:11" hidden="1" x14ac:dyDescent="0.2">
      <c r="A1238" s="60" t="str">
        <f t="shared" si="19"/>
        <v>אינפיניטי פיצויים -שדות התעופה (751) 44930</v>
      </c>
      <c r="B1238" t="s">
        <v>124</v>
      </c>
      <c r="C1238">
        <v>751</v>
      </c>
      <c r="D1238" s="62">
        <v>44930</v>
      </c>
      <c r="E1238" s="63">
        <v>176176358.28999999</v>
      </c>
      <c r="F1238" s="63">
        <v>0</v>
      </c>
      <c r="G1238" s="63">
        <v>0</v>
      </c>
      <c r="H1238" s="63">
        <v>0</v>
      </c>
      <c r="I1238" s="64">
        <v>-8.7600000000000004E-4</v>
      </c>
      <c r="J1238" s="64">
        <v>-8.7600000000000004E-4</v>
      </c>
      <c r="K1238" s="63">
        <v>-154508.74</v>
      </c>
    </row>
    <row r="1239" spans="1:11" hidden="1" x14ac:dyDescent="0.2">
      <c r="A1239" s="60" t="str">
        <f t="shared" si="19"/>
        <v>אינפיניטי פיצויים -שדות התעופה (751) 44931</v>
      </c>
      <c r="B1239" t="s">
        <v>124</v>
      </c>
      <c r="C1239">
        <v>751</v>
      </c>
      <c r="D1239" s="62">
        <v>44931</v>
      </c>
      <c r="E1239" s="63">
        <v>175961333.18000001</v>
      </c>
      <c r="F1239" s="63">
        <v>0</v>
      </c>
      <c r="G1239" s="63">
        <v>0</v>
      </c>
      <c r="H1239" s="63">
        <v>0</v>
      </c>
      <c r="I1239" s="64">
        <v>-1.2210000000000001E-3</v>
      </c>
      <c r="J1239" s="64">
        <v>-1.2210000000000001E-3</v>
      </c>
      <c r="K1239" s="63">
        <v>-215025.11</v>
      </c>
    </row>
    <row r="1240" spans="1:11" hidden="1" x14ac:dyDescent="0.2">
      <c r="A1240" s="60" t="str">
        <f t="shared" si="19"/>
        <v>אינפיניטי פיצויים -שדות התעופה (751) 44934</v>
      </c>
      <c r="B1240" t="s">
        <v>124</v>
      </c>
      <c r="C1240">
        <v>751</v>
      </c>
      <c r="D1240" s="62">
        <v>44934</v>
      </c>
      <c r="E1240" s="63">
        <v>177012251.66</v>
      </c>
      <c r="F1240" s="63">
        <v>0</v>
      </c>
      <c r="G1240" s="63">
        <v>0</v>
      </c>
      <c r="H1240" s="63">
        <v>0</v>
      </c>
      <c r="I1240" s="64">
        <v>5.9719999999999999E-3</v>
      </c>
      <c r="J1240" s="64">
        <v>5.9719999999999999E-3</v>
      </c>
      <c r="K1240" s="63">
        <v>1050918.48</v>
      </c>
    </row>
    <row r="1241" spans="1:11" hidden="1" x14ac:dyDescent="0.2">
      <c r="A1241" s="60" t="str">
        <f t="shared" si="19"/>
        <v>אינפיניטי פיצויים -שדות התעופה (751) 44935</v>
      </c>
      <c r="B1241" t="s">
        <v>124</v>
      </c>
      <c r="C1241">
        <v>751</v>
      </c>
      <c r="D1241" s="62">
        <v>44935</v>
      </c>
      <c r="E1241" s="63">
        <v>177576363.03999999</v>
      </c>
      <c r="F1241" s="63">
        <v>0</v>
      </c>
      <c r="G1241" s="63">
        <v>0</v>
      </c>
      <c r="H1241" s="63">
        <v>0</v>
      </c>
      <c r="I1241" s="64">
        <v>3.1870000000000002E-3</v>
      </c>
      <c r="J1241" s="64">
        <v>3.1870000000000002E-3</v>
      </c>
      <c r="K1241" s="63">
        <v>564111.38</v>
      </c>
    </row>
    <row r="1242" spans="1:11" hidden="1" x14ac:dyDescent="0.2">
      <c r="A1242" s="60" t="str">
        <f t="shared" si="19"/>
        <v>אינפיניטי פיצויים -שדות התעופה (751) 44936</v>
      </c>
      <c r="B1242" t="s">
        <v>124</v>
      </c>
      <c r="C1242">
        <v>751</v>
      </c>
      <c r="D1242" s="62">
        <v>44936</v>
      </c>
      <c r="E1242" s="63">
        <v>177361592.88</v>
      </c>
      <c r="F1242" s="63">
        <v>0</v>
      </c>
      <c r="G1242" s="63">
        <v>0</v>
      </c>
      <c r="H1242" s="63">
        <v>0</v>
      </c>
      <c r="I1242" s="64">
        <v>-1.209E-3</v>
      </c>
      <c r="J1242" s="64">
        <v>-1.209E-3</v>
      </c>
      <c r="K1242" s="63">
        <v>-214770.16</v>
      </c>
    </row>
    <row r="1243" spans="1:11" hidden="1" x14ac:dyDescent="0.2">
      <c r="A1243" s="60" t="str">
        <f t="shared" si="19"/>
        <v>אינפיניטי פיצויים -שדות התעופה (751) 44937</v>
      </c>
      <c r="B1243" t="s">
        <v>124</v>
      </c>
      <c r="C1243">
        <v>751</v>
      </c>
      <c r="D1243" s="62">
        <v>44937</v>
      </c>
      <c r="E1243" s="63">
        <v>177806239.43000001</v>
      </c>
      <c r="F1243" s="63">
        <v>0</v>
      </c>
      <c r="G1243" s="63">
        <v>0</v>
      </c>
      <c r="H1243" s="63">
        <v>0</v>
      </c>
      <c r="I1243" s="64">
        <v>2.5070000000000001E-3</v>
      </c>
      <c r="J1243" s="64">
        <v>2.5070000000000001E-3</v>
      </c>
      <c r="K1243" s="63">
        <v>444646.55</v>
      </c>
    </row>
    <row r="1244" spans="1:11" hidden="1" x14ac:dyDescent="0.2">
      <c r="A1244" s="60" t="str">
        <f t="shared" si="19"/>
        <v>אינפיניטי פיצויים -שדות התעופה (751) 44938</v>
      </c>
      <c r="B1244" t="s">
        <v>124</v>
      </c>
      <c r="C1244">
        <v>751</v>
      </c>
      <c r="D1244" s="62">
        <v>44938</v>
      </c>
      <c r="E1244" s="63">
        <v>178042755.30000001</v>
      </c>
      <c r="F1244" s="63">
        <v>0</v>
      </c>
      <c r="G1244" s="63">
        <v>0</v>
      </c>
      <c r="H1244" s="63">
        <v>0</v>
      </c>
      <c r="I1244" s="64">
        <v>1.33E-3</v>
      </c>
      <c r="J1244" s="64">
        <v>1.33E-3</v>
      </c>
      <c r="K1244" s="63">
        <v>236515.87</v>
      </c>
    </row>
    <row r="1245" spans="1:11" hidden="1" x14ac:dyDescent="0.2">
      <c r="A1245" s="60" t="str">
        <f t="shared" si="19"/>
        <v>אינפיניטי פיצויים -שדות התעופה (751) 44941</v>
      </c>
      <c r="B1245" t="s">
        <v>124</v>
      </c>
      <c r="C1245">
        <v>751</v>
      </c>
      <c r="D1245" s="62">
        <v>44941</v>
      </c>
      <c r="E1245" s="63">
        <v>178721078.13999999</v>
      </c>
      <c r="F1245" s="63">
        <v>0</v>
      </c>
      <c r="G1245" s="63">
        <v>0</v>
      </c>
      <c r="H1245" s="63">
        <v>0</v>
      </c>
      <c r="I1245" s="64">
        <v>3.81E-3</v>
      </c>
      <c r="J1245" s="64">
        <v>3.81E-3</v>
      </c>
      <c r="K1245" s="63">
        <v>678322.84</v>
      </c>
    </row>
    <row r="1246" spans="1:11" hidden="1" x14ac:dyDescent="0.2">
      <c r="A1246" s="60" t="str">
        <f t="shared" si="19"/>
        <v>אינפיניטי פיצויים -שדות התעופה (751) 44942</v>
      </c>
      <c r="B1246" t="s">
        <v>124</v>
      </c>
      <c r="C1246">
        <v>751</v>
      </c>
      <c r="D1246" s="62">
        <v>44942</v>
      </c>
      <c r="E1246" s="63">
        <v>178961675.59</v>
      </c>
      <c r="F1246" s="63">
        <v>0</v>
      </c>
      <c r="G1246" s="63">
        <v>0</v>
      </c>
      <c r="H1246" s="63">
        <v>0</v>
      </c>
      <c r="I1246" s="64">
        <v>1.346E-3</v>
      </c>
      <c r="J1246" s="64">
        <v>1.346E-3</v>
      </c>
      <c r="K1246" s="63">
        <v>240597.45</v>
      </c>
    </row>
    <row r="1247" spans="1:11" hidden="1" x14ac:dyDescent="0.2">
      <c r="A1247" s="60" t="str">
        <f t="shared" si="19"/>
        <v>אינפיניטי פיצויים -שדות התעופה (751) 44943</v>
      </c>
      <c r="B1247" t="s">
        <v>124</v>
      </c>
      <c r="C1247">
        <v>751</v>
      </c>
      <c r="D1247" s="62">
        <v>44943</v>
      </c>
      <c r="E1247" s="63">
        <v>179052693.47999999</v>
      </c>
      <c r="F1247" s="63">
        <v>0</v>
      </c>
      <c r="G1247" s="63">
        <v>0</v>
      </c>
      <c r="H1247" s="63">
        <v>0</v>
      </c>
      <c r="I1247" s="64">
        <v>5.0900000000000001E-4</v>
      </c>
      <c r="J1247" s="64">
        <v>5.0900000000000001E-4</v>
      </c>
      <c r="K1247" s="63">
        <v>91017.89</v>
      </c>
    </row>
    <row r="1248" spans="1:11" hidden="1" x14ac:dyDescent="0.2">
      <c r="A1248" s="60" t="str">
        <f t="shared" si="19"/>
        <v>אינפיניטי פיצויים -שדות התעופה (751) 44944</v>
      </c>
      <c r="B1248" t="s">
        <v>124</v>
      </c>
      <c r="C1248">
        <v>751</v>
      </c>
      <c r="D1248" s="62">
        <v>44944</v>
      </c>
      <c r="E1248" s="63">
        <v>179177044.09</v>
      </c>
      <c r="F1248" s="63">
        <v>0</v>
      </c>
      <c r="G1248" s="63">
        <v>0</v>
      </c>
      <c r="H1248" s="63">
        <v>0</v>
      </c>
      <c r="I1248" s="64">
        <v>6.9399999999999996E-4</v>
      </c>
      <c r="J1248" s="64">
        <v>6.9399999999999996E-4</v>
      </c>
      <c r="K1248" s="63">
        <v>124350.61</v>
      </c>
    </row>
    <row r="1249" spans="1:11" hidden="1" x14ac:dyDescent="0.2">
      <c r="A1249" s="60" t="str">
        <f t="shared" si="19"/>
        <v>אינפיניטי פיצויים -שדות התעופה (751) 44945</v>
      </c>
      <c r="B1249" t="s">
        <v>124</v>
      </c>
      <c r="C1249">
        <v>751</v>
      </c>
      <c r="D1249" s="62">
        <v>44945</v>
      </c>
      <c r="E1249" s="63">
        <v>178102262.09999999</v>
      </c>
      <c r="F1249" s="63">
        <v>0</v>
      </c>
      <c r="G1249" s="63">
        <v>0</v>
      </c>
      <c r="H1249" s="63">
        <v>0</v>
      </c>
      <c r="I1249" s="64">
        <v>-5.9979999999999999E-3</v>
      </c>
      <c r="J1249" s="64">
        <v>-5.9979999999999999E-3</v>
      </c>
      <c r="K1249" s="63">
        <v>-1074781.99</v>
      </c>
    </row>
    <row r="1250" spans="1:11" hidden="1" x14ac:dyDescent="0.2">
      <c r="A1250" s="60" t="str">
        <f t="shared" si="19"/>
        <v>אינפיניטי פיצויים -שדות התעופה (751) 44948</v>
      </c>
      <c r="B1250" t="s">
        <v>124</v>
      </c>
      <c r="C1250">
        <v>751</v>
      </c>
      <c r="D1250" s="62">
        <v>44948</v>
      </c>
      <c r="E1250" s="63">
        <v>178592903.16999999</v>
      </c>
      <c r="F1250" s="63">
        <v>0</v>
      </c>
      <c r="G1250" s="63">
        <v>0</v>
      </c>
      <c r="H1250" s="63">
        <v>0</v>
      </c>
      <c r="I1250" s="64">
        <v>2.7550000000000001E-3</v>
      </c>
      <c r="J1250" s="64">
        <v>2.7550000000000001E-3</v>
      </c>
      <c r="K1250" s="63">
        <v>490641.07</v>
      </c>
    </row>
    <row r="1251" spans="1:11" hidden="1" x14ac:dyDescent="0.2">
      <c r="A1251" s="60" t="str">
        <f t="shared" si="19"/>
        <v>אינפיניטי פיצויים -שדות התעופה (751) 44949</v>
      </c>
      <c r="B1251" t="s">
        <v>124</v>
      </c>
      <c r="C1251">
        <v>751</v>
      </c>
      <c r="D1251" s="62">
        <v>44949</v>
      </c>
      <c r="E1251" s="63">
        <v>178807976.88999999</v>
      </c>
      <c r="F1251" s="63">
        <v>0</v>
      </c>
      <c r="G1251" s="63">
        <v>0</v>
      </c>
      <c r="H1251" s="63">
        <v>0</v>
      </c>
      <c r="I1251" s="64">
        <v>1.204E-3</v>
      </c>
      <c r="J1251" s="64">
        <v>1.204E-3</v>
      </c>
      <c r="K1251" s="63">
        <v>215073.72</v>
      </c>
    </row>
    <row r="1252" spans="1:11" hidden="1" x14ac:dyDescent="0.2">
      <c r="A1252" s="60" t="str">
        <f t="shared" si="19"/>
        <v>אינפיניטי פיצויים -שדות התעופה (751) 44950</v>
      </c>
      <c r="B1252" t="s">
        <v>124</v>
      </c>
      <c r="C1252">
        <v>751</v>
      </c>
      <c r="D1252" s="62">
        <v>44950</v>
      </c>
      <c r="E1252" s="63">
        <v>178883884.22999999</v>
      </c>
      <c r="F1252" s="63">
        <v>0</v>
      </c>
      <c r="G1252" s="63">
        <v>0</v>
      </c>
      <c r="H1252" s="63">
        <v>0</v>
      </c>
      <c r="I1252" s="64">
        <v>4.2499999999999998E-4</v>
      </c>
      <c r="J1252" s="64">
        <v>4.2499999999999998E-4</v>
      </c>
      <c r="K1252" s="63">
        <v>75907.34</v>
      </c>
    </row>
    <row r="1253" spans="1:11" hidden="1" x14ac:dyDescent="0.2">
      <c r="A1253" s="60" t="str">
        <f t="shared" si="19"/>
        <v>אינפיניטי פיצויים -שדות התעופה (751) 44951</v>
      </c>
      <c r="B1253" t="s">
        <v>124</v>
      </c>
      <c r="C1253">
        <v>751</v>
      </c>
      <c r="D1253" s="62">
        <v>44951</v>
      </c>
      <c r="E1253" s="63">
        <v>177823405.08000001</v>
      </c>
      <c r="F1253" s="63">
        <v>0</v>
      </c>
      <c r="G1253" s="63">
        <v>0</v>
      </c>
      <c r="H1253">
        <v>0</v>
      </c>
      <c r="I1253" s="64">
        <v>-5.9280000000000001E-3</v>
      </c>
      <c r="J1253" s="64">
        <v>-5.9280000000000001E-3</v>
      </c>
      <c r="K1253" s="63">
        <v>-1060479.1499999999</v>
      </c>
    </row>
    <row r="1254" spans="1:11" hidden="1" x14ac:dyDescent="0.2">
      <c r="A1254" s="60" t="str">
        <f t="shared" si="19"/>
        <v>אינפיניטי פיצויים -שדות התעופה (751) 44952</v>
      </c>
      <c r="B1254" t="s">
        <v>124</v>
      </c>
      <c r="C1254">
        <v>751</v>
      </c>
      <c r="D1254" s="62">
        <v>44952</v>
      </c>
      <c r="E1254" s="63">
        <v>177817778.97999999</v>
      </c>
      <c r="F1254" s="63">
        <v>0</v>
      </c>
      <c r="G1254" s="63">
        <v>0</v>
      </c>
      <c r="H1254" s="63">
        <v>0</v>
      </c>
      <c r="I1254" s="64">
        <v>-3.1999999999999999E-5</v>
      </c>
      <c r="J1254" s="64">
        <v>-3.1999999999999999E-5</v>
      </c>
      <c r="K1254" s="63">
        <v>-5626.1</v>
      </c>
    </row>
    <row r="1255" spans="1:11" hidden="1" x14ac:dyDescent="0.2">
      <c r="A1255" s="60" t="str">
        <f t="shared" si="19"/>
        <v>אינפיניטי פיצויים -שדות התעופה (751) 44955</v>
      </c>
      <c r="B1255" t="s">
        <v>124</v>
      </c>
      <c r="C1255">
        <v>751</v>
      </c>
      <c r="D1255" s="62">
        <v>44955</v>
      </c>
      <c r="E1255" s="63">
        <v>177162280.41999999</v>
      </c>
      <c r="F1255" s="63">
        <v>0</v>
      </c>
      <c r="G1255" s="63">
        <v>0</v>
      </c>
      <c r="H1255">
        <v>0</v>
      </c>
      <c r="I1255" s="64">
        <v>-3.686E-3</v>
      </c>
      <c r="J1255" s="64">
        <v>-3.686E-3</v>
      </c>
      <c r="K1255" s="63">
        <v>-655498.56000000006</v>
      </c>
    </row>
    <row r="1256" spans="1:11" hidden="1" x14ac:dyDescent="0.2">
      <c r="A1256" s="60" t="str">
        <f t="shared" si="19"/>
        <v>אינפיניטי פיצויים -שדות התעופה (751) 44956</v>
      </c>
      <c r="B1256" t="s">
        <v>124</v>
      </c>
      <c r="C1256">
        <v>751</v>
      </c>
      <c r="D1256" s="62">
        <v>44956</v>
      </c>
      <c r="E1256" s="63">
        <v>177602356.49000001</v>
      </c>
      <c r="F1256" s="63">
        <v>0</v>
      </c>
      <c r="G1256" s="63">
        <v>0</v>
      </c>
      <c r="H1256" s="63">
        <v>0</v>
      </c>
      <c r="I1256" s="64">
        <v>2.4840000000000001E-3</v>
      </c>
      <c r="J1256" s="64">
        <v>2.4840000000000001E-3</v>
      </c>
      <c r="K1256" s="63">
        <v>440076.07</v>
      </c>
    </row>
    <row r="1257" spans="1:11" hidden="1" x14ac:dyDescent="0.2">
      <c r="A1257" s="60" t="str">
        <f t="shared" si="19"/>
        <v>אינפיניטי פיצויים -שדות התעופה (751) 44957</v>
      </c>
      <c r="B1257" t="s">
        <v>124</v>
      </c>
      <c r="C1257">
        <v>751</v>
      </c>
      <c r="D1257" s="62">
        <v>44957</v>
      </c>
      <c r="E1257" s="63">
        <v>178293438.88</v>
      </c>
      <c r="F1257" s="63">
        <v>0</v>
      </c>
      <c r="G1257" s="63">
        <v>0</v>
      </c>
      <c r="H1257" s="63">
        <v>22274.09</v>
      </c>
      <c r="I1257" s="64">
        <v>4.0169999999999997E-3</v>
      </c>
      <c r="J1257" s="64">
        <v>3.8909999999999999E-3</v>
      </c>
      <c r="K1257" s="63">
        <v>713356.48</v>
      </c>
    </row>
    <row r="1258" spans="1:11" hidden="1" x14ac:dyDescent="0.2">
      <c r="A1258" s="60" t="str">
        <f t="shared" si="19"/>
        <v>אינפיניטי פיצויים -שדות התעופה (751) 44958</v>
      </c>
      <c r="B1258" t="s">
        <v>124</v>
      </c>
      <c r="C1258">
        <v>751</v>
      </c>
      <c r="D1258" s="62">
        <v>44958</v>
      </c>
      <c r="E1258" s="63">
        <v>179147229.34</v>
      </c>
      <c r="F1258" s="63">
        <v>0</v>
      </c>
      <c r="G1258" s="63">
        <v>0</v>
      </c>
      <c r="H1258" s="63">
        <v>0</v>
      </c>
      <c r="I1258" s="64">
        <v>4.7889999999999999E-3</v>
      </c>
      <c r="J1258" s="64">
        <v>4.7889999999999999E-3</v>
      </c>
      <c r="K1258" s="63">
        <v>853790.46</v>
      </c>
    </row>
    <row r="1259" spans="1:11" hidden="1" x14ac:dyDescent="0.2">
      <c r="A1259" s="60" t="str">
        <f t="shared" si="19"/>
        <v>אינפיניטי פיצויים -שדות התעופה (751) 44959</v>
      </c>
      <c r="B1259" t="s">
        <v>124</v>
      </c>
      <c r="C1259">
        <v>751</v>
      </c>
      <c r="D1259" s="62">
        <v>44959</v>
      </c>
      <c r="E1259" s="63">
        <v>180972006.84</v>
      </c>
      <c r="F1259" s="63">
        <v>0</v>
      </c>
      <c r="G1259" s="63">
        <v>0</v>
      </c>
      <c r="H1259" s="63">
        <v>0</v>
      </c>
      <c r="I1259" s="64">
        <v>1.0186000000000001E-2</v>
      </c>
      <c r="J1259" s="64">
        <v>1.0186000000000001E-2</v>
      </c>
      <c r="K1259" s="63">
        <v>1824777.5</v>
      </c>
    </row>
    <row r="1260" spans="1:11" hidden="1" x14ac:dyDescent="0.2">
      <c r="A1260" s="60" t="str">
        <f t="shared" si="19"/>
        <v>אינפיניטי פיצויים -שדות התעופה (751) 44962</v>
      </c>
      <c r="B1260" t="s">
        <v>124</v>
      </c>
      <c r="C1260">
        <v>751</v>
      </c>
      <c r="D1260" s="62">
        <v>44962</v>
      </c>
      <c r="E1260" s="63">
        <v>179895074.80000001</v>
      </c>
      <c r="F1260" s="63">
        <v>0</v>
      </c>
      <c r="G1260" s="63">
        <v>0</v>
      </c>
      <c r="H1260" s="63">
        <v>0</v>
      </c>
      <c r="I1260" s="64">
        <v>-5.9509999999999997E-3</v>
      </c>
      <c r="J1260" s="64">
        <v>-5.9509999999999997E-3</v>
      </c>
      <c r="K1260" s="63">
        <v>-1076932.04</v>
      </c>
    </row>
    <row r="1261" spans="1:11" hidden="1" x14ac:dyDescent="0.2">
      <c r="A1261" s="60" t="str">
        <f t="shared" si="19"/>
        <v>אינפיניטי פיצויים -שדות התעופה (751) 44963</v>
      </c>
      <c r="B1261" t="s">
        <v>124</v>
      </c>
      <c r="C1261">
        <v>751</v>
      </c>
      <c r="D1261" s="62">
        <v>44963</v>
      </c>
      <c r="E1261" s="63">
        <v>179776116.61000001</v>
      </c>
      <c r="F1261" s="63">
        <v>0</v>
      </c>
      <c r="G1261" s="63">
        <v>0</v>
      </c>
      <c r="H1261" s="63">
        <v>0</v>
      </c>
      <c r="I1261" s="64">
        <v>-6.6100000000000002E-4</v>
      </c>
      <c r="J1261" s="64">
        <v>-6.6100000000000002E-4</v>
      </c>
      <c r="K1261" s="63">
        <v>-118958.19</v>
      </c>
    </row>
    <row r="1262" spans="1:11" hidden="1" x14ac:dyDescent="0.2">
      <c r="A1262" s="60" t="str">
        <f t="shared" si="19"/>
        <v>אינפיניטי פיצויים -שדות התעופה (751) 44964</v>
      </c>
      <c r="B1262" t="s">
        <v>124</v>
      </c>
      <c r="C1262">
        <v>751</v>
      </c>
      <c r="D1262" s="62">
        <v>44964</v>
      </c>
      <c r="E1262" s="63">
        <v>179895239.36000001</v>
      </c>
      <c r="F1262" s="63">
        <v>0</v>
      </c>
      <c r="G1262" s="63">
        <v>0</v>
      </c>
      <c r="H1262" s="63">
        <v>0</v>
      </c>
      <c r="I1262" s="64">
        <v>6.6299999999999996E-4</v>
      </c>
      <c r="J1262" s="64">
        <v>6.6299999999999996E-4</v>
      </c>
      <c r="K1262" s="63">
        <v>119122.75</v>
      </c>
    </row>
    <row r="1263" spans="1:11" hidden="1" x14ac:dyDescent="0.2">
      <c r="A1263" s="60" t="str">
        <f t="shared" si="19"/>
        <v>אינפיניטי פיצויים -שדות התעופה (751) 44965</v>
      </c>
      <c r="B1263" t="s">
        <v>124</v>
      </c>
      <c r="C1263">
        <v>751</v>
      </c>
      <c r="D1263" s="62">
        <v>44965</v>
      </c>
      <c r="E1263" s="63">
        <v>179855252.91</v>
      </c>
      <c r="F1263" s="63">
        <v>0</v>
      </c>
      <c r="G1263" s="63">
        <v>0</v>
      </c>
      <c r="H1263" s="63">
        <v>0</v>
      </c>
      <c r="I1263" s="64">
        <v>-2.22E-4</v>
      </c>
      <c r="J1263" s="64">
        <v>-2.22E-4</v>
      </c>
      <c r="K1263" s="63">
        <v>-39986.449999999997</v>
      </c>
    </row>
    <row r="1264" spans="1:11" hidden="1" x14ac:dyDescent="0.2">
      <c r="A1264" s="60" t="str">
        <f t="shared" si="19"/>
        <v>אינפיניטי פיצויים -שדות התעופה (751) 44966</v>
      </c>
      <c r="B1264" t="s">
        <v>124</v>
      </c>
      <c r="C1264">
        <v>751</v>
      </c>
      <c r="D1264" s="62">
        <v>44966</v>
      </c>
      <c r="E1264" s="63">
        <v>179698491.94999999</v>
      </c>
      <c r="F1264" s="63">
        <v>0</v>
      </c>
      <c r="G1264" s="63">
        <v>0</v>
      </c>
      <c r="H1264" s="63">
        <v>0</v>
      </c>
      <c r="I1264" s="64">
        <v>-8.7200000000000005E-4</v>
      </c>
      <c r="J1264" s="64">
        <v>-8.7200000000000005E-4</v>
      </c>
      <c r="K1264" s="63">
        <v>-156760.95999999999</v>
      </c>
    </row>
    <row r="1265" spans="1:11" hidden="1" x14ac:dyDescent="0.2">
      <c r="A1265" s="60" t="str">
        <f t="shared" si="19"/>
        <v>אינפיניטי פיצויים -שדות התעופה (751) 44969</v>
      </c>
      <c r="B1265" t="s">
        <v>124</v>
      </c>
      <c r="C1265">
        <v>751</v>
      </c>
      <c r="D1265" s="62">
        <v>44969</v>
      </c>
      <c r="E1265" s="63">
        <v>178544535.97</v>
      </c>
      <c r="F1265" s="63">
        <v>0</v>
      </c>
      <c r="G1265" s="63">
        <v>0</v>
      </c>
      <c r="H1265">
        <v>0</v>
      </c>
      <c r="I1265" s="64">
        <v>-6.4219999999999998E-3</v>
      </c>
      <c r="J1265" s="64">
        <v>-6.4219999999999998E-3</v>
      </c>
      <c r="K1265" s="63">
        <v>-1153955.98</v>
      </c>
    </row>
    <row r="1266" spans="1:11" hidden="1" x14ac:dyDescent="0.2">
      <c r="A1266" s="60" t="str">
        <f t="shared" si="19"/>
        <v>אינפיניטי פיצויים -שדות התעופה (751) 44970</v>
      </c>
      <c r="B1266" t="s">
        <v>124</v>
      </c>
      <c r="C1266">
        <v>751</v>
      </c>
      <c r="D1266" s="62">
        <v>44970</v>
      </c>
      <c r="E1266" s="63">
        <v>179348066.59</v>
      </c>
      <c r="F1266" s="63">
        <v>0</v>
      </c>
      <c r="G1266" s="63">
        <v>0</v>
      </c>
      <c r="H1266" s="63">
        <v>0</v>
      </c>
      <c r="I1266" s="64">
        <v>4.4999999999999997E-3</v>
      </c>
      <c r="J1266" s="64">
        <v>4.4999999999999997E-3</v>
      </c>
      <c r="K1266" s="63">
        <v>803530.62</v>
      </c>
    </row>
    <row r="1267" spans="1:11" hidden="1" x14ac:dyDescent="0.2">
      <c r="A1267" s="60" t="str">
        <f t="shared" si="19"/>
        <v>אינפיניטי פיצויים -שדות התעופה (751) 44971</v>
      </c>
      <c r="B1267" t="s">
        <v>124</v>
      </c>
      <c r="C1267">
        <v>751</v>
      </c>
      <c r="D1267" s="62">
        <v>44971</v>
      </c>
      <c r="E1267" s="63">
        <v>179426192.99000001</v>
      </c>
      <c r="F1267" s="63">
        <v>0</v>
      </c>
      <c r="G1267" s="63">
        <v>0</v>
      </c>
      <c r="H1267" s="63">
        <v>0</v>
      </c>
      <c r="I1267" s="64">
        <v>4.3600000000000003E-4</v>
      </c>
      <c r="J1267" s="64">
        <v>4.3600000000000003E-4</v>
      </c>
      <c r="K1267" s="63">
        <v>78126.399999999994</v>
      </c>
    </row>
    <row r="1268" spans="1:11" hidden="1" x14ac:dyDescent="0.2">
      <c r="A1268" s="60" t="str">
        <f t="shared" si="19"/>
        <v>אינפיניטי פיצויים -שדות התעופה (751) 44972</v>
      </c>
      <c r="B1268" t="s">
        <v>124</v>
      </c>
      <c r="C1268">
        <v>751</v>
      </c>
      <c r="D1268" s="62">
        <v>44972</v>
      </c>
      <c r="E1268" s="63">
        <v>179792820.56</v>
      </c>
      <c r="F1268" s="63">
        <v>0</v>
      </c>
      <c r="G1268" s="63">
        <v>0</v>
      </c>
      <c r="H1268" s="63">
        <v>0</v>
      </c>
      <c r="I1268" s="64">
        <v>2.0430000000000001E-3</v>
      </c>
      <c r="J1268" s="64">
        <v>2.0430000000000001E-3</v>
      </c>
      <c r="K1268" s="63">
        <v>366627.57</v>
      </c>
    </row>
    <row r="1269" spans="1:11" hidden="1" x14ac:dyDescent="0.2">
      <c r="A1269" s="60" t="str">
        <f t="shared" si="19"/>
        <v>אינפיניטי פיצויים -שדות התעופה (751) 44973</v>
      </c>
      <c r="B1269" t="s">
        <v>124</v>
      </c>
      <c r="C1269">
        <v>751</v>
      </c>
      <c r="D1269" s="62">
        <v>44973</v>
      </c>
      <c r="E1269" s="63">
        <v>179138962.38999999</v>
      </c>
      <c r="F1269" s="63">
        <v>0</v>
      </c>
      <c r="G1269" s="63">
        <v>0</v>
      </c>
      <c r="H1269" s="63">
        <v>0</v>
      </c>
      <c r="I1269" s="64">
        <v>-3.637E-3</v>
      </c>
      <c r="J1269" s="64">
        <v>-3.637E-3</v>
      </c>
      <c r="K1269" s="63">
        <v>-653858.17000000004</v>
      </c>
    </row>
    <row r="1270" spans="1:11" hidden="1" x14ac:dyDescent="0.2">
      <c r="A1270" s="60" t="str">
        <f t="shared" si="19"/>
        <v>אינפיניטי פיצויים -שדות התעופה (751) 44976</v>
      </c>
      <c r="B1270" t="s">
        <v>124</v>
      </c>
      <c r="C1270">
        <v>751</v>
      </c>
      <c r="D1270" s="62">
        <v>44976</v>
      </c>
      <c r="E1270" s="63">
        <v>178688049.97</v>
      </c>
      <c r="F1270" s="63">
        <v>0</v>
      </c>
      <c r="G1270" s="63">
        <v>0</v>
      </c>
      <c r="H1270" s="63">
        <v>0</v>
      </c>
      <c r="I1270" s="64">
        <v>-2.5170000000000001E-3</v>
      </c>
      <c r="J1270" s="64">
        <v>-2.5170000000000001E-3</v>
      </c>
      <c r="K1270" s="63">
        <v>-450912.42</v>
      </c>
    </row>
    <row r="1271" spans="1:11" hidden="1" x14ac:dyDescent="0.2">
      <c r="A1271" s="60" t="str">
        <f t="shared" si="19"/>
        <v>אינפיניטי פיצויים -שדות התעופה (751) 44977</v>
      </c>
      <c r="B1271" t="s">
        <v>124</v>
      </c>
      <c r="C1271">
        <v>751</v>
      </c>
      <c r="D1271" s="62">
        <v>44977</v>
      </c>
      <c r="E1271" s="63">
        <v>178715862.16999999</v>
      </c>
      <c r="F1271" s="63">
        <v>0</v>
      </c>
      <c r="G1271" s="63">
        <v>0</v>
      </c>
      <c r="H1271" s="63">
        <v>0</v>
      </c>
      <c r="I1271" s="64">
        <v>1.56E-4</v>
      </c>
      <c r="J1271" s="64">
        <v>1.56E-4</v>
      </c>
      <c r="K1271" s="63">
        <v>27812.2</v>
      </c>
    </row>
    <row r="1272" spans="1:11" hidden="1" x14ac:dyDescent="0.2">
      <c r="A1272" s="60" t="str">
        <f t="shared" si="19"/>
        <v>אינפיניטי פיצויים -שדות התעופה (751) 44978</v>
      </c>
      <c r="B1272" t="s">
        <v>124</v>
      </c>
      <c r="C1272">
        <v>751</v>
      </c>
      <c r="D1272" s="62">
        <v>44978</v>
      </c>
      <c r="E1272" s="63">
        <v>177694568.87</v>
      </c>
      <c r="F1272" s="63">
        <v>0</v>
      </c>
      <c r="G1272" s="63">
        <v>0</v>
      </c>
      <c r="H1272">
        <v>0</v>
      </c>
      <c r="I1272" s="64">
        <v>-5.7149999999999996E-3</v>
      </c>
      <c r="J1272" s="64">
        <v>-5.7149999999999996E-3</v>
      </c>
      <c r="K1272" s="63">
        <v>-1021293.3</v>
      </c>
    </row>
    <row r="1273" spans="1:11" hidden="1" x14ac:dyDescent="0.2">
      <c r="A1273" s="60" t="str">
        <f t="shared" si="19"/>
        <v>אינפיניטי פיצויים -שדות התעופה (751) 44979</v>
      </c>
      <c r="B1273" t="s">
        <v>124</v>
      </c>
      <c r="C1273">
        <v>751</v>
      </c>
      <c r="D1273" s="62">
        <v>44979</v>
      </c>
      <c r="E1273" s="63">
        <v>177073769.28999999</v>
      </c>
      <c r="F1273" s="63">
        <v>0</v>
      </c>
      <c r="G1273" s="63">
        <v>0</v>
      </c>
      <c r="H1273" s="63">
        <v>0</v>
      </c>
      <c r="I1273" s="64">
        <v>-3.4940000000000001E-3</v>
      </c>
      <c r="J1273" s="64">
        <v>-3.4940000000000001E-3</v>
      </c>
      <c r="K1273" s="63">
        <v>-620799.57999999996</v>
      </c>
    </row>
    <row r="1274" spans="1:11" hidden="1" x14ac:dyDescent="0.2">
      <c r="A1274" s="60" t="str">
        <f t="shared" si="19"/>
        <v>אינפיניטי פיצויים -שדות התעופה (751) 44980</v>
      </c>
      <c r="B1274" t="s">
        <v>124</v>
      </c>
      <c r="C1274">
        <v>751</v>
      </c>
      <c r="D1274" s="62">
        <v>44980</v>
      </c>
      <c r="E1274" s="63">
        <v>176980299.25</v>
      </c>
      <c r="F1274" s="63">
        <v>0</v>
      </c>
      <c r="G1274" s="63">
        <v>0</v>
      </c>
      <c r="H1274" s="63">
        <v>0</v>
      </c>
      <c r="I1274" s="64">
        <v>-5.2800000000000004E-4</v>
      </c>
      <c r="J1274" s="64">
        <v>-5.2800000000000004E-4</v>
      </c>
      <c r="K1274" s="63">
        <v>-93470.04</v>
      </c>
    </row>
    <row r="1275" spans="1:11" hidden="1" x14ac:dyDescent="0.2">
      <c r="A1275" s="60" t="str">
        <f t="shared" si="19"/>
        <v>אינפיניטי פיצויים -שדות התעופה (751) 44983</v>
      </c>
      <c r="B1275" t="s">
        <v>124</v>
      </c>
      <c r="C1275">
        <v>751</v>
      </c>
      <c r="D1275" s="62">
        <v>44983</v>
      </c>
      <c r="E1275" s="63">
        <v>175195663.94999999</v>
      </c>
      <c r="F1275" s="63">
        <v>0</v>
      </c>
      <c r="G1275" s="63">
        <v>0</v>
      </c>
      <c r="H1275">
        <v>0</v>
      </c>
      <c r="I1275" s="64">
        <v>-1.0083999999999999E-2</v>
      </c>
      <c r="J1275" s="64">
        <v>-1.0083999999999999E-2</v>
      </c>
      <c r="K1275" s="63">
        <v>-1784635.3</v>
      </c>
    </row>
    <row r="1276" spans="1:11" hidden="1" x14ac:dyDescent="0.2">
      <c r="A1276" s="60" t="str">
        <f t="shared" si="19"/>
        <v>אינפיניטי פיצויים -שדות התעופה (751) 44984</v>
      </c>
      <c r="B1276" t="s">
        <v>124</v>
      </c>
      <c r="C1276">
        <v>751</v>
      </c>
      <c r="D1276" s="62">
        <v>44984</v>
      </c>
      <c r="E1276" s="63">
        <v>175315254.90000001</v>
      </c>
      <c r="F1276" s="63">
        <v>0</v>
      </c>
      <c r="G1276" s="63">
        <v>0</v>
      </c>
      <c r="H1276" s="63">
        <v>0</v>
      </c>
      <c r="I1276" s="64">
        <v>6.8300000000000001E-4</v>
      </c>
      <c r="J1276" s="64">
        <v>6.8300000000000001E-4</v>
      </c>
      <c r="K1276" s="63">
        <v>119590.95</v>
      </c>
    </row>
    <row r="1277" spans="1:11" hidden="1" x14ac:dyDescent="0.2">
      <c r="A1277" s="60" t="str">
        <f t="shared" si="19"/>
        <v>אינפיניטי פיצויים -שדות התעופה (751) 44985</v>
      </c>
      <c r="B1277" t="s">
        <v>124</v>
      </c>
      <c r="C1277">
        <v>751</v>
      </c>
      <c r="D1277" s="62">
        <v>44985</v>
      </c>
      <c r="E1277" s="63">
        <v>175389010.78</v>
      </c>
      <c r="F1277" s="63">
        <v>0</v>
      </c>
      <c r="G1277" s="63">
        <v>0</v>
      </c>
      <c r="H1277" s="63">
        <v>21911.25</v>
      </c>
      <c r="I1277" s="64">
        <v>5.4600000000000004E-4</v>
      </c>
      <c r="J1277" s="64">
        <v>4.2099999999999999E-4</v>
      </c>
      <c r="K1277" s="63">
        <v>95667.13</v>
      </c>
    </row>
    <row r="1278" spans="1:11" hidden="1" x14ac:dyDescent="0.2">
      <c r="A1278" s="60" t="str">
        <f t="shared" si="19"/>
        <v xml:space="preserve"> </v>
      </c>
      <c r="D1278" s="62"/>
      <c r="E1278" s="63"/>
      <c r="F1278" s="63"/>
      <c r="G1278" s="63"/>
      <c r="H1278" s="63"/>
      <c r="I1278" s="64"/>
      <c r="J1278" s="64"/>
      <c r="K1278" s="63"/>
    </row>
    <row r="1279" spans="1:11" x14ac:dyDescent="0.2">
      <c r="A1279" s="60" t="str">
        <f t="shared" si="19"/>
        <v>אינפיניטי פיצויים -שדות התעופה (751) סה"כ</v>
      </c>
      <c r="B1279" t="s">
        <v>124</v>
      </c>
      <c r="C1279">
        <v>751</v>
      </c>
      <c r="D1279" s="62" t="s">
        <v>58</v>
      </c>
      <c r="E1279" s="63">
        <v>175389010.78</v>
      </c>
      <c r="F1279" s="63">
        <v>0</v>
      </c>
      <c r="G1279" s="63">
        <v>0</v>
      </c>
      <c r="H1279" s="63">
        <v>44185.34</v>
      </c>
      <c r="I1279" s="64">
        <v>-2.8509999999999998E-3</v>
      </c>
      <c r="J1279" s="64">
        <v>-3.0999999999999999E-3</v>
      </c>
      <c r="K1279" s="63">
        <v>-501153.31</v>
      </c>
    </row>
    <row r="1280" spans="1:11" hidden="1" x14ac:dyDescent="0.2">
      <c r="A1280" s="60" t="str">
        <f t="shared" si="19"/>
        <v xml:space="preserve"> </v>
      </c>
      <c r="D1280" s="62"/>
      <c r="E1280" s="63"/>
      <c r="F1280" s="63"/>
      <c r="G1280" s="63"/>
      <c r="H1280" s="63"/>
      <c r="I1280" s="64"/>
      <c r="J1280" s="64"/>
      <c r="K1280" s="63"/>
    </row>
    <row r="1281" spans="1:11" hidden="1" x14ac:dyDescent="0.2">
      <c r="A1281" s="60" t="str">
        <f t="shared" si="19"/>
        <v xml:space="preserve"> </v>
      </c>
      <c r="D1281" s="62"/>
      <c r="E1281" s="63"/>
      <c r="F1281" s="63"/>
      <c r="G1281" s="63"/>
      <c r="H1281" s="63"/>
      <c r="I1281" s="64"/>
      <c r="J1281" s="64"/>
      <c r="K1281" s="63"/>
    </row>
    <row r="1282" spans="1:11" hidden="1" x14ac:dyDescent="0.2">
      <c r="A1282" s="60" t="str">
        <f t="shared" si="19"/>
        <v xml:space="preserve"> </v>
      </c>
      <c r="D1282" s="62"/>
      <c r="E1282" s="63"/>
      <c r="F1282" s="63"/>
      <c r="G1282" s="63"/>
      <c r="H1282" s="63"/>
      <c r="I1282" s="64"/>
      <c r="J1282" s="64"/>
      <c r="K1282" s="63"/>
    </row>
    <row r="1283" spans="1:11" hidden="1" x14ac:dyDescent="0.2">
      <c r="A1283" s="60" t="str">
        <f t="shared" si="19"/>
        <v xml:space="preserve"> </v>
      </c>
      <c r="D1283" s="62"/>
      <c r="E1283" s="63"/>
      <c r="F1283" s="63"/>
      <c r="G1283" s="63"/>
      <c r="H1283" s="63"/>
      <c r="I1283" s="64"/>
      <c r="J1283" s="64"/>
      <c r="K1283" s="63"/>
    </row>
    <row r="1284" spans="1:11" hidden="1" x14ac:dyDescent="0.2">
      <c r="A1284" s="60" t="str">
        <f t="shared" si="19"/>
        <v>קופה 759</v>
      </c>
      <c r="B1284" t="s">
        <v>90</v>
      </c>
      <c r="C1284" t="s">
        <v>125</v>
      </c>
      <c r="D1284" s="62">
        <v>759</v>
      </c>
      <c r="E1284" s="63"/>
      <c r="F1284" s="63"/>
      <c r="G1284" s="63"/>
      <c r="H1284" s="63"/>
      <c r="I1284" s="64"/>
      <c r="J1284" s="64"/>
      <c r="K1284" s="63"/>
    </row>
    <row r="1285" spans="1:11" hidden="1" x14ac:dyDescent="0.2">
      <c r="A1285" s="60" t="str">
        <f t="shared" si="19"/>
        <v>רוקחים מסלול השתלמות (759) 44926</v>
      </c>
      <c r="B1285" t="s">
        <v>125</v>
      </c>
      <c r="C1285">
        <v>759</v>
      </c>
      <c r="D1285" s="62">
        <v>44926</v>
      </c>
      <c r="E1285" s="63">
        <v>112819673.29000001</v>
      </c>
      <c r="F1285" s="63"/>
      <c r="G1285" s="63"/>
      <c r="H1285" s="63"/>
      <c r="I1285" s="64"/>
      <c r="J1285" s="64"/>
      <c r="K1285" s="63"/>
    </row>
    <row r="1286" spans="1:11" hidden="1" x14ac:dyDescent="0.2">
      <c r="A1286" s="60" t="str">
        <f t="shared" si="19"/>
        <v>רוקחים מסלול השתלמות (759) 44927</v>
      </c>
      <c r="B1286" t="s">
        <v>125</v>
      </c>
      <c r="C1286">
        <v>759</v>
      </c>
      <c r="D1286" s="62">
        <v>44927</v>
      </c>
      <c r="E1286" s="63">
        <v>112830764.56</v>
      </c>
      <c r="F1286" s="63">
        <v>0</v>
      </c>
      <c r="G1286" s="63">
        <v>0</v>
      </c>
      <c r="H1286" s="63">
        <v>0</v>
      </c>
      <c r="I1286" s="64">
        <v>9.7999999999999997E-5</v>
      </c>
      <c r="J1286" s="64">
        <v>9.7999999999999997E-5</v>
      </c>
      <c r="K1286" s="63">
        <v>11091.27</v>
      </c>
    </row>
    <row r="1287" spans="1:11" hidden="1" x14ac:dyDescent="0.2">
      <c r="A1287" s="60" t="str">
        <f t="shared" si="19"/>
        <v>רוקחים מסלול השתלמות (759) 44928</v>
      </c>
      <c r="B1287" t="s">
        <v>125</v>
      </c>
      <c r="C1287">
        <v>759</v>
      </c>
      <c r="D1287" s="62">
        <v>44928</v>
      </c>
      <c r="E1287" s="63">
        <v>113025819.14</v>
      </c>
      <c r="F1287" s="63">
        <v>0</v>
      </c>
      <c r="G1287" s="63">
        <v>0</v>
      </c>
      <c r="H1287" s="63">
        <v>0</v>
      </c>
      <c r="I1287" s="64">
        <v>1.7290000000000001E-3</v>
      </c>
      <c r="J1287" s="64">
        <v>1.7290000000000001E-3</v>
      </c>
      <c r="K1287" s="63">
        <v>195054.58</v>
      </c>
    </row>
    <row r="1288" spans="1:11" hidden="1" x14ac:dyDescent="0.2">
      <c r="A1288" s="60" t="str">
        <f t="shared" si="19"/>
        <v>רוקחים מסלול השתלמות (759) 44929</v>
      </c>
      <c r="B1288" t="s">
        <v>125</v>
      </c>
      <c r="C1288">
        <v>759</v>
      </c>
      <c r="D1288" s="62">
        <v>44929</v>
      </c>
      <c r="E1288" s="63">
        <v>112972650.42</v>
      </c>
      <c r="F1288" s="63">
        <v>0</v>
      </c>
      <c r="G1288" s="63">
        <v>0</v>
      </c>
      <c r="H1288" s="63">
        <v>0</v>
      </c>
      <c r="I1288" s="64">
        <v>-4.6999999999999999E-4</v>
      </c>
      <c r="J1288" s="64">
        <v>-4.6999999999999999E-4</v>
      </c>
      <c r="K1288" s="63">
        <v>-53168.72</v>
      </c>
    </row>
    <row r="1289" spans="1:11" hidden="1" x14ac:dyDescent="0.2">
      <c r="A1289" s="60" t="str">
        <f t="shared" si="19"/>
        <v>רוקחים מסלול השתלמות (759) 44930</v>
      </c>
      <c r="B1289" t="s">
        <v>125</v>
      </c>
      <c r="C1289">
        <v>759</v>
      </c>
      <c r="D1289" s="62">
        <v>44930</v>
      </c>
      <c r="E1289" s="63">
        <v>112771068.7</v>
      </c>
      <c r="F1289" s="63">
        <v>0</v>
      </c>
      <c r="G1289" s="63">
        <v>291822.84999999998</v>
      </c>
      <c r="H1289" s="63">
        <v>0</v>
      </c>
      <c r="I1289" s="64">
        <v>8.0099999999999995E-4</v>
      </c>
      <c r="J1289" s="64">
        <v>8.0099999999999995E-4</v>
      </c>
      <c r="K1289" s="63">
        <v>90241.13</v>
      </c>
    </row>
    <row r="1290" spans="1:11" hidden="1" x14ac:dyDescent="0.2">
      <c r="A1290" s="60" t="str">
        <f t="shared" ref="A1290:A1353" si="20">B1290&amp;" "&amp;D1290</f>
        <v>רוקחים מסלול השתלמות (759) 44931</v>
      </c>
      <c r="B1290" t="s">
        <v>125</v>
      </c>
      <c r="C1290">
        <v>759</v>
      </c>
      <c r="D1290" s="62">
        <v>44931</v>
      </c>
      <c r="E1290" s="63">
        <v>112339605.89</v>
      </c>
      <c r="F1290" s="63">
        <v>1474.65</v>
      </c>
      <c r="G1290" s="63">
        <v>132545.48000000001</v>
      </c>
      <c r="H1290" s="63">
        <v>0</v>
      </c>
      <c r="I1290" s="64">
        <v>-2.6670000000000001E-3</v>
      </c>
      <c r="J1290" s="64">
        <v>-2.6670000000000001E-3</v>
      </c>
      <c r="K1290" s="63">
        <v>-300391.98</v>
      </c>
    </row>
    <row r="1291" spans="1:11" hidden="1" x14ac:dyDescent="0.2">
      <c r="A1291" s="60" t="str">
        <f t="shared" si="20"/>
        <v>רוקחים מסלול השתלמות (759) 44934</v>
      </c>
      <c r="B1291" t="s">
        <v>125</v>
      </c>
      <c r="C1291">
        <v>759</v>
      </c>
      <c r="D1291" s="62">
        <v>44934</v>
      </c>
      <c r="E1291" s="63">
        <v>113497219.05</v>
      </c>
      <c r="F1291" s="63">
        <v>30854.36</v>
      </c>
      <c r="G1291" s="63">
        <v>112007.96</v>
      </c>
      <c r="H1291" s="63">
        <v>0</v>
      </c>
      <c r="I1291" s="64">
        <v>1.1037999999999999E-2</v>
      </c>
      <c r="J1291" s="64">
        <v>1.1037999999999999E-2</v>
      </c>
      <c r="K1291" s="63">
        <v>1238766.76</v>
      </c>
    </row>
    <row r="1292" spans="1:11" hidden="1" x14ac:dyDescent="0.2">
      <c r="A1292" s="60" t="str">
        <f t="shared" si="20"/>
        <v>רוקחים מסלול השתלמות (759) 44935</v>
      </c>
      <c r="B1292" t="s">
        <v>125</v>
      </c>
      <c r="C1292">
        <v>759</v>
      </c>
      <c r="D1292" s="62">
        <v>44935</v>
      </c>
      <c r="E1292" s="63">
        <v>114157183.05</v>
      </c>
      <c r="F1292" s="63">
        <v>21145.759999999998</v>
      </c>
      <c r="G1292" s="63">
        <v>0</v>
      </c>
      <c r="H1292" s="63">
        <v>0</v>
      </c>
      <c r="I1292" s="64">
        <v>5.6280000000000002E-3</v>
      </c>
      <c r="J1292" s="64">
        <v>5.6280000000000002E-3</v>
      </c>
      <c r="K1292" s="63">
        <v>638818.24</v>
      </c>
    </row>
    <row r="1293" spans="1:11" hidden="1" x14ac:dyDescent="0.2">
      <c r="A1293" s="60" t="str">
        <f t="shared" si="20"/>
        <v>רוקחים מסלול השתלמות (759) 44936</v>
      </c>
      <c r="B1293" t="s">
        <v>125</v>
      </c>
      <c r="C1293">
        <v>759</v>
      </c>
      <c r="D1293" s="62">
        <v>44936</v>
      </c>
      <c r="E1293" s="63">
        <v>113874403.54000001</v>
      </c>
      <c r="F1293" s="63">
        <v>2958.19</v>
      </c>
      <c r="G1293" s="63">
        <v>0</v>
      </c>
      <c r="H1293" s="63">
        <v>0</v>
      </c>
      <c r="I1293" s="64">
        <v>-2.503E-3</v>
      </c>
      <c r="J1293" s="64">
        <v>-2.503E-3</v>
      </c>
      <c r="K1293" s="63">
        <v>-285737.7</v>
      </c>
    </row>
    <row r="1294" spans="1:11" hidden="1" x14ac:dyDescent="0.2">
      <c r="A1294" s="60" t="str">
        <f t="shared" si="20"/>
        <v>רוקחים מסלול השתלמות (759) 44937</v>
      </c>
      <c r="B1294" t="s">
        <v>125</v>
      </c>
      <c r="C1294">
        <v>759</v>
      </c>
      <c r="D1294" s="62">
        <v>44937</v>
      </c>
      <c r="E1294" s="63">
        <v>114170998.02</v>
      </c>
      <c r="F1294" s="63">
        <v>0</v>
      </c>
      <c r="G1294" s="63">
        <v>129521.02</v>
      </c>
      <c r="H1294" s="63">
        <v>0</v>
      </c>
      <c r="I1294" s="64">
        <v>3.7460000000000002E-3</v>
      </c>
      <c r="J1294" s="64">
        <v>3.7460000000000002E-3</v>
      </c>
      <c r="K1294" s="63">
        <v>426115.5</v>
      </c>
    </row>
    <row r="1295" spans="1:11" hidden="1" x14ac:dyDescent="0.2">
      <c r="A1295" s="60" t="str">
        <f t="shared" si="20"/>
        <v>רוקחים מסלול השתלמות (759) 44938</v>
      </c>
      <c r="B1295" t="s">
        <v>125</v>
      </c>
      <c r="C1295">
        <v>759</v>
      </c>
      <c r="D1295" s="62">
        <v>44938</v>
      </c>
      <c r="E1295" s="63">
        <v>114381491.17</v>
      </c>
      <c r="F1295" s="63">
        <v>628.01</v>
      </c>
      <c r="G1295" s="63">
        <v>0</v>
      </c>
      <c r="H1295">
        <v>0</v>
      </c>
      <c r="I1295" s="64">
        <v>1.838E-3</v>
      </c>
      <c r="J1295" s="64">
        <v>1.838E-3</v>
      </c>
      <c r="K1295" s="63">
        <v>209865.14</v>
      </c>
    </row>
    <row r="1296" spans="1:11" hidden="1" x14ac:dyDescent="0.2">
      <c r="A1296" s="60" t="str">
        <f t="shared" si="20"/>
        <v>רוקחים מסלול השתלמות (759) 44941</v>
      </c>
      <c r="B1296" t="s">
        <v>125</v>
      </c>
      <c r="C1296">
        <v>759</v>
      </c>
      <c r="D1296" s="62">
        <v>44941</v>
      </c>
      <c r="E1296" s="63">
        <v>115469138.23</v>
      </c>
      <c r="F1296" s="63">
        <v>791187.69</v>
      </c>
      <c r="G1296" s="63">
        <v>194157.03</v>
      </c>
      <c r="H1296" s="63">
        <v>0</v>
      </c>
      <c r="I1296" s="64">
        <v>4.2969999999999996E-3</v>
      </c>
      <c r="J1296" s="64">
        <v>4.2969999999999996E-3</v>
      </c>
      <c r="K1296" s="63">
        <v>490616.4</v>
      </c>
    </row>
    <row r="1297" spans="1:11" hidden="1" x14ac:dyDescent="0.2">
      <c r="A1297" s="60" t="str">
        <f t="shared" si="20"/>
        <v>רוקחים מסלול השתלמות (759) 44942</v>
      </c>
      <c r="B1297" t="s">
        <v>125</v>
      </c>
      <c r="C1297">
        <v>759</v>
      </c>
      <c r="D1297" s="62">
        <v>44942</v>
      </c>
      <c r="E1297" s="63">
        <v>115565968.51000001</v>
      </c>
      <c r="F1297" s="63">
        <v>0</v>
      </c>
      <c r="G1297" s="63">
        <v>0</v>
      </c>
      <c r="H1297" s="63">
        <v>0</v>
      </c>
      <c r="I1297" s="64">
        <v>8.3900000000000001E-4</v>
      </c>
      <c r="J1297" s="64">
        <v>8.3900000000000001E-4</v>
      </c>
      <c r="K1297" s="63">
        <v>96830.28</v>
      </c>
    </row>
    <row r="1298" spans="1:11" hidden="1" x14ac:dyDescent="0.2">
      <c r="A1298" s="60" t="str">
        <f t="shared" si="20"/>
        <v>רוקחים מסלול השתלמות (759) 44943</v>
      </c>
      <c r="B1298" t="s">
        <v>125</v>
      </c>
      <c r="C1298">
        <v>759</v>
      </c>
      <c r="D1298" s="62">
        <v>44943</v>
      </c>
      <c r="E1298" s="63">
        <v>115587682.64</v>
      </c>
      <c r="F1298" s="63">
        <v>2662.6</v>
      </c>
      <c r="G1298" s="63">
        <v>0</v>
      </c>
      <c r="H1298" s="63">
        <v>0</v>
      </c>
      <c r="I1298" s="64">
        <v>1.65E-4</v>
      </c>
      <c r="J1298" s="64">
        <v>1.65E-4</v>
      </c>
      <c r="K1298" s="63">
        <v>19051.53</v>
      </c>
    </row>
    <row r="1299" spans="1:11" hidden="1" x14ac:dyDescent="0.2">
      <c r="A1299" s="60" t="str">
        <f t="shared" si="20"/>
        <v>רוקחים מסלול השתלמות (759) 44944</v>
      </c>
      <c r="B1299" t="s">
        <v>125</v>
      </c>
      <c r="C1299">
        <v>759</v>
      </c>
      <c r="D1299" s="62">
        <v>44944</v>
      </c>
      <c r="E1299" s="63">
        <v>115260028.56</v>
      </c>
      <c r="F1299" s="63">
        <v>0</v>
      </c>
      <c r="G1299" s="63">
        <v>0</v>
      </c>
      <c r="H1299">
        <v>0</v>
      </c>
      <c r="I1299" s="64">
        <v>-2.8349999999999998E-3</v>
      </c>
      <c r="J1299" s="64">
        <v>-2.8349999999999998E-3</v>
      </c>
      <c r="K1299" s="63">
        <v>-327654.08</v>
      </c>
    </row>
    <row r="1300" spans="1:11" hidden="1" x14ac:dyDescent="0.2">
      <c r="A1300" s="60" t="str">
        <f t="shared" si="20"/>
        <v>רוקחים מסלול השתלמות (759) 44945</v>
      </c>
      <c r="B1300" t="s">
        <v>125</v>
      </c>
      <c r="C1300">
        <v>759</v>
      </c>
      <c r="D1300" s="62">
        <v>44945</v>
      </c>
      <c r="E1300" s="63">
        <v>114252600.59999999</v>
      </c>
      <c r="F1300" s="63">
        <v>0</v>
      </c>
      <c r="G1300" s="63">
        <v>26717.62</v>
      </c>
      <c r="H1300" s="63">
        <v>0</v>
      </c>
      <c r="I1300" s="64">
        <v>-8.5109999999999995E-3</v>
      </c>
      <c r="J1300" s="64">
        <v>-8.5109999999999995E-3</v>
      </c>
      <c r="K1300" s="63">
        <v>-980710.34</v>
      </c>
    </row>
    <row r="1301" spans="1:11" hidden="1" x14ac:dyDescent="0.2">
      <c r="A1301" s="60" t="str">
        <f t="shared" si="20"/>
        <v>רוקחים מסלול השתלמות (759) 44948</v>
      </c>
      <c r="B1301" t="s">
        <v>125</v>
      </c>
      <c r="C1301">
        <v>759</v>
      </c>
      <c r="D1301" s="62">
        <v>44948</v>
      </c>
      <c r="E1301" s="63">
        <v>114906058.63</v>
      </c>
      <c r="F1301" s="63">
        <v>250</v>
      </c>
      <c r="G1301" s="63">
        <v>0</v>
      </c>
      <c r="H1301" s="63">
        <v>0</v>
      </c>
      <c r="I1301" s="64">
        <v>5.7169999999999999E-3</v>
      </c>
      <c r="J1301" s="64">
        <v>5.7169999999999999E-3</v>
      </c>
      <c r="K1301" s="63">
        <v>653208.03</v>
      </c>
    </row>
    <row r="1302" spans="1:11" hidden="1" x14ac:dyDescent="0.2">
      <c r="A1302" s="60" t="str">
        <f t="shared" si="20"/>
        <v>רוקחים מסלול השתלמות (759) 44949</v>
      </c>
      <c r="B1302" t="s">
        <v>125</v>
      </c>
      <c r="C1302">
        <v>759</v>
      </c>
      <c r="D1302" s="62">
        <v>44949</v>
      </c>
      <c r="E1302" s="63">
        <v>115155812.17</v>
      </c>
      <c r="F1302" s="63">
        <v>0</v>
      </c>
      <c r="G1302" s="63">
        <v>0</v>
      </c>
      <c r="H1302" s="63">
        <v>0</v>
      </c>
      <c r="I1302" s="64">
        <v>2.1740000000000002E-3</v>
      </c>
      <c r="J1302" s="64">
        <v>2.1740000000000002E-3</v>
      </c>
      <c r="K1302" s="63">
        <v>249753.54</v>
      </c>
    </row>
    <row r="1303" spans="1:11" hidden="1" x14ac:dyDescent="0.2">
      <c r="A1303" s="60" t="str">
        <f t="shared" si="20"/>
        <v>רוקחים מסלול השתלמות (759) 44950</v>
      </c>
      <c r="B1303" t="s">
        <v>125</v>
      </c>
      <c r="C1303">
        <v>759</v>
      </c>
      <c r="D1303" s="62">
        <v>44950</v>
      </c>
      <c r="E1303" s="63">
        <v>115239991.87</v>
      </c>
      <c r="F1303" s="63">
        <v>0</v>
      </c>
      <c r="G1303" s="63">
        <v>3622.79</v>
      </c>
      <c r="H1303" s="63">
        <v>0</v>
      </c>
      <c r="I1303" s="64">
        <v>7.6199999999999998E-4</v>
      </c>
      <c r="J1303" s="64">
        <v>7.6199999999999998E-4</v>
      </c>
      <c r="K1303" s="63">
        <v>87802.49</v>
      </c>
    </row>
    <row r="1304" spans="1:11" hidden="1" x14ac:dyDescent="0.2">
      <c r="A1304" s="60" t="str">
        <f t="shared" si="20"/>
        <v>רוקחים מסלול השתלמות (759) 44951</v>
      </c>
      <c r="B1304" t="s">
        <v>125</v>
      </c>
      <c r="C1304">
        <v>759</v>
      </c>
      <c r="D1304" s="62">
        <v>44951</v>
      </c>
      <c r="E1304" s="63">
        <v>114394733.97</v>
      </c>
      <c r="F1304" s="63">
        <v>0</v>
      </c>
      <c r="G1304" s="63">
        <v>191551.13</v>
      </c>
      <c r="H1304" s="63">
        <v>0</v>
      </c>
      <c r="I1304" s="64">
        <v>-5.6820000000000004E-3</v>
      </c>
      <c r="J1304" s="64">
        <v>-5.6820000000000004E-3</v>
      </c>
      <c r="K1304" s="63">
        <v>-653706.77</v>
      </c>
    </row>
    <row r="1305" spans="1:11" hidden="1" x14ac:dyDescent="0.2">
      <c r="A1305" s="60" t="str">
        <f t="shared" si="20"/>
        <v>רוקחים מסלול השתלמות (759) 44952</v>
      </c>
      <c r="B1305" t="s">
        <v>125</v>
      </c>
      <c r="C1305">
        <v>759</v>
      </c>
      <c r="D1305" s="62">
        <v>44952</v>
      </c>
      <c r="E1305" s="63">
        <v>114546548.01000001</v>
      </c>
      <c r="F1305" s="63">
        <v>0</v>
      </c>
      <c r="G1305" s="63">
        <v>100000</v>
      </c>
      <c r="H1305" s="63">
        <v>0</v>
      </c>
      <c r="I1305" s="64">
        <v>2.2030000000000001E-3</v>
      </c>
      <c r="J1305" s="64">
        <v>2.2030000000000001E-3</v>
      </c>
      <c r="K1305" s="63">
        <v>251814.04</v>
      </c>
    </row>
    <row r="1306" spans="1:11" hidden="1" x14ac:dyDescent="0.2">
      <c r="A1306" s="60" t="str">
        <f t="shared" si="20"/>
        <v>רוקחים מסלול השתלמות (759) 44955</v>
      </c>
      <c r="B1306" t="s">
        <v>125</v>
      </c>
      <c r="C1306">
        <v>759</v>
      </c>
      <c r="D1306" s="62">
        <v>44955</v>
      </c>
      <c r="E1306" s="63">
        <v>114277685.48999999</v>
      </c>
      <c r="F1306" s="63">
        <v>0</v>
      </c>
      <c r="G1306" s="63">
        <v>0</v>
      </c>
      <c r="H1306" s="63">
        <v>0</v>
      </c>
      <c r="I1306" s="64">
        <v>-2.3470000000000001E-3</v>
      </c>
      <c r="J1306" s="64">
        <v>-2.3470000000000001E-3</v>
      </c>
      <c r="K1306" s="63">
        <v>-268862.52</v>
      </c>
    </row>
    <row r="1307" spans="1:11" hidden="1" x14ac:dyDescent="0.2">
      <c r="A1307" s="60" t="str">
        <f t="shared" si="20"/>
        <v>רוקחים מסלול השתלמות (759) 44956</v>
      </c>
      <c r="B1307" t="s">
        <v>125</v>
      </c>
      <c r="C1307">
        <v>759</v>
      </c>
      <c r="D1307" s="62">
        <v>44956</v>
      </c>
      <c r="E1307" s="63">
        <v>114237718.41</v>
      </c>
      <c r="F1307" s="63">
        <v>0</v>
      </c>
      <c r="G1307" s="63">
        <v>0</v>
      </c>
      <c r="H1307" s="63">
        <v>0</v>
      </c>
      <c r="I1307" s="64">
        <v>-3.5E-4</v>
      </c>
      <c r="J1307" s="64">
        <v>-3.5E-4</v>
      </c>
      <c r="K1307" s="63">
        <v>-39967.08</v>
      </c>
    </row>
    <row r="1308" spans="1:11" hidden="1" x14ac:dyDescent="0.2">
      <c r="A1308" s="60" t="str">
        <f t="shared" si="20"/>
        <v>רוקחים מסלול השתלמות (759) 44957</v>
      </c>
      <c r="B1308" t="s">
        <v>125</v>
      </c>
      <c r="C1308">
        <v>759</v>
      </c>
      <c r="D1308" s="62">
        <v>44957</v>
      </c>
      <c r="E1308" s="63">
        <v>113699568.79000001</v>
      </c>
      <c r="F1308" s="63">
        <v>925.68</v>
      </c>
      <c r="G1308" s="63">
        <v>1054825.46</v>
      </c>
      <c r="H1308" s="63">
        <v>102256</v>
      </c>
      <c r="I1308" s="64">
        <v>5.4599999999999996E-3</v>
      </c>
      <c r="J1308" s="64">
        <v>4.5570000000000003E-3</v>
      </c>
      <c r="K1308" s="63">
        <v>618006.16</v>
      </c>
    </row>
    <row r="1309" spans="1:11" hidden="1" x14ac:dyDescent="0.2">
      <c r="A1309" s="60" t="str">
        <f t="shared" si="20"/>
        <v>רוקחים מסלול השתלמות (759) 44958</v>
      </c>
      <c r="B1309" t="s">
        <v>125</v>
      </c>
      <c r="C1309">
        <v>759</v>
      </c>
      <c r="D1309" s="62">
        <v>44958</v>
      </c>
      <c r="E1309" s="63">
        <v>114434686.73</v>
      </c>
      <c r="F1309" s="63">
        <v>0</v>
      </c>
      <c r="G1309" s="63">
        <v>3000</v>
      </c>
      <c r="H1309" s="63">
        <v>0</v>
      </c>
      <c r="I1309" s="64">
        <v>6.4920000000000004E-3</v>
      </c>
      <c r="J1309" s="64">
        <v>6.4920000000000004E-3</v>
      </c>
      <c r="K1309" s="63">
        <v>738117.94</v>
      </c>
    </row>
    <row r="1310" spans="1:11" hidden="1" x14ac:dyDescent="0.2">
      <c r="A1310" s="60" t="str">
        <f t="shared" si="20"/>
        <v>רוקחים מסלול השתלמות (759) 44959</v>
      </c>
      <c r="B1310" t="s">
        <v>125</v>
      </c>
      <c r="C1310">
        <v>759</v>
      </c>
      <c r="D1310" s="62">
        <v>44959</v>
      </c>
      <c r="E1310" s="63">
        <v>115734391.73999999</v>
      </c>
      <c r="F1310" s="63">
        <v>0</v>
      </c>
      <c r="G1310" s="63">
        <v>0</v>
      </c>
      <c r="H1310" s="63">
        <v>0</v>
      </c>
      <c r="I1310" s="64">
        <v>1.1358E-2</v>
      </c>
      <c r="J1310" s="64">
        <v>1.1358E-2</v>
      </c>
      <c r="K1310" s="63">
        <v>1299705.01</v>
      </c>
    </row>
    <row r="1311" spans="1:11" hidden="1" x14ac:dyDescent="0.2">
      <c r="A1311" s="60" t="str">
        <f t="shared" si="20"/>
        <v>רוקחים מסלול השתלמות (759) 44962</v>
      </c>
      <c r="B1311" t="s">
        <v>125</v>
      </c>
      <c r="C1311">
        <v>759</v>
      </c>
      <c r="D1311" s="62">
        <v>44962</v>
      </c>
      <c r="E1311" s="63">
        <v>115032268.42</v>
      </c>
      <c r="F1311" s="63">
        <v>1106.6099999999999</v>
      </c>
      <c r="G1311" s="63">
        <v>0</v>
      </c>
      <c r="H1311">
        <v>0</v>
      </c>
      <c r="I1311" s="64">
        <v>-6.0759999999999998E-3</v>
      </c>
      <c r="J1311" s="64">
        <v>-6.0759999999999998E-3</v>
      </c>
      <c r="K1311" s="63">
        <v>-703229.93</v>
      </c>
    </row>
    <row r="1312" spans="1:11" hidden="1" x14ac:dyDescent="0.2">
      <c r="A1312" s="60" t="str">
        <f t="shared" si="20"/>
        <v>רוקחים מסלול השתלמות (759) 44963</v>
      </c>
      <c r="B1312" t="s">
        <v>125</v>
      </c>
      <c r="C1312">
        <v>759</v>
      </c>
      <c r="D1312" s="62">
        <v>44963</v>
      </c>
      <c r="E1312" s="63">
        <v>114881191.2</v>
      </c>
      <c r="F1312" s="63">
        <v>0</v>
      </c>
      <c r="G1312" s="63">
        <v>92906.62</v>
      </c>
      <c r="H1312" s="63">
        <v>0</v>
      </c>
      <c r="I1312" s="64">
        <v>-5.0600000000000005E-4</v>
      </c>
      <c r="J1312" s="64">
        <v>-5.0600000000000005E-4</v>
      </c>
      <c r="K1312" s="63">
        <v>-58170.6</v>
      </c>
    </row>
    <row r="1313" spans="1:11" hidden="1" x14ac:dyDescent="0.2">
      <c r="A1313" s="60" t="str">
        <f t="shared" si="20"/>
        <v>רוקחים מסלול השתלמות (759) 44964</v>
      </c>
      <c r="B1313" t="s">
        <v>125</v>
      </c>
      <c r="C1313">
        <v>759</v>
      </c>
      <c r="D1313" s="62">
        <v>44964</v>
      </c>
      <c r="E1313" s="63">
        <v>115066438.73</v>
      </c>
      <c r="F1313" s="63">
        <v>0</v>
      </c>
      <c r="G1313" s="63">
        <v>182196.59</v>
      </c>
      <c r="H1313" s="63">
        <v>0</v>
      </c>
      <c r="I1313" s="64">
        <v>3.2039999999999998E-3</v>
      </c>
      <c r="J1313" s="64">
        <v>3.2039999999999998E-3</v>
      </c>
      <c r="K1313" s="63">
        <v>367444.12</v>
      </c>
    </row>
    <row r="1314" spans="1:11" hidden="1" x14ac:dyDescent="0.2">
      <c r="A1314" s="60" t="str">
        <f t="shared" si="20"/>
        <v>רוקחים מסלול השתלמות (759) 44965</v>
      </c>
      <c r="B1314" t="s">
        <v>125</v>
      </c>
      <c r="C1314">
        <v>759</v>
      </c>
      <c r="D1314" s="62">
        <v>44965</v>
      </c>
      <c r="E1314" s="63">
        <v>115023927.42</v>
      </c>
      <c r="F1314" s="63">
        <v>826.04</v>
      </c>
      <c r="G1314" s="63">
        <v>0</v>
      </c>
      <c r="H1314">
        <v>0</v>
      </c>
      <c r="I1314" s="64">
        <v>-3.77E-4</v>
      </c>
      <c r="J1314" s="64">
        <v>-3.77E-4</v>
      </c>
      <c r="K1314" s="63">
        <v>-43337.35</v>
      </c>
    </row>
    <row r="1315" spans="1:11" hidden="1" x14ac:dyDescent="0.2">
      <c r="A1315" s="60" t="str">
        <f t="shared" si="20"/>
        <v>רוקחים מסלול השתלמות (759) 44966</v>
      </c>
      <c r="B1315" t="s">
        <v>125</v>
      </c>
      <c r="C1315">
        <v>759</v>
      </c>
      <c r="D1315" s="62">
        <v>44966</v>
      </c>
      <c r="E1315" s="63">
        <v>114946223.18000001</v>
      </c>
      <c r="F1315" s="63">
        <v>23195.24</v>
      </c>
      <c r="G1315" s="63">
        <v>0</v>
      </c>
      <c r="H1315" s="63">
        <v>0</v>
      </c>
      <c r="I1315" s="64">
        <v>-8.7699999999999996E-4</v>
      </c>
      <c r="J1315" s="64">
        <v>-8.7699999999999996E-4</v>
      </c>
      <c r="K1315" s="63">
        <v>-100899.48</v>
      </c>
    </row>
    <row r="1316" spans="1:11" hidden="1" x14ac:dyDescent="0.2">
      <c r="A1316" s="60" t="str">
        <f t="shared" si="20"/>
        <v>רוקחים מסלול השתלמות (759) 44969</v>
      </c>
      <c r="B1316" t="s">
        <v>125</v>
      </c>
      <c r="C1316">
        <v>759</v>
      </c>
      <c r="D1316" s="62">
        <v>44969</v>
      </c>
      <c r="E1316" s="63">
        <v>114211708.95</v>
      </c>
      <c r="F1316" s="63">
        <v>2379.71</v>
      </c>
      <c r="G1316" s="63">
        <v>23278.9</v>
      </c>
      <c r="H1316" s="63">
        <v>0</v>
      </c>
      <c r="I1316" s="64">
        <v>-6.2100000000000002E-3</v>
      </c>
      <c r="J1316" s="64">
        <v>-6.2100000000000002E-3</v>
      </c>
      <c r="K1316" s="63">
        <v>-713615.04</v>
      </c>
    </row>
    <row r="1317" spans="1:11" hidden="1" x14ac:dyDescent="0.2">
      <c r="A1317" s="60" t="str">
        <f t="shared" si="20"/>
        <v>רוקחים מסלול השתלמות (759) 44970</v>
      </c>
      <c r="B1317" t="s">
        <v>125</v>
      </c>
      <c r="C1317">
        <v>759</v>
      </c>
      <c r="D1317" s="62">
        <v>44970</v>
      </c>
      <c r="E1317" s="63">
        <v>115655227.06</v>
      </c>
      <c r="F1317" s="63">
        <v>821203.49</v>
      </c>
      <c r="G1317" s="63">
        <v>54583.47</v>
      </c>
      <c r="H1317" s="63">
        <v>0</v>
      </c>
      <c r="I1317" s="64">
        <v>5.9300000000000004E-3</v>
      </c>
      <c r="J1317" s="64">
        <v>5.9300000000000004E-3</v>
      </c>
      <c r="K1317" s="63">
        <v>676898.09</v>
      </c>
    </row>
    <row r="1318" spans="1:11" hidden="1" x14ac:dyDescent="0.2">
      <c r="A1318" s="60" t="str">
        <f t="shared" si="20"/>
        <v>רוקחים מסלול השתלמות (759) 44971</v>
      </c>
      <c r="B1318" t="s">
        <v>125</v>
      </c>
      <c r="C1318">
        <v>759</v>
      </c>
      <c r="D1318" s="62">
        <v>44971</v>
      </c>
      <c r="E1318" s="63">
        <v>115717303.12</v>
      </c>
      <c r="F1318" s="63">
        <v>0</v>
      </c>
      <c r="G1318" s="63">
        <v>0</v>
      </c>
      <c r="H1318" s="63">
        <v>0</v>
      </c>
      <c r="I1318" s="64">
        <v>5.3700000000000004E-4</v>
      </c>
      <c r="J1318" s="64">
        <v>5.3700000000000004E-4</v>
      </c>
      <c r="K1318" s="63">
        <v>62076.06</v>
      </c>
    </row>
    <row r="1319" spans="1:11" hidden="1" x14ac:dyDescent="0.2">
      <c r="A1319" s="60" t="str">
        <f t="shared" si="20"/>
        <v>רוקחים מסלול השתלמות (759) 44972</v>
      </c>
      <c r="B1319" t="s">
        <v>125</v>
      </c>
      <c r="C1319">
        <v>759</v>
      </c>
      <c r="D1319" s="62">
        <v>44972</v>
      </c>
      <c r="E1319" s="63">
        <v>115993445.94</v>
      </c>
      <c r="F1319" s="63">
        <v>5974.03</v>
      </c>
      <c r="G1319" s="63">
        <v>0</v>
      </c>
      <c r="H1319" s="63">
        <v>0</v>
      </c>
      <c r="I1319" s="64">
        <v>2.3349999999999998E-3</v>
      </c>
      <c r="J1319" s="64">
        <v>2.3349999999999998E-3</v>
      </c>
      <c r="K1319" s="63">
        <v>270168.78999999998</v>
      </c>
    </row>
    <row r="1320" spans="1:11" hidden="1" x14ac:dyDescent="0.2">
      <c r="A1320" s="60" t="str">
        <f t="shared" si="20"/>
        <v>רוקחים מסלול השתלמות (759) 44973</v>
      </c>
      <c r="B1320" t="s">
        <v>125</v>
      </c>
      <c r="C1320">
        <v>759</v>
      </c>
      <c r="D1320" s="62">
        <v>44973</v>
      </c>
      <c r="E1320" s="63">
        <v>115304334.73999999</v>
      </c>
      <c r="F1320" s="63">
        <v>1273.8599999999999</v>
      </c>
      <c r="G1320" s="63">
        <v>89488.92</v>
      </c>
      <c r="H1320" s="63">
        <v>0</v>
      </c>
      <c r="I1320" s="64">
        <v>-5.1840000000000002E-3</v>
      </c>
      <c r="J1320" s="64">
        <v>-5.1840000000000002E-3</v>
      </c>
      <c r="K1320" s="63">
        <v>-600896.14</v>
      </c>
    </row>
    <row r="1321" spans="1:11" hidden="1" x14ac:dyDescent="0.2">
      <c r="A1321" s="60" t="str">
        <f t="shared" si="20"/>
        <v>רוקחים מסלול השתלמות (759) 44976</v>
      </c>
      <c r="B1321" t="s">
        <v>125</v>
      </c>
      <c r="C1321">
        <v>759</v>
      </c>
      <c r="D1321" s="62">
        <v>44976</v>
      </c>
      <c r="E1321" s="63">
        <v>114870632.78</v>
      </c>
      <c r="F1321" s="63">
        <v>1571</v>
      </c>
      <c r="G1321" s="63">
        <v>103110.39</v>
      </c>
      <c r="H1321">
        <v>0</v>
      </c>
      <c r="I1321" s="64">
        <v>-2.8830000000000001E-3</v>
      </c>
      <c r="J1321" s="64">
        <v>-2.8830000000000001E-3</v>
      </c>
      <c r="K1321" s="63">
        <v>-332162.57</v>
      </c>
    </row>
    <row r="1322" spans="1:11" hidden="1" x14ac:dyDescent="0.2">
      <c r="A1322" s="60" t="str">
        <f t="shared" si="20"/>
        <v>רוקחים מסלול השתלמות (759) 44977</v>
      </c>
      <c r="B1322" t="s">
        <v>125</v>
      </c>
      <c r="C1322">
        <v>759</v>
      </c>
      <c r="D1322" s="62">
        <v>44977</v>
      </c>
      <c r="E1322" s="63">
        <v>114618328.39</v>
      </c>
      <c r="F1322" s="63">
        <v>0</v>
      </c>
      <c r="G1322" s="63">
        <v>159897.57999999999</v>
      </c>
      <c r="H1322" s="63">
        <v>0</v>
      </c>
      <c r="I1322" s="64">
        <v>-8.0599999999999997E-4</v>
      </c>
      <c r="J1322" s="64">
        <v>-8.0599999999999997E-4</v>
      </c>
      <c r="K1322" s="63">
        <v>-92406.81</v>
      </c>
    </row>
    <row r="1323" spans="1:11" hidden="1" x14ac:dyDescent="0.2">
      <c r="A1323" s="60" t="str">
        <f t="shared" si="20"/>
        <v>רוקחים מסלול השתלמות (759) 44978</v>
      </c>
      <c r="B1323" t="s">
        <v>125</v>
      </c>
      <c r="C1323">
        <v>759</v>
      </c>
      <c r="D1323" s="62">
        <v>44978</v>
      </c>
      <c r="E1323" s="63">
        <v>114022812.44</v>
      </c>
      <c r="F1323" s="63">
        <v>0</v>
      </c>
      <c r="G1323" s="63">
        <v>0</v>
      </c>
      <c r="H1323" s="63">
        <v>0</v>
      </c>
      <c r="I1323" s="64">
        <v>-5.1960000000000001E-3</v>
      </c>
      <c r="J1323" s="64">
        <v>-5.1960000000000001E-3</v>
      </c>
      <c r="K1323" s="63">
        <v>-595515.94999999995</v>
      </c>
    </row>
    <row r="1324" spans="1:11" hidden="1" x14ac:dyDescent="0.2">
      <c r="A1324" s="60" t="str">
        <f t="shared" si="20"/>
        <v>רוקחים מסלול השתלמות (759) 44979</v>
      </c>
      <c r="B1324" t="s">
        <v>125</v>
      </c>
      <c r="C1324">
        <v>759</v>
      </c>
      <c r="D1324" s="62">
        <v>44979</v>
      </c>
      <c r="E1324" s="63">
        <v>113653229.81</v>
      </c>
      <c r="F1324" s="63">
        <v>0</v>
      </c>
      <c r="G1324" s="63">
        <v>0</v>
      </c>
      <c r="H1324" s="63">
        <v>0</v>
      </c>
      <c r="I1324" s="64">
        <v>-3.241E-3</v>
      </c>
      <c r="J1324" s="64">
        <v>-3.241E-3</v>
      </c>
      <c r="K1324" s="63">
        <v>-369582.63</v>
      </c>
    </row>
    <row r="1325" spans="1:11" hidden="1" x14ac:dyDescent="0.2">
      <c r="A1325" s="60" t="str">
        <f t="shared" si="20"/>
        <v>רוקחים מסלול השתלמות (759) 44980</v>
      </c>
      <c r="B1325" t="s">
        <v>125</v>
      </c>
      <c r="C1325">
        <v>759</v>
      </c>
      <c r="D1325" s="62">
        <v>44980</v>
      </c>
      <c r="E1325" s="63">
        <v>113822166.22</v>
      </c>
      <c r="F1325" s="63">
        <v>0</v>
      </c>
      <c r="G1325" s="63">
        <v>0</v>
      </c>
      <c r="H1325" s="63">
        <v>0</v>
      </c>
      <c r="I1325" s="64">
        <v>1.4859999999999999E-3</v>
      </c>
      <c r="J1325" s="64">
        <v>1.4859999999999999E-3</v>
      </c>
      <c r="K1325" s="63">
        <v>168936.41</v>
      </c>
    </row>
    <row r="1326" spans="1:11" hidden="1" x14ac:dyDescent="0.2">
      <c r="A1326" s="60" t="str">
        <f t="shared" si="20"/>
        <v>רוקחים מסלול השתלמות (759) 44983</v>
      </c>
      <c r="B1326" t="s">
        <v>125</v>
      </c>
      <c r="C1326">
        <v>759</v>
      </c>
      <c r="D1326" s="62">
        <v>44983</v>
      </c>
      <c r="E1326" s="63">
        <v>112661234.48</v>
      </c>
      <c r="F1326" s="63">
        <v>0</v>
      </c>
      <c r="G1326" s="63">
        <v>20000</v>
      </c>
      <c r="H1326" s="63">
        <v>0</v>
      </c>
      <c r="I1326" s="64">
        <v>-1.0026E-2</v>
      </c>
      <c r="J1326" s="64">
        <v>-1.0026E-2</v>
      </c>
      <c r="K1326" s="63">
        <v>-1140931.74</v>
      </c>
    </row>
    <row r="1327" spans="1:11" hidden="1" x14ac:dyDescent="0.2">
      <c r="A1327" s="60" t="str">
        <f t="shared" si="20"/>
        <v>רוקחים מסלול השתלמות (759) 44984</v>
      </c>
      <c r="B1327" t="s">
        <v>125</v>
      </c>
      <c r="C1327">
        <v>759</v>
      </c>
      <c r="D1327" s="62">
        <v>44984</v>
      </c>
      <c r="E1327" s="63">
        <v>113019531.11</v>
      </c>
      <c r="F1327" s="63">
        <v>0</v>
      </c>
      <c r="G1327" s="63">
        <v>0</v>
      </c>
      <c r="H1327" s="63">
        <v>0</v>
      </c>
      <c r="I1327" s="64">
        <v>3.1800000000000001E-3</v>
      </c>
      <c r="J1327" s="64">
        <v>3.1800000000000001E-3</v>
      </c>
      <c r="K1327" s="63">
        <v>358296.63</v>
      </c>
    </row>
    <row r="1328" spans="1:11" hidden="1" x14ac:dyDescent="0.2">
      <c r="A1328" s="60" t="str">
        <f t="shared" si="20"/>
        <v>רוקחים מסלול השתלמות (759) 44985</v>
      </c>
      <c r="B1328" t="s">
        <v>125</v>
      </c>
      <c r="C1328">
        <v>759</v>
      </c>
      <c r="D1328" s="62">
        <v>44985</v>
      </c>
      <c r="E1328" s="63">
        <v>111924167.20999999</v>
      </c>
      <c r="F1328" s="63">
        <v>925.68</v>
      </c>
      <c r="G1328" s="63">
        <v>920712.98</v>
      </c>
      <c r="H1328" s="63">
        <v>149442</v>
      </c>
      <c r="I1328" s="64">
        <v>-2.33E-4</v>
      </c>
      <c r="J1328" s="64">
        <v>-1.5659999999999999E-3</v>
      </c>
      <c r="K1328" s="63">
        <v>-26134.6</v>
      </c>
    </row>
    <row r="1329" spans="1:11" hidden="1" x14ac:dyDescent="0.2">
      <c r="A1329" s="60" t="str">
        <f t="shared" si="20"/>
        <v xml:space="preserve"> </v>
      </c>
      <c r="D1329" s="62"/>
      <c r="E1329" s="63"/>
      <c r="F1329" s="63"/>
      <c r="G1329" s="63"/>
      <c r="H1329" s="63"/>
      <c r="I1329" s="64"/>
      <c r="J1329" s="64"/>
      <c r="K1329" s="63"/>
    </row>
    <row r="1330" spans="1:11" x14ac:dyDescent="0.2">
      <c r="A1330" s="60" t="str">
        <f t="shared" si="20"/>
        <v>רוקחים מסלול השתלמות (759) סה"כ</v>
      </c>
      <c r="B1330" t="s">
        <v>125</v>
      </c>
      <c r="C1330">
        <v>759</v>
      </c>
      <c r="D1330" s="62" t="s">
        <v>58</v>
      </c>
      <c r="E1330" s="63">
        <v>111924167.20999999</v>
      </c>
      <c r="F1330" s="63">
        <v>1710542.6</v>
      </c>
      <c r="G1330" s="63">
        <v>3885946.79</v>
      </c>
      <c r="H1330" s="63">
        <v>251698</v>
      </c>
      <c r="I1330" s="64">
        <v>1.3689E-2</v>
      </c>
      <c r="J1330" s="64">
        <v>1.1427E-2</v>
      </c>
      <c r="K1330" s="63">
        <v>1531596.11</v>
      </c>
    </row>
    <row r="1331" spans="1:11" hidden="1" x14ac:dyDescent="0.2">
      <c r="A1331" s="60" t="str">
        <f t="shared" si="20"/>
        <v xml:space="preserve"> </v>
      </c>
      <c r="D1331" s="62"/>
      <c r="E1331" s="63"/>
      <c r="F1331" s="63"/>
      <c r="G1331" s="63"/>
      <c r="I1331" s="64"/>
      <c r="J1331" s="64"/>
      <c r="K1331" s="63"/>
    </row>
    <row r="1332" spans="1:11" hidden="1" x14ac:dyDescent="0.2">
      <c r="A1332" s="60" t="str">
        <f t="shared" si="20"/>
        <v xml:space="preserve"> </v>
      </c>
      <c r="D1332" s="62"/>
      <c r="E1332" s="63"/>
      <c r="F1332" s="63"/>
      <c r="G1332" s="63"/>
      <c r="H1332" s="63"/>
      <c r="I1332" s="64"/>
      <c r="J1332" s="64"/>
      <c r="K1332" s="63"/>
    </row>
    <row r="1333" spans="1:11" hidden="1" x14ac:dyDescent="0.2">
      <c r="A1333" s="60" t="str">
        <f t="shared" si="20"/>
        <v xml:space="preserve"> </v>
      </c>
      <c r="D1333" s="62"/>
      <c r="E1333" s="63"/>
      <c r="F1333" s="63"/>
      <c r="G1333" s="63"/>
      <c r="I1333" s="64"/>
      <c r="J1333" s="64"/>
      <c r="K1333" s="63"/>
    </row>
    <row r="1334" spans="1:11" hidden="1" x14ac:dyDescent="0.2">
      <c r="A1334" s="60" t="str">
        <f t="shared" si="20"/>
        <v xml:space="preserve"> </v>
      </c>
      <c r="D1334" s="62"/>
      <c r="E1334" s="63"/>
      <c r="F1334" s="63"/>
      <c r="G1334" s="63"/>
      <c r="H1334" s="63"/>
      <c r="I1334" s="64"/>
      <c r="J1334" s="64"/>
      <c r="K1334" s="63"/>
    </row>
    <row r="1335" spans="1:11" hidden="1" x14ac:dyDescent="0.2">
      <c r="A1335" s="60" t="str">
        <f t="shared" si="20"/>
        <v>קופה 808</v>
      </c>
      <c r="B1335" t="s">
        <v>90</v>
      </c>
      <c r="C1335" t="s">
        <v>126</v>
      </c>
      <c r="D1335" s="62">
        <v>808</v>
      </c>
      <c r="E1335" s="63"/>
      <c r="F1335" s="63"/>
      <c r="G1335" s="63"/>
      <c r="I1335" s="64"/>
      <c r="J1335" s="64"/>
      <c r="K1335" s="63"/>
    </row>
    <row r="1336" spans="1:11" hidden="1" x14ac:dyDescent="0.2">
      <c r="A1336" s="60" t="str">
        <f t="shared" si="20"/>
        <v>אינפיניטי השתלמות כללי (808) 44926</v>
      </c>
      <c r="B1336" t="s">
        <v>126</v>
      </c>
      <c r="C1336">
        <v>808</v>
      </c>
      <c r="D1336" s="62">
        <v>44926</v>
      </c>
      <c r="E1336" s="63">
        <v>48767345.100000001</v>
      </c>
      <c r="F1336" s="63"/>
      <c r="G1336" s="63"/>
      <c r="H1336" s="63"/>
      <c r="I1336" s="64"/>
      <c r="J1336" s="64"/>
      <c r="K1336" s="63"/>
    </row>
    <row r="1337" spans="1:11" hidden="1" x14ac:dyDescent="0.2">
      <c r="A1337" s="60" t="str">
        <f t="shared" si="20"/>
        <v>אינפיניטי השתלמות כללי (808) 44927</v>
      </c>
      <c r="B1337" t="s">
        <v>126</v>
      </c>
      <c r="C1337">
        <v>808</v>
      </c>
      <c r="D1337" s="62">
        <v>44927</v>
      </c>
      <c r="E1337" s="63">
        <v>48767347.640000001</v>
      </c>
      <c r="F1337" s="63">
        <v>-40546.28</v>
      </c>
      <c r="G1337" s="63">
        <v>0</v>
      </c>
      <c r="H1337" s="63">
        <v>0</v>
      </c>
      <c r="I1337" s="64">
        <v>8.3100000000000003E-4</v>
      </c>
      <c r="J1337" s="64">
        <v>8.3100000000000003E-4</v>
      </c>
      <c r="K1337" s="63">
        <v>40548.82</v>
      </c>
    </row>
    <row r="1338" spans="1:11" hidden="1" x14ac:dyDescent="0.2">
      <c r="A1338" s="60" t="str">
        <f t="shared" si="20"/>
        <v>אינפיניטי השתלמות כללי (808) 44928</v>
      </c>
      <c r="B1338" t="s">
        <v>126</v>
      </c>
      <c r="C1338">
        <v>808</v>
      </c>
      <c r="D1338" s="62">
        <v>44928</v>
      </c>
      <c r="E1338" s="63">
        <v>48954663.399999999</v>
      </c>
      <c r="F1338" s="63">
        <v>48052.480000000003</v>
      </c>
      <c r="G1338" s="63">
        <v>0</v>
      </c>
      <c r="H1338" s="63">
        <v>0</v>
      </c>
      <c r="I1338" s="64">
        <v>2.856E-3</v>
      </c>
      <c r="J1338" s="64">
        <v>2.856E-3</v>
      </c>
      <c r="K1338" s="63">
        <v>139263.28</v>
      </c>
    </row>
    <row r="1339" spans="1:11" hidden="1" x14ac:dyDescent="0.2">
      <c r="A1339" s="60" t="str">
        <f t="shared" si="20"/>
        <v>אינפיניטי השתלמות כללי (808) 44929</v>
      </c>
      <c r="B1339" t="s">
        <v>126</v>
      </c>
      <c r="C1339">
        <v>808</v>
      </c>
      <c r="D1339" s="62">
        <v>44929</v>
      </c>
      <c r="E1339" s="63">
        <v>48989614.009999998</v>
      </c>
      <c r="F1339" s="63">
        <v>1415.27</v>
      </c>
      <c r="G1339" s="63">
        <v>0</v>
      </c>
      <c r="H1339" s="63">
        <v>0</v>
      </c>
      <c r="I1339" s="64">
        <v>6.8499999999999995E-4</v>
      </c>
      <c r="J1339" s="64">
        <v>6.8499999999999995E-4</v>
      </c>
      <c r="K1339" s="63">
        <v>33535.339999999997</v>
      </c>
    </row>
    <row r="1340" spans="1:11" hidden="1" x14ac:dyDescent="0.2">
      <c r="A1340" s="60" t="str">
        <f t="shared" si="20"/>
        <v>אינפיניטי השתלמות כללי (808) 44930</v>
      </c>
      <c r="B1340" t="s">
        <v>126</v>
      </c>
      <c r="C1340">
        <v>808</v>
      </c>
      <c r="D1340" s="62">
        <v>44930</v>
      </c>
      <c r="E1340" s="63">
        <v>49053460.93</v>
      </c>
      <c r="F1340" s="63">
        <v>19631.169999999998</v>
      </c>
      <c r="G1340" s="63">
        <v>0</v>
      </c>
      <c r="H1340" s="63">
        <v>0</v>
      </c>
      <c r="I1340" s="64">
        <v>9.0300000000000005E-4</v>
      </c>
      <c r="J1340" s="64">
        <v>9.0300000000000005E-4</v>
      </c>
      <c r="K1340" s="63">
        <v>44215.75</v>
      </c>
    </row>
    <row r="1341" spans="1:11" hidden="1" x14ac:dyDescent="0.2">
      <c r="A1341" s="60" t="str">
        <f t="shared" si="20"/>
        <v>אינפיניטי השתלמות כללי (808) 44931</v>
      </c>
      <c r="B1341" t="s">
        <v>126</v>
      </c>
      <c r="C1341">
        <v>808</v>
      </c>
      <c r="D1341" s="62">
        <v>44931</v>
      </c>
      <c r="E1341" s="63">
        <v>48470169.539999999</v>
      </c>
      <c r="F1341" s="63">
        <v>5881.2</v>
      </c>
      <c r="G1341" s="63">
        <v>442446.85</v>
      </c>
      <c r="H1341" s="63">
        <v>0</v>
      </c>
      <c r="I1341" s="64">
        <v>-3.0179999999999998E-3</v>
      </c>
      <c r="J1341" s="64">
        <v>-3.0179999999999998E-3</v>
      </c>
      <c r="K1341" s="63">
        <v>-146725.74</v>
      </c>
    </row>
    <row r="1342" spans="1:11" hidden="1" x14ac:dyDescent="0.2">
      <c r="A1342" s="60" t="str">
        <f t="shared" si="20"/>
        <v>אינפיניטי השתלמות כללי (808) 44934</v>
      </c>
      <c r="B1342" t="s">
        <v>126</v>
      </c>
      <c r="C1342">
        <v>808</v>
      </c>
      <c r="D1342" s="62">
        <v>44934</v>
      </c>
      <c r="E1342" s="63">
        <v>49008982.280000001</v>
      </c>
      <c r="F1342" s="63">
        <v>26612.6</v>
      </c>
      <c r="G1342" s="63">
        <v>0</v>
      </c>
      <c r="H1342" s="63">
        <v>0</v>
      </c>
      <c r="I1342" s="64">
        <v>1.0567E-2</v>
      </c>
      <c r="J1342" s="64">
        <v>1.0567E-2</v>
      </c>
      <c r="K1342" s="63">
        <v>512200.14</v>
      </c>
    </row>
    <row r="1343" spans="1:11" hidden="1" x14ac:dyDescent="0.2">
      <c r="A1343" s="60" t="str">
        <f t="shared" si="20"/>
        <v>אינפיניטי השתלמות כללי (808) 44935</v>
      </c>
      <c r="B1343" t="s">
        <v>126</v>
      </c>
      <c r="C1343">
        <v>808</v>
      </c>
      <c r="D1343" s="62">
        <v>44935</v>
      </c>
      <c r="E1343" s="63">
        <v>49311697.359999999</v>
      </c>
      <c r="F1343" s="63">
        <v>113201.32</v>
      </c>
      <c r="G1343" s="63">
        <v>103191.57</v>
      </c>
      <c r="H1343" s="63">
        <v>0</v>
      </c>
      <c r="I1343" s="64">
        <v>5.9849999999999999E-3</v>
      </c>
      <c r="J1343" s="64">
        <v>5.9849999999999999E-3</v>
      </c>
      <c r="K1343" s="63">
        <v>292705.33</v>
      </c>
    </row>
    <row r="1344" spans="1:11" hidden="1" x14ac:dyDescent="0.2">
      <c r="A1344" s="60" t="str">
        <f t="shared" si="20"/>
        <v>אינפיניטי השתלמות כללי (808) 44936</v>
      </c>
      <c r="B1344" t="s">
        <v>126</v>
      </c>
      <c r="C1344">
        <v>808</v>
      </c>
      <c r="D1344" s="62">
        <v>44936</v>
      </c>
      <c r="E1344" s="63">
        <v>49305085.600000001</v>
      </c>
      <c r="F1344" s="63">
        <v>128024.59</v>
      </c>
      <c r="G1344" s="63">
        <v>0</v>
      </c>
      <c r="H1344" s="63">
        <v>0</v>
      </c>
      <c r="I1344" s="64">
        <v>-2.7299999999999998E-3</v>
      </c>
      <c r="J1344" s="64">
        <v>-2.7299999999999998E-3</v>
      </c>
      <c r="K1344" s="63">
        <v>-134636.35</v>
      </c>
    </row>
    <row r="1345" spans="1:11" hidden="1" x14ac:dyDescent="0.2">
      <c r="A1345" s="60" t="str">
        <f t="shared" si="20"/>
        <v>אינפיניטי השתלמות כללי (808) 44937</v>
      </c>
      <c r="B1345" t="s">
        <v>126</v>
      </c>
      <c r="C1345">
        <v>808</v>
      </c>
      <c r="D1345" s="62">
        <v>44937</v>
      </c>
      <c r="E1345" s="63">
        <v>49482279.270000003</v>
      </c>
      <c r="F1345" s="63">
        <v>18115.669999999998</v>
      </c>
      <c r="G1345" s="63">
        <v>0</v>
      </c>
      <c r="H1345" s="63">
        <v>0</v>
      </c>
      <c r="I1345" s="64">
        <v>3.2260000000000001E-3</v>
      </c>
      <c r="J1345" s="64">
        <v>3.2260000000000001E-3</v>
      </c>
      <c r="K1345" s="63">
        <v>159078</v>
      </c>
    </row>
    <row r="1346" spans="1:11" hidden="1" x14ac:dyDescent="0.2">
      <c r="A1346" s="60" t="str">
        <f t="shared" si="20"/>
        <v>אינפיניטי השתלמות כללי (808) 44938</v>
      </c>
      <c r="B1346" t="s">
        <v>126</v>
      </c>
      <c r="C1346">
        <v>808</v>
      </c>
      <c r="D1346" s="62">
        <v>44938</v>
      </c>
      <c r="E1346" s="63">
        <v>49646312.450000003</v>
      </c>
      <c r="F1346" s="63">
        <v>113694.37</v>
      </c>
      <c r="G1346" s="63">
        <v>0</v>
      </c>
      <c r="H1346">
        <v>0</v>
      </c>
      <c r="I1346" s="64">
        <v>1.0169999999999999E-3</v>
      </c>
      <c r="J1346" s="64">
        <v>1.0169999999999999E-3</v>
      </c>
      <c r="K1346" s="63">
        <v>50338.81</v>
      </c>
    </row>
    <row r="1347" spans="1:11" hidden="1" x14ac:dyDescent="0.2">
      <c r="A1347" s="60" t="str">
        <f t="shared" si="20"/>
        <v>אינפיניטי השתלמות כללי (808) 44941</v>
      </c>
      <c r="B1347" t="s">
        <v>126</v>
      </c>
      <c r="C1347">
        <v>808</v>
      </c>
      <c r="D1347" s="62">
        <v>44941</v>
      </c>
      <c r="E1347" s="63">
        <v>50005581.490000002</v>
      </c>
      <c r="F1347" s="63">
        <v>83112.850000000006</v>
      </c>
      <c r="G1347" s="63">
        <v>0</v>
      </c>
      <c r="H1347" s="63">
        <v>0</v>
      </c>
      <c r="I1347" s="64">
        <v>5.5620000000000001E-3</v>
      </c>
      <c r="J1347" s="64">
        <v>5.5620000000000001E-3</v>
      </c>
      <c r="K1347" s="63">
        <v>276156.19</v>
      </c>
    </row>
    <row r="1348" spans="1:11" hidden="1" x14ac:dyDescent="0.2">
      <c r="A1348" s="60" t="str">
        <f t="shared" si="20"/>
        <v>אינפיניטי השתלמות כללי (808) 44942</v>
      </c>
      <c r="B1348" t="s">
        <v>126</v>
      </c>
      <c r="C1348">
        <v>808</v>
      </c>
      <c r="D1348" s="62">
        <v>44942</v>
      </c>
      <c r="E1348" s="63">
        <v>49997947.560000002</v>
      </c>
      <c r="F1348" s="63">
        <v>290939.65000000002</v>
      </c>
      <c r="G1348" s="63">
        <v>390363.01</v>
      </c>
      <c r="H1348" s="63">
        <v>0</v>
      </c>
      <c r="I1348" s="64">
        <v>1.8500000000000001E-3</v>
      </c>
      <c r="J1348" s="64">
        <v>1.8500000000000001E-3</v>
      </c>
      <c r="K1348" s="63">
        <v>91789.43</v>
      </c>
    </row>
    <row r="1349" spans="1:11" hidden="1" x14ac:dyDescent="0.2">
      <c r="A1349" s="60" t="str">
        <f t="shared" si="20"/>
        <v>אינפיניטי השתלמות כללי (808) 44943</v>
      </c>
      <c r="B1349" t="s">
        <v>126</v>
      </c>
      <c r="C1349">
        <v>808</v>
      </c>
      <c r="D1349" s="62">
        <v>44943</v>
      </c>
      <c r="E1349" s="63">
        <v>50098170.82</v>
      </c>
      <c r="F1349" s="63">
        <v>71267.23</v>
      </c>
      <c r="G1349" s="63">
        <v>0</v>
      </c>
      <c r="H1349" s="63">
        <v>0</v>
      </c>
      <c r="I1349" s="64">
        <v>5.7899999999999998E-4</v>
      </c>
      <c r="J1349" s="64">
        <v>5.7899999999999998E-4</v>
      </c>
      <c r="K1349" s="63">
        <v>28956.03</v>
      </c>
    </row>
    <row r="1350" spans="1:11" hidden="1" x14ac:dyDescent="0.2">
      <c r="A1350" s="60" t="str">
        <f t="shared" si="20"/>
        <v>אינפיניטי השתלמות כללי (808) 44944</v>
      </c>
      <c r="B1350" t="s">
        <v>126</v>
      </c>
      <c r="C1350">
        <v>808</v>
      </c>
      <c r="D1350" s="62">
        <v>44944</v>
      </c>
      <c r="E1350" s="63">
        <v>50143640.240000002</v>
      </c>
      <c r="F1350" s="63">
        <v>94169.79</v>
      </c>
      <c r="G1350" s="63">
        <v>0</v>
      </c>
      <c r="H1350" s="63">
        <v>0</v>
      </c>
      <c r="I1350" s="64">
        <v>-9.7199999999999999E-4</v>
      </c>
      <c r="J1350" s="64">
        <v>-9.7199999999999999E-4</v>
      </c>
      <c r="K1350" s="63">
        <v>-48700.37</v>
      </c>
    </row>
    <row r="1351" spans="1:11" hidden="1" x14ac:dyDescent="0.2">
      <c r="A1351" s="60" t="str">
        <f t="shared" si="20"/>
        <v>אינפיניטי השתלמות כללי (808) 44945</v>
      </c>
      <c r="B1351" t="s">
        <v>126</v>
      </c>
      <c r="C1351">
        <v>808</v>
      </c>
      <c r="D1351" s="62">
        <v>44945</v>
      </c>
      <c r="E1351" s="63">
        <v>49696699.310000002</v>
      </c>
      <c r="F1351" s="63">
        <v>42393.91</v>
      </c>
      <c r="G1351" s="63">
        <v>34829.69</v>
      </c>
      <c r="H1351">
        <v>0</v>
      </c>
      <c r="I1351" s="64">
        <v>-9.0699999999999999E-3</v>
      </c>
      <c r="J1351" s="64">
        <v>-9.0699999999999999E-3</v>
      </c>
      <c r="K1351" s="63">
        <v>-454505.15</v>
      </c>
    </row>
    <row r="1352" spans="1:11" hidden="1" x14ac:dyDescent="0.2">
      <c r="A1352" s="60" t="str">
        <f t="shared" si="20"/>
        <v>אינפיניטי השתלמות כללי (808) 44948</v>
      </c>
      <c r="B1352" t="s">
        <v>126</v>
      </c>
      <c r="C1352">
        <v>808</v>
      </c>
      <c r="D1352" s="62">
        <v>44948</v>
      </c>
      <c r="E1352" s="63">
        <v>50024890.420000002</v>
      </c>
      <c r="F1352" s="63">
        <v>45549.23</v>
      </c>
      <c r="G1352" s="63">
        <v>0</v>
      </c>
      <c r="H1352" s="63">
        <v>0</v>
      </c>
      <c r="I1352" s="64">
        <v>5.6870000000000002E-3</v>
      </c>
      <c r="J1352" s="64">
        <v>5.6870000000000002E-3</v>
      </c>
      <c r="K1352" s="63">
        <v>282641.88</v>
      </c>
    </row>
    <row r="1353" spans="1:11" hidden="1" x14ac:dyDescent="0.2">
      <c r="A1353" s="60" t="str">
        <f t="shared" si="20"/>
        <v>אינפיניטי השתלמות כללי (808) 44949</v>
      </c>
      <c r="B1353" t="s">
        <v>126</v>
      </c>
      <c r="C1353">
        <v>808</v>
      </c>
      <c r="D1353" s="62">
        <v>44949</v>
      </c>
      <c r="E1353" s="63">
        <v>50192940.469999999</v>
      </c>
      <c r="F1353" s="63">
        <v>75702.080000000002</v>
      </c>
      <c r="G1353" s="63">
        <v>0</v>
      </c>
      <c r="H1353" s="63">
        <v>0</v>
      </c>
      <c r="I1353" s="64">
        <v>1.846E-3</v>
      </c>
      <c r="J1353" s="64">
        <v>1.846E-3</v>
      </c>
      <c r="K1353" s="63">
        <v>92347.97</v>
      </c>
    </row>
    <row r="1354" spans="1:11" hidden="1" x14ac:dyDescent="0.2">
      <c r="A1354" s="60" t="str">
        <f t="shared" ref="A1354:A1417" si="21">B1354&amp;" "&amp;D1354</f>
        <v>אינפיניטי השתלמות כללי (808) 44950</v>
      </c>
      <c r="B1354" t="s">
        <v>126</v>
      </c>
      <c r="C1354">
        <v>808</v>
      </c>
      <c r="D1354" s="62">
        <v>44950</v>
      </c>
      <c r="E1354" s="63">
        <v>50218614.93</v>
      </c>
      <c r="F1354" s="63">
        <v>28082.32</v>
      </c>
      <c r="G1354" s="63">
        <v>0</v>
      </c>
      <c r="H1354" s="63">
        <v>0</v>
      </c>
      <c r="I1354" s="64">
        <v>-4.8000000000000001E-5</v>
      </c>
      <c r="J1354" s="64">
        <v>-4.8000000000000001E-5</v>
      </c>
      <c r="K1354" s="63">
        <v>-2407.86</v>
      </c>
    </row>
    <row r="1355" spans="1:11" hidden="1" x14ac:dyDescent="0.2">
      <c r="A1355" s="60" t="str">
        <f t="shared" si="21"/>
        <v>אינפיניטי השתלמות כללי (808) 44951</v>
      </c>
      <c r="B1355" t="s">
        <v>126</v>
      </c>
      <c r="C1355">
        <v>808</v>
      </c>
      <c r="D1355" s="62">
        <v>44951</v>
      </c>
      <c r="E1355" s="63">
        <v>50160657.609999999</v>
      </c>
      <c r="F1355" s="63">
        <v>299032.55</v>
      </c>
      <c r="G1355" s="63">
        <v>0</v>
      </c>
      <c r="H1355" s="63">
        <v>0</v>
      </c>
      <c r="I1355" s="64">
        <v>-7.1089999999999999E-3</v>
      </c>
      <c r="J1355" s="64">
        <v>-7.1089999999999999E-3</v>
      </c>
      <c r="K1355" s="63">
        <v>-356989.87</v>
      </c>
    </row>
    <row r="1356" spans="1:11" hidden="1" x14ac:dyDescent="0.2">
      <c r="A1356" s="60" t="str">
        <f t="shared" si="21"/>
        <v>אינפיניטי השתלמות כללי (808) 44952</v>
      </c>
      <c r="B1356" t="s">
        <v>126</v>
      </c>
      <c r="C1356">
        <v>808</v>
      </c>
      <c r="D1356" s="62">
        <v>44952</v>
      </c>
      <c r="E1356" s="63">
        <v>50284628.32</v>
      </c>
      <c r="F1356" s="63">
        <v>15758.12</v>
      </c>
      <c r="G1356" s="63">
        <v>0</v>
      </c>
      <c r="H1356" s="63">
        <v>0</v>
      </c>
      <c r="I1356" s="64">
        <v>2.1570000000000001E-3</v>
      </c>
      <c r="J1356" s="64">
        <v>2.1570000000000001E-3</v>
      </c>
      <c r="K1356" s="63">
        <v>108212.59</v>
      </c>
    </row>
    <row r="1357" spans="1:11" hidden="1" x14ac:dyDescent="0.2">
      <c r="A1357" s="60" t="str">
        <f t="shared" si="21"/>
        <v>אינפיניטי השתלמות כללי (808) 44955</v>
      </c>
      <c r="B1357" t="s">
        <v>126</v>
      </c>
      <c r="C1357">
        <v>808</v>
      </c>
      <c r="D1357" s="62">
        <v>44955</v>
      </c>
      <c r="E1357" s="63">
        <v>50340900.329999998</v>
      </c>
      <c r="F1357" s="63">
        <v>124492.2</v>
      </c>
      <c r="G1357" s="63">
        <v>8259.0400000000009</v>
      </c>
      <c r="H1357" s="63">
        <v>0</v>
      </c>
      <c r="I1357" s="64">
        <v>-1.193E-3</v>
      </c>
      <c r="J1357" s="64">
        <v>-1.193E-3</v>
      </c>
      <c r="K1357" s="63">
        <v>-59961.15</v>
      </c>
    </row>
    <row r="1358" spans="1:11" hidden="1" x14ac:dyDescent="0.2">
      <c r="A1358" s="60" t="str">
        <f t="shared" si="21"/>
        <v>אינפיניטי השתלמות כללי (808) 44956</v>
      </c>
      <c r="B1358" t="s">
        <v>126</v>
      </c>
      <c r="C1358">
        <v>808</v>
      </c>
      <c r="D1358" s="62">
        <v>44956</v>
      </c>
      <c r="E1358" s="63">
        <v>50512099.93</v>
      </c>
      <c r="F1358" s="63">
        <v>78091.149999999994</v>
      </c>
      <c r="G1358" s="63">
        <v>0</v>
      </c>
      <c r="H1358" s="63">
        <v>0</v>
      </c>
      <c r="I1358" s="64">
        <v>1.8500000000000001E-3</v>
      </c>
      <c r="J1358" s="64">
        <v>1.8500000000000001E-3</v>
      </c>
      <c r="K1358" s="63">
        <v>93108.45</v>
      </c>
    </row>
    <row r="1359" spans="1:11" hidden="1" x14ac:dyDescent="0.2">
      <c r="A1359" s="60" t="str">
        <f t="shared" si="21"/>
        <v>אינפיניטי השתלמות כללי (808) 44957</v>
      </c>
      <c r="B1359" t="s">
        <v>126</v>
      </c>
      <c r="C1359">
        <v>808</v>
      </c>
      <c r="D1359" s="62">
        <v>44957</v>
      </c>
      <c r="E1359" s="63">
        <v>50752942.530000001</v>
      </c>
      <c r="F1359" s="63">
        <v>28372</v>
      </c>
      <c r="G1359" s="63">
        <v>0</v>
      </c>
      <c r="H1359" s="63">
        <v>24984.46</v>
      </c>
      <c r="I1359" s="64">
        <v>4.7010000000000003E-3</v>
      </c>
      <c r="J1359" s="64">
        <v>4.2059999999999997E-3</v>
      </c>
      <c r="K1359" s="63">
        <v>237455.06</v>
      </c>
    </row>
    <row r="1360" spans="1:11" hidden="1" x14ac:dyDescent="0.2">
      <c r="A1360" s="60" t="str">
        <f t="shared" si="21"/>
        <v>אינפיניטי השתלמות כללי (808) 44958</v>
      </c>
      <c r="B1360" t="s">
        <v>126</v>
      </c>
      <c r="C1360">
        <v>808</v>
      </c>
      <c r="D1360" s="62">
        <v>44958</v>
      </c>
      <c r="E1360" s="63">
        <v>51035297.380000003</v>
      </c>
      <c r="F1360" s="63">
        <v>28659.15</v>
      </c>
      <c r="G1360" s="63">
        <v>0</v>
      </c>
      <c r="H1360" s="63">
        <v>0</v>
      </c>
      <c r="I1360" s="64">
        <v>4.999E-3</v>
      </c>
      <c r="J1360" s="64">
        <v>4.999E-3</v>
      </c>
      <c r="K1360" s="63">
        <v>253695.7</v>
      </c>
    </row>
    <row r="1361" spans="1:11" hidden="1" x14ac:dyDescent="0.2">
      <c r="A1361" s="60" t="str">
        <f t="shared" si="21"/>
        <v>אינפיניטי השתלמות כללי (808) 44959</v>
      </c>
      <c r="B1361" t="s">
        <v>126</v>
      </c>
      <c r="C1361">
        <v>808</v>
      </c>
      <c r="D1361" s="62">
        <v>44959</v>
      </c>
      <c r="E1361" s="63">
        <v>51694212.68</v>
      </c>
      <c r="F1361" s="63">
        <v>19226.419999999998</v>
      </c>
      <c r="G1361" s="63">
        <v>0</v>
      </c>
      <c r="H1361" s="63">
        <v>0</v>
      </c>
      <c r="I1361" s="64">
        <v>1.2534E-2</v>
      </c>
      <c r="J1361" s="64">
        <v>1.2534E-2</v>
      </c>
      <c r="K1361" s="63">
        <v>639688.88</v>
      </c>
    </row>
    <row r="1362" spans="1:11" hidden="1" x14ac:dyDescent="0.2">
      <c r="A1362" s="60" t="str">
        <f t="shared" si="21"/>
        <v>אינפיניטי השתלמות כללי (808) 44962</v>
      </c>
      <c r="B1362" t="s">
        <v>126</v>
      </c>
      <c r="C1362">
        <v>808</v>
      </c>
      <c r="D1362" s="62">
        <v>44962</v>
      </c>
      <c r="E1362" s="63">
        <v>51390058.229999997</v>
      </c>
      <c r="F1362" s="63">
        <v>13435</v>
      </c>
      <c r="G1362" s="63">
        <v>0</v>
      </c>
      <c r="H1362" s="63">
        <v>0</v>
      </c>
      <c r="I1362" s="64">
        <v>-6.1440000000000002E-3</v>
      </c>
      <c r="J1362" s="64">
        <v>-6.1440000000000002E-3</v>
      </c>
      <c r="K1362" s="63">
        <v>-317589.45</v>
      </c>
    </row>
    <row r="1363" spans="1:11" hidden="1" x14ac:dyDescent="0.2">
      <c r="A1363" s="60" t="str">
        <f t="shared" si="21"/>
        <v>אינפיניטי השתלמות כללי (808) 44963</v>
      </c>
      <c r="B1363" t="s">
        <v>126</v>
      </c>
      <c r="C1363">
        <v>808</v>
      </c>
      <c r="D1363" s="62">
        <v>44963</v>
      </c>
      <c r="E1363" s="63">
        <v>51457833.789999999</v>
      </c>
      <c r="F1363" s="63">
        <v>82024.820000000007</v>
      </c>
      <c r="G1363" s="63">
        <v>4624.54</v>
      </c>
      <c r="H1363" s="63">
        <v>0</v>
      </c>
      <c r="I1363" s="64">
        <v>-1.8699999999999999E-4</v>
      </c>
      <c r="J1363" s="64">
        <v>-1.8699999999999999E-4</v>
      </c>
      <c r="K1363" s="63">
        <v>-9624.7199999999993</v>
      </c>
    </row>
    <row r="1364" spans="1:11" hidden="1" x14ac:dyDescent="0.2">
      <c r="A1364" s="60" t="str">
        <f t="shared" si="21"/>
        <v>אינפיניטי השתלמות כללי (808) 44964</v>
      </c>
      <c r="B1364" t="s">
        <v>126</v>
      </c>
      <c r="C1364">
        <v>808</v>
      </c>
      <c r="D1364" s="62">
        <v>44964</v>
      </c>
      <c r="E1364" s="63">
        <v>51805288</v>
      </c>
      <c r="F1364" s="63">
        <v>340699.48</v>
      </c>
      <c r="G1364" s="63">
        <v>57355.81</v>
      </c>
      <c r="H1364" s="63">
        <v>0</v>
      </c>
      <c r="I1364" s="64">
        <v>1.2470000000000001E-3</v>
      </c>
      <c r="J1364" s="64">
        <v>1.2470000000000001E-3</v>
      </c>
      <c r="K1364" s="63">
        <v>64110.54</v>
      </c>
    </row>
    <row r="1365" spans="1:11" hidden="1" x14ac:dyDescent="0.2">
      <c r="A1365" s="60" t="str">
        <f t="shared" si="21"/>
        <v>אינפיניטי השתלמות כללי (808) 44965</v>
      </c>
      <c r="B1365" t="s">
        <v>126</v>
      </c>
      <c r="C1365">
        <v>808</v>
      </c>
      <c r="D1365" s="62">
        <v>44965</v>
      </c>
      <c r="E1365" s="63">
        <v>51839714.340000004</v>
      </c>
      <c r="F1365" s="63">
        <v>23406.87</v>
      </c>
      <c r="G1365" s="63">
        <v>29393.91</v>
      </c>
      <c r="H1365">
        <v>0</v>
      </c>
      <c r="I1365" s="64">
        <v>7.8100000000000001E-4</v>
      </c>
      <c r="J1365" s="64">
        <v>7.8100000000000001E-4</v>
      </c>
      <c r="K1365" s="63">
        <v>40413.379999999997</v>
      </c>
    </row>
    <row r="1366" spans="1:11" hidden="1" x14ac:dyDescent="0.2">
      <c r="A1366" s="60" t="str">
        <f t="shared" si="21"/>
        <v>אינפיניטי השתלמות כללי (808) 44966</v>
      </c>
      <c r="B1366" t="s">
        <v>126</v>
      </c>
      <c r="C1366">
        <v>808</v>
      </c>
      <c r="D1366" s="62">
        <v>44966</v>
      </c>
      <c r="E1366" s="63">
        <v>51827164.009999998</v>
      </c>
      <c r="F1366" s="63">
        <v>93465.86</v>
      </c>
      <c r="G1366" s="63">
        <v>64331.57</v>
      </c>
      <c r="H1366" s="63">
        <v>0</v>
      </c>
      <c r="I1366" s="64">
        <v>-8.0500000000000005E-4</v>
      </c>
      <c r="J1366" s="64">
        <v>-8.0500000000000005E-4</v>
      </c>
      <c r="K1366" s="63">
        <v>-41684.620000000003</v>
      </c>
    </row>
    <row r="1367" spans="1:11" hidden="1" x14ac:dyDescent="0.2">
      <c r="A1367" s="60" t="str">
        <f t="shared" si="21"/>
        <v>אינפיניטי השתלמות כללי (808) 44969</v>
      </c>
      <c r="B1367" t="s">
        <v>126</v>
      </c>
      <c r="C1367">
        <v>808</v>
      </c>
      <c r="D1367" s="62">
        <v>44969</v>
      </c>
      <c r="E1367" s="63">
        <v>51544699.939999998</v>
      </c>
      <c r="F1367" s="63">
        <v>48060.44</v>
      </c>
      <c r="G1367" s="63">
        <v>0</v>
      </c>
      <c r="H1367" s="63">
        <v>0</v>
      </c>
      <c r="I1367" s="64">
        <v>-6.3769999999999999E-3</v>
      </c>
      <c r="J1367" s="64">
        <v>-6.3769999999999999E-3</v>
      </c>
      <c r="K1367" s="63">
        <v>-330524.51</v>
      </c>
    </row>
    <row r="1368" spans="1:11" hidden="1" x14ac:dyDescent="0.2">
      <c r="A1368" s="60" t="str">
        <f t="shared" si="21"/>
        <v>אינפיניטי השתלמות כללי (808) 44970</v>
      </c>
      <c r="B1368" t="s">
        <v>126</v>
      </c>
      <c r="C1368">
        <v>808</v>
      </c>
      <c r="D1368" s="62">
        <v>44970</v>
      </c>
      <c r="E1368" s="63">
        <v>51691393.840000004</v>
      </c>
      <c r="F1368" s="63">
        <v>25140.37</v>
      </c>
      <c r="G1368" s="63">
        <v>118840.11</v>
      </c>
      <c r="H1368">
        <v>0</v>
      </c>
      <c r="I1368" s="64">
        <v>4.6750000000000003E-3</v>
      </c>
      <c r="J1368" s="64">
        <v>4.6750000000000003E-3</v>
      </c>
      <c r="K1368" s="63">
        <v>240393.64</v>
      </c>
    </row>
    <row r="1369" spans="1:11" hidden="1" x14ac:dyDescent="0.2">
      <c r="A1369" s="60" t="str">
        <f t="shared" si="21"/>
        <v>אינפיניטי השתלמות כללי (808) 44971</v>
      </c>
      <c r="B1369" t="s">
        <v>126</v>
      </c>
      <c r="C1369">
        <v>808</v>
      </c>
      <c r="D1369" s="62">
        <v>44971</v>
      </c>
      <c r="E1369" s="63">
        <v>51821116.469999999</v>
      </c>
      <c r="F1369" s="63">
        <v>132616.60999999999</v>
      </c>
      <c r="G1369" s="63">
        <v>273.45999999999998</v>
      </c>
      <c r="H1369" s="63">
        <v>0</v>
      </c>
      <c r="I1369" s="64">
        <v>-5.1E-5</v>
      </c>
      <c r="J1369" s="64">
        <v>-5.1E-5</v>
      </c>
      <c r="K1369" s="63">
        <v>-2620.52</v>
      </c>
    </row>
    <row r="1370" spans="1:11" hidden="1" x14ac:dyDescent="0.2">
      <c r="A1370" s="60" t="str">
        <f t="shared" si="21"/>
        <v>אינפיניטי השתלמות כללי (808) 44972</v>
      </c>
      <c r="B1370" t="s">
        <v>126</v>
      </c>
      <c r="C1370">
        <v>808</v>
      </c>
      <c r="D1370" s="62">
        <v>44972</v>
      </c>
      <c r="E1370" s="63">
        <v>51967910.630000003</v>
      </c>
      <c r="F1370" s="63">
        <v>55646.23</v>
      </c>
      <c r="G1370" s="63">
        <v>41998.64</v>
      </c>
      <c r="H1370" s="63">
        <v>0</v>
      </c>
      <c r="I1370" s="64">
        <v>2.5709999999999999E-3</v>
      </c>
      <c r="J1370" s="64">
        <v>2.5709999999999999E-3</v>
      </c>
      <c r="K1370" s="63">
        <v>133146.57</v>
      </c>
    </row>
    <row r="1371" spans="1:11" hidden="1" x14ac:dyDescent="0.2">
      <c r="A1371" s="60" t="str">
        <f t="shared" si="21"/>
        <v>אינפיניטי השתלמות כללי (808) 44973</v>
      </c>
      <c r="B1371" t="s">
        <v>126</v>
      </c>
      <c r="C1371">
        <v>808</v>
      </c>
      <c r="D1371" s="62">
        <v>44973</v>
      </c>
      <c r="E1371" s="63">
        <v>51085205.130000003</v>
      </c>
      <c r="F1371" s="63">
        <v>24234.41</v>
      </c>
      <c r="G1371" s="63">
        <v>683377.13</v>
      </c>
      <c r="H1371">
        <v>0</v>
      </c>
      <c r="I1371" s="64">
        <v>-4.359E-3</v>
      </c>
      <c r="J1371" s="64">
        <v>-4.359E-3</v>
      </c>
      <c r="K1371" s="63">
        <v>-223562.78</v>
      </c>
    </row>
    <row r="1372" spans="1:11" hidden="1" x14ac:dyDescent="0.2">
      <c r="A1372" s="60" t="str">
        <f t="shared" si="21"/>
        <v>אינפיניטי השתלמות כללי (808) 44976</v>
      </c>
      <c r="B1372" t="s">
        <v>126</v>
      </c>
      <c r="C1372">
        <v>808</v>
      </c>
      <c r="D1372" s="62">
        <v>44976</v>
      </c>
      <c r="E1372" s="63">
        <v>50888776.369999997</v>
      </c>
      <c r="F1372" s="63">
        <v>33661.79</v>
      </c>
      <c r="G1372" s="63">
        <v>79735.14</v>
      </c>
      <c r="H1372" s="63">
        <v>0</v>
      </c>
      <c r="I1372" s="64">
        <v>-2.9480000000000001E-3</v>
      </c>
      <c r="J1372" s="64">
        <v>-2.9480000000000001E-3</v>
      </c>
      <c r="K1372" s="63">
        <v>-150355.41</v>
      </c>
    </row>
    <row r="1373" spans="1:11" hidden="1" x14ac:dyDescent="0.2">
      <c r="A1373" s="60" t="str">
        <f t="shared" si="21"/>
        <v>אינפיניטי השתלמות כללי (808) 44977</v>
      </c>
      <c r="B1373" t="s">
        <v>126</v>
      </c>
      <c r="C1373">
        <v>808</v>
      </c>
      <c r="D1373" s="62">
        <v>44977</v>
      </c>
      <c r="E1373" s="63">
        <v>50889989.009999998</v>
      </c>
      <c r="F1373" s="63">
        <v>75337.649999999994</v>
      </c>
      <c r="G1373" s="63">
        <v>0</v>
      </c>
      <c r="H1373">
        <v>0</v>
      </c>
      <c r="I1373" s="64">
        <v>-1.457E-3</v>
      </c>
      <c r="J1373" s="64">
        <v>-1.457E-3</v>
      </c>
      <c r="K1373" s="63">
        <v>-74125.009999999995</v>
      </c>
    </row>
    <row r="1374" spans="1:11" hidden="1" x14ac:dyDescent="0.2">
      <c r="A1374" s="60" t="str">
        <f t="shared" si="21"/>
        <v>אינפיניטי השתלמות כללי (808) 44978</v>
      </c>
      <c r="B1374" t="s">
        <v>126</v>
      </c>
      <c r="C1374">
        <v>808</v>
      </c>
      <c r="D1374" s="62">
        <v>44978</v>
      </c>
      <c r="E1374" s="63">
        <v>50649390.189999998</v>
      </c>
      <c r="F1374" s="63">
        <v>17947.7</v>
      </c>
      <c r="G1374" s="63">
        <v>36330.199999999997</v>
      </c>
      <c r="H1374" s="63">
        <v>0</v>
      </c>
      <c r="I1374" s="64">
        <v>-4.3699999999999998E-3</v>
      </c>
      <c r="J1374" s="64">
        <v>-4.3699999999999998E-3</v>
      </c>
      <c r="K1374" s="63">
        <v>-222216.32000000001</v>
      </c>
    </row>
    <row r="1375" spans="1:11" hidden="1" x14ac:dyDescent="0.2">
      <c r="A1375" s="60" t="str">
        <f t="shared" si="21"/>
        <v>אינפיניטי השתלמות כללי (808) 44979</v>
      </c>
      <c r="B1375" t="s">
        <v>126</v>
      </c>
      <c r="C1375">
        <v>808</v>
      </c>
      <c r="D1375" s="62">
        <v>44979</v>
      </c>
      <c r="E1375" s="63">
        <v>50556873.719999999</v>
      </c>
      <c r="F1375" s="63">
        <v>110510.09</v>
      </c>
      <c r="G1375" s="63">
        <v>40548.230000000003</v>
      </c>
      <c r="H1375" s="63">
        <v>0</v>
      </c>
      <c r="I1375" s="64">
        <v>-3.2100000000000002E-3</v>
      </c>
      <c r="J1375" s="64">
        <v>-3.2100000000000002E-3</v>
      </c>
      <c r="K1375" s="63">
        <v>-162478.32999999999</v>
      </c>
    </row>
    <row r="1376" spans="1:11" hidden="1" x14ac:dyDescent="0.2">
      <c r="A1376" s="60" t="str">
        <f t="shared" si="21"/>
        <v>אינפיניטי השתלמות כללי (808) 44980</v>
      </c>
      <c r="B1376" t="s">
        <v>126</v>
      </c>
      <c r="C1376">
        <v>808</v>
      </c>
      <c r="D1376" s="62">
        <v>44980</v>
      </c>
      <c r="E1376" s="63">
        <v>50424255.280000001</v>
      </c>
      <c r="F1376" s="63">
        <v>23858.36</v>
      </c>
      <c r="G1376" s="63">
        <v>130000</v>
      </c>
      <c r="H1376" s="63">
        <v>0</v>
      </c>
      <c r="I1376" s="64">
        <v>-5.2499999999999997E-4</v>
      </c>
      <c r="J1376" s="64">
        <v>-5.2499999999999997E-4</v>
      </c>
      <c r="K1376" s="63">
        <v>-26476.799999999999</v>
      </c>
    </row>
    <row r="1377" spans="1:11" hidden="1" x14ac:dyDescent="0.2">
      <c r="A1377" s="60" t="str">
        <f t="shared" si="21"/>
        <v>אינפיניטי השתלמות כללי (808) 44983</v>
      </c>
      <c r="B1377" t="s">
        <v>126</v>
      </c>
      <c r="C1377">
        <v>808</v>
      </c>
      <c r="D1377" s="62">
        <v>44983</v>
      </c>
      <c r="E1377" s="63">
        <v>50393054.200000003</v>
      </c>
      <c r="F1377" s="63">
        <v>444345.26</v>
      </c>
      <c r="G1377" s="63">
        <v>0</v>
      </c>
      <c r="H1377" s="63">
        <v>0</v>
      </c>
      <c r="I1377" s="64">
        <v>-9.4310000000000001E-3</v>
      </c>
      <c r="J1377" s="64">
        <v>-9.4310000000000001E-3</v>
      </c>
      <c r="K1377" s="63">
        <v>-475546.34</v>
      </c>
    </row>
    <row r="1378" spans="1:11" hidden="1" x14ac:dyDescent="0.2">
      <c r="A1378" s="60" t="str">
        <f t="shared" si="21"/>
        <v>אינפיניטי השתלמות כללי (808) 44984</v>
      </c>
      <c r="B1378" t="s">
        <v>126</v>
      </c>
      <c r="C1378">
        <v>808</v>
      </c>
      <c r="D1378" s="62">
        <v>44984</v>
      </c>
      <c r="E1378" s="63">
        <v>50096300.060000002</v>
      </c>
      <c r="F1378" s="63">
        <v>101752.06</v>
      </c>
      <c r="G1378" s="63">
        <v>559502.23</v>
      </c>
      <c r="H1378" s="63">
        <v>0</v>
      </c>
      <c r="I1378" s="64">
        <v>3.2309999999999999E-3</v>
      </c>
      <c r="J1378" s="64">
        <v>3.2309999999999999E-3</v>
      </c>
      <c r="K1378" s="63">
        <v>160996.03</v>
      </c>
    </row>
    <row r="1379" spans="1:11" hidden="1" x14ac:dyDescent="0.2">
      <c r="A1379" s="60" t="str">
        <f t="shared" si="21"/>
        <v>אינפיניטי השתלמות כללי (808) 44985</v>
      </c>
      <c r="B1379" t="s">
        <v>126</v>
      </c>
      <c r="C1379">
        <v>808</v>
      </c>
      <c r="D1379" s="62">
        <v>44985</v>
      </c>
      <c r="E1379" s="63">
        <v>50264255.590000004</v>
      </c>
      <c r="F1379" s="63">
        <v>242940.48</v>
      </c>
      <c r="G1379" s="63">
        <v>25787.61</v>
      </c>
      <c r="H1379" s="63">
        <v>25242.06</v>
      </c>
      <c r="I1379" s="64">
        <v>-4.7800000000000002E-4</v>
      </c>
      <c r="J1379" s="64">
        <v>-9.8299999999999993E-4</v>
      </c>
      <c r="K1379" s="63">
        <v>-23955.279999999999</v>
      </c>
    </row>
    <row r="1380" spans="1:11" hidden="1" x14ac:dyDescent="0.2">
      <c r="A1380" s="60" t="str">
        <f t="shared" si="21"/>
        <v xml:space="preserve"> </v>
      </c>
      <c r="D1380" s="62"/>
      <c r="E1380" s="63"/>
      <c r="F1380" s="63"/>
      <c r="G1380" s="63"/>
      <c r="H1380" s="63"/>
      <c r="I1380" s="64"/>
      <c r="J1380" s="64"/>
      <c r="K1380" s="63"/>
    </row>
    <row r="1381" spans="1:11" x14ac:dyDescent="0.2">
      <c r="A1381" s="60" t="str">
        <f t="shared" si="21"/>
        <v>אינפיניטי השתלמות כללי (808) סה"כ</v>
      </c>
      <c r="B1381" t="s">
        <v>126</v>
      </c>
      <c r="C1381">
        <v>808</v>
      </c>
      <c r="D1381" s="62" t="s">
        <v>58</v>
      </c>
      <c r="E1381" s="63">
        <v>50264255.590000004</v>
      </c>
      <c r="F1381" s="63">
        <v>3648014.52</v>
      </c>
      <c r="G1381" s="63">
        <v>2851188.74</v>
      </c>
      <c r="H1381" s="63">
        <v>50226.52</v>
      </c>
      <c r="I1381" s="64">
        <v>1.5542E-2</v>
      </c>
      <c r="J1381" s="64">
        <v>1.453E-2</v>
      </c>
      <c r="K1381" s="63">
        <v>750311.23</v>
      </c>
    </row>
    <row r="1382" spans="1:11" hidden="1" x14ac:dyDescent="0.2">
      <c r="A1382" s="60" t="str">
        <f t="shared" si="21"/>
        <v xml:space="preserve"> </v>
      </c>
      <c r="D1382" s="62"/>
      <c r="E1382" s="63"/>
      <c r="F1382" s="63"/>
      <c r="G1382" s="63"/>
      <c r="H1382" s="63"/>
      <c r="I1382" s="64"/>
      <c r="J1382" s="64"/>
      <c r="K1382" s="63"/>
    </row>
    <row r="1383" spans="1:11" hidden="1" x14ac:dyDescent="0.2">
      <c r="A1383" s="60" t="str">
        <f t="shared" si="21"/>
        <v xml:space="preserve"> </v>
      </c>
      <c r="D1383" s="62"/>
      <c r="E1383" s="63"/>
      <c r="F1383" s="63"/>
      <c r="G1383" s="63"/>
      <c r="H1383" s="63"/>
      <c r="I1383" s="64"/>
      <c r="J1383" s="64"/>
      <c r="K1383" s="63"/>
    </row>
    <row r="1384" spans="1:11" hidden="1" x14ac:dyDescent="0.2">
      <c r="A1384" s="60" t="str">
        <f t="shared" si="21"/>
        <v xml:space="preserve"> </v>
      </c>
      <c r="D1384" s="62"/>
      <c r="E1384" s="63"/>
      <c r="F1384" s="63"/>
      <c r="G1384" s="63"/>
      <c r="H1384" s="63"/>
      <c r="I1384" s="64"/>
      <c r="J1384" s="64"/>
      <c r="K1384" s="63"/>
    </row>
    <row r="1385" spans="1:11" hidden="1" x14ac:dyDescent="0.2">
      <c r="A1385" s="60" t="str">
        <f t="shared" si="21"/>
        <v xml:space="preserve"> </v>
      </c>
      <c r="D1385" s="62"/>
      <c r="E1385" s="63"/>
      <c r="F1385" s="63"/>
      <c r="G1385" s="63"/>
      <c r="H1385" s="63"/>
      <c r="I1385" s="64"/>
      <c r="J1385" s="64"/>
      <c r="K1385" s="63"/>
    </row>
    <row r="1386" spans="1:11" hidden="1" x14ac:dyDescent="0.2">
      <c r="A1386" s="60" t="str">
        <f t="shared" si="21"/>
        <v>קופה 810</v>
      </c>
      <c r="B1386" t="s">
        <v>90</v>
      </c>
      <c r="C1386" t="s">
        <v>127</v>
      </c>
      <c r="D1386" s="62">
        <v>810</v>
      </c>
      <c r="E1386" s="63"/>
      <c r="F1386" s="63"/>
      <c r="G1386" s="63"/>
      <c r="H1386" s="63"/>
      <c r="I1386" s="64"/>
      <c r="J1386" s="64"/>
      <c r="K1386" s="63"/>
    </row>
    <row r="1387" spans="1:11" hidden="1" x14ac:dyDescent="0.2">
      <c r="A1387" s="60" t="str">
        <f t="shared" si="21"/>
        <v>אינפיניטי גמל להשקעה מ.פאסיבי כללי  (810) 44926</v>
      </c>
      <c r="B1387" t="s">
        <v>127</v>
      </c>
      <c r="C1387">
        <v>810</v>
      </c>
      <c r="D1387" s="62">
        <v>44926</v>
      </c>
      <c r="E1387" s="63">
        <v>10067480.279999999</v>
      </c>
      <c r="F1387" s="63"/>
      <c r="G1387" s="63"/>
      <c r="H1387" s="63"/>
      <c r="I1387" s="64"/>
      <c r="J1387" s="64"/>
      <c r="K1387" s="63"/>
    </row>
    <row r="1388" spans="1:11" hidden="1" x14ac:dyDescent="0.2">
      <c r="A1388" s="60" t="str">
        <f t="shared" si="21"/>
        <v>אינפיניטי גמל להשקעה מ.פאסיבי כללי  (810) 44927</v>
      </c>
      <c r="B1388" t="s">
        <v>127</v>
      </c>
      <c r="C1388">
        <v>810</v>
      </c>
      <c r="D1388" s="62">
        <v>44927</v>
      </c>
      <c r="E1388" s="63">
        <v>10086612.050000001</v>
      </c>
      <c r="F1388" s="63">
        <v>775</v>
      </c>
      <c r="G1388" s="63">
        <v>0</v>
      </c>
      <c r="H1388" s="63">
        <v>0</v>
      </c>
      <c r="I1388" s="64">
        <v>1.823E-3</v>
      </c>
      <c r="J1388" s="64">
        <v>1.823E-3</v>
      </c>
      <c r="K1388" s="63">
        <v>18356.77</v>
      </c>
    </row>
    <row r="1389" spans="1:11" hidden="1" x14ac:dyDescent="0.2">
      <c r="A1389" s="60" t="str">
        <f t="shared" si="21"/>
        <v>אינפיניטי גמל להשקעה מ.פאסיבי כללי  (810) 44928</v>
      </c>
      <c r="B1389" t="s">
        <v>127</v>
      </c>
      <c r="C1389">
        <v>810</v>
      </c>
      <c r="D1389" s="62">
        <v>44928</v>
      </c>
      <c r="E1389" s="63">
        <v>10113047.82</v>
      </c>
      <c r="F1389" s="63">
        <v>0</v>
      </c>
      <c r="G1389" s="63">
        <v>0</v>
      </c>
      <c r="H1389" s="63">
        <v>0</v>
      </c>
      <c r="I1389" s="64">
        <v>2.6210000000000001E-3</v>
      </c>
      <c r="J1389" s="64">
        <v>2.6210000000000001E-3</v>
      </c>
      <c r="K1389" s="63">
        <v>26435.77</v>
      </c>
    </row>
    <row r="1390" spans="1:11" hidden="1" x14ac:dyDescent="0.2">
      <c r="A1390" s="60" t="str">
        <f t="shared" si="21"/>
        <v>אינפיניטי גמל להשקעה מ.פאסיבי כללי  (810) 44929</v>
      </c>
      <c r="B1390" t="s">
        <v>127</v>
      </c>
      <c r="C1390">
        <v>810</v>
      </c>
      <c r="D1390" s="62">
        <v>44929</v>
      </c>
      <c r="E1390" s="63">
        <v>10134385.779999999</v>
      </c>
      <c r="F1390" s="63">
        <v>0</v>
      </c>
      <c r="G1390" s="63">
        <v>0</v>
      </c>
      <c r="H1390" s="63">
        <v>0</v>
      </c>
      <c r="I1390" s="64">
        <v>2.1099999999999999E-3</v>
      </c>
      <c r="J1390" s="64">
        <v>2.1099999999999999E-3</v>
      </c>
      <c r="K1390" s="63">
        <v>21337.96</v>
      </c>
    </row>
    <row r="1391" spans="1:11" hidden="1" x14ac:dyDescent="0.2">
      <c r="A1391" s="60" t="str">
        <f t="shared" si="21"/>
        <v>אינפיניטי גמל להשקעה מ.פאסיבי כללי  (810) 44930</v>
      </c>
      <c r="B1391" t="s">
        <v>127</v>
      </c>
      <c r="C1391">
        <v>810</v>
      </c>
      <c r="D1391" s="62">
        <v>44930</v>
      </c>
      <c r="E1391" s="63">
        <v>10117505.17</v>
      </c>
      <c r="F1391" s="63">
        <v>2763.33</v>
      </c>
      <c r="G1391" s="63">
        <v>0</v>
      </c>
      <c r="H1391" s="63">
        <v>0</v>
      </c>
      <c r="I1391" s="64">
        <v>-1.9380000000000001E-3</v>
      </c>
      <c r="J1391" s="64">
        <v>-1.9380000000000001E-3</v>
      </c>
      <c r="K1391" s="63">
        <v>-19643.939999999999</v>
      </c>
    </row>
    <row r="1392" spans="1:11" hidden="1" x14ac:dyDescent="0.2">
      <c r="A1392" s="60" t="str">
        <f t="shared" si="21"/>
        <v>אינפיניטי גמל להשקעה מ.פאסיבי כללי  (810) 44931</v>
      </c>
      <c r="B1392" t="s">
        <v>127</v>
      </c>
      <c r="C1392">
        <v>810</v>
      </c>
      <c r="D1392" s="62">
        <v>44931</v>
      </c>
      <c r="E1392" s="63">
        <v>10093944.539999999</v>
      </c>
      <c r="F1392" s="63">
        <v>0</v>
      </c>
      <c r="G1392" s="63">
        <v>0</v>
      </c>
      <c r="H1392" s="63">
        <v>0</v>
      </c>
      <c r="I1392" s="64">
        <v>-2.3289999999999999E-3</v>
      </c>
      <c r="J1392" s="64">
        <v>-2.3289999999999999E-3</v>
      </c>
      <c r="K1392" s="63">
        <v>-23560.63</v>
      </c>
    </row>
    <row r="1393" spans="1:11" hidden="1" x14ac:dyDescent="0.2">
      <c r="A1393" s="60" t="str">
        <f t="shared" si="21"/>
        <v>אינפיניטי גמל להשקעה מ.פאסיבי כללי  (810) 44934</v>
      </c>
      <c r="B1393" t="s">
        <v>127</v>
      </c>
      <c r="C1393">
        <v>810</v>
      </c>
      <c r="D1393" s="62">
        <v>44934</v>
      </c>
      <c r="E1393" s="63">
        <v>10207795.07</v>
      </c>
      <c r="F1393" s="63">
        <v>30000</v>
      </c>
      <c r="G1393" s="63">
        <v>0</v>
      </c>
      <c r="H1393">
        <v>0</v>
      </c>
      <c r="I1393" s="64">
        <v>8.3070000000000001E-3</v>
      </c>
      <c r="J1393" s="64">
        <v>8.3070000000000001E-3</v>
      </c>
      <c r="K1393" s="63">
        <v>83850.53</v>
      </c>
    </row>
    <row r="1394" spans="1:11" hidden="1" x14ac:dyDescent="0.2">
      <c r="A1394" s="60" t="str">
        <f t="shared" si="21"/>
        <v>אינפיניטי גמל להשקעה מ.פאסיבי כללי  (810) 44935</v>
      </c>
      <c r="B1394" t="s">
        <v>127</v>
      </c>
      <c r="C1394">
        <v>810</v>
      </c>
      <c r="D1394" s="62">
        <v>44935</v>
      </c>
      <c r="E1394" s="63">
        <v>10271870.48</v>
      </c>
      <c r="F1394" s="63">
        <v>1400</v>
      </c>
      <c r="G1394" s="63">
        <v>0</v>
      </c>
      <c r="H1394" s="63">
        <v>0</v>
      </c>
      <c r="I1394" s="64">
        <v>6.1399999999999996E-3</v>
      </c>
      <c r="J1394" s="64">
        <v>6.1399999999999996E-3</v>
      </c>
      <c r="K1394" s="63">
        <v>62675.41</v>
      </c>
    </row>
    <row r="1395" spans="1:11" hidden="1" x14ac:dyDescent="0.2">
      <c r="A1395" s="60" t="str">
        <f t="shared" si="21"/>
        <v>אינפיניטי גמל להשקעה מ.פאסיבי כללי  (810) 44936</v>
      </c>
      <c r="B1395" t="s">
        <v>127</v>
      </c>
      <c r="C1395">
        <v>810</v>
      </c>
      <c r="D1395" s="62">
        <v>44936</v>
      </c>
      <c r="E1395" s="63">
        <v>10250099.439999999</v>
      </c>
      <c r="F1395" s="63">
        <v>7300</v>
      </c>
      <c r="G1395" s="63">
        <v>0</v>
      </c>
      <c r="H1395" s="63">
        <v>0</v>
      </c>
      <c r="I1395" s="64">
        <v>-2.8300000000000001E-3</v>
      </c>
      <c r="J1395" s="64">
        <v>-2.8300000000000001E-3</v>
      </c>
      <c r="K1395" s="63">
        <v>-29071.040000000001</v>
      </c>
    </row>
    <row r="1396" spans="1:11" hidden="1" x14ac:dyDescent="0.2">
      <c r="A1396" s="60" t="str">
        <f t="shared" si="21"/>
        <v>אינפיניטי גמל להשקעה מ.פאסיבי כללי  (810) 44937</v>
      </c>
      <c r="B1396" t="s">
        <v>127</v>
      </c>
      <c r="C1396">
        <v>810</v>
      </c>
      <c r="D1396" s="62">
        <v>44937</v>
      </c>
      <c r="E1396" s="63">
        <v>10282809.359999999</v>
      </c>
      <c r="F1396" s="63">
        <v>5000</v>
      </c>
      <c r="G1396" s="63">
        <v>0</v>
      </c>
      <c r="H1396" s="63">
        <v>0</v>
      </c>
      <c r="I1396" s="64">
        <v>2.7030000000000001E-3</v>
      </c>
      <c r="J1396" s="64">
        <v>2.7030000000000001E-3</v>
      </c>
      <c r="K1396" s="63">
        <v>27709.919999999998</v>
      </c>
    </row>
    <row r="1397" spans="1:11" hidden="1" x14ac:dyDescent="0.2">
      <c r="A1397" s="60" t="str">
        <f t="shared" si="21"/>
        <v>אינפיניטי גמל להשקעה מ.פאסיבי כללי  (810) 44938</v>
      </c>
      <c r="B1397" t="s">
        <v>127</v>
      </c>
      <c r="C1397">
        <v>810</v>
      </c>
      <c r="D1397" s="62">
        <v>44938</v>
      </c>
      <c r="E1397" s="63">
        <v>10307418.25</v>
      </c>
      <c r="F1397" s="63">
        <v>100</v>
      </c>
      <c r="G1397" s="63">
        <v>0</v>
      </c>
      <c r="H1397" s="63">
        <v>0</v>
      </c>
      <c r="I1397" s="64">
        <v>2.3830000000000001E-3</v>
      </c>
      <c r="J1397" s="64">
        <v>2.3830000000000001E-3</v>
      </c>
      <c r="K1397" s="63">
        <v>24508.89</v>
      </c>
    </row>
    <row r="1398" spans="1:11" hidden="1" x14ac:dyDescent="0.2">
      <c r="A1398" s="60" t="str">
        <f t="shared" si="21"/>
        <v>אינפיניטי גמל להשקעה מ.פאסיבי כללי  (810) 44941</v>
      </c>
      <c r="B1398" t="s">
        <v>127</v>
      </c>
      <c r="C1398">
        <v>810</v>
      </c>
      <c r="D1398" s="62">
        <v>44941</v>
      </c>
      <c r="E1398" s="63">
        <v>10384896.57</v>
      </c>
      <c r="F1398" s="63">
        <v>9489.7000000000007</v>
      </c>
      <c r="G1398" s="63">
        <v>0</v>
      </c>
      <c r="H1398" s="63">
        <v>0</v>
      </c>
      <c r="I1398" s="64">
        <v>6.5960000000000003E-3</v>
      </c>
      <c r="J1398" s="64">
        <v>6.5960000000000003E-3</v>
      </c>
      <c r="K1398" s="63">
        <v>67988.62</v>
      </c>
    </row>
    <row r="1399" spans="1:11" hidden="1" x14ac:dyDescent="0.2">
      <c r="A1399" s="60" t="str">
        <f t="shared" si="21"/>
        <v>אינפיניטי גמל להשקעה מ.פאסיבי כללי  (810) 44942</v>
      </c>
      <c r="B1399" t="s">
        <v>127</v>
      </c>
      <c r="C1399">
        <v>810</v>
      </c>
      <c r="D1399" s="62">
        <v>44942</v>
      </c>
      <c r="E1399" s="63">
        <v>10402677.279999999</v>
      </c>
      <c r="F1399" s="63">
        <v>0</v>
      </c>
      <c r="G1399" s="63">
        <v>0</v>
      </c>
      <c r="H1399" s="63">
        <v>0</v>
      </c>
      <c r="I1399" s="64">
        <v>1.712E-3</v>
      </c>
      <c r="J1399" s="64">
        <v>1.712E-3</v>
      </c>
      <c r="K1399" s="63">
        <v>17780.71</v>
      </c>
    </row>
    <row r="1400" spans="1:11" hidden="1" x14ac:dyDescent="0.2">
      <c r="A1400" s="60" t="str">
        <f t="shared" si="21"/>
        <v>אינפיניטי גמל להשקעה מ.פאסיבי כללי  (810) 44943</v>
      </c>
      <c r="B1400" t="s">
        <v>127</v>
      </c>
      <c r="C1400">
        <v>810</v>
      </c>
      <c r="D1400" s="62">
        <v>44943</v>
      </c>
      <c r="E1400" s="63">
        <v>10404771.189999999</v>
      </c>
      <c r="F1400" s="63">
        <v>0</v>
      </c>
      <c r="G1400" s="63">
        <v>0</v>
      </c>
      <c r="H1400" s="63">
        <v>0</v>
      </c>
      <c r="I1400" s="64">
        <v>2.0100000000000001E-4</v>
      </c>
      <c r="J1400" s="64">
        <v>2.0100000000000001E-4</v>
      </c>
      <c r="K1400" s="63">
        <v>2093.91</v>
      </c>
    </row>
    <row r="1401" spans="1:11" hidden="1" x14ac:dyDescent="0.2">
      <c r="A1401" s="60" t="str">
        <f t="shared" si="21"/>
        <v>אינפיניטי גמל להשקעה מ.פאסיבי כללי  (810) 44944</v>
      </c>
      <c r="B1401" t="s">
        <v>127</v>
      </c>
      <c r="C1401">
        <v>810</v>
      </c>
      <c r="D1401" s="62">
        <v>44944</v>
      </c>
      <c r="E1401" s="63">
        <v>10410805.619999999</v>
      </c>
      <c r="F1401" s="63">
        <v>0</v>
      </c>
      <c r="G1401" s="63">
        <v>0</v>
      </c>
      <c r="H1401" s="63">
        <v>0</v>
      </c>
      <c r="I1401" s="64">
        <v>5.8E-4</v>
      </c>
      <c r="J1401" s="64">
        <v>5.8E-4</v>
      </c>
      <c r="K1401" s="63">
        <v>6034.43</v>
      </c>
    </row>
    <row r="1402" spans="1:11" hidden="1" x14ac:dyDescent="0.2">
      <c r="A1402" s="60" t="str">
        <f t="shared" si="21"/>
        <v>אינפיניטי גמל להשקעה מ.פאסיבי כללי  (810) 44945</v>
      </c>
      <c r="B1402" t="s">
        <v>127</v>
      </c>
      <c r="C1402">
        <v>810</v>
      </c>
      <c r="D1402" s="62">
        <v>44945</v>
      </c>
      <c r="E1402" s="63">
        <v>10312447.24</v>
      </c>
      <c r="F1402" s="63">
        <v>0</v>
      </c>
      <c r="G1402" s="63">
        <v>2826.48</v>
      </c>
      <c r="H1402" s="63">
        <v>0</v>
      </c>
      <c r="I1402" s="64">
        <v>-9.1789999999999997E-3</v>
      </c>
      <c r="J1402" s="64">
        <v>-9.1789999999999997E-3</v>
      </c>
      <c r="K1402" s="63">
        <v>-95531.9</v>
      </c>
    </row>
    <row r="1403" spans="1:11" hidden="1" x14ac:dyDescent="0.2">
      <c r="A1403" s="60" t="str">
        <f t="shared" si="21"/>
        <v>אינפיניטי גמל להשקעה מ.פאסיבי כללי  (810) 44948</v>
      </c>
      <c r="B1403" t="s">
        <v>127</v>
      </c>
      <c r="C1403">
        <v>810</v>
      </c>
      <c r="D1403" s="62">
        <v>44948</v>
      </c>
      <c r="E1403" s="63">
        <v>10349427.91</v>
      </c>
      <c r="F1403" s="63">
        <v>500</v>
      </c>
      <c r="G1403" s="63">
        <v>0</v>
      </c>
      <c r="H1403" s="63">
        <v>0</v>
      </c>
      <c r="I1403" s="64">
        <v>3.5379999999999999E-3</v>
      </c>
      <c r="J1403" s="64">
        <v>3.5379999999999999E-3</v>
      </c>
      <c r="K1403" s="63">
        <v>36480.67</v>
      </c>
    </row>
    <row r="1404" spans="1:11" hidden="1" x14ac:dyDescent="0.2">
      <c r="A1404" s="60" t="str">
        <f t="shared" si="21"/>
        <v>אינפיניטי גמל להשקעה מ.פאסיבי כללי  (810) 44949</v>
      </c>
      <c r="B1404" t="s">
        <v>127</v>
      </c>
      <c r="C1404">
        <v>810</v>
      </c>
      <c r="D1404" s="62">
        <v>44949</v>
      </c>
      <c r="E1404" s="63">
        <v>10594642.390000001</v>
      </c>
      <c r="F1404" s="63">
        <v>229347</v>
      </c>
      <c r="G1404" s="63">
        <v>0</v>
      </c>
      <c r="H1404" s="63">
        <v>0</v>
      </c>
      <c r="I1404" s="64">
        <v>1.5330000000000001E-3</v>
      </c>
      <c r="J1404" s="64">
        <v>1.5330000000000001E-3</v>
      </c>
      <c r="K1404" s="63">
        <v>15867.48</v>
      </c>
    </row>
    <row r="1405" spans="1:11" hidden="1" x14ac:dyDescent="0.2">
      <c r="A1405" s="60" t="str">
        <f t="shared" si="21"/>
        <v>אינפיניטי גמל להשקעה מ.פאסיבי כללי  (810) 44950</v>
      </c>
      <c r="B1405" t="s">
        <v>127</v>
      </c>
      <c r="C1405">
        <v>810</v>
      </c>
      <c r="D1405" s="62">
        <v>44950</v>
      </c>
      <c r="E1405" s="63">
        <v>10623813.35</v>
      </c>
      <c r="F1405" s="63">
        <v>0</v>
      </c>
      <c r="G1405" s="63">
        <v>0</v>
      </c>
      <c r="H1405" s="63">
        <v>0</v>
      </c>
      <c r="I1405" s="64">
        <v>2.7529999999999998E-3</v>
      </c>
      <c r="J1405" s="64">
        <v>2.7529999999999998E-3</v>
      </c>
      <c r="K1405" s="63">
        <v>29170.959999999999</v>
      </c>
    </row>
    <row r="1406" spans="1:11" hidden="1" x14ac:dyDescent="0.2">
      <c r="A1406" s="60" t="str">
        <f t="shared" si="21"/>
        <v>אינפיניטי גמל להשקעה מ.פאסיבי כללי  (810) 44951</v>
      </c>
      <c r="B1406" t="s">
        <v>127</v>
      </c>
      <c r="C1406">
        <v>810</v>
      </c>
      <c r="D1406" s="62">
        <v>44951</v>
      </c>
      <c r="E1406" s="63">
        <v>10531818.859999999</v>
      </c>
      <c r="F1406" s="63">
        <v>0</v>
      </c>
      <c r="G1406" s="63">
        <v>0</v>
      </c>
      <c r="H1406" s="63">
        <v>0</v>
      </c>
      <c r="I1406" s="64">
        <v>-8.659E-3</v>
      </c>
      <c r="J1406" s="64">
        <v>-8.659E-3</v>
      </c>
      <c r="K1406" s="63">
        <v>-91994.49</v>
      </c>
    </row>
    <row r="1407" spans="1:11" hidden="1" x14ac:dyDescent="0.2">
      <c r="A1407" s="60" t="str">
        <f t="shared" si="21"/>
        <v>אינפיניטי גמל להשקעה מ.פאסיבי כללי  (810) 44952</v>
      </c>
      <c r="B1407" t="s">
        <v>127</v>
      </c>
      <c r="C1407">
        <v>810</v>
      </c>
      <c r="D1407" s="62">
        <v>44952</v>
      </c>
      <c r="E1407" s="63">
        <v>10692962.34</v>
      </c>
      <c r="F1407" s="63">
        <v>140000</v>
      </c>
      <c r="G1407" s="63">
        <v>0</v>
      </c>
      <c r="H1407" s="63">
        <v>0</v>
      </c>
      <c r="I1407" s="64">
        <v>2.0079999999999998E-3</v>
      </c>
      <c r="J1407" s="64">
        <v>2.0079999999999998E-3</v>
      </c>
      <c r="K1407" s="63">
        <v>21143.48</v>
      </c>
    </row>
    <row r="1408" spans="1:11" hidden="1" x14ac:dyDescent="0.2">
      <c r="A1408" s="60" t="str">
        <f t="shared" si="21"/>
        <v>אינפיניטי גמל להשקעה מ.פאסיבי כללי  (810) 44955</v>
      </c>
      <c r="B1408" t="s">
        <v>127</v>
      </c>
      <c r="C1408">
        <v>810</v>
      </c>
      <c r="D1408" s="62">
        <v>44955</v>
      </c>
      <c r="E1408" s="63">
        <v>10676748.710000001</v>
      </c>
      <c r="F1408" s="63">
        <v>2007.6</v>
      </c>
      <c r="G1408" s="63">
        <v>0</v>
      </c>
      <c r="H1408" s="63">
        <v>0</v>
      </c>
      <c r="I1408" s="64">
        <v>-1.704E-3</v>
      </c>
      <c r="J1408" s="64">
        <v>-1.704E-3</v>
      </c>
      <c r="K1408" s="63">
        <v>-18221.23</v>
      </c>
    </row>
    <row r="1409" spans="1:11" hidden="1" x14ac:dyDescent="0.2">
      <c r="A1409" s="60" t="str">
        <f t="shared" si="21"/>
        <v>אינפיניטי גמל להשקעה מ.פאסיבי כללי  (810) 44956</v>
      </c>
      <c r="B1409" t="s">
        <v>127</v>
      </c>
      <c r="C1409">
        <v>810</v>
      </c>
      <c r="D1409" s="62">
        <v>44956</v>
      </c>
      <c r="E1409" s="63">
        <v>10712680.859999999</v>
      </c>
      <c r="F1409" s="63">
        <v>0</v>
      </c>
      <c r="G1409" s="63">
        <v>1495.21</v>
      </c>
      <c r="H1409" s="63">
        <v>0</v>
      </c>
      <c r="I1409" s="64">
        <v>3.506E-3</v>
      </c>
      <c r="J1409" s="64">
        <v>3.506E-3</v>
      </c>
      <c r="K1409" s="63">
        <v>37427.360000000001</v>
      </c>
    </row>
    <row r="1410" spans="1:11" hidden="1" x14ac:dyDescent="0.2">
      <c r="A1410" s="60" t="str">
        <f t="shared" si="21"/>
        <v>אינפיניטי גמל להשקעה מ.פאסיבי כללי  (810) 44957</v>
      </c>
      <c r="B1410" t="s">
        <v>127</v>
      </c>
      <c r="C1410">
        <v>810</v>
      </c>
      <c r="D1410" s="62">
        <v>44957</v>
      </c>
      <c r="E1410" s="63">
        <v>10730298.48</v>
      </c>
      <c r="F1410" s="63">
        <v>0</v>
      </c>
      <c r="G1410" s="63">
        <v>0</v>
      </c>
      <c r="H1410" s="63">
        <v>4109.5200000000004</v>
      </c>
      <c r="I1410" s="64">
        <v>2.0279999999999999E-3</v>
      </c>
      <c r="J1410" s="64">
        <v>1.645E-3</v>
      </c>
      <c r="K1410" s="63">
        <v>21727.14</v>
      </c>
    </row>
    <row r="1411" spans="1:11" hidden="1" x14ac:dyDescent="0.2">
      <c r="A1411" s="60" t="str">
        <f t="shared" si="21"/>
        <v>אינפיניטי גמל להשקעה מ.פאסיבי כללי  (810) 44958</v>
      </c>
      <c r="B1411" t="s">
        <v>127</v>
      </c>
      <c r="C1411">
        <v>810</v>
      </c>
      <c r="D1411" s="62">
        <v>44958</v>
      </c>
      <c r="E1411" s="63">
        <v>10793962.470000001</v>
      </c>
      <c r="F1411" s="63">
        <v>975</v>
      </c>
      <c r="G1411" s="63">
        <v>0</v>
      </c>
      <c r="H1411">
        <v>0</v>
      </c>
      <c r="I1411" s="64">
        <v>5.842E-3</v>
      </c>
      <c r="J1411" s="64">
        <v>5.842E-3</v>
      </c>
      <c r="K1411" s="63">
        <v>62688.99</v>
      </c>
    </row>
    <row r="1412" spans="1:11" hidden="1" x14ac:dyDescent="0.2">
      <c r="A1412" s="60" t="str">
        <f t="shared" si="21"/>
        <v>אינפיניטי גמל להשקעה מ.פאסיבי כללי  (810) 44959</v>
      </c>
      <c r="B1412" t="s">
        <v>127</v>
      </c>
      <c r="C1412">
        <v>810</v>
      </c>
      <c r="D1412" s="62">
        <v>44959</v>
      </c>
      <c r="E1412" s="63">
        <v>10947724.6</v>
      </c>
      <c r="F1412" s="63">
        <v>0</v>
      </c>
      <c r="G1412" s="63">
        <v>0</v>
      </c>
      <c r="H1412" s="63">
        <v>0</v>
      </c>
      <c r="I1412" s="64">
        <v>1.4245000000000001E-2</v>
      </c>
      <c r="J1412" s="64">
        <v>1.4245000000000001E-2</v>
      </c>
      <c r="K1412" s="63">
        <v>153762.13</v>
      </c>
    </row>
    <row r="1413" spans="1:11" hidden="1" x14ac:dyDescent="0.2">
      <c r="A1413" s="60" t="str">
        <f t="shared" si="21"/>
        <v>אינפיניטי גמל להשקעה מ.פאסיבי כללי  (810) 44962</v>
      </c>
      <c r="B1413" t="s">
        <v>127</v>
      </c>
      <c r="C1413">
        <v>810</v>
      </c>
      <c r="D1413" s="62">
        <v>44962</v>
      </c>
      <c r="E1413" s="63">
        <v>10913870.130000001</v>
      </c>
      <c r="F1413" s="63">
        <v>0</v>
      </c>
      <c r="G1413" s="63">
        <v>0</v>
      </c>
      <c r="H1413" s="63">
        <v>0</v>
      </c>
      <c r="I1413" s="64">
        <v>-3.0920000000000001E-3</v>
      </c>
      <c r="J1413" s="64">
        <v>-3.0920000000000001E-3</v>
      </c>
      <c r="K1413" s="63">
        <v>-33854.47</v>
      </c>
    </row>
    <row r="1414" spans="1:11" hidden="1" x14ac:dyDescent="0.2">
      <c r="A1414" s="60" t="str">
        <f t="shared" si="21"/>
        <v>אינפיניטי גמל להשקעה מ.פאסיבי כללי  (810) 44963</v>
      </c>
      <c r="B1414" t="s">
        <v>127</v>
      </c>
      <c r="C1414">
        <v>810</v>
      </c>
      <c r="D1414" s="62">
        <v>44963</v>
      </c>
      <c r="E1414" s="63">
        <v>10869065.16</v>
      </c>
      <c r="F1414" s="63">
        <v>0</v>
      </c>
      <c r="G1414" s="63">
        <v>31241.35</v>
      </c>
      <c r="H1414">
        <v>0</v>
      </c>
      <c r="I1414" s="64">
        <v>-1.2459999999999999E-3</v>
      </c>
      <c r="J1414" s="64">
        <v>-1.2459999999999999E-3</v>
      </c>
      <c r="K1414" s="63">
        <v>-13563.62</v>
      </c>
    </row>
    <row r="1415" spans="1:11" hidden="1" x14ac:dyDescent="0.2">
      <c r="A1415" s="60" t="str">
        <f t="shared" si="21"/>
        <v>אינפיניטי גמל להשקעה מ.פאסיבי כללי  (810) 44964</v>
      </c>
      <c r="B1415" t="s">
        <v>127</v>
      </c>
      <c r="C1415">
        <v>810</v>
      </c>
      <c r="D1415" s="62">
        <v>44964</v>
      </c>
      <c r="E1415" s="63">
        <v>10970397.01</v>
      </c>
      <c r="F1415" s="63">
        <v>110000</v>
      </c>
      <c r="G1415" s="63">
        <v>0</v>
      </c>
      <c r="H1415" s="63">
        <v>0</v>
      </c>
      <c r="I1415" s="64">
        <v>-7.9799999999999999E-4</v>
      </c>
      <c r="J1415" s="64">
        <v>-7.9799999999999999E-4</v>
      </c>
      <c r="K1415" s="63">
        <v>-8668.15</v>
      </c>
    </row>
    <row r="1416" spans="1:11" hidden="1" x14ac:dyDescent="0.2">
      <c r="A1416" s="60" t="str">
        <f t="shared" si="21"/>
        <v>אינפיניטי גמל להשקעה מ.פאסיבי כללי  (810) 44965</v>
      </c>
      <c r="B1416" t="s">
        <v>127</v>
      </c>
      <c r="C1416">
        <v>810</v>
      </c>
      <c r="D1416" s="62">
        <v>44965</v>
      </c>
      <c r="E1416" s="63">
        <v>10997005.1</v>
      </c>
      <c r="F1416" s="63">
        <v>0</v>
      </c>
      <c r="G1416" s="63">
        <v>0</v>
      </c>
      <c r="H1416" s="63">
        <v>0</v>
      </c>
      <c r="I1416" s="64">
        <v>2.4250000000000001E-3</v>
      </c>
      <c r="J1416" s="64">
        <v>2.4250000000000001E-3</v>
      </c>
      <c r="K1416" s="63">
        <v>26608.09</v>
      </c>
    </row>
    <row r="1417" spans="1:11" hidden="1" x14ac:dyDescent="0.2">
      <c r="A1417" s="60" t="str">
        <f t="shared" si="21"/>
        <v>אינפיניטי גמל להשקעה מ.פאסיבי כללי  (810) 44966</v>
      </c>
      <c r="B1417" t="s">
        <v>127</v>
      </c>
      <c r="C1417">
        <v>810</v>
      </c>
      <c r="D1417" s="62">
        <v>44966</v>
      </c>
      <c r="E1417" s="63">
        <v>10987069.26</v>
      </c>
      <c r="F1417" s="63">
        <v>1400</v>
      </c>
      <c r="G1417" s="63">
        <v>0</v>
      </c>
      <c r="H1417" s="63">
        <v>0</v>
      </c>
      <c r="I1417" s="64">
        <v>-1.031E-3</v>
      </c>
      <c r="J1417" s="64">
        <v>-1.031E-3</v>
      </c>
      <c r="K1417" s="63">
        <v>-11335.84</v>
      </c>
    </row>
    <row r="1418" spans="1:11" hidden="1" x14ac:dyDescent="0.2">
      <c r="A1418" s="60" t="str">
        <f t="shared" ref="A1418:A1481" si="22">B1418&amp;" "&amp;D1418</f>
        <v>אינפיניטי גמל להשקעה מ.פאסיבי כללי  (810) 44969</v>
      </c>
      <c r="B1418" t="s">
        <v>127</v>
      </c>
      <c r="C1418">
        <v>810</v>
      </c>
      <c r="D1418" s="62">
        <v>44969</v>
      </c>
      <c r="E1418" s="63">
        <v>10913146.640000001</v>
      </c>
      <c r="F1418" s="63">
        <v>8400</v>
      </c>
      <c r="G1418" s="63">
        <v>0</v>
      </c>
      <c r="H1418" s="63">
        <v>0</v>
      </c>
      <c r="I1418" s="64">
        <v>-7.4929999999999997E-3</v>
      </c>
      <c r="J1418" s="64">
        <v>-7.4929999999999997E-3</v>
      </c>
      <c r="K1418" s="63">
        <v>-82322.62</v>
      </c>
    </row>
    <row r="1419" spans="1:11" hidden="1" x14ac:dyDescent="0.2">
      <c r="A1419" s="60" t="str">
        <f t="shared" si="22"/>
        <v>אינפיניטי גמל להשקעה מ.פאסיבי כללי  (810) 44970</v>
      </c>
      <c r="B1419" t="s">
        <v>127</v>
      </c>
      <c r="C1419">
        <v>810</v>
      </c>
      <c r="D1419" s="62">
        <v>44970</v>
      </c>
      <c r="E1419" s="63">
        <v>10953789.369999999</v>
      </c>
      <c r="F1419" s="63">
        <v>0</v>
      </c>
      <c r="G1419" s="63">
        <v>0</v>
      </c>
      <c r="H1419">
        <v>0</v>
      </c>
      <c r="I1419" s="64">
        <v>3.7239999999999999E-3</v>
      </c>
      <c r="J1419" s="64">
        <v>3.7239999999999999E-3</v>
      </c>
      <c r="K1419" s="63">
        <v>40642.730000000003</v>
      </c>
    </row>
    <row r="1420" spans="1:11" hidden="1" x14ac:dyDescent="0.2">
      <c r="A1420" s="60" t="str">
        <f t="shared" si="22"/>
        <v>אינפיניטי גמל להשקעה מ.פאסיבי כללי  (810) 44971</v>
      </c>
      <c r="B1420" t="s">
        <v>127</v>
      </c>
      <c r="C1420">
        <v>810</v>
      </c>
      <c r="D1420" s="62">
        <v>44971</v>
      </c>
      <c r="E1420" s="63">
        <v>10962744.699999999</v>
      </c>
      <c r="F1420" s="63">
        <v>0</v>
      </c>
      <c r="G1420" s="63">
        <v>0</v>
      </c>
      <c r="H1420" s="63">
        <v>0</v>
      </c>
      <c r="I1420" s="64">
        <v>8.1800000000000004E-4</v>
      </c>
      <c r="J1420" s="64">
        <v>8.1800000000000004E-4</v>
      </c>
      <c r="K1420" s="63">
        <v>8955.33</v>
      </c>
    </row>
    <row r="1421" spans="1:11" hidden="1" x14ac:dyDescent="0.2">
      <c r="A1421" s="60" t="str">
        <f t="shared" si="22"/>
        <v>אינפיניטי גמל להשקעה מ.פאסיבי כללי  (810) 44972</v>
      </c>
      <c r="B1421" t="s">
        <v>127</v>
      </c>
      <c r="C1421">
        <v>810</v>
      </c>
      <c r="D1421" s="62">
        <v>44972</v>
      </c>
      <c r="E1421" s="63">
        <v>10994327.359999999</v>
      </c>
      <c r="F1421" s="63">
        <v>22479.93</v>
      </c>
      <c r="G1421" s="63">
        <v>0</v>
      </c>
      <c r="H1421" s="63">
        <v>0</v>
      </c>
      <c r="I1421" s="64">
        <v>8.3000000000000001E-4</v>
      </c>
      <c r="J1421" s="64">
        <v>8.3000000000000001E-4</v>
      </c>
      <c r="K1421" s="63">
        <v>9102.73</v>
      </c>
    </row>
    <row r="1422" spans="1:11" hidden="1" x14ac:dyDescent="0.2">
      <c r="A1422" s="60" t="str">
        <f t="shared" si="22"/>
        <v>אינפיניטי גמל להשקעה מ.פאסיבי כללי  (810) 44973</v>
      </c>
      <c r="B1422" t="s">
        <v>127</v>
      </c>
      <c r="C1422">
        <v>810</v>
      </c>
      <c r="D1422" s="62">
        <v>44973</v>
      </c>
      <c r="E1422" s="63">
        <v>10951473.02</v>
      </c>
      <c r="F1422" s="63">
        <v>0</v>
      </c>
      <c r="G1422" s="63">
        <v>0</v>
      </c>
      <c r="H1422">
        <v>0</v>
      </c>
      <c r="I1422" s="64">
        <v>-3.898E-3</v>
      </c>
      <c r="J1422" s="64">
        <v>-3.898E-3</v>
      </c>
      <c r="K1422" s="63">
        <v>-42854.34</v>
      </c>
    </row>
    <row r="1423" spans="1:11" hidden="1" x14ac:dyDescent="0.2">
      <c r="A1423" s="60" t="str">
        <f t="shared" si="22"/>
        <v>אינפיניטי גמל להשקעה מ.פאסיבי כללי  (810) 44976</v>
      </c>
      <c r="B1423" t="s">
        <v>127</v>
      </c>
      <c r="C1423">
        <v>810</v>
      </c>
      <c r="D1423" s="62">
        <v>44976</v>
      </c>
      <c r="E1423" s="63">
        <v>10899589.310000001</v>
      </c>
      <c r="F1423" s="63">
        <v>0</v>
      </c>
      <c r="G1423" s="63">
        <v>0</v>
      </c>
      <c r="H1423" s="63">
        <v>0</v>
      </c>
      <c r="I1423" s="64">
        <v>-4.738E-3</v>
      </c>
      <c r="J1423" s="64">
        <v>-4.738E-3</v>
      </c>
      <c r="K1423" s="63">
        <v>-51883.71</v>
      </c>
    </row>
    <row r="1424" spans="1:11" hidden="1" x14ac:dyDescent="0.2">
      <c r="A1424" s="60" t="str">
        <f t="shared" si="22"/>
        <v>אינפיניטי גמל להשקעה מ.פאסיבי כללי  (810) 44977</v>
      </c>
      <c r="B1424" t="s">
        <v>127</v>
      </c>
      <c r="C1424">
        <v>810</v>
      </c>
      <c r="D1424" s="62">
        <v>44977</v>
      </c>
      <c r="E1424" s="63">
        <v>10911101.529999999</v>
      </c>
      <c r="F1424" s="63">
        <v>0</v>
      </c>
      <c r="G1424" s="63">
        <v>0</v>
      </c>
      <c r="H1424" s="63">
        <v>0</v>
      </c>
      <c r="I1424" s="64">
        <v>1.0560000000000001E-3</v>
      </c>
      <c r="J1424" s="64">
        <v>1.0560000000000001E-3</v>
      </c>
      <c r="K1424" s="63">
        <v>11512.22</v>
      </c>
    </row>
    <row r="1425" spans="1:11" hidden="1" x14ac:dyDescent="0.2">
      <c r="A1425" s="60" t="str">
        <f t="shared" si="22"/>
        <v>אינפיניטי גמל להשקעה מ.פאסיבי כללי  (810) 44978</v>
      </c>
      <c r="B1425" t="s">
        <v>127</v>
      </c>
      <c r="C1425">
        <v>810</v>
      </c>
      <c r="D1425" s="62">
        <v>44978</v>
      </c>
      <c r="E1425" s="63">
        <v>10790101.16</v>
      </c>
      <c r="F1425" s="63">
        <v>0</v>
      </c>
      <c r="G1425" s="63">
        <v>67142.86</v>
      </c>
      <c r="H1425">
        <v>0</v>
      </c>
      <c r="I1425" s="64">
        <v>-4.9670000000000001E-3</v>
      </c>
      <c r="J1425" s="64">
        <v>-4.9670000000000001E-3</v>
      </c>
      <c r="K1425" s="63">
        <v>-53857.51</v>
      </c>
    </row>
    <row r="1426" spans="1:11" hidden="1" x14ac:dyDescent="0.2">
      <c r="A1426" s="60" t="str">
        <f t="shared" si="22"/>
        <v>אינפיניטי גמל להשקעה מ.פאסיבי כללי  (810) 44979</v>
      </c>
      <c r="B1426" t="s">
        <v>127</v>
      </c>
      <c r="C1426">
        <v>810</v>
      </c>
      <c r="D1426" s="62">
        <v>44979</v>
      </c>
      <c r="E1426" s="63">
        <v>10736488.210000001</v>
      </c>
      <c r="F1426" s="63">
        <v>0</v>
      </c>
      <c r="G1426" s="63">
        <v>0</v>
      </c>
      <c r="H1426" s="63">
        <v>0</v>
      </c>
      <c r="I1426" s="64">
        <v>-4.9690000000000003E-3</v>
      </c>
      <c r="J1426" s="64">
        <v>-4.9690000000000003E-3</v>
      </c>
      <c r="K1426" s="63">
        <v>-53612.95</v>
      </c>
    </row>
    <row r="1427" spans="1:11" hidden="1" x14ac:dyDescent="0.2">
      <c r="A1427" s="60" t="str">
        <f t="shared" si="22"/>
        <v>אינפיניטי גמל להשקעה מ.פאסיבי כללי  (810) 44980</v>
      </c>
      <c r="B1427" t="s">
        <v>127</v>
      </c>
      <c r="C1427">
        <v>810</v>
      </c>
      <c r="D1427" s="62">
        <v>44980</v>
      </c>
      <c r="E1427" s="63">
        <v>10569551.380000001</v>
      </c>
      <c r="F1427" s="63">
        <v>0</v>
      </c>
      <c r="G1427" s="63">
        <v>160620.94</v>
      </c>
      <c r="H1427" s="63">
        <v>0</v>
      </c>
      <c r="I1427" s="64">
        <v>-5.9699999999999998E-4</v>
      </c>
      <c r="J1427" s="64">
        <v>-5.9699999999999998E-4</v>
      </c>
      <c r="K1427" s="63">
        <v>-6315.89</v>
      </c>
    </row>
    <row r="1428" spans="1:11" hidden="1" x14ac:dyDescent="0.2">
      <c r="A1428" s="60" t="str">
        <f t="shared" si="22"/>
        <v>אינפיניטי גמל להשקעה מ.פאסיבי כללי  (810) 44983</v>
      </c>
      <c r="B1428" t="s">
        <v>127</v>
      </c>
      <c r="C1428">
        <v>810</v>
      </c>
      <c r="D1428" s="62">
        <v>44983</v>
      </c>
      <c r="E1428" s="63">
        <v>10455965.24</v>
      </c>
      <c r="F1428" s="63">
        <v>0</v>
      </c>
      <c r="G1428" s="63">
        <v>0</v>
      </c>
      <c r="H1428" s="63">
        <v>0</v>
      </c>
      <c r="I1428" s="64">
        <v>-1.0747E-2</v>
      </c>
      <c r="J1428" s="64">
        <v>-1.0747E-2</v>
      </c>
      <c r="K1428" s="63">
        <v>-113586.14</v>
      </c>
    </row>
    <row r="1429" spans="1:11" hidden="1" x14ac:dyDescent="0.2">
      <c r="A1429" s="60" t="str">
        <f t="shared" si="22"/>
        <v>אינפיניטי גמל להשקעה מ.פאסיבי כללי  (810) 44984</v>
      </c>
      <c r="B1429" t="s">
        <v>127</v>
      </c>
      <c r="C1429">
        <v>810</v>
      </c>
      <c r="D1429" s="62">
        <v>44984</v>
      </c>
      <c r="E1429" s="63">
        <v>10483298.76</v>
      </c>
      <c r="F1429" s="63">
        <v>0</v>
      </c>
      <c r="G1429" s="63">
        <v>0</v>
      </c>
      <c r="H1429" s="63">
        <v>0</v>
      </c>
      <c r="I1429" s="64">
        <v>2.614E-3</v>
      </c>
      <c r="J1429" s="64">
        <v>2.614E-3</v>
      </c>
      <c r="K1429" s="63">
        <v>27333.52</v>
      </c>
    </row>
    <row r="1430" spans="1:11" hidden="1" x14ac:dyDescent="0.2">
      <c r="A1430" s="60" t="str">
        <f t="shared" si="22"/>
        <v>אינפיניטי גמל להשקעה מ.פאסיבי כללי  (810) 44985</v>
      </c>
      <c r="B1430" t="s">
        <v>127</v>
      </c>
      <c r="C1430">
        <v>810</v>
      </c>
      <c r="D1430" s="62">
        <v>44985</v>
      </c>
      <c r="E1430" s="63">
        <v>10461082.09</v>
      </c>
      <c r="F1430" s="63">
        <v>2007.6</v>
      </c>
      <c r="G1430" s="63">
        <v>0</v>
      </c>
      <c r="H1430" s="63">
        <v>4177.3599999999997</v>
      </c>
      <c r="I1430" s="64">
        <v>-1.9120000000000001E-3</v>
      </c>
      <c r="J1430" s="64">
        <v>-2.3110000000000001E-3</v>
      </c>
      <c r="K1430" s="63">
        <v>-20046.91</v>
      </c>
    </row>
    <row r="1431" spans="1:11" hidden="1" x14ac:dyDescent="0.2">
      <c r="A1431" s="60" t="str">
        <f t="shared" si="22"/>
        <v xml:space="preserve"> </v>
      </c>
      <c r="D1431" s="62"/>
      <c r="E1431" s="63"/>
      <c r="F1431" s="63"/>
      <c r="G1431" s="63"/>
      <c r="I1431" s="64"/>
      <c r="J1431" s="64"/>
      <c r="K1431" s="63"/>
    </row>
    <row r="1432" spans="1:11" x14ac:dyDescent="0.2">
      <c r="A1432" s="60" t="str">
        <f t="shared" si="22"/>
        <v>אינפיניטי גמל להשקעה מ.פאסיבי כללי  (810) סה"כ</v>
      </c>
      <c r="B1432" t="s">
        <v>127</v>
      </c>
      <c r="C1432">
        <v>810</v>
      </c>
      <c r="D1432" s="62" t="s">
        <v>58</v>
      </c>
      <c r="E1432" s="63">
        <v>10461082.09</v>
      </c>
      <c r="F1432" s="63">
        <v>573945.16</v>
      </c>
      <c r="G1432" s="63">
        <v>263326.84000000003</v>
      </c>
      <c r="H1432" s="63">
        <v>8286.8799999999992</v>
      </c>
      <c r="I1432" s="64">
        <v>9.5460000000000007E-3</v>
      </c>
      <c r="J1432" s="64">
        <v>8.7569999999999992E-3</v>
      </c>
      <c r="K1432" s="63">
        <v>91270.37</v>
      </c>
    </row>
    <row r="1433" spans="1:11" hidden="1" x14ac:dyDescent="0.2">
      <c r="A1433" s="60" t="str">
        <f t="shared" si="22"/>
        <v xml:space="preserve"> </v>
      </c>
      <c r="D1433" s="62"/>
      <c r="E1433" s="63"/>
      <c r="F1433" s="63"/>
      <c r="G1433" s="63"/>
      <c r="I1433" s="64"/>
      <c r="J1433" s="64"/>
      <c r="K1433" s="63"/>
    </row>
    <row r="1434" spans="1:11" hidden="1" x14ac:dyDescent="0.2">
      <c r="A1434" s="60" t="str">
        <f t="shared" si="22"/>
        <v xml:space="preserve"> </v>
      </c>
      <c r="D1434" s="62"/>
      <c r="E1434" s="63"/>
      <c r="F1434" s="63"/>
      <c r="G1434" s="63"/>
      <c r="H1434" s="63"/>
      <c r="I1434" s="64"/>
      <c r="J1434" s="64"/>
      <c r="K1434" s="63"/>
    </row>
    <row r="1435" spans="1:11" hidden="1" x14ac:dyDescent="0.2">
      <c r="A1435" s="60" t="str">
        <f t="shared" si="22"/>
        <v>אינפינטי גמל מסלול לבני 60 ומעלה (721) 44805</v>
      </c>
      <c r="B1435" t="s">
        <v>105</v>
      </c>
      <c r="C1435">
        <v>721</v>
      </c>
      <c r="D1435" s="62">
        <v>44805</v>
      </c>
      <c r="E1435" s="63">
        <v>25792712.989999998</v>
      </c>
      <c r="F1435" s="63">
        <v>0</v>
      </c>
      <c r="G1435" s="63">
        <v>3379.44</v>
      </c>
      <c r="H1435" s="63">
        <v>0</v>
      </c>
      <c r="I1435" s="64">
        <v>-3.7420000000000001E-3</v>
      </c>
      <c r="J1435" s="64">
        <v>-3.7420000000000001E-3</v>
      </c>
      <c r="K1435" s="63">
        <v>-96888.35</v>
      </c>
    </row>
    <row r="1436" spans="1:11" hidden="1" x14ac:dyDescent="0.2">
      <c r="A1436" s="60" t="str">
        <f t="shared" si="22"/>
        <v>אינפינטי גמל מסלול לבני 60 ומעלה (721) 44808</v>
      </c>
      <c r="B1436" t="s">
        <v>105</v>
      </c>
      <c r="C1436">
        <v>721</v>
      </c>
      <c r="D1436" s="62">
        <v>44808</v>
      </c>
      <c r="E1436" s="63">
        <v>25775696.829999998</v>
      </c>
      <c r="F1436" s="63">
        <v>0</v>
      </c>
      <c r="G1436" s="63">
        <v>0</v>
      </c>
      <c r="H1436" s="63">
        <v>0</v>
      </c>
      <c r="I1436" s="64">
        <v>-6.6E-4</v>
      </c>
      <c r="J1436" s="64">
        <v>-6.6E-4</v>
      </c>
      <c r="K1436" s="63">
        <v>-17016.16</v>
      </c>
    </row>
    <row r="1437" spans="1:11" hidden="1" x14ac:dyDescent="0.2">
      <c r="A1437" s="60" t="str">
        <f t="shared" si="22"/>
        <v>אינפינטי גמל מסלול לבני 60 ומעלה (721) 44809</v>
      </c>
      <c r="B1437" t="s">
        <v>105</v>
      </c>
      <c r="C1437">
        <v>721</v>
      </c>
      <c r="D1437" s="62">
        <v>44809</v>
      </c>
      <c r="E1437" s="63">
        <v>25752397.510000002</v>
      </c>
      <c r="F1437" s="63">
        <v>252.66</v>
      </c>
      <c r="G1437" s="63">
        <v>0</v>
      </c>
      <c r="H1437" s="63">
        <v>0</v>
      </c>
      <c r="I1437" s="64">
        <v>-9.1399999999999999E-4</v>
      </c>
      <c r="J1437" s="64">
        <v>-9.1399999999999999E-4</v>
      </c>
      <c r="K1437" s="63">
        <v>-23551.98</v>
      </c>
    </row>
    <row r="1438" spans="1:11" hidden="1" x14ac:dyDescent="0.2">
      <c r="A1438" s="60" t="str">
        <f t="shared" si="22"/>
        <v>אינפינטי גמל מסלול לבני 60 ומעלה (721) 44810</v>
      </c>
      <c r="B1438" t="s">
        <v>105</v>
      </c>
      <c r="C1438">
        <v>721</v>
      </c>
      <c r="D1438" s="62">
        <v>44810</v>
      </c>
      <c r="E1438" s="63">
        <v>26061152.620000001</v>
      </c>
      <c r="F1438" s="63">
        <v>416991.51</v>
      </c>
      <c r="G1438" s="63">
        <v>0</v>
      </c>
      <c r="H1438" s="63">
        <v>0</v>
      </c>
      <c r="I1438" s="64">
        <v>-4.2030000000000001E-3</v>
      </c>
      <c r="J1438" s="64">
        <v>-4.2030000000000001E-3</v>
      </c>
      <c r="K1438" s="63">
        <v>-108236.4</v>
      </c>
    </row>
    <row r="1439" spans="1:11" hidden="1" x14ac:dyDescent="0.2">
      <c r="A1439" s="60" t="str">
        <f t="shared" si="22"/>
        <v>אינפינטי גמל מסלול לבני 60 ומעלה (721) 44811</v>
      </c>
      <c r="B1439" t="s">
        <v>105</v>
      </c>
      <c r="C1439">
        <v>721</v>
      </c>
      <c r="D1439" s="62">
        <v>44811</v>
      </c>
      <c r="E1439" s="63">
        <v>26040783.469999999</v>
      </c>
      <c r="F1439" s="63">
        <v>0</v>
      </c>
      <c r="G1439" s="63">
        <v>0</v>
      </c>
      <c r="H1439" s="63">
        <v>0</v>
      </c>
      <c r="I1439" s="64">
        <v>-7.8200000000000003E-4</v>
      </c>
      <c r="J1439" s="64">
        <v>-7.8200000000000003E-4</v>
      </c>
      <c r="K1439" s="63">
        <v>-20369.150000000001</v>
      </c>
    </row>
    <row r="1440" spans="1:11" hidden="1" x14ac:dyDescent="0.2">
      <c r="A1440" s="60" t="str">
        <f t="shared" si="22"/>
        <v>אינפינטי גמל מסלול לבני 60 ומעלה (721) 44812</v>
      </c>
      <c r="B1440" t="s">
        <v>105</v>
      </c>
      <c r="C1440">
        <v>721</v>
      </c>
      <c r="D1440" s="62">
        <v>44812</v>
      </c>
      <c r="E1440" s="63">
        <v>26082889.449999999</v>
      </c>
      <c r="F1440" s="63">
        <v>100</v>
      </c>
      <c r="G1440" s="63">
        <v>0</v>
      </c>
      <c r="H1440" s="63">
        <v>0</v>
      </c>
      <c r="I1440" s="64">
        <v>1.6130000000000001E-3</v>
      </c>
      <c r="J1440" s="64">
        <v>1.6130000000000001E-3</v>
      </c>
      <c r="K1440" s="63">
        <v>42005.98</v>
      </c>
    </row>
    <row r="1441" spans="1:11" hidden="1" x14ac:dyDescent="0.2">
      <c r="A1441" s="60" t="str">
        <f t="shared" si="22"/>
        <v>אינפינטי גמל מסלול לבני 60 ומעלה (721) 44815</v>
      </c>
      <c r="B1441" t="s">
        <v>105</v>
      </c>
      <c r="C1441">
        <v>721</v>
      </c>
      <c r="D1441" s="62">
        <v>44815</v>
      </c>
      <c r="E1441" s="63">
        <v>26200718.5</v>
      </c>
      <c r="F1441" s="63">
        <v>1168.03</v>
      </c>
      <c r="G1441" s="63">
        <v>0</v>
      </c>
      <c r="H1441">
        <v>0</v>
      </c>
      <c r="I1441" s="64">
        <v>4.4730000000000004E-3</v>
      </c>
      <c r="J1441" s="64">
        <v>4.4730000000000004E-3</v>
      </c>
      <c r="K1441" s="63">
        <v>116661.02</v>
      </c>
    </row>
    <row r="1442" spans="1:11" hidden="1" x14ac:dyDescent="0.2">
      <c r="A1442" s="60" t="str">
        <f t="shared" si="22"/>
        <v>אינפינטי גמל מסלול לבני 60 ומעלה (721) 44816</v>
      </c>
      <c r="B1442" t="s">
        <v>105</v>
      </c>
      <c r="C1442">
        <v>721</v>
      </c>
      <c r="D1442" s="62">
        <v>44816</v>
      </c>
      <c r="E1442" s="63">
        <v>26266297.059999999</v>
      </c>
      <c r="F1442" s="63">
        <v>591</v>
      </c>
      <c r="G1442" s="63">
        <v>0</v>
      </c>
      <c r="H1442">
        <v>0</v>
      </c>
      <c r="I1442" s="64">
        <v>2.48E-3</v>
      </c>
      <c r="J1442" s="64">
        <v>2.48E-3</v>
      </c>
      <c r="K1442" s="63">
        <v>64987.56</v>
      </c>
    </row>
    <row r="1443" spans="1:11" hidden="1" x14ac:dyDescent="0.2">
      <c r="A1443" s="60" t="str">
        <f t="shared" si="22"/>
        <v>אינפינטי גמל מסלול לבני 60 ומעלה (721) 44817</v>
      </c>
      <c r="B1443" t="s">
        <v>105</v>
      </c>
      <c r="C1443">
        <v>721</v>
      </c>
      <c r="D1443" s="62">
        <v>44817</v>
      </c>
      <c r="E1443" s="63">
        <v>26092757.640000001</v>
      </c>
      <c r="F1443" s="63">
        <v>0</v>
      </c>
      <c r="G1443" s="63">
        <v>0</v>
      </c>
      <c r="H1443" s="63">
        <v>0</v>
      </c>
      <c r="I1443" s="64">
        <v>-6.607E-3</v>
      </c>
      <c r="J1443" s="64">
        <v>-6.607E-3</v>
      </c>
      <c r="K1443" s="63">
        <v>-173539.42</v>
      </c>
    </row>
    <row r="1444" spans="1:11" hidden="1" x14ac:dyDescent="0.2">
      <c r="A1444" s="60" t="str">
        <f t="shared" si="22"/>
        <v>אינפינטי גמל מסלול לבני 60 ומעלה (721) 44818</v>
      </c>
      <c r="B1444" t="s">
        <v>105</v>
      </c>
      <c r="C1444">
        <v>721</v>
      </c>
      <c r="D1444" s="62">
        <v>44818</v>
      </c>
      <c r="E1444" s="63">
        <v>25978754.859999999</v>
      </c>
      <c r="F1444" s="63">
        <v>1175.42</v>
      </c>
      <c r="G1444" s="63">
        <v>0</v>
      </c>
      <c r="H1444" s="63">
        <v>0</v>
      </c>
      <c r="I1444" s="64">
        <v>-4.4140000000000004E-3</v>
      </c>
      <c r="J1444" s="64">
        <v>-4.4140000000000004E-3</v>
      </c>
      <c r="K1444" s="63">
        <v>-115178.2</v>
      </c>
    </row>
    <row r="1445" spans="1:11" hidden="1" x14ac:dyDescent="0.2">
      <c r="A1445" s="60" t="str">
        <f t="shared" si="22"/>
        <v>אינפינטי גמל מסלול לבני 60 ומעלה (721) 44819</v>
      </c>
      <c r="B1445" t="s">
        <v>105</v>
      </c>
      <c r="C1445">
        <v>721</v>
      </c>
      <c r="D1445" s="62">
        <v>44819</v>
      </c>
      <c r="E1445" s="63">
        <v>26154781.890000001</v>
      </c>
      <c r="F1445" s="63">
        <v>204446.07</v>
      </c>
      <c r="G1445" s="63">
        <v>814.92</v>
      </c>
      <c r="H1445" s="63">
        <v>0</v>
      </c>
      <c r="I1445" s="64">
        <v>-1.0629999999999999E-3</v>
      </c>
      <c r="J1445" s="64">
        <v>-1.0629999999999999E-3</v>
      </c>
      <c r="K1445" s="63">
        <v>-27604.12</v>
      </c>
    </row>
    <row r="1446" spans="1:11" hidden="1" x14ac:dyDescent="0.2">
      <c r="A1446" s="60" t="str">
        <f t="shared" si="22"/>
        <v>אינפינטי גמל מסלול לבני 60 ומעלה (721) 44822</v>
      </c>
      <c r="B1446" t="s">
        <v>105</v>
      </c>
      <c r="C1446">
        <v>721</v>
      </c>
      <c r="D1446" s="62">
        <v>44822</v>
      </c>
      <c r="E1446" s="63">
        <v>26042405.859999999</v>
      </c>
      <c r="F1446" s="63">
        <v>1467.49</v>
      </c>
      <c r="G1446" s="63">
        <v>0</v>
      </c>
      <c r="H1446" s="63">
        <v>0</v>
      </c>
      <c r="I1446" s="64">
        <v>-4.3530000000000001E-3</v>
      </c>
      <c r="J1446" s="64">
        <v>-4.3530000000000001E-3</v>
      </c>
      <c r="K1446" s="63">
        <v>-113843.52</v>
      </c>
    </row>
    <row r="1447" spans="1:11" hidden="1" x14ac:dyDescent="0.2">
      <c r="A1447" s="60" t="str">
        <f t="shared" si="22"/>
        <v>אינפינטי גמל מסלול לבני 60 ומעלה (721) 44823</v>
      </c>
      <c r="B1447" t="s">
        <v>105</v>
      </c>
      <c r="C1447">
        <v>721</v>
      </c>
      <c r="D1447" s="62">
        <v>44823</v>
      </c>
      <c r="E1447" s="63">
        <v>26202353.620000001</v>
      </c>
      <c r="F1447" s="63">
        <v>115852.76</v>
      </c>
      <c r="G1447" s="63">
        <v>0</v>
      </c>
      <c r="H1447" s="63">
        <v>0</v>
      </c>
      <c r="I1447" s="64">
        <v>1.6930000000000001E-3</v>
      </c>
      <c r="J1447" s="64">
        <v>1.6930000000000001E-3</v>
      </c>
      <c r="K1447" s="63">
        <v>44095</v>
      </c>
    </row>
    <row r="1448" spans="1:11" hidden="1" x14ac:dyDescent="0.2">
      <c r="A1448" s="60" t="str">
        <f t="shared" si="22"/>
        <v>אינפינטי גמל מסלול לבני 60 ומעלה (721) 44824</v>
      </c>
      <c r="B1448" t="s">
        <v>105</v>
      </c>
      <c r="C1448">
        <v>721</v>
      </c>
      <c r="D1448" s="62">
        <v>44824</v>
      </c>
      <c r="E1448" s="63">
        <v>26155869.289999999</v>
      </c>
      <c r="F1448" s="63">
        <v>2870</v>
      </c>
      <c r="G1448" s="63">
        <v>0</v>
      </c>
      <c r="H1448" s="63">
        <v>0</v>
      </c>
      <c r="I1448" s="64">
        <v>-1.884E-3</v>
      </c>
      <c r="J1448" s="64">
        <v>-1.884E-3</v>
      </c>
      <c r="K1448" s="63">
        <v>-49354.33</v>
      </c>
    </row>
    <row r="1449" spans="1:11" hidden="1" x14ac:dyDescent="0.2">
      <c r="A1449" s="60" t="str">
        <f t="shared" si="22"/>
        <v>אינפינטי גמל מסלול לבני 60 ומעלה (721) 44825</v>
      </c>
      <c r="B1449" t="s">
        <v>105</v>
      </c>
      <c r="C1449">
        <v>721</v>
      </c>
      <c r="D1449" s="62">
        <v>44825</v>
      </c>
      <c r="E1449" s="63">
        <v>27047610.710000001</v>
      </c>
      <c r="F1449" s="63">
        <v>868817.63</v>
      </c>
      <c r="G1449" s="63">
        <v>0</v>
      </c>
      <c r="H1449" s="63">
        <v>0</v>
      </c>
      <c r="I1449" s="64">
        <v>8.7600000000000004E-4</v>
      </c>
      <c r="J1449" s="64">
        <v>8.7600000000000004E-4</v>
      </c>
      <c r="K1449" s="63">
        <v>22923.79</v>
      </c>
    </row>
    <row r="1450" spans="1:11" hidden="1" x14ac:dyDescent="0.2">
      <c r="A1450" s="60" t="str">
        <f t="shared" si="22"/>
        <v>אינפינטי גמל מסלול לבני 60 ומעלה (721) 44826</v>
      </c>
      <c r="B1450" t="s">
        <v>105</v>
      </c>
      <c r="C1450">
        <v>721</v>
      </c>
      <c r="D1450" s="62">
        <v>44826</v>
      </c>
      <c r="E1450" s="63">
        <v>27661914.41</v>
      </c>
      <c r="F1450" s="63">
        <v>743180.80000000005</v>
      </c>
      <c r="G1450" s="63">
        <v>0</v>
      </c>
      <c r="H1450" s="63">
        <v>0</v>
      </c>
      <c r="I1450" s="64">
        <v>-4.7650000000000001E-3</v>
      </c>
      <c r="J1450" s="64">
        <v>-4.7650000000000001E-3</v>
      </c>
      <c r="K1450" s="63">
        <v>-128877.1</v>
      </c>
    </row>
    <row r="1451" spans="1:11" hidden="1" x14ac:dyDescent="0.2">
      <c r="A1451" s="60" t="str">
        <f t="shared" si="22"/>
        <v>אינפינטי גמל מסלול לבני 60 ומעלה (721) 44832</v>
      </c>
      <c r="B1451" t="s">
        <v>105</v>
      </c>
      <c r="C1451">
        <v>721</v>
      </c>
      <c r="D1451" s="62">
        <v>44832</v>
      </c>
      <c r="E1451" s="63">
        <v>28937817.469999999</v>
      </c>
      <c r="F1451" s="63">
        <v>1572579.46</v>
      </c>
      <c r="G1451" s="63">
        <v>0</v>
      </c>
      <c r="H1451" s="63">
        <v>0</v>
      </c>
      <c r="I1451" s="64">
        <v>-1.0725E-2</v>
      </c>
      <c r="J1451" s="64">
        <v>-1.0725E-2</v>
      </c>
      <c r="K1451" s="63">
        <v>-296676.40000000002</v>
      </c>
    </row>
    <row r="1452" spans="1:11" hidden="1" x14ac:dyDescent="0.2">
      <c r="A1452" s="60" t="str">
        <f t="shared" si="22"/>
        <v>אינפינטי גמל מסלול לבני 60 ומעלה (721) 44833</v>
      </c>
      <c r="B1452" t="s">
        <v>105</v>
      </c>
      <c r="C1452">
        <v>721</v>
      </c>
      <c r="D1452" s="62">
        <v>44833</v>
      </c>
      <c r="E1452" s="63">
        <v>28806356.640000001</v>
      </c>
      <c r="F1452" s="63">
        <v>0</v>
      </c>
      <c r="G1452" s="63">
        <v>0</v>
      </c>
      <c r="H1452" s="63">
        <v>13106.67</v>
      </c>
      <c r="I1452" s="64">
        <v>-4.0899999999999999E-3</v>
      </c>
      <c r="J1452" s="64">
        <v>-4.5430000000000002E-3</v>
      </c>
      <c r="K1452" s="63">
        <v>-118354.16</v>
      </c>
    </row>
    <row r="1453" spans="1:11" hidden="1" x14ac:dyDescent="0.2">
      <c r="A1453" s="60" t="str">
        <f t="shared" si="22"/>
        <v>אינפינטי גמל מסלול לבני 60 ומעלה (721) 44836</v>
      </c>
      <c r="B1453" t="s">
        <v>105</v>
      </c>
      <c r="C1453">
        <v>721</v>
      </c>
      <c r="D1453" s="62">
        <v>44836</v>
      </c>
      <c r="E1453" s="63">
        <v>28451178.530000001</v>
      </c>
      <c r="F1453" s="63">
        <v>0</v>
      </c>
      <c r="G1453" s="63">
        <v>3395.8</v>
      </c>
      <c r="H1453" s="63">
        <v>0</v>
      </c>
      <c r="I1453" s="64">
        <v>-1.2213E-2</v>
      </c>
      <c r="J1453" s="64">
        <v>-1.2213E-2</v>
      </c>
      <c r="K1453" s="63">
        <v>-351782.31</v>
      </c>
    </row>
    <row r="1454" spans="1:11" hidden="1" x14ac:dyDescent="0.2">
      <c r="A1454" s="60" t="str">
        <f t="shared" si="22"/>
        <v>אינפינטי גמל מסלול לבני 60 ומעלה (721) 44837</v>
      </c>
      <c r="B1454" t="s">
        <v>105</v>
      </c>
      <c r="C1454">
        <v>721</v>
      </c>
      <c r="D1454" s="62">
        <v>44837</v>
      </c>
      <c r="E1454" s="63">
        <v>28633064.809999999</v>
      </c>
      <c r="F1454" s="63">
        <v>0</v>
      </c>
      <c r="G1454" s="63">
        <v>0</v>
      </c>
      <c r="H1454" s="63">
        <v>0</v>
      </c>
      <c r="I1454" s="64">
        <v>6.3930000000000002E-3</v>
      </c>
      <c r="J1454" s="64">
        <v>6.3930000000000002E-3</v>
      </c>
      <c r="K1454" s="63">
        <v>181886.28</v>
      </c>
    </row>
    <row r="1455" spans="1:11" hidden="1" x14ac:dyDescent="0.2">
      <c r="A1455" s="60" t="str">
        <f t="shared" si="22"/>
        <v>אינפינטי גמל מסלול לבני 60 ומעלה (721) 44840</v>
      </c>
      <c r="B1455" t="s">
        <v>105</v>
      </c>
      <c r="C1455">
        <v>721</v>
      </c>
      <c r="D1455" s="62">
        <v>44840</v>
      </c>
      <c r="E1455" s="63">
        <v>28862424.469999999</v>
      </c>
      <c r="F1455" s="63">
        <v>134.55000000000001</v>
      </c>
      <c r="G1455" s="63">
        <v>0</v>
      </c>
      <c r="H1455" s="63">
        <v>0</v>
      </c>
      <c r="I1455" s="64">
        <v>8.0059999999999992E-3</v>
      </c>
      <c r="J1455" s="64">
        <v>8.0059999999999992E-3</v>
      </c>
      <c r="K1455" s="63">
        <v>229225.11</v>
      </c>
    </row>
    <row r="1456" spans="1:11" hidden="1" x14ac:dyDescent="0.2">
      <c r="A1456" s="60" t="str">
        <f t="shared" si="22"/>
        <v>אינפינטי גמל מסלול לבני 60 ומעלה (721) 44845</v>
      </c>
      <c r="B1456" t="s">
        <v>105</v>
      </c>
      <c r="C1456">
        <v>721</v>
      </c>
      <c r="D1456" s="62">
        <v>44845</v>
      </c>
      <c r="E1456" s="63">
        <v>28530130.57</v>
      </c>
      <c r="F1456" s="63">
        <v>3396.73</v>
      </c>
      <c r="G1456" s="63">
        <v>77765.84</v>
      </c>
      <c r="H1456" s="63">
        <v>0</v>
      </c>
      <c r="I1456" s="64">
        <v>-8.9599999999999992E-3</v>
      </c>
      <c r="J1456" s="64">
        <v>-8.9599999999999992E-3</v>
      </c>
      <c r="K1456" s="63">
        <v>-257924.79</v>
      </c>
    </row>
    <row r="1457" spans="1:11" hidden="1" x14ac:dyDescent="0.2">
      <c r="A1457" s="60" t="str">
        <f t="shared" si="22"/>
        <v>אינפינטי גמל מסלול לבני 60 ומעלה (721) 44846</v>
      </c>
      <c r="B1457" t="s">
        <v>105</v>
      </c>
      <c r="C1457">
        <v>721</v>
      </c>
      <c r="D1457" s="62">
        <v>44846</v>
      </c>
      <c r="E1457" s="63">
        <v>28575510.239999998</v>
      </c>
      <c r="F1457" s="63">
        <v>0</v>
      </c>
      <c r="G1457" s="63">
        <v>0</v>
      </c>
      <c r="H1457" s="63">
        <v>0</v>
      </c>
      <c r="I1457" s="64">
        <v>1.591E-3</v>
      </c>
      <c r="J1457" s="64">
        <v>1.591E-3</v>
      </c>
      <c r="K1457" s="63">
        <v>45379.67</v>
      </c>
    </row>
    <row r="1458" spans="1:11" hidden="1" x14ac:dyDescent="0.2">
      <c r="A1458" s="60" t="str">
        <f t="shared" si="22"/>
        <v>אינפינטי גמל מסלול לבני 60 ומעלה (721) 44847</v>
      </c>
      <c r="B1458" t="s">
        <v>105</v>
      </c>
      <c r="C1458">
        <v>721</v>
      </c>
      <c r="D1458" s="62">
        <v>44847</v>
      </c>
      <c r="E1458" s="63">
        <v>28827522.710000001</v>
      </c>
      <c r="F1458" s="63">
        <v>212584.37</v>
      </c>
      <c r="G1458" s="63">
        <v>0</v>
      </c>
      <c r="H1458" s="63">
        <v>0</v>
      </c>
      <c r="I1458" s="64">
        <v>1.3799999999999999E-3</v>
      </c>
      <c r="J1458" s="64">
        <v>1.3799999999999999E-3</v>
      </c>
      <c r="K1458" s="63">
        <v>39428.1</v>
      </c>
    </row>
    <row r="1459" spans="1:11" hidden="1" x14ac:dyDescent="0.2">
      <c r="A1459" s="60" t="str">
        <f t="shared" si="22"/>
        <v>אינפינטי גמל מסלול לבני 60 ומעלה (721) 44852</v>
      </c>
      <c r="B1459" t="s">
        <v>105</v>
      </c>
      <c r="C1459">
        <v>721</v>
      </c>
      <c r="D1459" s="62">
        <v>44852</v>
      </c>
      <c r="E1459" s="63">
        <v>28941367.370000001</v>
      </c>
      <c r="F1459" s="63">
        <v>2229.52</v>
      </c>
      <c r="G1459" s="63">
        <v>42395.19</v>
      </c>
      <c r="H1459">
        <v>0</v>
      </c>
      <c r="I1459" s="64">
        <v>5.3499999999999997E-3</v>
      </c>
      <c r="J1459" s="64">
        <v>5.3499999999999997E-3</v>
      </c>
      <c r="K1459" s="63">
        <v>154010.32999999999</v>
      </c>
    </row>
    <row r="1460" spans="1:11" hidden="1" x14ac:dyDescent="0.2">
      <c r="A1460" s="60" t="str">
        <f t="shared" si="22"/>
        <v>אינפינטי גמל מסלול לבני 60 ומעלה (721) 44853</v>
      </c>
      <c r="B1460" t="s">
        <v>105</v>
      </c>
      <c r="C1460">
        <v>721</v>
      </c>
      <c r="D1460" s="62">
        <v>44853</v>
      </c>
      <c r="E1460" s="63">
        <v>28887384.34</v>
      </c>
      <c r="F1460" s="63">
        <v>1234.8599999999999</v>
      </c>
      <c r="G1460" s="63">
        <v>0</v>
      </c>
      <c r="H1460" s="63">
        <v>0</v>
      </c>
      <c r="I1460" s="64">
        <v>-1.908E-3</v>
      </c>
      <c r="J1460" s="64">
        <v>-1.908E-3</v>
      </c>
      <c r="K1460" s="63">
        <v>-55217.89</v>
      </c>
    </row>
    <row r="1461" spans="1:11" hidden="1" x14ac:dyDescent="0.2">
      <c r="A1461" s="60" t="str">
        <f t="shared" si="22"/>
        <v>אינפינטי גמל מסלול לבני 60 ומעלה (721) 44854</v>
      </c>
      <c r="B1461" t="s">
        <v>105</v>
      </c>
      <c r="C1461">
        <v>721</v>
      </c>
      <c r="D1461" s="62">
        <v>44854</v>
      </c>
      <c r="E1461" s="63">
        <v>28869576.039999999</v>
      </c>
      <c r="F1461" s="63">
        <v>2870</v>
      </c>
      <c r="G1461" s="63">
        <v>0</v>
      </c>
      <c r="H1461">
        <v>0</v>
      </c>
      <c r="I1461" s="64">
        <v>-7.1599999999999995E-4</v>
      </c>
      <c r="J1461" s="64">
        <v>-7.1599999999999995E-4</v>
      </c>
      <c r="K1461" s="63">
        <v>-20678.3</v>
      </c>
    </row>
    <row r="1462" spans="1:11" hidden="1" x14ac:dyDescent="0.2">
      <c r="A1462" s="60" t="str">
        <f t="shared" si="22"/>
        <v>אינפינטי גמל מסלול לבני 60 ומעלה (721) 44857</v>
      </c>
      <c r="B1462" t="s">
        <v>105</v>
      </c>
      <c r="C1462">
        <v>721</v>
      </c>
      <c r="D1462" s="62">
        <v>44857</v>
      </c>
      <c r="E1462" s="63">
        <v>29008185.940000001</v>
      </c>
      <c r="F1462" s="63">
        <v>10704.16</v>
      </c>
      <c r="G1462" s="63">
        <v>0</v>
      </c>
      <c r="H1462" s="63">
        <v>0</v>
      </c>
      <c r="I1462" s="64">
        <v>4.4299999999999999E-3</v>
      </c>
      <c r="J1462" s="64">
        <v>4.4299999999999999E-3</v>
      </c>
      <c r="K1462" s="63">
        <v>127905.74</v>
      </c>
    </row>
    <row r="1463" spans="1:11" hidden="1" x14ac:dyDescent="0.2">
      <c r="A1463" s="60" t="str">
        <f t="shared" si="22"/>
        <v>אינפינטי גמל מסלול לבני 60 ומעלה (721) 44858</v>
      </c>
      <c r="B1463" t="s">
        <v>105</v>
      </c>
      <c r="C1463">
        <v>721</v>
      </c>
      <c r="D1463" s="62">
        <v>44858</v>
      </c>
      <c r="E1463" s="63">
        <v>29035665.48</v>
      </c>
      <c r="F1463" s="63">
        <v>0</v>
      </c>
      <c r="G1463" s="63">
        <v>0</v>
      </c>
      <c r="H1463" s="63">
        <v>0</v>
      </c>
      <c r="I1463" s="64">
        <v>9.4700000000000003E-4</v>
      </c>
      <c r="J1463" s="64">
        <v>9.4700000000000003E-4</v>
      </c>
      <c r="K1463" s="63">
        <v>27479.54</v>
      </c>
    </row>
    <row r="1464" spans="1:11" hidden="1" x14ac:dyDescent="0.2">
      <c r="A1464" s="60" t="str">
        <f t="shared" si="22"/>
        <v>אינפינטי גמל מסלול לבני 60 ומעלה (721) 44859</v>
      </c>
      <c r="B1464" t="s">
        <v>105</v>
      </c>
      <c r="C1464">
        <v>721</v>
      </c>
      <c r="D1464" s="62">
        <v>44859</v>
      </c>
      <c r="E1464" s="63">
        <v>29129974.239999998</v>
      </c>
      <c r="F1464" s="63">
        <v>0</v>
      </c>
      <c r="G1464" s="63">
        <v>0</v>
      </c>
      <c r="H1464">
        <v>0</v>
      </c>
      <c r="I1464" s="64">
        <v>3.248E-3</v>
      </c>
      <c r="J1464" s="64">
        <v>3.248E-3</v>
      </c>
      <c r="K1464" s="63">
        <v>94308.76</v>
      </c>
    </row>
    <row r="1465" spans="1:11" hidden="1" x14ac:dyDescent="0.2">
      <c r="A1465" s="60" t="str">
        <f t="shared" si="22"/>
        <v>אינפינטי גמל מסלול לבני 60 ומעלה (721) 44860</v>
      </c>
      <c r="B1465" t="s">
        <v>105</v>
      </c>
      <c r="C1465">
        <v>721</v>
      </c>
      <c r="D1465" s="62">
        <v>44860</v>
      </c>
      <c r="E1465" s="63">
        <v>29188748.870000001</v>
      </c>
      <c r="F1465" s="63">
        <v>72378.27</v>
      </c>
      <c r="G1465" s="63">
        <v>33744.68</v>
      </c>
      <c r="H1465" s="63">
        <v>0</v>
      </c>
      <c r="I1465" s="64">
        <v>6.9200000000000002E-4</v>
      </c>
      <c r="J1465" s="64">
        <v>6.9200000000000002E-4</v>
      </c>
      <c r="K1465" s="63">
        <v>20141.04</v>
      </c>
    </row>
    <row r="1466" spans="1:11" hidden="1" x14ac:dyDescent="0.2">
      <c r="A1466" s="60" t="str">
        <f t="shared" si="22"/>
        <v>אינפינטי גמל מסלול לבני 60 ומעלה (721) 44861</v>
      </c>
      <c r="B1466" t="s">
        <v>105</v>
      </c>
      <c r="C1466">
        <v>721</v>
      </c>
      <c r="D1466" s="62">
        <v>44861</v>
      </c>
      <c r="E1466" s="63">
        <v>29163149.52</v>
      </c>
      <c r="F1466" s="63">
        <v>2885.96</v>
      </c>
      <c r="G1466" s="63">
        <v>0</v>
      </c>
      <c r="H1466" s="63">
        <v>0</v>
      </c>
      <c r="I1466" s="64">
        <v>-9.7599999999999998E-4</v>
      </c>
      <c r="J1466" s="64">
        <v>-9.7599999999999998E-4</v>
      </c>
      <c r="K1466" s="63">
        <v>-28485.31</v>
      </c>
    </row>
    <row r="1467" spans="1:11" hidden="1" x14ac:dyDescent="0.2">
      <c r="A1467" s="60" t="str">
        <f t="shared" si="22"/>
        <v>אינפינטי גמל מסלול לבני 60 ומעלה (721) 44864</v>
      </c>
      <c r="B1467" t="s">
        <v>105</v>
      </c>
      <c r="C1467">
        <v>721</v>
      </c>
      <c r="D1467" s="62">
        <v>44864</v>
      </c>
      <c r="E1467" s="63">
        <v>29292496.550000001</v>
      </c>
      <c r="F1467" s="63">
        <v>883</v>
      </c>
      <c r="G1467" s="63">
        <v>0</v>
      </c>
      <c r="H1467" s="63">
        <v>0</v>
      </c>
      <c r="I1467" s="64">
        <v>4.4050000000000001E-3</v>
      </c>
      <c r="J1467" s="64">
        <v>4.4050000000000001E-3</v>
      </c>
      <c r="K1467" s="63">
        <v>128464.03</v>
      </c>
    </row>
    <row r="1468" spans="1:11" hidden="1" x14ac:dyDescent="0.2">
      <c r="A1468" s="60" t="str">
        <f t="shared" si="22"/>
        <v>אינפינטי גמל מסלול לבני 60 ומעלה (721) 44865</v>
      </c>
      <c r="B1468" t="s">
        <v>105</v>
      </c>
      <c r="C1468">
        <v>721</v>
      </c>
      <c r="D1468" s="62">
        <v>44865</v>
      </c>
      <c r="E1468" s="63">
        <v>29042857.140000001</v>
      </c>
      <c r="F1468" s="63">
        <v>0</v>
      </c>
      <c r="G1468" s="63">
        <v>76885.94</v>
      </c>
      <c r="H1468" s="63">
        <v>14660.69</v>
      </c>
      <c r="I1468" s="64">
        <v>-5.411E-3</v>
      </c>
      <c r="J1468" s="64">
        <v>-5.9129999999999999E-3</v>
      </c>
      <c r="K1468" s="63">
        <v>-158092.78</v>
      </c>
    </row>
    <row r="1469" spans="1:11" hidden="1" x14ac:dyDescent="0.2">
      <c r="A1469" s="60" t="str">
        <f t="shared" si="22"/>
        <v>אינפינטי גמל מסלול לבני 60 ומעלה (721) 44867</v>
      </c>
      <c r="B1469" t="s">
        <v>105</v>
      </c>
      <c r="C1469">
        <v>721</v>
      </c>
      <c r="D1469" s="62">
        <v>44867</v>
      </c>
      <c r="E1469" s="63">
        <v>29007636.149999999</v>
      </c>
      <c r="F1469" s="63">
        <v>0</v>
      </c>
      <c r="G1469" s="63">
        <v>3393.33</v>
      </c>
      <c r="H1469" s="63">
        <v>0</v>
      </c>
      <c r="I1469" s="64">
        <v>-1.096E-3</v>
      </c>
      <c r="J1469" s="64">
        <v>-1.096E-3</v>
      </c>
      <c r="K1469" s="63">
        <v>-31827.66</v>
      </c>
    </row>
    <row r="1470" spans="1:11" hidden="1" x14ac:dyDescent="0.2">
      <c r="A1470" s="60" t="str">
        <f t="shared" si="22"/>
        <v>אינפינטי גמל מסלול לבני 60 ומעלה (721) 44868</v>
      </c>
      <c r="B1470" t="s">
        <v>105</v>
      </c>
      <c r="C1470">
        <v>721</v>
      </c>
      <c r="D1470" s="62">
        <v>44868</v>
      </c>
      <c r="E1470" s="63">
        <v>28761586.670000002</v>
      </c>
      <c r="F1470" s="63">
        <v>0</v>
      </c>
      <c r="G1470" s="63">
        <v>0</v>
      </c>
      <c r="H1470">
        <v>0</v>
      </c>
      <c r="I1470" s="64">
        <v>-8.482E-3</v>
      </c>
      <c r="J1470" s="64">
        <v>-8.482E-3</v>
      </c>
      <c r="K1470" s="63">
        <v>-246049.48</v>
      </c>
    </row>
    <row r="1471" spans="1:11" hidden="1" x14ac:dyDescent="0.2">
      <c r="A1471" s="60" t="str">
        <f t="shared" si="22"/>
        <v>אינפינטי גמל מסלול לבני 60 ומעלה (721) 44871</v>
      </c>
      <c r="B1471" t="s">
        <v>105</v>
      </c>
      <c r="C1471">
        <v>721</v>
      </c>
      <c r="D1471" s="62">
        <v>44871</v>
      </c>
      <c r="E1471" s="63">
        <v>28842109.43</v>
      </c>
      <c r="F1471" s="63">
        <v>687.23</v>
      </c>
      <c r="G1471" s="63">
        <v>0</v>
      </c>
      <c r="H1471" s="63">
        <v>0</v>
      </c>
      <c r="I1471" s="64">
        <v>2.7759999999999998E-3</v>
      </c>
      <c r="J1471" s="64">
        <v>2.7759999999999998E-3</v>
      </c>
      <c r="K1471" s="63">
        <v>79835.53</v>
      </c>
    </row>
    <row r="1472" spans="1:11" hidden="1" x14ac:dyDescent="0.2">
      <c r="A1472" s="60" t="str">
        <f t="shared" si="22"/>
        <v>אינפינטי גמל מסלול לבני 60 ומעלה (721) 44872</v>
      </c>
      <c r="B1472" t="s">
        <v>105</v>
      </c>
      <c r="C1472">
        <v>721</v>
      </c>
      <c r="D1472" s="62">
        <v>44872</v>
      </c>
      <c r="E1472" s="63">
        <v>28812166.550000001</v>
      </c>
      <c r="F1472" s="63">
        <v>2187.67</v>
      </c>
      <c r="G1472" s="63">
        <v>0</v>
      </c>
      <c r="H1472" s="63">
        <v>0</v>
      </c>
      <c r="I1472" s="64">
        <v>-1.114E-3</v>
      </c>
      <c r="J1472" s="64">
        <v>-1.114E-3</v>
      </c>
      <c r="K1472" s="63">
        <v>-32130.55</v>
      </c>
    </row>
    <row r="1473" spans="1:11" hidden="1" x14ac:dyDescent="0.2">
      <c r="A1473" s="60" t="str">
        <f t="shared" si="22"/>
        <v>אינפינטי גמל מסלול לבני 60 ומעלה (721) 44873</v>
      </c>
      <c r="B1473" t="s">
        <v>105</v>
      </c>
      <c r="C1473">
        <v>721</v>
      </c>
      <c r="D1473" s="62">
        <v>44873</v>
      </c>
      <c r="E1473" s="63">
        <v>28887262.52</v>
      </c>
      <c r="F1473" s="63">
        <v>100</v>
      </c>
      <c r="G1473" s="63">
        <v>0</v>
      </c>
      <c r="H1473" s="63">
        <v>0</v>
      </c>
      <c r="I1473" s="64">
        <v>2.6029999999999998E-3</v>
      </c>
      <c r="J1473" s="64">
        <v>2.6029999999999998E-3</v>
      </c>
      <c r="K1473" s="63">
        <v>74995.97</v>
      </c>
    </row>
    <row r="1474" spans="1:11" hidden="1" x14ac:dyDescent="0.2">
      <c r="A1474" s="60" t="str">
        <f t="shared" si="22"/>
        <v>אינפינטי גמל מסלול לבני 60 ומעלה (721) 44874</v>
      </c>
      <c r="B1474" t="s">
        <v>105</v>
      </c>
      <c r="C1474">
        <v>721</v>
      </c>
      <c r="D1474" s="62">
        <v>44874</v>
      </c>
      <c r="E1474" s="63">
        <v>28894131.190000001</v>
      </c>
      <c r="F1474" s="63">
        <v>31432.19</v>
      </c>
      <c r="G1474" s="63">
        <v>0</v>
      </c>
      <c r="H1474" s="63">
        <v>0</v>
      </c>
      <c r="I1474" s="64">
        <v>-8.4999999999999995E-4</v>
      </c>
      <c r="J1474" s="64">
        <v>-8.4999999999999995E-4</v>
      </c>
      <c r="K1474" s="63">
        <v>-24563.52</v>
      </c>
    </row>
    <row r="1475" spans="1:11" hidden="1" x14ac:dyDescent="0.2">
      <c r="A1475" s="60" t="str">
        <f t="shared" si="22"/>
        <v>אינפינטי גמל מסלול לבני 60 ומעלה (721) 44875</v>
      </c>
      <c r="B1475" t="s">
        <v>105</v>
      </c>
      <c r="C1475">
        <v>721</v>
      </c>
      <c r="D1475" s="62">
        <v>44875</v>
      </c>
      <c r="E1475" s="63">
        <v>29196436.460000001</v>
      </c>
      <c r="F1475" s="63">
        <v>1128.72</v>
      </c>
      <c r="G1475" s="63">
        <v>0</v>
      </c>
      <c r="H1475">
        <v>0</v>
      </c>
      <c r="I1475" s="64">
        <v>1.0423E-2</v>
      </c>
      <c r="J1475" s="64">
        <v>1.0423E-2</v>
      </c>
      <c r="K1475" s="63">
        <v>301176.55</v>
      </c>
    </row>
    <row r="1476" spans="1:11" hidden="1" x14ac:dyDescent="0.2">
      <c r="A1476" s="60" t="str">
        <f t="shared" si="22"/>
        <v>אינפינטי גמל מסלול לבני 60 ומעלה (721) 44878</v>
      </c>
      <c r="B1476" t="s">
        <v>105</v>
      </c>
      <c r="C1476">
        <v>721</v>
      </c>
      <c r="D1476" s="62">
        <v>44878</v>
      </c>
      <c r="E1476" s="63">
        <v>29206110.030000001</v>
      </c>
      <c r="F1476" s="63">
        <v>1709.23</v>
      </c>
      <c r="G1476" s="63">
        <v>0</v>
      </c>
      <c r="H1476" s="63">
        <v>0</v>
      </c>
      <c r="I1476" s="64">
        <v>2.7300000000000002E-4</v>
      </c>
      <c r="J1476" s="64">
        <v>2.7300000000000002E-4</v>
      </c>
      <c r="K1476" s="63">
        <v>7964.34</v>
      </c>
    </row>
    <row r="1477" spans="1:11" hidden="1" x14ac:dyDescent="0.2">
      <c r="A1477" s="60" t="str">
        <f t="shared" si="22"/>
        <v>אינפינטי גמל מסלול לבני 60 ומעלה (721) 44879</v>
      </c>
      <c r="B1477" t="s">
        <v>105</v>
      </c>
      <c r="C1477">
        <v>721</v>
      </c>
      <c r="D1477" s="62">
        <v>44879</v>
      </c>
      <c r="E1477" s="63">
        <v>29149598.710000001</v>
      </c>
      <c r="F1477" s="63">
        <v>2590.1999999999998</v>
      </c>
      <c r="G1477" s="63">
        <v>0</v>
      </c>
      <c r="H1477" s="63">
        <v>0</v>
      </c>
      <c r="I1477" s="64">
        <v>-2.0240000000000002E-3</v>
      </c>
      <c r="J1477" s="64">
        <v>-2.0240000000000002E-3</v>
      </c>
      <c r="K1477" s="63">
        <v>-59101.52</v>
      </c>
    </row>
    <row r="1478" spans="1:11" hidden="1" x14ac:dyDescent="0.2">
      <c r="A1478" s="60" t="str">
        <f t="shared" si="22"/>
        <v>אינפינטי גמל מסלול לבני 60 ומעלה (721) 44880</v>
      </c>
      <c r="B1478" t="s">
        <v>105</v>
      </c>
      <c r="C1478">
        <v>721</v>
      </c>
      <c r="D1478" s="62">
        <v>44880</v>
      </c>
      <c r="E1478" s="63">
        <v>29268200.850000001</v>
      </c>
      <c r="F1478" s="63">
        <v>623.97</v>
      </c>
      <c r="G1478" s="63">
        <v>0</v>
      </c>
      <c r="H1478" s="63">
        <v>0</v>
      </c>
      <c r="I1478" s="64">
        <v>4.0470000000000002E-3</v>
      </c>
      <c r="J1478" s="64">
        <v>4.0470000000000002E-3</v>
      </c>
      <c r="K1478" s="63">
        <v>117978.17</v>
      </c>
    </row>
    <row r="1479" spans="1:11" hidden="1" x14ac:dyDescent="0.2">
      <c r="A1479" s="60" t="str">
        <f t="shared" si="22"/>
        <v>אינפינטי גמל מסלול לבני 60 ומעלה (721) 44881</v>
      </c>
      <c r="B1479" t="s">
        <v>105</v>
      </c>
      <c r="C1479">
        <v>721</v>
      </c>
      <c r="D1479" s="62">
        <v>44881</v>
      </c>
      <c r="E1479" s="63">
        <v>29204809.309999999</v>
      </c>
      <c r="F1479" s="63">
        <v>159.86000000000001</v>
      </c>
      <c r="G1479" s="63">
        <v>0</v>
      </c>
      <c r="H1479" s="63">
        <v>0</v>
      </c>
      <c r="I1479" s="64">
        <v>-2.1710000000000002E-3</v>
      </c>
      <c r="J1479" s="64">
        <v>-2.1710000000000002E-3</v>
      </c>
      <c r="K1479" s="63">
        <v>-63551.4</v>
      </c>
    </row>
    <row r="1480" spans="1:11" hidden="1" x14ac:dyDescent="0.2">
      <c r="A1480" s="60" t="str">
        <f t="shared" si="22"/>
        <v>אינפינטי גמל מסלול לבני 60 ומעלה (721) 44882</v>
      </c>
      <c r="B1480" t="s">
        <v>105</v>
      </c>
      <c r="C1480">
        <v>721</v>
      </c>
      <c r="D1480" s="62">
        <v>44882</v>
      </c>
      <c r="E1480" s="63">
        <v>29138516.18</v>
      </c>
      <c r="F1480" s="63">
        <v>104694.93</v>
      </c>
      <c r="G1480" s="63">
        <v>0</v>
      </c>
      <c r="H1480" s="63">
        <v>0</v>
      </c>
      <c r="I1480" s="64">
        <v>-5.855E-3</v>
      </c>
      <c r="J1480" s="64">
        <v>-5.855E-3</v>
      </c>
      <c r="K1480" s="63">
        <v>-170988.06</v>
      </c>
    </row>
    <row r="1481" spans="1:11" hidden="1" x14ac:dyDescent="0.2">
      <c r="A1481" s="60" t="str">
        <f t="shared" si="22"/>
        <v>אינפינטי גמל מסלול לבני 60 ומעלה (721) 44885</v>
      </c>
      <c r="B1481" t="s">
        <v>105</v>
      </c>
      <c r="C1481">
        <v>721</v>
      </c>
      <c r="D1481" s="62">
        <v>44885</v>
      </c>
      <c r="E1481" s="63">
        <v>29154966.539999999</v>
      </c>
      <c r="F1481" s="63">
        <v>3945</v>
      </c>
      <c r="G1481" s="63">
        <v>0</v>
      </c>
      <c r="H1481" s="63">
        <v>0</v>
      </c>
      <c r="I1481" s="64">
        <v>4.2900000000000002E-4</v>
      </c>
      <c r="J1481" s="64">
        <v>4.2900000000000002E-4</v>
      </c>
      <c r="K1481" s="63">
        <v>12505.36</v>
      </c>
    </row>
    <row r="1482" spans="1:11" hidden="1" x14ac:dyDescent="0.2">
      <c r="A1482" s="60" t="str">
        <f t="shared" ref="A1482:A1545" si="23">B1482&amp;" "&amp;D1482</f>
        <v>אינפינטי גמל מסלול לבני 60 ומעלה (721) 44886</v>
      </c>
      <c r="B1482" t="s">
        <v>105</v>
      </c>
      <c r="C1482">
        <v>721</v>
      </c>
      <c r="D1482" s="62">
        <v>44886</v>
      </c>
      <c r="E1482" s="63">
        <v>29057386.48</v>
      </c>
      <c r="F1482" s="63">
        <v>9.44</v>
      </c>
      <c r="G1482" s="63">
        <v>0</v>
      </c>
      <c r="H1482" s="63">
        <v>0</v>
      </c>
      <c r="I1482" s="64">
        <v>-3.3470000000000001E-3</v>
      </c>
      <c r="J1482" s="64">
        <v>-3.3470000000000001E-3</v>
      </c>
      <c r="K1482" s="63">
        <v>-97589.5</v>
      </c>
    </row>
    <row r="1483" spans="1:11" hidden="1" x14ac:dyDescent="0.2">
      <c r="A1483" s="60" t="str">
        <f t="shared" si="23"/>
        <v>אינפינטי גמל מסלול לבני 60 ומעלה (721) 44887</v>
      </c>
      <c r="B1483" t="s">
        <v>105</v>
      </c>
      <c r="C1483">
        <v>721</v>
      </c>
      <c r="D1483" s="62">
        <v>44887</v>
      </c>
      <c r="E1483" s="63">
        <v>29102148.890000001</v>
      </c>
      <c r="F1483" s="63">
        <v>4457.7</v>
      </c>
      <c r="G1483" s="63">
        <v>0</v>
      </c>
      <c r="H1483" s="63">
        <v>0</v>
      </c>
      <c r="I1483" s="64">
        <v>1.387E-3</v>
      </c>
      <c r="J1483" s="64">
        <v>1.387E-3</v>
      </c>
      <c r="K1483" s="63">
        <v>40304.71</v>
      </c>
    </row>
    <row r="1484" spans="1:11" hidden="1" x14ac:dyDescent="0.2">
      <c r="A1484" s="60" t="str">
        <f t="shared" si="23"/>
        <v>אינפינטי גמל מסלול לבני 60 ומעלה (721) 44888</v>
      </c>
      <c r="B1484" t="s">
        <v>105</v>
      </c>
      <c r="C1484">
        <v>721</v>
      </c>
      <c r="D1484" s="62">
        <v>44888</v>
      </c>
      <c r="E1484" s="63">
        <v>29199253.210000001</v>
      </c>
      <c r="F1484" s="63">
        <v>0</v>
      </c>
      <c r="G1484" s="63">
        <v>0</v>
      </c>
      <c r="H1484" s="63">
        <v>0</v>
      </c>
      <c r="I1484" s="64">
        <v>3.3370000000000001E-3</v>
      </c>
      <c r="J1484" s="64">
        <v>3.3370000000000001E-3</v>
      </c>
      <c r="K1484" s="63">
        <v>97104.320000000007</v>
      </c>
    </row>
    <row r="1485" spans="1:11" hidden="1" x14ac:dyDescent="0.2">
      <c r="A1485" s="60" t="str">
        <f t="shared" si="23"/>
        <v>אינפינטי גמל מסלול לבני 60 ומעלה (721) 44889</v>
      </c>
      <c r="B1485" t="s">
        <v>105</v>
      </c>
      <c r="C1485">
        <v>721</v>
      </c>
      <c r="D1485" s="62">
        <v>44889</v>
      </c>
      <c r="E1485" s="63">
        <v>29194471.010000002</v>
      </c>
      <c r="F1485" s="63">
        <v>0</v>
      </c>
      <c r="G1485" s="63">
        <v>0</v>
      </c>
      <c r="H1485" s="63">
        <v>0</v>
      </c>
      <c r="I1485" s="64">
        <v>-1.64E-4</v>
      </c>
      <c r="J1485" s="64">
        <v>-1.64E-4</v>
      </c>
      <c r="K1485" s="63">
        <v>-4782.2</v>
      </c>
    </row>
    <row r="1486" spans="1:11" hidden="1" x14ac:dyDescent="0.2">
      <c r="A1486" s="60" t="str">
        <f t="shared" si="23"/>
        <v>אינפינטי גמל מסלול לבני 60 ומעלה (721) 44892</v>
      </c>
      <c r="B1486" t="s">
        <v>105</v>
      </c>
      <c r="C1486">
        <v>721</v>
      </c>
      <c r="D1486" s="62">
        <v>44892</v>
      </c>
      <c r="E1486" s="63">
        <v>29059967.219999999</v>
      </c>
      <c r="F1486" s="63">
        <v>0</v>
      </c>
      <c r="G1486" s="63">
        <v>0</v>
      </c>
      <c r="H1486" s="63">
        <v>0</v>
      </c>
      <c r="I1486" s="64">
        <v>-4.607E-3</v>
      </c>
      <c r="J1486" s="64">
        <v>-4.607E-3</v>
      </c>
      <c r="K1486" s="63">
        <v>-134503.79</v>
      </c>
    </row>
    <row r="1487" spans="1:11" hidden="1" x14ac:dyDescent="0.2">
      <c r="A1487" s="60" t="str">
        <f t="shared" si="23"/>
        <v>אינפינטי גמל מסלול לבני 60 ומעלה (721) 44893</v>
      </c>
      <c r="B1487" t="s">
        <v>105</v>
      </c>
      <c r="C1487">
        <v>721</v>
      </c>
      <c r="D1487" s="62">
        <v>44893</v>
      </c>
      <c r="E1487" s="63">
        <v>28902486.120000001</v>
      </c>
      <c r="F1487" s="63">
        <v>0</v>
      </c>
      <c r="G1487" s="63">
        <v>0</v>
      </c>
      <c r="H1487">
        <v>0</v>
      </c>
      <c r="I1487" s="64">
        <v>-5.4190000000000002E-3</v>
      </c>
      <c r="J1487" s="64">
        <v>-5.4190000000000002E-3</v>
      </c>
      <c r="K1487" s="63">
        <v>-157481.1</v>
      </c>
    </row>
    <row r="1488" spans="1:11" hidden="1" x14ac:dyDescent="0.2">
      <c r="A1488" s="60" t="str">
        <f t="shared" si="23"/>
        <v>אינפינטי גמל מסלול לבני 60 ומעלה (721) 44894</v>
      </c>
      <c r="B1488" t="s">
        <v>105</v>
      </c>
      <c r="C1488">
        <v>721</v>
      </c>
      <c r="D1488" s="62">
        <v>44894</v>
      </c>
      <c r="E1488" s="63">
        <v>29621015.289999999</v>
      </c>
      <c r="F1488" s="63">
        <v>694710.48</v>
      </c>
      <c r="G1488" s="63">
        <v>0</v>
      </c>
      <c r="H1488" s="63">
        <v>0</v>
      </c>
      <c r="I1488" s="64">
        <v>8.2399999999999997E-4</v>
      </c>
      <c r="J1488" s="64">
        <v>8.2399999999999997E-4</v>
      </c>
      <c r="K1488" s="63">
        <v>23818.69</v>
      </c>
    </row>
    <row r="1489" spans="1:11" hidden="1" x14ac:dyDescent="0.2">
      <c r="A1489" s="60" t="str">
        <f t="shared" si="23"/>
        <v>אינפינטי גמל מסלול לבני 60 ומעלה (721) 44895</v>
      </c>
      <c r="B1489" t="s">
        <v>105</v>
      </c>
      <c r="C1489">
        <v>721</v>
      </c>
      <c r="D1489" s="62">
        <v>44895</v>
      </c>
      <c r="E1489" s="63">
        <v>29613908.859999999</v>
      </c>
      <c r="F1489" s="63">
        <v>0</v>
      </c>
      <c r="G1489" s="63">
        <v>0</v>
      </c>
      <c r="H1489" s="63">
        <v>14595.69</v>
      </c>
      <c r="I1489" s="64">
        <v>2.5300000000000002E-4</v>
      </c>
      <c r="J1489" s="64">
        <v>-2.4000000000000001E-4</v>
      </c>
      <c r="K1489" s="63">
        <v>7489.26</v>
      </c>
    </row>
    <row r="1490" spans="1:11" hidden="1" x14ac:dyDescent="0.2">
      <c r="A1490" s="60" t="str">
        <f t="shared" si="23"/>
        <v>אינפינטי גמל מסלול לבני 60 ומעלה (721) 44896</v>
      </c>
      <c r="B1490" t="s">
        <v>105</v>
      </c>
      <c r="C1490">
        <v>721</v>
      </c>
      <c r="D1490" s="62">
        <v>44896</v>
      </c>
      <c r="E1490" s="63">
        <v>29941273.859999999</v>
      </c>
      <c r="F1490" s="63">
        <v>156987.07</v>
      </c>
      <c r="G1490" s="63">
        <v>3387.38</v>
      </c>
      <c r="H1490" s="63">
        <v>0</v>
      </c>
      <c r="I1490" s="64">
        <v>5.868E-3</v>
      </c>
      <c r="J1490" s="64">
        <v>5.868E-3</v>
      </c>
      <c r="K1490" s="63">
        <v>173765.31</v>
      </c>
    </row>
    <row r="1491" spans="1:11" hidden="1" x14ac:dyDescent="0.2">
      <c r="A1491" s="60" t="str">
        <f t="shared" si="23"/>
        <v>אינפינטי גמל מסלול לבני 60 ומעלה (721) 44899</v>
      </c>
      <c r="B1491" t="s">
        <v>105</v>
      </c>
      <c r="C1491">
        <v>721</v>
      </c>
      <c r="D1491" s="62">
        <v>44899</v>
      </c>
      <c r="E1491" s="63">
        <v>29872849.289999999</v>
      </c>
      <c r="F1491" s="63">
        <v>127.53</v>
      </c>
      <c r="G1491" s="63">
        <v>0</v>
      </c>
      <c r="H1491" s="63">
        <v>0</v>
      </c>
      <c r="I1491" s="64">
        <v>-2.2899999999999999E-3</v>
      </c>
      <c r="J1491" s="64">
        <v>-2.2899999999999999E-3</v>
      </c>
      <c r="K1491" s="63">
        <v>-68552.100000000006</v>
      </c>
    </row>
    <row r="1492" spans="1:11" hidden="1" x14ac:dyDescent="0.2">
      <c r="A1492" s="60" t="str">
        <f t="shared" si="23"/>
        <v>אינפינטי גמל מסלול לבני 60 ומעלה (721) 44900</v>
      </c>
      <c r="B1492" t="s">
        <v>105</v>
      </c>
      <c r="C1492">
        <v>721</v>
      </c>
      <c r="D1492" s="62">
        <v>44900</v>
      </c>
      <c r="E1492" s="63">
        <v>29783018.239999998</v>
      </c>
      <c r="F1492" s="63">
        <v>0</v>
      </c>
      <c r="G1492" s="63">
        <v>0</v>
      </c>
      <c r="H1492" s="63">
        <v>0</v>
      </c>
      <c r="I1492" s="64">
        <v>-3.0070000000000001E-3</v>
      </c>
      <c r="J1492" s="64">
        <v>-3.0070000000000001E-3</v>
      </c>
      <c r="K1492" s="63">
        <v>-89831.05</v>
      </c>
    </row>
    <row r="1493" spans="1:11" hidden="1" x14ac:dyDescent="0.2">
      <c r="A1493" s="60" t="str">
        <f t="shared" si="23"/>
        <v>אינפינטי גמל מסלול לבני 60 ומעלה (721) 44901</v>
      </c>
      <c r="B1493" t="s">
        <v>105</v>
      </c>
      <c r="C1493">
        <v>721</v>
      </c>
      <c r="D1493" s="62">
        <v>44901</v>
      </c>
      <c r="E1493" s="63">
        <v>29866608.100000001</v>
      </c>
      <c r="F1493" s="63">
        <v>218520.86</v>
      </c>
      <c r="G1493" s="63">
        <v>0</v>
      </c>
      <c r="H1493">
        <v>0</v>
      </c>
      <c r="I1493" s="64">
        <v>-4.5300000000000002E-3</v>
      </c>
      <c r="J1493" s="64">
        <v>-4.5300000000000002E-3</v>
      </c>
      <c r="K1493" s="63">
        <v>-134931</v>
      </c>
    </row>
    <row r="1494" spans="1:11" hidden="1" x14ac:dyDescent="0.2">
      <c r="A1494" s="60" t="str">
        <f t="shared" si="23"/>
        <v>אינפינטי גמל מסלול לבני 60 ומעלה (721) 44902</v>
      </c>
      <c r="B1494" t="s">
        <v>105</v>
      </c>
      <c r="C1494">
        <v>721</v>
      </c>
      <c r="D1494" s="62">
        <v>44902</v>
      </c>
      <c r="E1494" s="63">
        <v>29732316.870000001</v>
      </c>
      <c r="F1494" s="63">
        <v>3423.31</v>
      </c>
      <c r="G1494" s="63">
        <v>0</v>
      </c>
      <c r="H1494" s="63">
        <v>0</v>
      </c>
      <c r="I1494" s="64">
        <v>-4.6109999999999996E-3</v>
      </c>
      <c r="J1494" s="64">
        <v>-4.6109999999999996E-3</v>
      </c>
      <c r="K1494" s="63">
        <v>-137714.54</v>
      </c>
    </row>
    <row r="1495" spans="1:11" hidden="1" x14ac:dyDescent="0.2">
      <c r="A1495" s="60" t="str">
        <f t="shared" si="23"/>
        <v>אינפינטי גמל מסלול לבני 60 ומעלה (721) 44903</v>
      </c>
      <c r="B1495" t="s">
        <v>105</v>
      </c>
      <c r="C1495">
        <v>721</v>
      </c>
      <c r="D1495" s="62">
        <v>44903</v>
      </c>
      <c r="E1495" s="63">
        <v>29773650.370000001</v>
      </c>
      <c r="F1495" s="63">
        <v>100</v>
      </c>
      <c r="G1495" s="63">
        <v>0</v>
      </c>
      <c r="H1495">
        <v>0</v>
      </c>
      <c r="I1495" s="64">
        <v>1.387E-3</v>
      </c>
      <c r="J1495" s="64">
        <v>1.387E-3</v>
      </c>
      <c r="K1495" s="63">
        <v>41233.5</v>
      </c>
    </row>
    <row r="1496" spans="1:11" hidden="1" x14ac:dyDescent="0.2">
      <c r="A1496" s="60" t="str">
        <f t="shared" si="23"/>
        <v>אינפינטי גמל מסלול לבני 60 ומעלה (721) 44906</v>
      </c>
      <c r="B1496" t="s">
        <v>105</v>
      </c>
      <c r="C1496">
        <v>721</v>
      </c>
      <c r="D1496" s="62">
        <v>44906</v>
      </c>
      <c r="E1496" s="63">
        <v>29672563.57</v>
      </c>
      <c r="F1496" s="63">
        <v>4544.6000000000004</v>
      </c>
      <c r="G1496" s="63">
        <v>0</v>
      </c>
      <c r="H1496" s="63">
        <v>0</v>
      </c>
      <c r="I1496" s="64">
        <v>-3.5479999999999999E-3</v>
      </c>
      <c r="J1496" s="64">
        <v>-3.5479999999999999E-3</v>
      </c>
      <c r="K1496" s="63">
        <v>-105631.4</v>
      </c>
    </row>
    <row r="1497" spans="1:11" hidden="1" x14ac:dyDescent="0.2">
      <c r="A1497" s="60" t="str">
        <f t="shared" si="23"/>
        <v>אינפינטי גמל מסלול לבני 60 ומעלה (721) 44907</v>
      </c>
      <c r="B1497" t="s">
        <v>105</v>
      </c>
      <c r="C1497">
        <v>721</v>
      </c>
      <c r="D1497" s="62">
        <v>44907</v>
      </c>
      <c r="E1497" s="63">
        <v>29851821.48</v>
      </c>
      <c r="F1497" s="63">
        <v>137679.82999999999</v>
      </c>
      <c r="G1497" s="63">
        <v>0</v>
      </c>
      <c r="H1497" s="63">
        <v>0</v>
      </c>
      <c r="I1497" s="64">
        <v>1.4009999999999999E-3</v>
      </c>
      <c r="J1497" s="64">
        <v>1.4009999999999999E-3</v>
      </c>
      <c r="K1497" s="63">
        <v>41578.080000000002</v>
      </c>
    </row>
    <row r="1498" spans="1:11" hidden="1" x14ac:dyDescent="0.2">
      <c r="A1498" s="60" t="str">
        <f t="shared" si="23"/>
        <v>אינפינטי גמל מסלול לבני 60 ומעלה (721) 44908</v>
      </c>
      <c r="B1498" t="s">
        <v>105</v>
      </c>
      <c r="C1498">
        <v>721</v>
      </c>
      <c r="D1498" s="62">
        <v>44908</v>
      </c>
      <c r="E1498" s="63">
        <v>30192012.010000002</v>
      </c>
      <c r="F1498" s="63">
        <v>140031.56</v>
      </c>
      <c r="G1498" s="63">
        <v>0</v>
      </c>
      <c r="H1498" s="63">
        <v>0</v>
      </c>
      <c r="I1498" s="64">
        <v>6.705E-3</v>
      </c>
      <c r="J1498" s="64">
        <v>6.705E-3</v>
      </c>
      <c r="K1498" s="63">
        <v>200158.97</v>
      </c>
    </row>
    <row r="1499" spans="1:11" hidden="1" x14ac:dyDescent="0.2">
      <c r="A1499" s="60" t="str">
        <f t="shared" si="23"/>
        <v>אינפינטי גמל מסלול לבני 60 ומעלה (721) 44909</v>
      </c>
      <c r="B1499" t="s">
        <v>105</v>
      </c>
      <c r="C1499">
        <v>721</v>
      </c>
      <c r="D1499" s="62">
        <v>44909</v>
      </c>
      <c r="E1499" s="63">
        <v>30065867.870000001</v>
      </c>
      <c r="F1499" s="63">
        <v>230.91</v>
      </c>
      <c r="G1499" s="63">
        <v>17583.73</v>
      </c>
      <c r="H1499" s="63">
        <v>0</v>
      </c>
      <c r="I1499" s="64">
        <v>-3.6050000000000001E-3</v>
      </c>
      <c r="J1499" s="64">
        <v>-3.6050000000000001E-3</v>
      </c>
      <c r="K1499" s="63">
        <v>-108791.32</v>
      </c>
    </row>
    <row r="1500" spans="1:11" hidden="1" x14ac:dyDescent="0.2">
      <c r="A1500" s="60" t="str">
        <f t="shared" si="23"/>
        <v>אינפינטי גמל מסלול לבני 60 ומעלה (721) 44910</v>
      </c>
      <c r="B1500" t="s">
        <v>105</v>
      </c>
      <c r="C1500">
        <v>721</v>
      </c>
      <c r="D1500" s="62">
        <v>44910</v>
      </c>
      <c r="E1500" s="63">
        <v>29716247.370000001</v>
      </c>
      <c r="F1500" s="63">
        <v>576.04999999999995</v>
      </c>
      <c r="G1500" s="63">
        <v>197428.37</v>
      </c>
      <c r="H1500" s="63">
        <v>0</v>
      </c>
      <c r="I1500" s="64">
        <v>-5.1149999999999998E-3</v>
      </c>
      <c r="J1500" s="64">
        <v>-5.1149999999999998E-3</v>
      </c>
      <c r="K1500" s="63">
        <v>-152768.18</v>
      </c>
    </row>
    <row r="1501" spans="1:11" hidden="1" x14ac:dyDescent="0.2">
      <c r="A1501" s="60" t="str">
        <f t="shared" si="23"/>
        <v>אינפינטי גמל מסלול לבני 60 ומעלה (721) 44913</v>
      </c>
      <c r="B1501" t="s">
        <v>105</v>
      </c>
      <c r="C1501">
        <v>721</v>
      </c>
      <c r="D1501" s="62">
        <v>44913</v>
      </c>
      <c r="E1501" s="63">
        <v>29649008.609999999</v>
      </c>
      <c r="F1501" s="63">
        <v>3703.02</v>
      </c>
      <c r="G1501" s="63">
        <v>0</v>
      </c>
      <c r="H1501" s="63">
        <v>0</v>
      </c>
      <c r="I1501" s="64">
        <v>-2.3869999999999998E-3</v>
      </c>
      <c r="J1501" s="64">
        <v>-2.3869999999999998E-3</v>
      </c>
      <c r="K1501" s="63">
        <v>-70941.78</v>
      </c>
    </row>
    <row r="1502" spans="1:11" hidden="1" x14ac:dyDescent="0.2">
      <c r="A1502" s="60" t="str">
        <f t="shared" si="23"/>
        <v>אינפינטי גמל מסלול לבני 60 ומעלה (721) 44914</v>
      </c>
      <c r="B1502" t="s">
        <v>105</v>
      </c>
      <c r="C1502">
        <v>721</v>
      </c>
      <c r="D1502" s="62">
        <v>44914</v>
      </c>
      <c r="E1502" s="63">
        <v>29435176.420000002</v>
      </c>
      <c r="F1502" s="63">
        <v>0</v>
      </c>
      <c r="G1502" s="63">
        <v>200169.42</v>
      </c>
      <c r="H1502" s="63">
        <v>0</v>
      </c>
      <c r="I1502" s="64">
        <v>-4.64E-4</v>
      </c>
      <c r="J1502" s="64">
        <v>-4.64E-4</v>
      </c>
      <c r="K1502" s="63">
        <v>-13662.77</v>
      </c>
    </row>
    <row r="1503" spans="1:11" hidden="1" x14ac:dyDescent="0.2">
      <c r="A1503" s="60" t="str">
        <f t="shared" si="23"/>
        <v>אינפינטי גמל מסלול לבני 60 ומעלה (721) 44915</v>
      </c>
      <c r="B1503" t="s">
        <v>105</v>
      </c>
      <c r="C1503">
        <v>721</v>
      </c>
      <c r="D1503" s="62">
        <v>44915</v>
      </c>
      <c r="E1503" s="63">
        <v>29802596.670000002</v>
      </c>
      <c r="F1503" s="63">
        <v>412649.56</v>
      </c>
      <c r="G1503" s="63">
        <v>0</v>
      </c>
      <c r="H1503">
        <v>0</v>
      </c>
      <c r="I1503" s="64">
        <v>-1.537E-3</v>
      </c>
      <c r="J1503" s="64">
        <v>-1.537E-3</v>
      </c>
      <c r="K1503" s="63">
        <v>-45229.31</v>
      </c>
    </row>
    <row r="1504" spans="1:11" hidden="1" x14ac:dyDescent="0.2">
      <c r="A1504" s="60" t="str">
        <f t="shared" si="23"/>
        <v>אינפינטי גמל מסלול לבני 60 ומעלה (721) 44916</v>
      </c>
      <c r="B1504" t="s">
        <v>105</v>
      </c>
      <c r="C1504">
        <v>721</v>
      </c>
      <c r="D1504" s="62">
        <v>44916</v>
      </c>
      <c r="E1504" s="63">
        <v>28559045.879999999</v>
      </c>
      <c r="F1504" s="63">
        <v>6437</v>
      </c>
      <c r="G1504" s="63">
        <v>1357692.38</v>
      </c>
      <c r="H1504" s="63">
        <v>0</v>
      </c>
      <c r="I1504" s="64">
        <v>3.7859999999999999E-3</v>
      </c>
      <c r="J1504" s="64">
        <v>3.7859999999999999E-3</v>
      </c>
      <c r="K1504" s="63">
        <v>107704.59</v>
      </c>
    </row>
    <row r="1505" spans="1:11" hidden="1" x14ac:dyDescent="0.2">
      <c r="A1505" s="60" t="str">
        <f t="shared" si="23"/>
        <v>אינפינטי גמל מסלול לבני 60 ומעלה (721) 44917</v>
      </c>
      <c r="B1505" t="s">
        <v>105</v>
      </c>
      <c r="C1505">
        <v>721</v>
      </c>
      <c r="D1505" s="62">
        <v>44917</v>
      </c>
      <c r="E1505" s="63">
        <v>28489309.289999999</v>
      </c>
      <c r="F1505" s="63">
        <v>0</v>
      </c>
      <c r="G1505" s="63">
        <v>0</v>
      </c>
      <c r="H1505">
        <v>0</v>
      </c>
      <c r="I1505" s="64">
        <v>-2.4420000000000002E-3</v>
      </c>
      <c r="J1505" s="64">
        <v>-2.4420000000000002E-3</v>
      </c>
      <c r="K1505" s="63">
        <v>-69736.59</v>
      </c>
    </row>
    <row r="1506" spans="1:11" hidden="1" x14ac:dyDescent="0.2">
      <c r="A1506" s="60" t="str">
        <f t="shared" si="23"/>
        <v>אינפינטי גמל מסלול לבני 60 ומעלה (721) 44920</v>
      </c>
      <c r="B1506" t="s">
        <v>105</v>
      </c>
      <c r="C1506">
        <v>721</v>
      </c>
      <c r="D1506" s="62">
        <v>44920</v>
      </c>
      <c r="E1506" s="63">
        <v>28613052.260000002</v>
      </c>
      <c r="F1506" s="63">
        <v>217260.91</v>
      </c>
      <c r="G1506" s="63">
        <v>0</v>
      </c>
      <c r="H1506" s="63">
        <v>0</v>
      </c>
      <c r="I1506" s="64">
        <v>-3.2829999999999999E-3</v>
      </c>
      <c r="J1506" s="64">
        <v>-3.2829999999999999E-3</v>
      </c>
      <c r="K1506" s="63">
        <v>-93517.94</v>
      </c>
    </row>
    <row r="1507" spans="1:11" hidden="1" x14ac:dyDescent="0.2">
      <c r="A1507" s="60" t="str">
        <f t="shared" si="23"/>
        <v>אינפינטי גמל מסלול לבני 60 ומעלה (721) 44921</v>
      </c>
      <c r="B1507" t="s">
        <v>105</v>
      </c>
      <c r="C1507">
        <v>721</v>
      </c>
      <c r="D1507" s="62">
        <v>44921</v>
      </c>
      <c r="E1507" s="63">
        <v>28695813.899999999</v>
      </c>
      <c r="F1507" s="63">
        <v>136162.96</v>
      </c>
      <c r="G1507" s="63">
        <v>0</v>
      </c>
      <c r="H1507" s="63">
        <v>0</v>
      </c>
      <c r="I1507" s="64">
        <v>-1.866E-3</v>
      </c>
      <c r="J1507" s="64">
        <v>-1.866E-3</v>
      </c>
      <c r="K1507" s="63">
        <v>-53401.32</v>
      </c>
    </row>
    <row r="1508" spans="1:11" hidden="1" x14ac:dyDescent="0.2">
      <c r="A1508" s="60" t="str">
        <f t="shared" si="23"/>
        <v>אינפינטי גמל מסלול לבני 60 ומעלה (721) 44922</v>
      </c>
      <c r="B1508" t="s">
        <v>105</v>
      </c>
      <c r="C1508">
        <v>721</v>
      </c>
      <c r="D1508" s="62">
        <v>44922</v>
      </c>
      <c r="E1508" s="63">
        <v>28689679.43</v>
      </c>
      <c r="F1508" s="63">
        <v>219.33</v>
      </c>
      <c r="G1508" s="63">
        <v>0</v>
      </c>
      <c r="H1508" s="63">
        <v>0</v>
      </c>
      <c r="I1508" s="64">
        <v>-2.2100000000000001E-4</v>
      </c>
      <c r="J1508" s="64">
        <v>-2.2100000000000001E-4</v>
      </c>
      <c r="K1508" s="63">
        <v>-6353.8</v>
      </c>
    </row>
    <row r="1509" spans="1:11" hidden="1" x14ac:dyDescent="0.2">
      <c r="A1509" s="60" t="str">
        <f t="shared" si="23"/>
        <v xml:space="preserve"> </v>
      </c>
      <c r="D1509" s="62"/>
      <c r="E1509" s="63"/>
      <c r="F1509" s="63"/>
      <c r="G1509" s="63"/>
      <c r="I1509" s="64"/>
      <c r="J1509" s="64"/>
      <c r="K1509" s="63"/>
    </row>
    <row r="1510" spans="1:11" x14ac:dyDescent="0.2">
      <c r="A1510" s="60" t="str">
        <f t="shared" si="23"/>
        <v>אינפינטי גמל מסלול לבני 60 ומעלה (721) סה"כ</v>
      </c>
      <c r="B1510" t="s">
        <v>105</v>
      </c>
      <c r="C1510">
        <v>721</v>
      </c>
      <c r="D1510" s="62" t="s">
        <v>58</v>
      </c>
      <c r="E1510" s="63">
        <v>28689679.43</v>
      </c>
      <c r="F1510" s="63">
        <v>13828210.119999999</v>
      </c>
      <c r="G1510" s="63">
        <v>4705776.24</v>
      </c>
      <c r="H1510" s="63">
        <v>137969.84</v>
      </c>
      <c r="I1510" s="64">
        <v>-0.10172200000000001</v>
      </c>
      <c r="J1510" s="64">
        <v>-0.106626</v>
      </c>
      <c r="K1510" s="63">
        <v>-2730406.47</v>
      </c>
    </row>
    <row r="1511" spans="1:11" hidden="1" x14ac:dyDescent="0.2">
      <c r="A1511" s="60" t="str">
        <f t="shared" si="23"/>
        <v xml:space="preserve"> </v>
      </c>
      <c r="D1511" s="62"/>
      <c r="E1511" s="63"/>
      <c r="F1511" s="63"/>
      <c r="G1511" s="63"/>
      <c r="H1511" s="63"/>
      <c r="I1511" s="64"/>
      <c r="J1511" s="64"/>
      <c r="K1511" s="63"/>
    </row>
    <row r="1512" spans="1:11" hidden="1" x14ac:dyDescent="0.2">
      <c r="A1512" s="60" t="str">
        <f t="shared" si="23"/>
        <v xml:space="preserve"> </v>
      </c>
      <c r="D1512" s="62"/>
      <c r="E1512" s="63"/>
      <c r="F1512" s="63"/>
      <c r="G1512" s="63"/>
      <c r="H1512" s="63"/>
      <c r="I1512" s="64"/>
      <c r="J1512" s="64"/>
      <c r="K1512" s="63"/>
    </row>
    <row r="1513" spans="1:11" hidden="1" x14ac:dyDescent="0.2">
      <c r="A1513" s="60" t="str">
        <f t="shared" si="23"/>
        <v xml:space="preserve"> </v>
      </c>
      <c r="D1513" s="62"/>
      <c r="E1513" s="63"/>
      <c r="F1513" s="63"/>
      <c r="G1513" s="63"/>
      <c r="H1513" s="63"/>
      <c r="I1513" s="64"/>
      <c r="J1513" s="64"/>
      <c r="K1513" s="63"/>
    </row>
    <row r="1514" spans="1:11" hidden="1" x14ac:dyDescent="0.2">
      <c r="A1514" s="60" t="str">
        <f t="shared" si="23"/>
        <v xml:space="preserve"> </v>
      </c>
      <c r="D1514" s="62"/>
      <c r="E1514" s="63"/>
      <c r="F1514" s="63"/>
      <c r="G1514" s="63"/>
      <c r="H1514" s="63"/>
      <c r="I1514" s="64"/>
      <c r="J1514" s="64"/>
      <c r="K1514" s="63"/>
    </row>
    <row r="1515" spans="1:11" hidden="1" x14ac:dyDescent="0.2">
      <c r="A1515" s="60" t="str">
        <f t="shared" si="23"/>
        <v>קופה 723</v>
      </c>
      <c r="B1515" t="s">
        <v>90</v>
      </c>
      <c r="C1515" t="s">
        <v>106</v>
      </c>
      <c r="D1515" s="62">
        <v>723</v>
      </c>
      <c r="E1515" s="63"/>
      <c r="F1515" s="63"/>
      <c r="G1515" s="63"/>
      <c r="I1515" s="64"/>
      <c r="J1515" s="64"/>
      <c r="K1515" s="63"/>
    </row>
    <row r="1516" spans="1:11" hidden="1" x14ac:dyDescent="0.2">
      <c r="A1516" s="60" t="str">
        <f t="shared" si="23"/>
        <v>אינפיניטי גמל מסלול לבני 50 ומטה (723) 44561</v>
      </c>
      <c r="B1516" t="s">
        <v>106</v>
      </c>
      <c r="C1516">
        <v>723</v>
      </c>
      <c r="D1516" s="62">
        <v>44561</v>
      </c>
      <c r="E1516" s="63">
        <v>7112157.3399999999</v>
      </c>
      <c r="F1516" s="63"/>
      <c r="G1516" s="63"/>
      <c r="H1516" s="63"/>
      <c r="I1516" s="64"/>
      <c r="J1516" s="64"/>
      <c r="K1516" s="63"/>
    </row>
    <row r="1517" spans="1:11" hidden="1" x14ac:dyDescent="0.2">
      <c r="A1517" s="60" t="str">
        <f t="shared" si="23"/>
        <v>אינפיניטי גמל מסלול לבני 50 ומטה (723) 44563</v>
      </c>
      <c r="B1517" t="s">
        <v>106</v>
      </c>
      <c r="C1517">
        <v>723</v>
      </c>
      <c r="D1517" s="62">
        <v>44563</v>
      </c>
      <c r="E1517" s="63">
        <v>7133081</v>
      </c>
      <c r="F1517" s="63">
        <v>-783.74</v>
      </c>
      <c r="G1517" s="63">
        <v>0</v>
      </c>
      <c r="H1517" s="63">
        <v>0</v>
      </c>
      <c r="I1517" s="64">
        <v>3.052E-3</v>
      </c>
      <c r="J1517" s="64">
        <v>3.052E-3</v>
      </c>
      <c r="K1517" s="63">
        <v>21707.4</v>
      </c>
    </row>
    <row r="1518" spans="1:11" hidden="1" x14ac:dyDescent="0.2">
      <c r="A1518" s="60" t="str">
        <f t="shared" si="23"/>
        <v>אינפיניטי גמל מסלול לבני 50 ומטה (723) 44564</v>
      </c>
      <c r="B1518" t="s">
        <v>106</v>
      </c>
      <c r="C1518">
        <v>723</v>
      </c>
      <c r="D1518" s="62">
        <v>44564</v>
      </c>
      <c r="E1518" s="63">
        <v>7158050.4400000004</v>
      </c>
      <c r="F1518" s="63">
        <v>883.67</v>
      </c>
      <c r="G1518" s="63">
        <v>0</v>
      </c>
      <c r="H1518">
        <v>0</v>
      </c>
      <c r="I1518" s="64">
        <v>3.3769999999999998E-3</v>
      </c>
      <c r="J1518" s="64">
        <v>3.3769999999999998E-3</v>
      </c>
      <c r="K1518" s="63">
        <v>24085.77</v>
      </c>
    </row>
    <row r="1519" spans="1:11" hidden="1" x14ac:dyDescent="0.2">
      <c r="A1519" s="60" t="str">
        <f t="shared" si="23"/>
        <v>אינפיניטי גמל מסלול לבני 50 ומטה (723) 44565</v>
      </c>
      <c r="B1519" t="s">
        <v>106</v>
      </c>
      <c r="C1519">
        <v>723</v>
      </c>
      <c r="D1519" s="62">
        <v>44565</v>
      </c>
      <c r="E1519" s="63">
        <v>7171850.8799999999</v>
      </c>
      <c r="F1519" s="63">
        <v>1894.87</v>
      </c>
      <c r="G1519" s="63">
        <v>0</v>
      </c>
      <c r="H1519" s="63">
        <v>0</v>
      </c>
      <c r="I1519" s="64">
        <v>1.663E-3</v>
      </c>
      <c r="J1519" s="64">
        <v>1.663E-3</v>
      </c>
      <c r="K1519" s="63">
        <v>11905.57</v>
      </c>
    </row>
    <row r="1520" spans="1:11" hidden="1" x14ac:dyDescent="0.2">
      <c r="A1520" s="60" t="str">
        <f t="shared" si="23"/>
        <v>אינפיניטי גמל מסלול לבני 50 ומטה (723) 44566</v>
      </c>
      <c r="B1520" t="s">
        <v>106</v>
      </c>
      <c r="C1520">
        <v>723</v>
      </c>
      <c r="D1520" s="62">
        <v>44566</v>
      </c>
      <c r="E1520" s="63">
        <v>7475517.71</v>
      </c>
      <c r="F1520" s="63">
        <v>302909.52</v>
      </c>
      <c r="G1520" s="63">
        <v>0</v>
      </c>
      <c r="H1520" s="63">
        <v>0</v>
      </c>
      <c r="I1520" s="64">
        <v>1.06E-4</v>
      </c>
      <c r="J1520" s="64">
        <v>1.06E-4</v>
      </c>
      <c r="K1520" s="63">
        <v>757.31</v>
      </c>
    </row>
    <row r="1521" spans="1:11" hidden="1" x14ac:dyDescent="0.2">
      <c r="A1521" s="60" t="str">
        <f t="shared" si="23"/>
        <v>אינפיניטי גמל מסלול לבני 50 ומטה (723) 44567</v>
      </c>
      <c r="B1521" t="s">
        <v>106</v>
      </c>
      <c r="C1521">
        <v>723</v>
      </c>
      <c r="D1521" s="62">
        <v>44567</v>
      </c>
      <c r="E1521" s="63">
        <v>7493905.9699999997</v>
      </c>
      <c r="F1521" s="63">
        <v>72871.42</v>
      </c>
      <c r="G1521" s="63">
        <v>0</v>
      </c>
      <c r="H1521" s="63">
        <v>0</v>
      </c>
      <c r="I1521" s="64">
        <v>-7.2880000000000002E-3</v>
      </c>
      <c r="J1521" s="64">
        <v>-7.2880000000000002E-3</v>
      </c>
      <c r="K1521" s="63">
        <v>-54483.16</v>
      </c>
    </row>
    <row r="1522" spans="1:11" hidden="1" x14ac:dyDescent="0.2">
      <c r="A1522" s="60" t="str">
        <f t="shared" si="23"/>
        <v>אינפיניטי גמל מסלול לבני 50 ומטה (723) 44570</v>
      </c>
      <c r="B1522" t="s">
        <v>106</v>
      </c>
      <c r="C1522">
        <v>723</v>
      </c>
      <c r="D1522" s="62">
        <v>44570</v>
      </c>
      <c r="E1522" s="63">
        <v>7463430.9299999997</v>
      </c>
      <c r="F1522" s="63">
        <v>0</v>
      </c>
      <c r="G1522" s="63">
        <v>0</v>
      </c>
      <c r="H1522" s="63">
        <v>0</v>
      </c>
      <c r="I1522" s="64">
        <v>-4.0670000000000003E-3</v>
      </c>
      <c r="J1522" s="64">
        <v>-4.0670000000000003E-3</v>
      </c>
      <c r="K1522" s="63">
        <v>-30475.040000000001</v>
      </c>
    </row>
    <row r="1523" spans="1:11" hidden="1" x14ac:dyDescent="0.2">
      <c r="A1523" s="60" t="str">
        <f t="shared" si="23"/>
        <v>אינפיניטי גמל מסלול לבני 50 ומטה (723) 44571</v>
      </c>
      <c r="B1523" t="s">
        <v>106</v>
      </c>
      <c r="C1523">
        <v>723</v>
      </c>
      <c r="D1523" s="62">
        <v>44571</v>
      </c>
      <c r="E1523" s="63">
        <v>7366522.8799999999</v>
      </c>
      <c r="F1523" s="63">
        <v>4019.93</v>
      </c>
      <c r="G1523" s="63">
        <v>71881.2</v>
      </c>
      <c r="H1523" s="63">
        <v>0</v>
      </c>
      <c r="I1523" s="64">
        <v>-3.9300000000000003E-3</v>
      </c>
      <c r="J1523" s="64">
        <v>-3.9300000000000003E-3</v>
      </c>
      <c r="K1523" s="63">
        <v>-29046.78</v>
      </c>
    </row>
    <row r="1524" spans="1:11" hidden="1" x14ac:dyDescent="0.2">
      <c r="A1524" s="60" t="str">
        <f t="shared" si="23"/>
        <v>אינפיניטי גמל מסלול לבני 50 ומטה (723) 44572</v>
      </c>
      <c r="B1524" t="s">
        <v>106</v>
      </c>
      <c r="C1524">
        <v>723</v>
      </c>
      <c r="D1524" s="62">
        <v>44572</v>
      </c>
      <c r="E1524" s="63">
        <v>7428927.29</v>
      </c>
      <c r="F1524" s="63">
        <v>3379.61</v>
      </c>
      <c r="G1524" s="63">
        <v>0</v>
      </c>
      <c r="H1524" s="63">
        <v>0</v>
      </c>
      <c r="I1524" s="64">
        <v>8.0129999999999993E-3</v>
      </c>
      <c r="J1524" s="64">
        <v>8.0129999999999993E-3</v>
      </c>
      <c r="K1524" s="63">
        <v>59024.800000000003</v>
      </c>
    </row>
    <row r="1525" spans="1:11" hidden="1" x14ac:dyDescent="0.2">
      <c r="A1525" s="60" t="str">
        <f t="shared" si="23"/>
        <v>אינפיניטי גמל מסלול לבני 50 ומטה (723) 44573</v>
      </c>
      <c r="B1525" t="s">
        <v>106</v>
      </c>
      <c r="C1525">
        <v>723</v>
      </c>
      <c r="D1525" s="62">
        <v>44573</v>
      </c>
      <c r="E1525" s="63">
        <v>7503302.0700000003</v>
      </c>
      <c r="F1525" s="63">
        <v>1837.82</v>
      </c>
      <c r="G1525" s="63">
        <v>0</v>
      </c>
      <c r="H1525" s="63">
        <v>0</v>
      </c>
      <c r="I1525" s="64">
        <v>9.7640000000000001E-3</v>
      </c>
      <c r="J1525" s="64">
        <v>9.7640000000000001E-3</v>
      </c>
      <c r="K1525" s="63">
        <v>72536.960000000006</v>
      </c>
    </row>
    <row r="1526" spans="1:11" hidden="1" x14ac:dyDescent="0.2">
      <c r="A1526" s="60" t="str">
        <f t="shared" si="23"/>
        <v>אינפיניטי גמל מסלול לבני 50 ומטה (723) 44574</v>
      </c>
      <c r="B1526" t="s">
        <v>106</v>
      </c>
      <c r="C1526">
        <v>723</v>
      </c>
      <c r="D1526" s="62">
        <v>44574</v>
      </c>
      <c r="E1526" s="63">
        <v>7511124.3799999999</v>
      </c>
      <c r="F1526" s="63">
        <v>5447.23</v>
      </c>
      <c r="G1526" s="63">
        <v>0</v>
      </c>
      <c r="H1526" s="63">
        <v>0</v>
      </c>
      <c r="I1526" s="64">
        <v>3.1700000000000001E-4</v>
      </c>
      <c r="J1526" s="64">
        <v>3.1700000000000001E-4</v>
      </c>
      <c r="K1526" s="63">
        <v>2375.08</v>
      </c>
    </row>
    <row r="1527" spans="1:11" hidden="1" x14ac:dyDescent="0.2">
      <c r="A1527" s="60" t="str">
        <f t="shared" si="23"/>
        <v>אינפיניטי גמל מסלול לבני 50 ומטה (723) 44577</v>
      </c>
      <c r="B1527" t="s">
        <v>106</v>
      </c>
      <c r="C1527">
        <v>723</v>
      </c>
      <c r="D1527" s="62">
        <v>44577</v>
      </c>
      <c r="E1527" s="63">
        <v>7489411.9199999999</v>
      </c>
      <c r="F1527" s="63">
        <v>1750</v>
      </c>
      <c r="G1527" s="63">
        <v>184.4</v>
      </c>
      <c r="H1527" s="63">
        <v>0</v>
      </c>
      <c r="I1527" s="64">
        <v>-3.0990000000000002E-3</v>
      </c>
      <c r="J1527" s="64">
        <v>-3.0990000000000002E-3</v>
      </c>
      <c r="K1527" s="63">
        <v>-23278.06</v>
      </c>
    </row>
    <row r="1528" spans="1:11" hidden="1" x14ac:dyDescent="0.2">
      <c r="A1528" s="60" t="str">
        <f t="shared" si="23"/>
        <v>אינפיניטי גמל מסלול לבני 50 ומטה (723) 44578</v>
      </c>
      <c r="B1528" t="s">
        <v>106</v>
      </c>
      <c r="C1528">
        <v>723</v>
      </c>
      <c r="D1528" s="62">
        <v>44578</v>
      </c>
      <c r="E1528" s="63">
        <v>7492239.9199999999</v>
      </c>
      <c r="F1528" s="63">
        <v>3410.96</v>
      </c>
      <c r="G1528" s="63">
        <v>0</v>
      </c>
      <c r="H1528" s="63">
        <v>0</v>
      </c>
      <c r="I1528" s="64">
        <v>-7.7999999999999999E-5</v>
      </c>
      <c r="J1528" s="64">
        <v>-7.7999999999999999E-5</v>
      </c>
      <c r="K1528" s="63">
        <v>-582.96</v>
      </c>
    </row>
    <row r="1529" spans="1:11" hidden="1" x14ac:dyDescent="0.2">
      <c r="A1529" s="60" t="str">
        <f t="shared" si="23"/>
        <v>אינפיניטי גמל מסלול לבני 50 ומטה (723) 44579</v>
      </c>
      <c r="B1529" t="s">
        <v>106</v>
      </c>
      <c r="C1529">
        <v>723</v>
      </c>
      <c r="D1529" s="62">
        <v>44579</v>
      </c>
      <c r="E1529" s="63">
        <v>7475527.1600000001</v>
      </c>
      <c r="F1529" s="63">
        <v>27950.02</v>
      </c>
      <c r="G1529" s="63">
        <v>0</v>
      </c>
      <c r="H1529" s="63">
        <v>0</v>
      </c>
      <c r="I1529" s="64">
        <v>-5.9610000000000002E-3</v>
      </c>
      <c r="J1529" s="64">
        <v>-5.9610000000000002E-3</v>
      </c>
      <c r="K1529" s="63">
        <v>-44662.78</v>
      </c>
    </row>
    <row r="1530" spans="1:11" hidden="1" x14ac:dyDescent="0.2">
      <c r="A1530" s="60" t="str">
        <f t="shared" si="23"/>
        <v>אינפיניטי גמל מסלול לבני 50 ומטה (723) 44580</v>
      </c>
      <c r="B1530" t="s">
        <v>106</v>
      </c>
      <c r="C1530">
        <v>723</v>
      </c>
      <c r="D1530" s="62">
        <v>44580</v>
      </c>
      <c r="E1530" s="63">
        <v>7452395.9400000004</v>
      </c>
      <c r="F1530" s="63">
        <v>3549.41</v>
      </c>
      <c r="G1530" s="63">
        <v>0</v>
      </c>
      <c r="H1530" s="63">
        <v>0</v>
      </c>
      <c r="I1530" s="64">
        <v>-3.5690000000000001E-3</v>
      </c>
      <c r="J1530" s="64">
        <v>-3.5690000000000001E-3</v>
      </c>
      <c r="K1530" s="63">
        <v>-26680.63</v>
      </c>
    </row>
    <row r="1531" spans="1:11" hidden="1" x14ac:dyDescent="0.2">
      <c r="A1531" s="60" t="str">
        <f t="shared" si="23"/>
        <v>אינפיניטי גמל מסלול לבני 50 ומטה (723) 44581</v>
      </c>
      <c r="B1531" t="s">
        <v>106</v>
      </c>
      <c r="C1531">
        <v>723</v>
      </c>
      <c r="D1531" s="62">
        <v>44581</v>
      </c>
      <c r="E1531" s="63">
        <v>7447671.6200000001</v>
      </c>
      <c r="F1531" s="63">
        <v>0</v>
      </c>
      <c r="G1531" s="63">
        <v>0</v>
      </c>
      <c r="H1531" s="63">
        <v>0</v>
      </c>
      <c r="I1531" s="64">
        <v>-6.3400000000000001E-4</v>
      </c>
      <c r="J1531" s="64">
        <v>-6.3400000000000001E-4</v>
      </c>
      <c r="K1531" s="63">
        <v>-4724.32</v>
      </c>
    </row>
    <row r="1532" spans="1:11" hidden="1" x14ac:dyDescent="0.2">
      <c r="A1532" s="60" t="str">
        <f t="shared" si="23"/>
        <v>אינפיניטי גמל מסלול לבני 50 ומטה (723) 44584</v>
      </c>
      <c r="B1532" t="s">
        <v>106</v>
      </c>
      <c r="C1532">
        <v>723</v>
      </c>
      <c r="D1532" s="62">
        <v>44584</v>
      </c>
      <c r="E1532" s="63">
        <v>7336470.2400000002</v>
      </c>
      <c r="F1532" s="63">
        <v>1804.53</v>
      </c>
      <c r="G1532" s="63">
        <v>0</v>
      </c>
      <c r="H1532" s="63">
        <v>0</v>
      </c>
      <c r="I1532" s="64">
        <v>-1.5173000000000001E-2</v>
      </c>
      <c r="J1532" s="64">
        <v>-1.5173000000000001E-2</v>
      </c>
      <c r="K1532" s="63">
        <v>-113005.91</v>
      </c>
    </row>
    <row r="1533" spans="1:11" hidden="1" x14ac:dyDescent="0.2">
      <c r="A1533" s="60" t="str">
        <f t="shared" si="23"/>
        <v>אינפיניטי גמל מסלול לבני 50 ומטה (723) 44585</v>
      </c>
      <c r="B1533" t="s">
        <v>106</v>
      </c>
      <c r="C1533">
        <v>723</v>
      </c>
      <c r="D1533" s="62">
        <v>44585</v>
      </c>
      <c r="E1533" s="63">
        <v>7224054.7300000004</v>
      </c>
      <c r="F1533" s="63">
        <v>3127.71</v>
      </c>
      <c r="G1533" s="63">
        <v>0</v>
      </c>
      <c r="H1533" s="63">
        <v>0</v>
      </c>
      <c r="I1533" s="64">
        <v>-1.5748999999999999E-2</v>
      </c>
      <c r="J1533" s="64">
        <v>-1.5748999999999999E-2</v>
      </c>
      <c r="K1533" s="63">
        <v>-115543.22</v>
      </c>
    </row>
    <row r="1534" spans="1:11" hidden="1" x14ac:dyDescent="0.2">
      <c r="A1534" s="60" t="str">
        <f t="shared" si="23"/>
        <v>אינפיניטי גמל מסלול לבני 50 ומטה (723) 44586</v>
      </c>
      <c r="B1534" t="s">
        <v>106</v>
      </c>
      <c r="C1534">
        <v>723</v>
      </c>
      <c r="D1534" s="62">
        <v>44586</v>
      </c>
      <c r="E1534" s="63">
        <v>7332305.5700000003</v>
      </c>
      <c r="F1534" s="63">
        <v>89955.03</v>
      </c>
      <c r="G1534" s="63">
        <v>0</v>
      </c>
      <c r="H1534" s="63">
        <v>0</v>
      </c>
      <c r="I1534" s="64">
        <v>2.5330000000000001E-3</v>
      </c>
      <c r="J1534" s="64">
        <v>2.5330000000000001E-3</v>
      </c>
      <c r="K1534" s="63">
        <v>18295.810000000001</v>
      </c>
    </row>
    <row r="1535" spans="1:11" hidden="1" x14ac:dyDescent="0.2">
      <c r="A1535" s="60" t="str">
        <f t="shared" si="23"/>
        <v>אינפיניטי גמל מסלול לבני 50 ומטה (723) 44587</v>
      </c>
      <c r="B1535" t="s">
        <v>106</v>
      </c>
      <c r="C1535">
        <v>723</v>
      </c>
      <c r="D1535" s="62">
        <v>44587</v>
      </c>
      <c r="E1535" s="63">
        <v>7816336.7400000002</v>
      </c>
      <c r="F1535" s="63">
        <v>389428.67</v>
      </c>
      <c r="G1535" s="63">
        <v>0</v>
      </c>
      <c r="H1535" s="63">
        <v>0</v>
      </c>
      <c r="I1535" s="64">
        <v>1.2902E-2</v>
      </c>
      <c r="J1535" s="64">
        <v>1.2902E-2</v>
      </c>
      <c r="K1535" s="63">
        <v>94602.5</v>
      </c>
    </row>
    <row r="1536" spans="1:11" hidden="1" x14ac:dyDescent="0.2">
      <c r="A1536" s="60" t="str">
        <f t="shared" si="23"/>
        <v>אינפיניטי גמל מסלול לבני 50 ומטה (723) 44588</v>
      </c>
      <c r="B1536" t="s">
        <v>106</v>
      </c>
      <c r="C1536">
        <v>723</v>
      </c>
      <c r="D1536" s="62">
        <v>44588</v>
      </c>
      <c r="E1536" s="63">
        <v>7792390.1100000003</v>
      </c>
      <c r="F1536" s="63">
        <v>0</v>
      </c>
      <c r="G1536" s="63">
        <v>0</v>
      </c>
      <c r="H1536" s="63">
        <v>0</v>
      </c>
      <c r="I1536" s="64">
        <v>-3.0639999999999999E-3</v>
      </c>
      <c r="J1536" s="64">
        <v>-3.0639999999999999E-3</v>
      </c>
      <c r="K1536" s="63">
        <v>-23946.63</v>
      </c>
    </row>
    <row r="1537" spans="1:11" hidden="1" x14ac:dyDescent="0.2">
      <c r="A1537" s="60" t="str">
        <f t="shared" si="23"/>
        <v>אינפיניטי גמל מסלול לבני 50 ומטה (723) 44591</v>
      </c>
      <c r="B1537" t="s">
        <v>106</v>
      </c>
      <c r="C1537">
        <v>723</v>
      </c>
      <c r="D1537" s="62">
        <v>44591</v>
      </c>
      <c r="E1537" s="63">
        <v>7813402.2800000003</v>
      </c>
      <c r="F1537" s="63">
        <v>0</v>
      </c>
      <c r="G1537" s="63">
        <v>0</v>
      </c>
      <c r="H1537" s="63">
        <v>0</v>
      </c>
      <c r="I1537" s="64">
        <v>2.696E-3</v>
      </c>
      <c r="J1537" s="64">
        <v>2.696E-3</v>
      </c>
      <c r="K1537" s="63">
        <v>21012.17</v>
      </c>
    </row>
    <row r="1538" spans="1:11" hidden="1" x14ac:dyDescent="0.2">
      <c r="A1538" s="60" t="str">
        <f t="shared" si="23"/>
        <v>אינפיניטי גמל מסלול לבני 50 ומטה (723) 44592</v>
      </c>
      <c r="B1538" t="s">
        <v>106</v>
      </c>
      <c r="C1538">
        <v>723</v>
      </c>
      <c r="D1538" s="62">
        <v>44592</v>
      </c>
      <c r="E1538" s="63">
        <v>7935203.4299999997</v>
      </c>
      <c r="F1538" s="63">
        <v>101992.08</v>
      </c>
      <c r="G1538" s="63">
        <v>0</v>
      </c>
      <c r="H1538" s="63">
        <v>3920.43</v>
      </c>
      <c r="I1538" s="64">
        <v>3.0370000000000002E-3</v>
      </c>
      <c r="J1538" s="64">
        <v>2.5349999999999999E-3</v>
      </c>
      <c r="K1538" s="63">
        <v>23729.5</v>
      </c>
    </row>
    <row r="1539" spans="1:11" hidden="1" x14ac:dyDescent="0.2">
      <c r="A1539" s="60" t="str">
        <f t="shared" si="23"/>
        <v>אינפיניטי גמל מסלול לבני 50 ומטה (723) 44593</v>
      </c>
      <c r="B1539" t="s">
        <v>106</v>
      </c>
      <c r="C1539">
        <v>723</v>
      </c>
      <c r="D1539" s="62">
        <v>44593</v>
      </c>
      <c r="E1539" s="63">
        <v>7967390.7999999998</v>
      </c>
      <c r="F1539" s="63">
        <v>769</v>
      </c>
      <c r="G1539" s="63">
        <v>0</v>
      </c>
      <c r="H1539">
        <v>0</v>
      </c>
      <c r="I1539" s="64">
        <v>3.9589999999999998E-3</v>
      </c>
      <c r="J1539" s="64">
        <v>3.9589999999999998E-3</v>
      </c>
      <c r="K1539" s="63">
        <v>31418.37</v>
      </c>
    </row>
    <row r="1540" spans="1:11" hidden="1" x14ac:dyDescent="0.2">
      <c r="A1540" s="60" t="str">
        <f t="shared" si="23"/>
        <v>אינפיניטי גמל מסלול לבני 50 ומטה (723) 44594</v>
      </c>
      <c r="B1540" t="s">
        <v>106</v>
      </c>
      <c r="C1540">
        <v>723</v>
      </c>
      <c r="D1540" s="62">
        <v>44594</v>
      </c>
      <c r="E1540" s="63">
        <v>8602230.4299999997</v>
      </c>
      <c r="F1540" s="63">
        <v>570584.99</v>
      </c>
      <c r="G1540" s="63">
        <v>0</v>
      </c>
      <c r="H1540" s="63">
        <v>0</v>
      </c>
      <c r="I1540" s="64">
        <v>8.0649999999999993E-3</v>
      </c>
      <c r="J1540" s="64">
        <v>8.0649999999999993E-3</v>
      </c>
      <c r="K1540" s="63">
        <v>64254.64</v>
      </c>
    </row>
    <row r="1541" spans="1:11" hidden="1" x14ac:dyDescent="0.2">
      <c r="A1541" s="60" t="str">
        <f t="shared" si="23"/>
        <v>אינפיניטי גמל מסלול לבני 50 ומטה (723) 44595</v>
      </c>
      <c r="B1541" t="s">
        <v>106</v>
      </c>
      <c r="C1541">
        <v>723</v>
      </c>
      <c r="D1541" s="62">
        <v>44595</v>
      </c>
      <c r="E1541" s="63">
        <v>8544736.1300000008</v>
      </c>
      <c r="F1541" s="63">
        <v>4496.16</v>
      </c>
      <c r="G1541" s="63">
        <v>0</v>
      </c>
      <c r="H1541">
        <v>0</v>
      </c>
      <c r="I1541" s="64">
        <v>-7.2059999999999997E-3</v>
      </c>
      <c r="J1541" s="64">
        <v>-7.2059999999999997E-3</v>
      </c>
      <c r="K1541" s="63">
        <v>-61990.46</v>
      </c>
    </row>
    <row r="1542" spans="1:11" hidden="1" x14ac:dyDescent="0.2">
      <c r="A1542" s="60" t="str">
        <f t="shared" si="23"/>
        <v>אינפיניטי גמל מסלול לבני 50 ומטה (723) 44598</v>
      </c>
      <c r="B1542" t="s">
        <v>106</v>
      </c>
      <c r="C1542">
        <v>723</v>
      </c>
      <c r="D1542" s="62">
        <v>44598</v>
      </c>
      <c r="E1542" s="63">
        <v>8579764.6500000004</v>
      </c>
      <c r="F1542" s="63">
        <v>47717.82</v>
      </c>
      <c r="G1542" s="63">
        <v>0</v>
      </c>
      <c r="H1542">
        <v>0</v>
      </c>
      <c r="I1542" s="64">
        <v>-1.485E-3</v>
      </c>
      <c r="J1542" s="64">
        <v>-1.485E-3</v>
      </c>
      <c r="K1542" s="63">
        <v>-12689.3</v>
      </c>
    </row>
    <row r="1543" spans="1:11" hidden="1" x14ac:dyDescent="0.2">
      <c r="A1543" s="60" t="str">
        <f t="shared" si="23"/>
        <v>אינפיניטי גמל מסלול לבני 50 ומטה (723) 44599</v>
      </c>
      <c r="B1543" t="s">
        <v>106</v>
      </c>
      <c r="C1543">
        <v>723</v>
      </c>
      <c r="D1543" s="62">
        <v>44599</v>
      </c>
      <c r="E1543" s="63">
        <v>8866265.8699999992</v>
      </c>
      <c r="F1543" s="63">
        <v>283120.44</v>
      </c>
      <c r="G1543" s="63">
        <v>0</v>
      </c>
      <c r="H1543" s="63">
        <v>0</v>
      </c>
      <c r="I1543" s="64">
        <v>3.9399999999999998E-4</v>
      </c>
      <c r="J1543" s="64">
        <v>3.9399999999999998E-4</v>
      </c>
      <c r="K1543" s="63">
        <v>3380.78</v>
      </c>
    </row>
    <row r="1544" spans="1:11" hidden="1" x14ac:dyDescent="0.2">
      <c r="A1544" s="60" t="str">
        <f t="shared" si="23"/>
        <v>אינפיניטי גמל מסלול לבני 50 ומטה (723) 44600</v>
      </c>
      <c r="B1544" t="s">
        <v>106</v>
      </c>
      <c r="C1544">
        <v>723</v>
      </c>
      <c r="D1544" s="62">
        <v>44600</v>
      </c>
      <c r="E1544" s="63">
        <v>8867123.7200000007</v>
      </c>
      <c r="F1544" s="63">
        <v>2848.99</v>
      </c>
      <c r="G1544" s="63">
        <v>0</v>
      </c>
      <c r="H1544" s="63">
        <v>0</v>
      </c>
      <c r="I1544" s="64">
        <v>-2.2499999999999999E-4</v>
      </c>
      <c r="J1544" s="64">
        <v>-2.2499999999999999E-4</v>
      </c>
      <c r="K1544" s="63">
        <v>-1991.14</v>
      </c>
    </row>
    <row r="1545" spans="1:11" hidden="1" x14ac:dyDescent="0.2">
      <c r="A1545" s="60" t="str">
        <f t="shared" si="23"/>
        <v>אינפיניטי גמל מסלול לבני 50 ומטה (723) 44601</v>
      </c>
      <c r="B1545" t="s">
        <v>106</v>
      </c>
      <c r="C1545">
        <v>723</v>
      </c>
      <c r="D1545" s="62">
        <v>44601</v>
      </c>
      <c r="E1545" s="63">
        <v>8972788.9100000001</v>
      </c>
      <c r="F1545" s="63">
        <v>2415.11</v>
      </c>
      <c r="G1545" s="63">
        <v>0</v>
      </c>
      <c r="H1545" s="63">
        <v>0</v>
      </c>
      <c r="I1545" s="64">
        <v>1.1644E-2</v>
      </c>
      <c r="J1545" s="64">
        <v>1.1644E-2</v>
      </c>
      <c r="K1545" s="63">
        <v>103250.08</v>
      </c>
    </row>
    <row r="1546" spans="1:11" hidden="1" x14ac:dyDescent="0.2">
      <c r="A1546" s="60" t="str">
        <f t="shared" ref="A1546:A1609" si="24">B1546&amp;" "&amp;D1546</f>
        <v>אינפיניטי גמל מסלול לבני 50 ומטה (723) 44602</v>
      </c>
      <c r="B1546" t="s">
        <v>106</v>
      </c>
      <c r="C1546">
        <v>723</v>
      </c>
      <c r="D1546" s="62">
        <v>44602</v>
      </c>
      <c r="E1546" s="63">
        <v>9300455.9800000004</v>
      </c>
      <c r="F1546" s="63">
        <v>332133.11</v>
      </c>
      <c r="G1546" s="63">
        <v>0</v>
      </c>
      <c r="H1546" s="63">
        <v>0</v>
      </c>
      <c r="I1546" s="64">
        <v>-4.9799999999999996E-4</v>
      </c>
      <c r="J1546" s="64">
        <v>-4.9799999999999996E-4</v>
      </c>
      <c r="K1546" s="63">
        <v>-4466.04</v>
      </c>
    </row>
    <row r="1547" spans="1:11" hidden="1" x14ac:dyDescent="0.2">
      <c r="A1547" s="60" t="str">
        <f t="shared" si="24"/>
        <v>אינפיניטי גמל מסלול לבני 50 ומטה (723) 44605</v>
      </c>
      <c r="B1547" t="s">
        <v>106</v>
      </c>
      <c r="C1547">
        <v>723</v>
      </c>
      <c r="D1547" s="62">
        <v>44605</v>
      </c>
      <c r="E1547" s="63">
        <v>9475678.3900000006</v>
      </c>
      <c r="F1547" s="63">
        <v>335111.65999999997</v>
      </c>
      <c r="G1547" s="63">
        <v>0</v>
      </c>
      <c r="H1547" s="63">
        <v>0</v>
      </c>
      <c r="I1547" s="64">
        <v>-1.7191999999999999E-2</v>
      </c>
      <c r="J1547" s="64">
        <v>-1.7191999999999999E-2</v>
      </c>
      <c r="K1547" s="63">
        <v>-159889.25</v>
      </c>
    </row>
    <row r="1548" spans="1:11" hidden="1" x14ac:dyDescent="0.2">
      <c r="A1548" s="60" t="str">
        <f t="shared" si="24"/>
        <v>אינפיניטי גמל מסלול לבני 50 ומטה (723) 44606</v>
      </c>
      <c r="B1548" t="s">
        <v>106</v>
      </c>
      <c r="C1548">
        <v>723</v>
      </c>
      <c r="D1548" s="62">
        <v>44606</v>
      </c>
      <c r="E1548" s="63">
        <v>9565679.8499999996</v>
      </c>
      <c r="F1548" s="63">
        <v>80139.72</v>
      </c>
      <c r="G1548" s="63">
        <v>0</v>
      </c>
      <c r="H1548" s="63">
        <v>0</v>
      </c>
      <c r="I1548" s="64">
        <v>1.041E-3</v>
      </c>
      <c r="J1548" s="64">
        <v>1.041E-3</v>
      </c>
      <c r="K1548" s="63">
        <v>9861.74</v>
      </c>
    </row>
    <row r="1549" spans="1:11" hidden="1" x14ac:dyDescent="0.2">
      <c r="A1549" s="60" t="str">
        <f t="shared" si="24"/>
        <v>אינפיניטי גמל מסלול לבני 50 ומטה (723) 44607</v>
      </c>
      <c r="B1549" t="s">
        <v>106</v>
      </c>
      <c r="C1549">
        <v>723</v>
      </c>
      <c r="D1549" s="62">
        <v>44607</v>
      </c>
      <c r="E1549" s="63">
        <v>10139824.33</v>
      </c>
      <c r="F1549" s="63">
        <v>494910.78</v>
      </c>
      <c r="G1549" s="63">
        <v>0</v>
      </c>
      <c r="H1549" s="63">
        <v>0</v>
      </c>
      <c r="I1549" s="64">
        <v>8.2830000000000004E-3</v>
      </c>
      <c r="J1549" s="64">
        <v>8.2830000000000004E-3</v>
      </c>
      <c r="K1549" s="63">
        <v>79233.7</v>
      </c>
    </row>
    <row r="1550" spans="1:11" hidden="1" x14ac:dyDescent="0.2">
      <c r="A1550" s="60" t="str">
        <f t="shared" si="24"/>
        <v>אינפיניטי גמל מסלול לבני 50 ומטה (723) 44608</v>
      </c>
      <c r="B1550" t="s">
        <v>106</v>
      </c>
      <c r="C1550">
        <v>723</v>
      </c>
      <c r="D1550" s="62">
        <v>44608</v>
      </c>
      <c r="E1550" s="63">
        <v>10443966.470000001</v>
      </c>
      <c r="F1550" s="63">
        <v>287164.78000000003</v>
      </c>
      <c r="G1550" s="63">
        <v>0</v>
      </c>
      <c r="H1550" s="63">
        <v>0</v>
      </c>
      <c r="I1550" s="64">
        <v>1.6739999999999999E-3</v>
      </c>
      <c r="J1550" s="64">
        <v>1.6739999999999999E-3</v>
      </c>
      <c r="K1550" s="63">
        <v>16977.36</v>
      </c>
    </row>
    <row r="1551" spans="1:11" hidden="1" x14ac:dyDescent="0.2">
      <c r="A1551" s="60" t="str">
        <f t="shared" si="24"/>
        <v>אינפיניטי גמל מסלול לבני 50 ומטה (723) 44609</v>
      </c>
      <c r="B1551" t="s">
        <v>106</v>
      </c>
      <c r="C1551">
        <v>723</v>
      </c>
      <c r="D1551" s="62">
        <v>44609</v>
      </c>
      <c r="E1551" s="63">
        <v>10509110.609999999</v>
      </c>
      <c r="F1551" s="63">
        <v>92578.41</v>
      </c>
      <c r="G1551" s="63">
        <v>3974.06</v>
      </c>
      <c r="H1551" s="63">
        <v>0</v>
      </c>
      <c r="I1551" s="64">
        <v>-2.2469999999999999E-3</v>
      </c>
      <c r="J1551" s="64">
        <v>-2.2469999999999999E-3</v>
      </c>
      <c r="K1551" s="63">
        <v>-23460.21</v>
      </c>
    </row>
    <row r="1552" spans="1:11" hidden="1" x14ac:dyDescent="0.2">
      <c r="A1552" s="60" t="str">
        <f t="shared" si="24"/>
        <v>אינפיניטי גמל מסלול לבני 50 ומטה (723) 44612</v>
      </c>
      <c r="B1552" t="s">
        <v>106</v>
      </c>
      <c r="C1552">
        <v>723</v>
      </c>
      <c r="D1552" s="62">
        <v>44612</v>
      </c>
      <c r="E1552" s="63">
        <v>10899653.810000001</v>
      </c>
      <c r="F1552" s="63">
        <v>447111.06</v>
      </c>
      <c r="G1552" s="63">
        <v>0</v>
      </c>
      <c r="H1552" s="63">
        <v>0</v>
      </c>
      <c r="I1552" s="64">
        <v>-5.3829999999999998E-3</v>
      </c>
      <c r="J1552" s="64">
        <v>-5.3829999999999998E-3</v>
      </c>
      <c r="K1552" s="63">
        <v>-56567.86</v>
      </c>
    </row>
    <row r="1553" spans="1:11" hidden="1" x14ac:dyDescent="0.2">
      <c r="A1553" s="60" t="str">
        <f t="shared" si="24"/>
        <v>אינפיניטי גמל מסלול לבני 50 ומטה (723) 44613</v>
      </c>
      <c r="B1553" t="s">
        <v>106</v>
      </c>
      <c r="C1553">
        <v>723</v>
      </c>
      <c r="D1553" s="62">
        <v>44613</v>
      </c>
      <c r="E1553" s="63">
        <v>11440782.42</v>
      </c>
      <c r="F1553" s="63">
        <v>545579.30000000005</v>
      </c>
      <c r="G1553" s="63">
        <v>2426.5</v>
      </c>
      <c r="H1553" s="63">
        <v>0</v>
      </c>
      <c r="I1553" s="64">
        <v>-1.8599999999999999E-4</v>
      </c>
      <c r="J1553" s="64">
        <v>-1.8599999999999999E-4</v>
      </c>
      <c r="K1553" s="63">
        <v>-2024.19</v>
      </c>
    </row>
    <row r="1554" spans="1:11" hidden="1" x14ac:dyDescent="0.2">
      <c r="A1554" s="60" t="str">
        <f t="shared" si="24"/>
        <v>אינפיניטי גמל מסלול לבני 50 ומטה (723) 44614</v>
      </c>
      <c r="B1554" t="s">
        <v>106</v>
      </c>
      <c r="C1554">
        <v>723</v>
      </c>
      <c r="D1554" s="62">
        <v>44614</v>
      </c>
      <c r="E1554" s="63">
        <v>11765478.699999999</v>
      </c>
      <c r="F1554" s="63">
        <v>333452.37</v>
      </c>
      <c r="G1554" s="63">
        <v>0</v>
      </c>
      <c r="H1554" s="63">
        <v>0</v>
      </c>
      <c r="I1554" s="64">
        <v>-7.6499999999999995E-4</v>
      </c>
      <c r="J1554" s="64">
        <v>-7.6499999999999995E-4</v>
      </c>
      <c r="K1554" s="63">
        <v>-8756.09</v>
      </c>
    </row>
    <row r="1555" spans="1:11" hidden="1" x14ac:dyDescent="0.2">
      <c r="A1555" s="60" t="str">
        <f t="shared" si="24"/>
        <v>אינפיניטי גמל מסלול לבני 50 ומטה (723) 44615</v>
      </c>
      <c r="B1555" t="s">
        <v>106</v>
      </c>
      <c r="C1555">
        <v>723</v>
      </c>
      <c r="D1555" s="62">
        <v>44615</v>
      </c>
      <c r="E1555" s="63">
        <v>12079104.210000001</v>
      </c>
      <c r="F1555" s="63">
        <v>345648.52</v>
      </c>
      <c r="G1555" s="63">
        <v>0</v>
      </c>
      <c r="H1555" s="63">
        <v>0</v>
      </c>
      <c r="I1555" s="64">
        <v>-2.722E-3</v>
      </c>
      <c r="J1555" s="64">
        <v>-2.722E-3</v>
      </c>
      <c r="K1555" s="63">
        <v>-32023.01</v>
      </c>
    </row>
    <row r="1556" spans="1:11" hidden="1" x14ac:dyDescent="0.2">
      <c r="A1556" s="60" t="str">
        <f t="shared" si="24"/>
        <v>אינפיניטי גמל מסלול לבני 50 ומטה (723) 44616</v>
      </c>
      <c r="B1556" t="s">
        <v>106</v>
      </c>
      <c r="C1556">
        <v>723</v>
      </c>
      <c r="D1556" s="62">
        <v>44616</v>
      </c>
      <c r="E1556" s="63">
        <v>11864191.369999999</v>
      </c>
      <c r="F1556" s="63">
        <v>0</v>
      </c>
      <c r="G1556" s="63">
        <v>0</v>
      </c>
      <c r="H1556">
        <v>0</v>
      </c>
      <c r="I1556" s="64">
        <v>-1.7791999999999999E-2</v>
      </c>
      <c r="J1556" s="64">
        <v>-1.7791999999999999E-2</v>
      </c>
      <c r="K1556" s="63">
        <v>-214912.84</v>
      </c>
    </row>
    <row r="1557" spans="1:11" hidden="1" x14ac:dyDescent="0.2">
      <c r="A1557" s="60" t="str">
        <f t="shared" si="24"/>
        <v>אינפיניטי גמל מסלול לבני 50 ומטה (723) 44619</v>
      </c>
      <c r="B1557" t="s">
        <v>106</v>
      </c>
      <c r="C1557">
        <v>723</v>
      </c>
      <c r="D1557" s="62">
        <v>44619</v>
      </c>
      <c r="E1557" s="63">
        <v>12062303.050000001</v>
      </c>
      <c r="F1557" s="63">
        <v>6635.1</v>
      </c>
      <c r="G1557" s="63">
        <v>0</v>
      </c>
      <c r="H1557" s="63">
        <v>0</v>
      </c>
      <c r="I1557" s="64">
        <v>1.6139000000000001E-2</v>
      </c>
      <c r="J1557" s="64">
        <v>1.6139000000000001E-2</v>
      </c>
      <c r="K1557" s="63">
        <v>191476.58</v>
      </c>
    </row>
    <row r="1558" spans="1:11" hidden="1" x14ac:dyDescent="0.2">
      <c r="A1558" s="60" t="str">
        <f t="shared" si="24"/>
        <v>אינפיניטי גמל מסלול לבני 50 ומטה (723) 44620</v>
      </c>
      <c r="B1558" t="s">
        <v>106</v>
      </c>
      <c r="C1558">
        <v>723</v>
      </c>
      <c r="D1558" s="62">
        <v>44620</v>
      </c>
      <c r="E1558" s="63">
        <v>12519830.66</v>
      </c>
      <c r="F1558" s="63">
        <v>395631.8</v>
      </c>
      <c r="G1558" s="63">
        <v>0</v>
      </c>
      <c r="H1558" s="63">
        <v>6054.98</v>
      </c>
      <c r="I1558" s="64">
        <v>5.633E-3</v>
      </c>
      <c r="J1558" s="64">
        <v>5.1310000000000001E-3</v>
      </c>
      <c r="K1558" s="63">
        <v>67950.789999999994</v>
      </c>
    </row>
    <row r="1559" spans="1:11" hidden="1" x14ac:dyDescent="0.2">
      <c r="A1559" s="60" t="str">
        <f t="shared" si="24"/>
        <v>אינפיניטי גמל מסלול לבני 50 ומטה (723) 44621</v>
      </c>
      <c r="B1559" t="s">
        <v>106</v>
      </c>
      <c r="C1559">
        <v>723</v>
      </c>
      <c r="D1559" s="62">
        <v>44621</v>
      </c>
      <c r="E1559" s="63">
        <v>12702609.76</v>
      </c>
      <c r="F1559" s="63">
        <v>185595.75</v>
      </c>
      <c r="G1559" s="63">
        <v>0</v>
      </c>
      <c r="H1559">
        <v>0</v>
      </c>
      <c r="I1559" s="64">
        <v>-2.2499999999999999E-4</v>
      </c>
      <c r="J1559" s="64">
        <v>-2.2499999999999999E-4</v>
      </c>
      <c r="K1559" s="63">
        <v>-2816.65</v>
      </c>
    </row>
    <row r="1560" spans="1:11" hidden="1" x14ac:dyDescent="0.2">
      <c r="A1560" s="60" t="str">
        <f t="shared" si="24"/>
        <v>אינפיניטי גמל מסלול לבני 50 ומטה (723) 44622</v>
      </c>
      <c r="B1560" t="s">
        <v>106</v>
      </c>
      <c r="C1560">
        <v>723</v>
      </c>
      <c r="D1560" s="62">
        <v>44622</v>
      </c>
      <c r="E1560" s="63">
        <v>13161036.16</v>
      </c>
      <c r="F1560" s="63">
        <v>431865.32</v>
      </c>
      <c r="G1560" s="63">
        <v>0</v>
      </c>
      <c r="H1560" s="63">
        <v>0</v>
      </c>
      <c r="I1560" s="64">
        <v>2.091E-3</v>
      </c>
      <c r="J1560" s="64">
        <v>2.091E-3</v>
      </c>
      <c r="K1560" s="63">
        <v>26561.08</v>
      </c>
    </row>
    <row r="1561" spans="1:11" hidden="1" x14ac:dyDescent="0.2">
      <c r="A1561" s="60" t="str">
        <f t="shared" si="24"/>
        <v>אינפיניטי גמל מסלול לבני 50 ומטה (723) 44623</v>
      </c>
      <c r="B1561" t="s">
        <v>106</v>
      </c>
      <c r="C1561">
        <v>723</v>
      </c>
      <c r="D1561" s="62">
        <v>44623</v>
      </c>
      <c r="E1561" s="63">
        <v>13176098.720000001</v>
      </c>
      <c r="F1561" s="63">
        <v>1743.13</v>
      </c>
      <c r="G1561" s="63">
        <v>0</v>
      </c>
      <c r="H1561" s="63">
        <v>0</v>
      </c>
      <c r="I1561" s="64">
        <v>1.0120000000000001E-3</v>
      </c>
      <c r="J1561" s="64">
        <v>1.0120000000000001E-3</v>
      </c>
      <c r="K1561" s="63">
        <v>13319.43</v>
      </c>
    </row>
    <row r="1562" spans="1:11" hidden="1" x14ac:dyDescent="0.2">
      <c r="A1562" s="60" t="str">
        <f t="shared" si="24"/>
        <v>אינפיניטי גמל מסלול לבני 50 ומטה (723) 44626</v>
      </c>
      <c r="B1562" t="s">
        <v>106</v>
      </c>
      <c r="C1562">
        <v>723</v>
      </c>
      <c r="D1562" s="62">
        <v>44626</v>
      </c>
      <c r="E1562" s="63">
        <v>13312943.1</v>
      </c>
      <c r="F1562" s="63">
        <v>205917.23</v>
      </c>
      <c r="G1562" s="63">
        <v>0</v>
      </c>
      <c r="H1562" s="63">
        <v>0</v>
      </c>
      <c r="I1562" s="64">
        <v>-5.2420000000000001E-3</v>
      </c>
      <c r="J1562" s="64">
        <v>-5.2420000000000001E-3</v>
      </c>
      <c r="K1562" s="63">
        <v>-69072.850000000006</v>
      </c>
    </row>
    <row r="1563" spans="1:11" hidden="1" x14ac:dyDescent="0.2">
      <c r="A1563" s="60" t="str">
        <f t="shared" si="24"/>
        <v>אינפיניטי גמל מסלול לבני 50 ומטה (723) 44627</v>
      </c>
      <c r="B1563" t="s">
        <v>106</v>
      </c>
      <c r="C1563">
        <v>723</v>
      </c>
      <c r="D1563" s="62">
        <v>44627</v>
      </c>
      <c r="E1563" s="63">
        <v>13264187.24</v>
      </c>
      <c r="F1563" s="63">
        <v>70186.75</v>
      </c>
      <c r="G1563" s="63">
        <v>0</v>
      </c>
      <c r="H1563" s="63">
        <v>0</v>
      </c>
      <c r="I1563" s="64">
        <v>-8.9339999999999992E-3</v>
      </c>
      <c r="J1563" s="64">
        <v>-8.9339999999999992E-3</v>
      </c>
      <c r="K1563" s="63">
        <v>-118942.61</v>
      </c>
    </row>
    <row r="1564" spans="1:11" hidden="1" x14ac:dyDescent="0.2">
      <c r="A1564" s="60" t="str">
        <f t="shared" si="24"/>
        <v>אינפיניטי גמל מסלול לבני 50 ומטה (723) 44628</v>
      </c>
      <c r="B1564" t="s">
        <v>106</v>
      </c>
      <c r="C1564">
        <v>723</v>
      </c>
      <c r="D1564" s="62">
        <v>44628</v>
      </c>
      <c r="E1564" s="63">
        <v>13224648.560000001</v>
      </c>
      <c r="F1564" s="63">
        <v>75414.42</v>
      </c>
      <c r="G1564" s="63">
        <v>0</v>
      </c>
      <c r="H1564" s="63">
        <v>0</v>
      </c>
      <c r="I1564" s="64">
        <v>-8.6660000000000001E-3</v>
      </c>
      <c r="J1564" s="64">
        <v>-8.6660000000000001E-3</v>
      </c>
      <c r="K1564" s="63">
        <v>-114953.1</v>
      </c>
    </row>
    <row r="1565" spans="1:11" hidden="1" x14ac:dyDescent="0.2">
      <c r="A1565" s="60" t="str">
        <f t="shared" si="24"/>
        <v>אינפיניטי גמל מסלול לבני 50 ומטה (723) 44629</v>
      </c>
      <c r="B1565" t="s">
        <v>106</v>
      </c>
      <c r="C1565">
        <v>723</v>
      </c>
      <c r="D1565" s="62">
        <v>44629</v>
      </c>
      <c r="E1565" s="63">
        <v>13428432.699999999</v>
      </c>
      <c r="F1565" s="63">
        <v>100083.3</v>
      </c>
      <c r="G1565" s="63">
        <v>39800.03</v>
      </c>
      <c r="H1565" s="63">
        <v>0</v>
      </c>
      <c r="I1565" s="64">
        <v>1.0884E-2</v>
      </c>
      <c r="J1565" s="64">
        <v>1.0884E-2</v>
      </c>
      <c r="K1565" s="63">
        <v>143500.87</v>
      </c>
    </row>
    <row r="1566" spans="1:11" hidden="1" x14ac:dyDescent="0.2">
      <c r="A1566" s="60" t="str">
        <f t="shared" si="24"/>
        <v>אינפיניטי גמל מסלול לבני 50 ומטה (723) 44630</v>
      </c>
      <c r="B1566" t="s">
        <v>106</v>
      </c>
      <c r="C1566">
        <v>723</v>
      </c>
      <c r="D1566" s="62">
        <v>44630</v>
      </c>
      <c r="E1566" s="63">
        <v>13429636.57</v>
      </c>
      <c r="F1566" s="63">
        <v>62774.12</v>
      </c>
      <c r="G1566" s="63">
        <v>0</v>
      </c>
      <c r="H1566" s="63">
        <v>0</v>
      </c>
      <c r="I1566" s="64">
        <v>-4.5849999999999997E-3</v>
      </c>
      <c r="J1566" s="64">
        <v>-4.5849999999999997E-3</v>
      </c>
      <c r="K1566" s="63">
        <v>-61570.25</v>
      </c>
    </row>
    <row r="1567" spans="1:11" hidden="1" x14ac:dyDescent="0.2">
      <c r="A1567" s="60" t="str">
        <f t="shared" si="24"/>
        <v>אינפיניטי גמל מסלול לבני 50 ומטה (723) 44633</v>
      </c>
      <c r="B1567" t="s">
        <v>106</v>
      </c>
      <c r="C1567">
        <v>723</v>
      </c>
      <c r="D1567" s="62">
        <v>44633</v>
      </c>
      <c r="E1567" s="63">
        <v>13282168.890000001</v>
      </c>
      <c r="F1567" s="63">
        <v>8403.41</v>
      </c>
      <c r="G1567" s="63">
        <v>46499.6</v>
      </c>
      <c r="H1567">
        <v>0</v>
      </c>
      <c r="I1567" s="64">
        <v>-8.1720000000000004E-3</v>
      </c>
      <c r="J1567" s="64">
        <v>-8.1720000000000004E-3</v>
      </c>
      <c r="K1567" s="63">
        <v>-109371.49</v>
      </c>
    </row>
    <row r="1568" spans="1:11" hidden="1" x14ac:dyDescent="0.2">
      <c r="A1568" s="60" t="str">
        <f t="shared" si="24"/>
        <v>אינפיניטי גמל מסלול לבני 50 ומטה (723) 44634</v>
      </c>
      <c r="B1568" t="s">
        <v>106</v>
      </c>
      <c r="C1568">
        <v>723</v>
      </c>
      <c r="D1568" s="62">
        <v>44634</v>
      </c>
      <c r="E1568" s="63">
        <v>13293447.039999999</v>
      </c>
      <c r="F1568" s="63">
        <v>5629.82</v>
      </c>
      <c r="G1568" s="63">
        <v>0</v>
      </c>
      <c r="H1568" s="63">
        <v>0</v>
      </c>
      <c r="I1568" s="64">
        <v>4.2499999999999998E-4</v>
      </c>
      <c r="J1568" s="64">
        <v>4.2499999999999998E-4</v>
      </c>
      <c r="K1568" s="63">
        <v>5648.33</v>
      </c>
    </row>
    <row r="1569" spans="1:11" hidden="1" x14ac:dyDescent="0.2">
      <c r="A1569" s="60" t="str">
        <f t="shared" si="24"/>
        <v>אינפיניטי גמל מסלול לבני 50 ומטה (723) 44635</v>
      </c>
      <c r="B1569" t="s">
        <v>106</v>
      </c>
      <c r="C1569">
        <v>723</v>
      </c>
      <c r="D1569" s="62">
        <v>44635</v>
      </c>
      <c r="E1569" s="63">
        <v>13323484.470000001</v>
      </c>
      <c r="F1569" s="63">
        <v>500</v>
      </c>
      <c r="G1569" s="63">
        <v>0</v>
      </c>
      <c r="H1569" s="63">
        <v>0</v>
      </c>
      <c r="I1569" s="64">
        <v>2.222E-3</v>
      </c>
      <c r="J1569" s="64">
        <v>2.222E-3</v>
      </c>
      <c r="K1569" s="63">
        <v>29537.43</v>
      </c>
    </row>
    <row r="1570" spans="1:11" hidden="1" x14ac:dyDescent="0.2">
      <c r="A1570" s="60" t="str">
        <f t="shared" si="24"/>
        <v>אינפיניטי גמל מסלול לבני 50 ומטה (723) 44636</v>
      </c>
      <c r="B1570" t="s">
        <v>106</v>
      </c>
      <c r="C1570">
        <v>723</v>
      </c>
      <c r="D1570" s="62">
        <v>44636</v>
      </c>
      <c r="E1570" s="63">
        <v>13691010.779999999</v>
      </c>
      <c r="F1570" s="63">
        <v>161997.9</v>
      </c>
      <c r="G1570" s="63">
        <v>0</v>
      </c>
      <c r="H1570" s="63">
        <v>0</v>
      </c>
      <c r="I1570" s="64">
        <v>1.5426E-2</v>
      </c>
      <c r="J1570" s="64">
        <v>1.5426E-2</v>
      </c>
      <c r="K1570" s="63">
        <v>205528.41</v>
      </c>
    </row>
    <row r="1571" spans="1:11" hidden="1" x14ac:dyDescent="0.2">
      <c r="A1571" s="60" t="str">
        <f t="shared" si="24"/>
        <v>אינפיניטי גמל מסלול לבני 50 ומטה (723) 44640</v>
      </c>
      <c r="B1571" t="s">
        <v>106</v>
      </c>
      <c r="C1571">
        <v>723</v>
      </c>
      <c r="D1571" s="62">
        <v>44640</v>
      </c>
      <c r="E1571" s="63">
        <v>14328202.699999999</v>
      </c>
      <c r="F1571" s="63">
        <v>434199.71</v>
      </c>
      <c r="G1571" s="63">
        <v>0</v>
      </c>
      <c r="H1571" s="63">
        <v>0</v>
      </c>
      <c r="I1571" s="64">
        <v>1.4827E-2</v>
      </c>
      <c r="J1571" s="64">
        <v>1.4827E-2</v>
      </c>
      <c r="K1571" s="63">
        <v>202992.21</v>
      </c>
    </row>
    <row r="1572" spans="1:11" hidden="1" x14ac:dyDescent="0.2">
      <c r="A1572" s="60" t="str">
        <f t="shared" si="24"/>
        <v>אינפיניטי גמל מסלול לבני 50 ומטה (723) 44641</v>
      </c>
      <c r="B1572" t="s">
        <v>106</v>
      </c>
      <c r="C1572">
        <v>723</v>
      </c>
      <c r="D1572" s="62">
        <v>44641</v>
      </c>
      <c r="E1572" s="63">
        <v>14290019.199999999</v>
      </c>
      <c r="F1572" s="63">
        <v>564.78</v>
      </c>
      <c r="G1572" s="63">
        <v>0</v>
      </c>
      <c r="H1572" s="63">
        <v>0</v>
      </c>
      <c r="I1572" s="64">
        <v>-2.7039999999999998E-3</v>
      </c>
      <c r="J1572" s="64">
        <v>-2.7039999999999998E-3</v>
      </c>
      <c r="K1572" s="63">
        <v>-38748.28</v>
      </c>
    </row>
    <row r="1573" spans="1:11" hidden="1" x14ac:dyDescent="0.2">
      <c r="A1573" s="60" t="str">
        <f t="shared" si="24"/>
        <v>אינפיניטי גמל מסלול לבני 50 ומטה (723) 44642</v>
      </c>
      <c r="B1573" t="s">
        <v>106</v>
      </c>
      <c r="C1573">
        <v>723</v>
      </c>
      <c r="D1573" s="62">
        <v>44642</v>
      </c>
      <c r="E1573" s="63">
        <v>14423221.23</v>
      </c>
      <c r="F1573" s="63">
        <v>49973.36</v>
      </c>
      <c r="G1573" s="63">
        <v>0</v>
      </c>
      <c r="H1573" s="63">
        <v>0</v>
      </c>
      <c r="I1573" s="64">
        <v>5.8240000000000002E-3</v>
      </c>
      <c r="J1573" s="64">
        <v>5.8240000000000002E-3</v>
      </c>
      <c r="K1573" s="63">
        <v>83228.67</v>
      </c>
    </row>
    <row r="1574" spans="1:11" hidden="1" x14ac:dyDescent="0.2">
      <c r="A1574" s="60" t="str">
        <f t="shared" si="24"/>
        <v>אינפיניטי גמל מסלול לבני 50 ומטה (723) 44643</v>
      </c>
      <c r="B1574" t="s">
        <v>106</v>
      </c>
      <c r="C1574">
        <v>723</v>
      </c>
      <c r="D1574" s="62">
        <v>44643</v>
      </c>
      <c r="E1574" s="63">
        <v>14411600.07</v>
      </c>
      <c r="F1574" s="63">
        <v>0</v>
      </c>
      <c r="G1574" s="63">
        <v>91.35</v>
      </c>
      <c r="H1574">
        <v>0</v>
      </c>
      <c r="I1574" s="64">
        <v>-7.9900000000000001E-4</v>
      </c>
      <c r="J1574" s="64">
        <v>-7.9900000000000001E-4</v>
      </c>
      <c r="K1574" s="63">
        <v>-11529.81</v>
      </c>
    </row>
    <row r="1575" spans="1:11" hidden="1" x14ac:dyDescent="0.2">
      <c r="A1575" s="60" t="str">
        <f t="shared" si="24"/>
        <v>אינפיניטי גמל מסלול לבני 50 ומטה (723) 44644</v>
      </c>
      <c r="B1575" t="s">
        <v>106</v>
      </c>
      <c r="C1575">
        <v>723</v>
      </c>
      <c r="D1575" s="62">
        <v>44644</v>
      </c>
      <c r="E1575" s="63">
        <v>14399304.529999999</v>
      </c>
      <c r="F1575" s="63">
        <v>94539.16</v>
      </c>
      <c r="G1575" s="63">
        <v>110311.36</v>
      </c>
      <c r="H1575">
        <v>0</v>
      </c>
      <c r="I1575" s="64">
        <v>2.43E-4</v>
      </c>
      <c r="J1575" s="64">
        <v>2.43E-4</v>
      </c>
      <c r="K1575" s="63">
        <v>3476.66</v>
      </c>
    </row>
    <row r="1576" spans="1:11" hidden="1" x14ac:dyDescent="0.2">
      <c r="A1576" s="60" t="str">
        <f t="shared" si="24"/>
        <v>אינפיניטי גמל מסלול לבני 50 ומטה (723) 44647</v>
      </c>
      <c r="B1576" t="s">
        <v>106</v>
      </c>
      <c r="C1576">
        <v>723</v>
      </c>
      <c r="D1576" s="62">
        <v>44647</v>
      </c>
      <c r="E1576" s="63">
        <v>14279080.68</v>
      </c>
      <c r="F1576" s="63">
        <v>134184.45000000001</v>
      </c>
      <c r="G1576" s="63">
        <v>239679.15</v>
      </c>
      <c r="H1576" s="63">
        <v>0</v>
      </c>
      <c r="I1576" s="64">
        <v>-1.0399999999999999E-3</v>
      </c>
      <c r="J1576" s="64">
        <v>-1.0399999999999999E-3</v>
      </c>
      <c r="K1576" s="63">
        <v>-14729.15</v>
      </c>
    </row>
    <row r="1577" spans="1:11" hidden="1" x14ac:dyDescent="0.2">
      <c r="A1577" s="60" t="str">
        <f t="shared" si="24"/>
        <v>אינפיניטי גמל מסלול לבני 50 ומטה (723) 44648</v>
      </c>
      <c r="B1577" t="s">
        <v>106</v>
      </c>
      <c r="C1577">
        <v>723</v>
      </c>
      <c r="D1577" s="62">
        <v>44648</v>
      </c>
      <c r="E1577" s="63">
        <v>14235756.710000001</v>
      </c>
      <c r="F1577" s="63">
        <v>0</v>
      </c>
      <c r="G1577" s="63">
        <v>56666.86</v>
      </c>
      <c r="H1577" s="63">
        <v>0</v>
      </c>
      <c r="I1577" s="64">
        <v>9.3800000000000003E-4</v>
      </c>
      <c r="J1577" s="64">
        <v>9.3800000000000003E-4</v>
      </c>
      <c r="K1577" s="63">
        <v>13342.89</v>
      </c>
    </row>
    <row r="1578" spans="1:11" hidden="1" x14ac:dyDescent="0.2">
      <c r="A1578" s="60" t="str">
        <f t="shared" si="24"/>
        <v>אינפיניטי גמל מסלול לבני 50 ומטה (723) 44649</v>
      </c>
      <c r="B1578" t="s">
        <v>106</v>
      </c>
      <c r="C1578">
        <v>723</v>
      </c>
      <c r="D1578" s="62">
        <v>44649</v>
      </c>
      <c r="E1578" s="63">
        <v>14308265.01</v>
      </c>
      <c r="F1578" s="63">
        <v>0</v>
      </c>
      <c r="G1578" s="63">
        <v>0</v>
      </c>
      <c r="H1578" s="63">
        <v>0</v>
      </c>
      <c r="I1578" s="64">
        <v>5.0930000000000003E-3</v>
      </c>
      <c r="J1578" s="64">
        <v>5.0930000000000003E-3</v>
      </c>
      <c r="K1578" s="63">
        <v>72508.3</v>
      </c>
    </row>
    <row r="1579" spans="1:11" hidden="1" x14ac:dyDescent="0.2">
      <c r="A1579" s="60" t="str">
        <f t="shared" si="24"/>
        <v>אינפיניטי גמל מסלול לבני 50 ומטה (723) 44650</v>
      </c>
      <c r="B1579" t="s">
        <v>106</v>
      </c>
      <c r="C1579">
        <v>723</v>
      </c>
      <c r="D1579" s="62">
        <v>44650</v>
      </c>
      <c r="E1579" s="63">
        <v>14233019.67</v>
      </c>
      <c r="F1579" s="63">
        <v>286746.83</v>
      </c>
      <c r="G1579" s="63">
        <v>350939.39</v>
      </c>
      <c r="H1579" s="63">
        <v>0</v>
      </c>
      <c r="I1579" s="64">
        <v>-7.9199999999999995E-4</v>
      </c>
      <c r="J1579" s="64">
        <v>-7.9199999999999995E-4</v>
      </c>
      <c r="K1579" s="63">
        <v>-11052.78</v>
      </c>
    </row>
    <row r="1580" spans="1:11" hidden="1" x14ac:dyDescent="0.2">
      <c r="A1580" s="60" t="str">
        <f t="shared" si="24"/>
        <v>אינפיניטי גמל מסלול לבני 50 ומטה (723) 44651</v>
      </c>
      <c r="B1580" t="s">
        <v>106</v>
      </c>
      <c r="C1580">
        <v>723</v>
      </c>
      <c r="D1580" s="62">
        <v>44651</v>
      </c>
      <c r="E1580" s="63">
        <v>14173954.119999999</v>
      </c>
      <c r="F1580" s="63">
        <v>277.68</v>
      </c>
      <c r="G1580" s="63">
        <v>0</v>
      </c>
      <c r="H1580" s="63">
        <v>9222.1299999999992</v>
      </c>
      <c r="I1580" s="64">
        <v>-3.5209999999999998E-3</v>
      </c>
      <c r="J1580" s="64">
        <v>-4.169E-3</v>
      </c>
      <c r="K1580" s="63">
        <v>-50121.1</v>
      </c>
    </row>
    <row r="1581" spans="1:11" hidden="1" x14ac:dyDescent="0.2">
      <c r="A1581" s="60" t="str">
        <f t="shared" si="24"/>
        <v>אינפיניטי גמל מסלול לבני 50 ומטה (723) 44654</v>
      </c>
      <c r="B1581" t="s">
        <v>106</v>
      </c>
      <c r="C1581">
        <v>723</v>
      </c>
      <c r="D1581" s="62">
        <v>44654</v>
      </c>
      <c r="E1581" s="63">
        <v>14192707.09</v>
      </c>
      <c r="F1581" s="63">
        <v>769</v>
      </c>
      <c r="G1581" s="63">
        <v>0</v>
      </c>
      <c r="H1581">
        <v>0</v>
      </c>
      <c r="I1581" s="64">
        <v>1.2689999999999999E-3</v>
      </c>
      <c r="J1581" s="64">
        <v>1.2689999999999999E-3</v>
      </c>
      <c r="K1581" s="63">
        <v>17983.97</v>
      </c>
    </row>
    <row r="1582" spans="1:11" hidden="1" x14ac:dyDescent="0.2">
      <c r="A1582" s="60" t="str">
        <f t="shared" si="24"/>
        <v>אינפיניטי גמל מסלול לבני 50 ומטה (723) 44655</v>
      </c>
      <c r="B1582" t="s">
        <v>106</v>
      </c>
      <c r="C1582">
        <v>723</v>
      </c>
      <c r="D1582" s="62">
        <v>44655</v>
      </c>
      <c r="E1582" s="63">
        <v>14265799.189999999</v>
      </c>
      <c r="F1582" s="63">
        <v>3299.49</v>
      </c>
      <c r="G1582" s="63">
        <v>0</v>
      </c>
      <c r="H1582" s="63">
        <v>0</v>
      </c>
      <c r="I1582" s="64">
        <v>4.9170000000000004E-3</v>
      </c>
      <c r="J1582" s="64">
        <v>4.9170000000000004E-3</v>
      </c>
      <c r="K1582" s="63">
        <v>69792.61</v>
      </c>
    </row>
    <row r="1583" spans="1:11" hidden="1" x14ac:dyDescent="0.2">
      <c r="A1583" s="60" t="str">
        <f t="shared" si="24"/>
        <v>אינפיניטי גמל מסלול לבני 50 ומטה (723) 44656</v>
      </c>
      <c r="B1583" t="s">
        <v>106</v>
      </c>
      <c r="C1583">
        <v>723</v>
      </c>
      <c r="D1583" s="62">
        <v>44656</v>
      </c>
      <c r="E1583" s="63">
        <v>14267712.960000001</v>
      </c>
      <c r="F1583" s="63">
        <v>1951.4</v>
      </c>
      <c r="G1583" s="63">
        <v>0</v>
      </c>
      <c r="H1583" s="63">
        <v>0</v>
      </c>
      <c r="I1583" s="64">
        <v>-3.0000000000000001E-6</v>
      </c>
      <c r="J1583" s="64">
        <v>-3.0000000000000001E-6</v>
      </c>
      <c r="K1583" s="63">
        <v>-37.630000000000003</v>
      </c>
    </row>
    <row r="1584" spans="1:11" hidden="1" x14ac:dyDescent="0.2">
      <c r="A1584" s="60" t="str">
        <f t="shared" si="24"/>
        <v>אינפיניטי גמל מסלול לבני 50 ומטה (723) 44657</v>
      </c>
      <c r="B1584" t="s">
        <v>106</v>
      </c>
      <c r="C1584">
        <v>723</v>
      </c>
      <c r="D1584" s="62">
        <v>44657</v>
      </c>
      <c r="E1584" s="63">
        <v>14080276.73</v>
      </c>
      <c r="F1584" s="63">
        <v>6439.83</v>
      </c>
      <c r="G1584" s="63">
        <v>0</v>
      </c>
      <c r="H1584">
        <v>0</v>
      </c>
      <c r="I1584" s="64">
        <v>-1.3587999999999999E-2</v>
      </c>
      <c r="J1584" s="64">
        <v>-1.3587999999999999E-2</v>
      </c>
      <c r="K1584" s="63">
        <v>-193876.06</v>
      </c>
    </row>
    <row r="1585" spans="1:11" hidden="1" x14ac:dyDescent="0.2">
      <c r="A1585" s="60" t="str">
        <f t="shared" si="24"/>
        <v>אינפיניטי גמל מסלול לבני 50 ומטה (723) 44658</v>
      </c>
      <c r="B1585" t="s">
        <v>106</v>
      </c>
      <c r="C1585">
        <v>723</v>
      </c>
      <c r="D1585" s="62">
        <v>44658</v>
      </c>
      <c r="E1585" s="63">
        <v>14059842.68</v>
      </c>
      <c r="F1585" s="63">
        <v>502.4</v>
      </c>
      <c r="G1585" s="63">
        <v>0</v>
      </c>
      <c r="H1585" s="63">
        <v>0</v>
      </c>
      <c r="I1585" s="64">
        <v>-1.487E-3</v>
      </c>
      <c r="J1585" s="64">
        <v>-1.487E-3</v>
      </c>
      <c r="K1585" s="63">
        <v>-20936.45</v>
      </c>
    </row>
    <row r="1586" spans="1:11" hidden="1" x14ac:dyDescent="0.2">
      <c r="A1586" s="60" t="str">
        <f t="shared" si="24"/>
        <v>אינפיניטי גמל מסלול לבני 50 ומטה (723) 44661</v>
      </c>
      <c r="B1586" t="s">
        <v>106</v>
      </c>
      <c r="C1586">
        <v>723</v>
      </c>
      <c r="D1586" s="62">
        <v>44661</v>
      </c>
      <c r="E1586" s="63">
        <v>14152285.57</v>
      </c>
      <c r="F1586" s="63">
        <v>121197.18</v>
      </c>
      <c r="G1586" s="63">
        <v>0</v>
      </c>
      <c r="H1586" s="63">
        <v>0</v>
      </c>
      <c r="I1586" s="64">
        <v>-2.0449999999999999E-3</v>
      </c>
      <c r="J1586" s="64">
        <v>-2.0449999999999999E-3</v>
      </c>
      <c r="K1586" s="63">
        <v>-28754.29</v>
      </c>
    </row>
    <row r="1587" spans="1:11" hidden="1" x14ac:dyDescent="0.2">
      <c r="A1587" s="60" t="str">
        <f t="shared" si="24"/>
        <v>אינפיניטי גמל מסלול לבני 50 ומטה (723) 44662</v>
      </c>
      <c r="B1587" t="s">
        <v>106</v>
      </c>
      <c r="C1587">
        <v>723</v>
      </c>
      <c r="D1587" s="62">
        <v>44662</v>
      </c>
      <c r="E1587" s="63">
        <v>13530392.890000001</v>
      </c>
      <c r="F1587" s="63">
        <v>151000.24</v>
      </c>
      <c r="G1587" s="63">
        <v>671696.51</v>
      </c>
      <c r="H1587" s="63">
        <v>0</v>
      </c>
      <c r="I1587" s="64">
        <v>-7.5069999999999998E-3</v>
      </c>
      <c r="J1587" s="64">
        <v>-7.5069999999999998E-3</v>
      </c>
      <c r="K1587" s="63">
        <v>-101196.41</v>
      </c>
    </row>
    <row r="1588" spans="1:11" hidden="1" x14ac:dyDescent="0.2">
      <c r="A1588" s="60" t="str">
        <f t="shared" si="24"/>
        <v>אינפיניטי גמל מסלול לבני 50 ומטה (723) 44663</v>
      </c>
      <c r="B1588" t="s">
        <v>106</v>
      </c>
      <c r="C1588">
        <v>723</v>
      </c>
      <c r="D1588" s="62">
        <v>44663</v>
      </c>
      <c r="E1588" s="63">
        <v>14144844.289999999</v>
      </c>
      <c r="F1588" s="63">
        <v>589979.4</v>
      </c>
      <c r="G1588" s="63">
        <v>0</v>
      </c>
      <c r="H1588" s="63">
        <v>0</v>
      </c>
      <c r="I1588" s="64">
        <v>1.8090000000000001E-3</v>
      </c>
      <c r="J1588" s="64">
        <v>1.8090000000000001E-3</v>
      </c>
      <c r="K1588" s="63">
        <v>24472</v>
      </c>
    </row>
    <row r="1589" spans="1:11" hidden="1" x14ac:dyDescent="0.2">
      <c r="A1589" s="60" t="str">
        <f t="shared" si="24"/>
        <v>אינפיניטי גמל מסלול לבני 50 ומטה (723) 44664</v>
      </c>
      <c r="B1589" t="s">
        <v>106</v>
      </c>
      <c r="C1589">
        <v>723</v>
      </c>
      <c r="D1589" s="62">
        <v>44664</v>
      </c>
      <c r="E1589" s="63">
        <v>14113732.77</v>
      </c>
      <c r="F1589" s="63">
        <v>9712.36</v>
      </c>
      <c r="G1589" s="63">
        <v>0</v>
      </c>
      <c r="H1589">
        <v>0</v>
      </c>
      <c r="I1589" s="64">
        <v>-2.8860000000000001E-3</v>
      </c>
      <c r="J1589" s="64">
        <v>-2.8860000000000001E-3</v>
      </c>
      <c r="K1589" s="63">
        <v>-40823.879999999997</v>
      </c>
    </row>
    <row r="1590" spans="1:11" hidden="1" x14ac:dyDescent="0.2">
      <c r="A1590" s="60" t="str">
        <f t="shared" si="24"/>
        <v>אינפיניטי גמל מסלול לבני 50 ומטה (723) 44665</v>
      </c>
      <c r="B1590" t="s">
        <v>106</v>
      </c>
      <c r="C1590">
        <v>723</v>
      </c>
      <c r="D1590" s="62">
        <v>44665</v>
      </c>
      <c r="E1590" s="63">
        <v>14219994.16</v>
      </c>
      <c r="F1590" s="63">
        <v>74277.13</v>
      </c>
      <c r="G1590" s="63">
        <v>0</v>
      </c>
      <c r="H1590" s="63">
        <v>0</v>
      </c>
      <c r="I1590" s="64">
        <v>2.2659999999999998E-3</v>
      </c>
      <c r="J1590" s="64">
        <v>2.2659999999999998E-3</v>
      </c>
      <c r="K1590" s="63">
        <v>31984.26</v>
      </c>
    </row>
    <row r="1591" spans="1:11" hidden="1" x14ac:dyDescent="0.2">
      <c r="A1591" s="60" t="str">
        <f t="shared" si="24"/>
        <v>אינפיניטי גמל מסלול לבני 50 ומטה (723) 44668</v>
      </c>
      <c r="B1591" t="s">
        <v>106</v>
      </c>
      <c r="C1591">
        <v>723</v>
      </c>
      <c r="D1591" s="62">
        <v>44668</v>
      </c>
      <c r="E1591" s="63">
        <v>14206446.02</v>
      </c>
      <c r="F1591" s="63">
        <v>4977.1099999999997</v>
      </c>
      <c r="G1591" s="63">
        <v>6515.38</v>
      </c>
      <c r="H1591" s="63">
        <v>0</v>
      </c>
      <c r="I1591" s="64">
        <v>-8.4500000000000005E-4</v>
      </c>
      <c r="J1591" s="64">
        <v>-8.4500000000000005E-4</v>
      </c>
      <c r="K1591" s="63">
        <v>-12009.87</v>
      </c>
    </row>
    <row r="1592" spans="1:11" hidden="1" x14ac:dyDescent="0.2">
      <c r="A1592" s="60" t="str">
        <f t="shared" si="24"/>
        <v>אינפיניטי גמל מסלול לבני 50 ומטה (723) 44669</v>
      </c>
      <c r="B1592" t="s">
        <v>106</v>
      </c>
      <c r="C1592">
        <v>723</v>
      </c>
      <c r="D1592" s="62">
        <v>44669</v>
      </c>
      <c r="E1592" s="63">
        <v>14630734.949999999</v>
      </c>
      <c r="F1592" s="63">
        <v>422866.86</v>
      </c>
      <c r="G1592" s="63">
        <v>0</v>
      </c>
      <c r="H1592" s="63">
        <v>0</v>
      </c>
      <c r="I1592" s="64">
        <v>1E-4</v>
      </c>
      <c r="J1592" s="64">
        <v>1E-4</v>
      </c>
      <c r="K1592" s="63">
        <v>1422.07</v>
      </c>
    </row>
    <row r="1593" spans="1:11" hidden="1" x14ac:dyDescent="0.2">
      <c r="A1593" s="60" t="str">
        <f t="shared" si="24"/>
        <v>אינפיניטי גמל מסלול לבני 50 ומטה (723) 44670</v>
      </c>
      <c r="B1593" t="s">
        <v>106</v>
      </c>
      <c r="C1593">
        <v>723</v>
      </c>
      <c r="D1593" s="62">
        <v>44670</v>
      </c>
      <c r="E1593" s="63">
        <v>14731474.58</v>
      </c>
      <c r="F1593" s="63">
        <v>52780.07</v>
      </c>
      <c r="G1593" s="63">
        <v>8946.81</v>
      </c>
      <c r="H1593" s="63">
        <v>0</v>
      </c>
      <c r="I1593" s="64">
        <v>3.8920000000000001E-3</v>
      </c>
      <c r="J1593" s="64">
        <v>3.8920000000000001E-3</v>
      </c>
      <c r="K1593" s="63">
        <v>56906.37</v>
      </c>
    </row>
    <row r="1594" spans="1:11" hidden="1" x14ac:dyDescent="0.2">
      <c r="A1594" s="60" t="str">
        <f t="shared" si="24"/>
        <v>אינפיניטי גמל מסלול לבני 50 ומטה (723) 44671</v>
      </c>
      <c r="B1594" t="s">
        <v>106</v>
      </c>
      <c r="C1594">
        <v>723</v>
      </c>
      <c r="D1594" s="62">
        <v>44671</v>
      </c>
      <c r="E1594" s="63">
        <v>14831848.49</v>
      </c>
      <c r="F1594" s="63">
        <v>1608</v>
      </c>
      <c r="G1594" s="63">
        <v>0</v>
      </c>
      <c r="H1594" s="63">
        <v>0</v>
      </c>
      <c r="I1594" s="64">
        <v>6.7039999999999999E-3</v>
      </c>
      <c r="J1594" s="64">
        <v>6.7039999999999999E-3</v>
      </c>
      <c r="K1594" s="63">
        <v>98765.91</v>
      </c>
    </row>
    <row r="1595" spans="1:11" hidden="1" x14ac:dyDescent="0.2">
      <c r="A1595" s="60" t="str">
        <f t="shared" si="24"/>
        <v>אינפיניטי גמל מסלול לבני 50 ומטה (723) 44675</v>
      </c>
      <c r="B1595" t="s">
        <v>106</v>
      </c>
      <c r="C1595">
        <v>723</v>
      </c>
      <c r="D1595" s="62">
        <v>44675</v>
      </c>
      <c r="E1595" s="63">
        <v>14747554.029999999</v>
      </c>
      <c r="F1595" s="63">
        <v>136880.09</v>
      </c>
      <c r="G1595" s="63">
        <v>0</v>
      </c>
      <c r="H1595" s="63">
        <v>0</v>
      </c>
      <c r="I1595" s="64">
        <v>-1.4912E-2</v>
      </c>
      <c r="J1595" s="64">
        <v>-1.4912E-2</v>
      </c>
      <c r="K1595" s="63">
        <v>-221174.55</v>
      </c>
    </row>
    <row r="1596" spans="1:11" hidden="1" x14ac:dyDescent="0.2">
      <c r="A1596" s="60" t="str">
        <f t="shared" si="24"/>
        <v>אינפיניטי גמל מסלול לבני 50 ומטה (723) 44676</v>
      </c>
      <c r="B1596" t="s">
        <v>106</v>
      </c>
      <c r="C1596">
        <v>723</v>
      </c>
      <c r="D1596" s="62">
        <v>44676</v>
      </c>
      <c r="E1596" s="63">
        <v>15316697.52</v>
      </c>
      <c r="F1596" s="63">
        <v>604108.67000000004</v>
      </c>
      <c r="G1596" s="63">
        <v>7173.56</v>
      </c>
      <c r="H1596" s="63">
        <v>0</v>
      </c>
      <c r="I1596" s="64">
        <v>-1.885E-3</v>
      </c>
      <c r="J1596" s="64">
        <v>-1.885E-3</v>
      </c>
      <c r="K1596" s="63">
        <v>-27791.62</v>
      </c>
    </row>
    <row r="1597" spans="1:11" hidden="1" x14ac:dyDescent="0.2">
      <c r="A1597" s="60" t="str">
        <f t="shared" si="24"/>
        <v>אינפיניטי גמל מסלול לבני 50 ומטה (723) 44677</v>
      </c>
      <c r="B1597" t="s">
        <v>106</v>
      </c>
      <c r="C1597">
        <v>723</v>
      </c>
      <c r="D1597" s="62">
        <v>44677</v>
      </c>
      <c r="E1597" s="63">
        <v>15282651.34</v>
      </c>
      <c r="F1597" s="63">
        <v>37086.400000000001</v>
      </c>
      <c r="G1597" s="63">
        <v>53169.82</v>
      </c>
      <c r="H1597" s="63">
        <v>0</v>
      </c>
      <c r="I1597" s="64">
        <v>-1.1770000000000001E-3</v>
      </c>
      <c r="J1597" s="64">
        <v>-1.1770000000000001E-3</v>
      </c>
      <c r="K1597" s="63">
        <v>-17962.759999999998</v>
      </c>
    </row>
    <row r="1598" spans="1:11" hidden="1" x14ac:dyDescent="0.2">
      <c r="A1598" s="60" t="str">
        <f t="shared" si="24"/>
        <v>אינפיניטי גמל מסלול לבני 50 ומטה (723) 44678</v>
      </c>
      <c r="B1598" t="s">
        <v>106</v>
      </c>
      <c r="C1598">
        <v>723</v>
      </c>
      <c r="D1598" s="62">
        <v>44678</v>
      </c>
      <c r="E1598" s="63">
        <v>15874463.26</v>
      </c>
      <c r="F1598" s="63">
        <v>664213.68000000005</v>
      </c>
      <c r="G1598" s="63">
        <v>0</v>
      </c>
      <c r="H1598" s="63">
        <v>0</v>
      </c>
      <c r="I1598" s="64">
        <v>-4.738E-3</v>
      </c>
      <c r="J1598" s="64">
        <v>-4.738E-3</v>
      </c>
      <c r="K1598" s="63">
        <v>-72401.759999999995</v>
      </c>
    </row>
    <row r="1599" spans="1:11" hidden="1" x14ac:dyDescent="0.2">
      <c r="A1599" s="60" t="str">
        <f t="shared" si="24"/>
        <v>אינפיניטי גמל מסלול לבני 50 ומטה (723) 44679</v>
      </c>
      <c r="B1599" t="s">
        <v>106</v>
      </c>
      <c r="C1599">
        <v>723</v>
      </c>
      <c r="D1599" s="62">
        <v>44679</v>
      </c>
      <c r="E1599" s="63">
        <v>15946175.279999999</v>
      </c>
      <c r="F1599" s="63">
        <v>2416</v>
      </c>
      <c r="G1599" s="63">
        <v>288.72000000000003</v>
      </c>
      <c r="H1599" s="63">
        <v>10142.32</v>
      </c>
      <c r="I1599" s="64">
        <v>5.0220000000000004E-3</v>
      </c>
      <c r="J1599" s="64">
        <v>4.3839999999999999E-3</v>
      </c>
      <c r="K1599" s="63">
        <v>79727.06</v>
      </c>
    </row>
    <row r="1600" spans="1:11" hidden="1" x14ac:dyDescent="0.2">
      <c r="A1600" s="60" t="str">
        <f t="shared" si="24"/>
        <v>אינפיניטי גמל מסלול לבני 50 ומטה (723) 44682</v>
      </c>
      <c r="B1600" t="s">
        <v>106</v>
      </c>
      <c r="C1600">
        <v>723</v>
      </c>
      <c r="D1600" s="62">
        <v>44682</v>
      </c>
      <c r="E1600" s="63">
        <v>15853105.390000001</v>
      </c>
      <c r="F1600" s="63">
        <v>69593.37</v>
      </c>
      <c r="G1600" s="63">
        <v>0</v>
      </c>
      <c r="H1600" s="63">
        <v>0</v>
      </c>
      <c r="I1600" s="64">
        <v>-1.0201E-2</v>
      </c>
      <c r="J1600" s="64">
        <v>-1.0201E-2</v>
      </c>
      <c r="K1600" s="63">
        <v>-162663.26</v>
      </c>
    </row>
    <row r="1601" spans="1:11" hidden="1" x14ac:dyDescent="0.2">
      <c r="A1601" s="60" t="str">
        <f t="shared" si="24"/>
        <v>אינפיניטי גמל מסלול לבני 50 ומטה (723) 44683</v>
      </c>
      <c r="B1601" t="s">
        <v>106</v>
      </c>
      <c r="C1601">
        <v>723</v>
      </c>
      <c r="D1601" s="62">
        <v>44683</v>
      </c>
      <c r="E1601" s="63">
        <v>16515721.08</v>
      </c>
      <c r="F1601" s="63">
        <v>802295.05</v>
      </c>
      <c r="G1601" s="63">
        <v>0</v>
      </c>
      <c r="H1601" s="63">
        <v>0</v>
      </c>
      <c r="I1601" s="64">
        <v>-8.8109999999999994E-3</v>
      </c>
      <c r="J1601" s="64">
        <v>-8.8109999999999994E-3</v>
      </c>
      <c r="K1601" s="63">
        <v>-139679.35999999999</v>
      </c>
    </row>
    <row r="1602" spans="1:11" hidden="1" x14ac:dyDescent="0.2">
      <c r="A1602" s="60" t="str">
        <f t="shared" si="24"/>
        <v>אינפיניטי גמל מסלול לבני 50 ומטה (723) 44684</v>
      </c>
      <c r="B1602" t="s">
        <v>106</v>
      </c>
      <c r="C1602">
        <v>723</v>
      </c>
      <c r="D1602" s="62">
        <v>44684</v>
      </c>
      <c r="E1602" s="63">
        <v>16574159.220000001</v>
      </c>
      <c r="F1602" s="63">
        <v>8152.84</v>
      </c>
      <c r="G1602" s="63">
        <v>0</v>
      </c>
      <c r="H1602" s="63">
        <v>0</v>
      </c>
      <c r="I1602" s="64">
        <v>3.045E-3</v>
      </c>
      <c r="J1602" s="64">
        <v>3.045E-3</v>
      </c>
      <c r="K1602" s="63">
        <v>50285.3</v>
      </c>
    </row>
    <row r="1603" spans="1:11" hidden="1" x14ac:dyDescent="0.2">
      <c r="A1603" s="60" t="str">
        <f t="shared" si="24"/>
        <v>אינפיניטי גמל מסלול לבני 50 ומטה (723) 44685</v>
      </c>
      <c r="B1603" t="s">
        <v>106</v>
      </c>
      <c r="C1603">
        <v>723</v>
      </c>
      <c r="D1603" s="62">
        <v>44685</v>
      </c>
      <c r="E1603" s="63">
        <v>16620086.34</v>
      </c>
      <c r="F1603" s="63">
        <v>17842.05</v>
      </c>
      <c r="G1603" s="63">
        <v>0</v>
      </c>
      <c r="H1603" s="63">
        <v>0</v>
      </c>
      <c r="I1603" s="64">
        <v>1.6949999999999999E-3</v>
      </c>
      <c r="J1603" s="64">
        <v>1.6949999999999999E-3</v>
      </c>
      <c r="K1603" s="63">
        <v>28085.07</v>
      </c>
    </row>
    <row r="1604" spans="1:11" hidden="1" x14ac:dyDescent="0.2">
      <c r="A1604" s="60" t="str">
        <f t="shared" si="24"/>
        <v>אינפיניטי גמל מסלול לבני 50 ומטה (723) 44689</v>
      </c>
      <c r="B1604" t="s">
        <v>106</v>
      </c>
      <c r="C1604">
        <v>723</v>
      </c>
      <c r="D1604" s="62">
        <v>44689</v>
      </c>
      <c r="E1604" s="63">
        <v>16396906.58</v>
      </c>
      <c r="F1604" s="63">
        <v>0</v>
      </c>
      <c r="G1604" s="63">
        <v>0</v>
      </c>
      <c r="H1604" s="63">
        <v>0</v>
      </c>
      <c r="I1604" s="64">
        <v>-1.3428000000000001E-2</v>
      </c>
      <c r="J1604" s="64">
        <v>-1.3428000000000001E-2</v>
      </c>
      <c r="K1604" s="63">
        <v>-223179.76</v>
      </c>
    </row>
    <row r="1605" spans="1:11" hidden="1" x14ac:dyDescent="0.2">
      <c r="A1605" s="60" t="str">
        <f t="shared" si="24"/>
        <v>אינפיניטי גמל מסלול לבני 50 ומטה (723) 44690</v>
      </c>
      <c r="B1605" t="s">
        <v>106</v>
      </c>
      <c r="C1605">
        <v>723</v>
      </c>
      <c r="D1605" s="62">
        <v>44690</v>
      </c>
      <c r="E1605" s="63">
        <v>16212142.609999999</v>
      </c>
      <c r="F1605" s="63">
        <v>0</v>
      </c>
      <c r="G1605" s="63">
        <v>0</v>
      </c>
      <c r="H1605" s="63">
        <v>0</v>
      </c>
      <c r="I1605" s="64">
        <v>-1.1268E-2</v>
      </c>
      <c r="J1605" s="64">
        <v>-1.1268E-2</v>
      </c>
      <c r="K1605" s="63">
        <v>-184763.97</v>
      </c>
    </row>
    <row r="1606" spans="1:11" hidden="1" x14ac:dyDescent="0.2">
      <c r="A1606" s="60" t="str">
        <f t="shared" si="24"/>
        <v>אינפיניטי גמל מסלול לבני 50 ומטה (723) 44691</v>
      </c>
      <c r="B1606" t="s">
        <v>106</v>
      </c>
      <c r="C1606">
        <v>723</v>
      </c>
      <c r="D1606" s="62">
        <v>44691</v>
      </c>
      <c r="E1606" s="63">
        <v>16292190.029999999</v>
      </c>
      <c r="F1606" s="63">
        <v>40691.370000000003</v>
      </c>
      <c r="G1606" s="63">
        <v>2948.84</v>
      </c>
      <c r="H1606" s="63">
        <v>0</v>
      </c>
      <c r="I1606" s="64">
        <v>2.6099999999999999E-3</v>
      </c>
      <c r="J1606" s="64">
        <v>2.6099999999999999E-3</v>
      </c>
      <c r="K1606" s="63">
        <v>42304.89</v>
      </c>
    </row>
    <row r="1607" spans="1:11" hidden="1" x14ac:dyDescent="0.2">
      <c r="A1607" s="60" t="str">
        <f t="shared" si="24"/>
        <v>אינפיניטי גמל מסלול לבני 50 ומטה (723) 44692</v>
      </c>
      <c r="B1607" t="s">
        <v>106</v>
      </c>
      <c r="C1607">
        <v>723</v>
      </c>
      <c r="D1607" s="62">
        <v>44692</v>
      </c>
      <c r="E1607" s="63">
        <v>16259780.08</v>
      </c>
      <c r="F1607" s="63">
        <v>1071.78</v>
      </c>
      <c r="G1607" s="63">
        <v>0</v>
      </c>
      <c r="H1607" s="63">
        <v>0</v>
      </c>
      <c r="I1607" s="64">
        <v>-2.055E-3</v>
      </c>
      <c r="J1607" s="64">
        <v>-2.055E-3</v>
      </c>
      <c r="K1607" s="63">
        <v>-33481.730000000003</v>
      </c>
    </row>
    <row r="1608" spans="1:11" hidden="1" x14ac:dyDescent="0.2">
      <c r="A1608" s="60" t="str">
        <f t="shared" si="24"/>
        <v>אינפיניטי גמל מסלול לבני 50 ומטה (723) 44693</v>
      </c>
      <c r="B1608" t="s">
        <v>106</v>
      </c>
      <c r="C1608">
        <v>723</v>
      </c>
      <c r="D1608" s="62">
        <v>44693</v>
      </c>
      <c r="E1608" s="63">
        <v>16000018.67</v>
      </c>
      <c r="F1608" s="63">
        <v>1766.47</v>
      </c>
      <c r="G1608" s="63">
        <v>56387.49</v>
      </c>
      <c r="H1608">
        <v>0</v>
      </c>
      <c r="I1608" s="64">
        <v>-1.2659999999999999E-2</v>
      </c>
      <c r="J1608" s="64">
        <v>-1.2659999999999999E-2</v>
      </c>
      <c r="K1608" s="63">
        <v>-205140.39</v>
      </c>
    </row>
    <row r="1609" spans="1:11" hidden="1" x14ac:dyDescent="0.2">
      <c r="A1609" s="60" t="str">
        <f t="shared" si="24"/>
        <v>אינפיניטי גמל מסלול לבני 50 ומטה (723) 44696</v>
      </c>
      <c r="B1609" t="s">
        <v>106</v>
      </c>
      <c r="C1609">
        <v>723</v>
      </c>
      <c r="D1609" s="62">
        <v>44696</v>
      </c>
      <c r="E1609" s="63">
        <v>15685089.960000001</v>
      </c>
      <c r="F1609" s="63">
        <v>8059.1</v>
      </c>
      <c r="G1609" s="63">
        <v>489081.15</v>
      </c>
      <c r="H1609" s="63">
        <v>0</v>
      </c>
      <c r="I1609" s="64">
        <v>1.0708000000000001E-2</v>
      </c>
      <c r="J1609" s="64">
        <v>1.0708000000000001E-2</v>
      </c>
      <c r="K1609" s="63">
        <v>166093.34</v>
      </c>
    </row>
    <row r="1610" spans="1:11" hidden="1" x14ac:dyDescent="0.2">
      <c r="A1610" s="60" t="str">
        <f t="shared" ref="A1610:A1673" si="25">B1610&amp;" "&amp;D1610</f>
        <v>אינפיניטי גמל מסלול לבני 50 ומטה (723) 44697</v>
      </c>
      <c r="B1610" t="s">
        <v>106</v>
      </c>
      <c r="C1610">
        <v>723</v>
      </c>
      <c r="D1610" s="62">
        <v>44697</v>
      </c>
      <c r="E1610" s="63">
        <v>15691141.720000001</v>
      </c>
      <c r="F1610" s="63">
        <v>3840.71</v>
      </c>
      <c r="G1610" s="63">
        <v>0</v>
      </c>
      <c r="H1610" s="63">
        <v>0</v>
      </c>
      <c r="I1610" s="64">
        <v>1.4100000000000001E-4</v>
      </c>
      <c r="J1610" s="64">
        <v>1.4100000000000001E-4</v>
      </c>
      <c r="K1610" s="63">
        <v>2211.0500000000002</v>
      </c>
    </row>
    <row r="1611" spans="1:11" hidden="1" x14ac:dyDescent="0.2">
      <c r="A1611" s="60" t="str">
        <f t="shared" si="25"/>
        <v>אינפיניטי גמל מסלול לבני 50 ומטה (723) 44698</v>
      </c>
      <c r="B1611" t="s">
        <v>106</v>
      </c>
      <c r="C1611">
        <v>723</v>
      </c>
      <c r="D1611" s="62">
        <v>44698</v>
      </c>
      <c r="E1611" s="63">
        <v>15835386.689999999</v>
      </c>
      <c r="F1611" s="63">
        <v>6101.91</v>
      </c>
      <c r="G1611" s="63">
        <v>0</v>
      </c>
      <c r="H1611" s="63">
        <v>0</v>
      </c>
      <c r="I1611" s="64">
        <v>8.8039999999999993E-3</v>
      </c>
      <c r="J1611" s="64">
        <v>8.8039999999999993E-3</v>
      </c>
      <c r="K1611" s="63">
        <v>138143.06</v>
      </c>
    </row>
    <row r="1612" spans="1:11" hidden="1" x14ac:dyDescent="0.2">
      <c r="A1612" s="60" t="str">
        <f t="shared" si="25"/>
        <v>אינפיניטי גמל מסלול לבני 50 ומטה (723) 44699</v>
      </c>
      <c r="B1612" t="s">
        <v>106</v>
      </c>
      <c r="C1612">
        <v>723</v>
      </c>
      <c r="D1612" s="62">
        <v>44699</v>
      </c>
      <c r="E1612" s="63">
        <v>15642827.02</v>
      </c>
      <c r="F1612" s="63">
        <v>18900.02</v>
      </c>
      <c r="G1612" s="63">
        <v>126602.25</v>
      </c>
      <c r="H1612" s="63">
        <v>0</v>
      </c>
      <c r="I1612" s="64">
        <v>-5.4019999999999997E-3</v>
      </c>
      <c r="J1612" s="64">
        <v>-5.4019999999999997E-3</v>
      </c>
      <c r="K1612" s="63">
        <v>-84857.44</v>
      </c>
    </row>
    <row r="1613" spans="1:11" hidden="1" x14ac:dyDescent="0.2">
      <c r="A1613" s="60" t="str">
        <f t="shared" si="25"/>
        <v>אינפיניטי גמל מסלול לבני 50 ומטה (723) 44700</v>
      </c>
      <c r="B1613" t="s">
        <v>106</v>
      </c>
      <c r="C1613">
        <v>723</v>
      </c>
      <c r="D1613" s="62">
        <v>44700</v>
      </c>
      <c r="E1613" s="63">
        <v>15446083.460000001</v>
      </c>
      <c r="F1613" s="63">
        <v>44887</v>
      </c>
      <c r="G1613" s="63">
        <v>0</v>
      </c>
      <c r="H1613" s="63">
        <v>0</v>
      </c>
      <c r="I1613" s="64">
        <v>-1.5447000000000001E-2</v>
      </c>
      <c r="J1613" s="64">
        <v>-1.5447000000000001E-2</v>
      </c>
      <c r="K1613" s="63">
        <v>-241630.56</v>
      </c>
    </row>
    <row r="1614" spans="1:11" hidden="1" x14ac:dyDescent="0.2">
      <c r="A1614" s="60" t="str">
        <f t="shared" si="25"/>
        <v>אינפיניטי גמל מסלול לבני 50 ומטה (723) 44703</v>
      </c>
      <c r="B1614" t="s">
        <v>106</v>
      </c>
      <c r="C1614">
        <v>723</v>
      </c>
      <c r="D1614" s="62">
        <v>44703</v>
      </c>
      <c r="E1614" s="63">
        <v>15525909.9</v>
      </c>
      <c r="F1614" s="63">
        <v>149496.37</v>
      </c>
      <c r="G1614" s="63">
        <v>116048.36</v>
      </c>
      <c r="H1614" s="63">
        <v>0</v>
      </c>
      <c r="I1614" s="64">
        <v>3.0249999999999999E-3</v>
      </c>
      <c r="J1614" s="64">
        <v>3.0249999999999999E-3</v>
      </c>
      <c r="K1614" s="63">
        <v>46378.43</v>
      </c>
    </row>
    <row r="1615" spans="1:11" hidden="1" x14ac:dyDescent="0.2">
      <c r="A1615" s="60" t="str">
        <f t="shared" si="25"/>
        <v>אינפיניטי גמל מסלול לבני 50 ומטה (723) 44704</v>
      </c>
      <c r="B1615" t="s">
        <v>106</v>
      </c>
      <c r="C1615">
        <v>723</v>
      </c>
      <c r="D1615" s="62">
        <v>44704</v>
      </c>
      <c r="E1615" s="63">
        <v>15843023.439999999</v>
      </c>
      <c r="F1615" s="63">
        <v>325113.27</v>
      </c>
      <c r="G1615" s="63">
        <v>0</v>
      </c>
      <c r="H1615">
        <v>0</v>
      </c>
      <c r="I1615" s="64">
        <v>-5.1500000000000005E-4</v>
      </c>
      <c r="J1615" s="64">
        <v>-5.1500000000000005E-4</v>
      </c>
      <c r="K1615" s="63">
        <v>-7999.73</v>
      </c>
    </row>
    <row r="1616" spans="1:11" hidden="1" x14ac:dyDescent="0.2">
      <c r="A1616" s="60" t="str">
        <f t="shared" si="25"/>
        <v>אינפיניטי גמל מסלול לבני 50 ומטה (723) 44705</v>
      </c>
      <c r="B1616" t="s">
        <v>106</v>
      </c>
      <c r="C1616">
        <v>723</v>
      </c>
      <c r="D1616" s="62">
        <v>44705</v>
      </c>
      <c r="E1616" s="63">
        <v>15507880.33</v>
      </c>
      <c r="F1616" s="63">
        <v>109182.11</v>
      </c>
      <c r="G1616" s="63">
        <v>222458.78</v>
      </c>
      <c r="H1616" s="63">
        <v>0</v>
      </c>
      <c r="I1616" s="64">
        <v>-1.4203E-2</v>
      </c>
      <c r="J1616" s="64">
        <v>-1.4203E-2</v>
      </c>
      <c r="K1616" s="63">
        <v>-221866.44</v>
      </c>
    </row>
    <row r="1617" spans="1:11" hidden="1" x14ac:dyDescent="0.2">
      <c r="A1617" s="60" t="str">
        <f t="shared" si="25"/>
        <v>אינפיניטי גמל מסלול לבני 50 ומטה (723) 44706</v>
      </c>
      <c r="B1617" t="s">
        <v>106</v>
      </c>
      <c r="C1617">
        <v>723</v>
      </c>
      <c r="D1617" s="62">
        <v>44706</v>
      </c>
      <c r="E1617" s="63">
        <v>15435348.310000001</v>
      </c>
      <c r="F1617" s="63">
        <v>450</v>
      </c>
      <c r="G1617" s="63">
        <v>0</v>
      </c>
      <c r="H1617" s="63">
        <v>0</v>
      </c>
      <c r="I1617" s="64">
        <v>-4.7060000000000001E-3</v>
      </c>
      <c r="J1617" s="64">
        <v>-4.7060000000000001E-3</v>
      </c>
      <c r="K1617" s="63">
        <v>-72982.02</v>
      </c>
    </row>
    <row r="1618" spans="1:11" hidden="1" x14ac:dyDescent="0.2">
      <c r="A1618" s="60" t="str">
        <f t="shared" si="25"/>
        <v>אינפיניטי גמל מסלול לבני 50 ומטה (723) 44707</v>
      </c>
      <c r="B1618" t="s">
        <v>106</v>
      </c>
      <c r="C1618">
        <v>723</v>
      </c>
      <c r="D1618" s="62">
        <v>44707</v>
      </c>
      <c r="E1618" s="63">
        <v>15078007.199999999</v>
      </c>
      <c r="F1618" s="63">
        <v>0</v>
      </c>
      <c r="G1618" s="63">
        <v>587356.99</v>
      </c>
      <c r="H1618" s="63">
        <v>0</v>
      </c>
      <c r="I1618" s="64">
        <v>1.5491E-2</v>
      </c>
      <c r="J1618" s="64">
        <v>1.5491E-2</v>
      </c>
      <c r="K1618" s="63">
        <v>230015.88</v>
      </c>
    </row>
    <row r="1619" spans="1:11" hidden="1" x14ac:dyDescent="0.2">
      <c r="A1619" s="60" t="str">
        <f t="shared" si="25"/>
        <v>אינפיניטי גמל מסלול לבני 50 ומטה (723) 44710</v>
      </c>
      <c r="B1619" t="s">
        <v>106</v>
      </c>
      <c r="C1619">
        <v>723</v>
      </c>
      <c r="D1619" s="62">
        <v>44710</v>
      </c>
      <c r="E1619" s="63">
        <v>15397966.460000001</v>
      </c>
      <c r="F1619" s="63">
        <v>393.18</v>
      </c>
      <c r="G1619" s="63">
        <v>0</v>
      </c>
      <c r="H1619" s="63">
        <v>0</v>
      </c>
      <c r="I1619" s="64">
        <v>2.1194000000000001E-2</v>
      </c>
      <c r="J1619" s="64">
        <v>2.1194000000000001E-2</v>
      </c>
      <c r="K1619" s="63">
        <v>319566.08000000002</v>
      </c>
    </row>
    <row r="1620" spans="1:11" hidden="1" x14ac:dyDescent="0.2">
      <c r="A1620" s="60" t="str">
        <f t="shared" si="25"/>
        <v>אינפיניטי גמל מסלול לבני 50 ומטה (723) 44711</v>
      </c>
      <c r="B1620" t="s">
        <v>106</v>
      </c>
      <c r="C1620">
        <v>723</v>
      </c>
      <c r="D1620" s="62">
        <v>44711</v>
      </c>
      <c r="E1620" s="63">
        <v>15381794.550000001</v>
      </c>
      <c r="F1620" s="63">
        <v>0</v>
      </c>
      <c r="G1620" s="63">
        <v>0</v>
      </c>
      <c r="H1620" s="63">
        <v>0</v>
      </c>
      <c r="I1620" s="64">
        <v>-1.0499999999999999E-3</v>
      </c>
      <c r="J1620" s="64">
        <v>-1.0499999999999999E-3</v>
      </c>
      <c r="K1620" s="63">
        <v>-16171.91</v>
      </c>
    </row>
    <row r="1621" spans="1:11" hidden="1" x14ac:dyDescent="0.2">
      <c r="A1621" s="60" t="str">
        <f t="shared" si="25"/>
        <v>אינפיניטי גמל מסלול לבני 50 ומטה (723) 44712</v>
      </c>
      <c r="B1621" t="s">
        <v>106</v>
      </c>
      <c r="C1621">
        <v>723</v>
      </c>
      <c r="D1621" s="62">
        <v>44712</v>
      </c>
      <c r="E1621" s="63">
        <v>15285600.890000001</v>
      </c>
      <c r="F1621" s="63">
        <v>0</v>
      </c>
      <c r="G1621" s="63">
        <v>0</v>
      </c>
      <c r="H1621" s="63">
        <v>10973.35</v>
      </c>
      <c r="I1621" s="64">
        <v>-5.5399999999999998E-3</v>
      </c>
      <c r="J1621" s="64">
        <v>-6.254E-3</v>
      </c>
      <c r="K1621" s="63">
        <v>-85220.31</v>
      </c>
    </row>
    <row r="1622" spans="1:11" hidden="1" x14ac:dyDescent="0.2">
      <c r="A1622" s="60" t="str">
        <f t="shared" si="25"/>
        <v>אינפיניטי גמל מסלול לבני 50 ומטה (723) 44713</v>
      </c>
      <c r="B1622" t="s">
        <v>106</v>
      </c>
      <c r="C1622">
        <v>723</v>
      </c>
      <c r="D1622" s="62">
        <v>44713</v>
      </c>
      <c r="E1622" s="63">
        <v>15339560.24</v>
      </c>
      <c r="F1622" s="63">
        <v>769</v>
      </c>
      <c r="G1622" s="63">
        <v>0</v>
      </c>
      <c r="H1622">
        <v>0</v>
      </c>
      <c r="I1622" s="64">
        <v>3.48E-3</v>
      </c>
      <c r="J1622" s="64">
        <v>3.48E-3</v>
      </c>
      <c r="K1622" s="63">
        <v>53190.35</v>
      </c>
    </row>
    <row r="1623" spans="1:11" hidden="1" x14ac:dyDescent="0.2">
      <c r="A1623" s="60" t="str">
        <f t="shared" si="25"/>
        <v>אינפיניטי גמל מסלול לבני 50 ומטה (723) 44714</v>
      </c>
      <c r="B1623" t="s">
        <v>106</v>
      </c>
      <c r="C1623">
        <v>723</v>
      </c>
      <c r="D1623" s="62">
        <v>44714</v>
      </c>
      <c r="E1623" s="63">
        <v>15278350.880000001</v>
      </c>
      <c r="F1623" s="63">
        <v>0</v>
      </c>
      <c r="G1623" s="63">
        <v>0</v>
      </c>
      <c r="H1623">
        <v>0</v>
      </c>
      <c r="I1623" s="64">
        <v>-3.9899999999999996E-3</v>
      </c>
      <c r="J1623" s="64">
        <v>-3.9899999999999996E-3</v>
      </c>
      <c r="K1623" s="63">
        <v>-61209.36</v>
      </c>
    </row>
    <row r="1624" spans="1:11" hidden="1" x14ac:dyDescent="0.2">
      <c r="A1624" s="60" t="str">
        <f t="shared" si="25"/>
        <v>אינפיניטי גמל מסלול לבני 50 ומטה (723) 44718</v>
      </c>
      <c r="B1624" t="s">
        <v>106</v>
      </c>
      <c r="C1624">
        <v>723</v>
      </c>
      <c r="D1624" s="62">
        <v>44718</v>
      </c>
      <c r="E1624" s="63">
        <v>15364091.01</v>
      </c>
      <c r="F1624" s="63">
        <v>1399.15</v>
      </c>
      <c r="G1624" s="63">
        <v>0</v>
      </c>
      <c r="H1624" s="63">
        <v>0</v>
      </c>
      <c r="I1624" s="64">
        <v>5.5199999999999997E-3</v>
      </c>
      <c r="J1624" s="64">
        <v>5.5199999999999997E-3</v>
      </c>
      <c r="K1624" s="63">
        <v>84340.98</v>
      </c>
    </row>
    <row r="1625" spans="1:11" hidden="1" x14ac:dyDescent="0.2">
      <c r="A1625" s="60" t="str">
        <f t="shared" si="25"/>
        <v>אינפיניטי גמל מסלול לבני 50 ומטה (723) 44719</v>
      </c>
      <c r="B1625" t="s">
        <v>106</v>
      </c>
      <c r="C1625">
        <v>723</v>
      </c>
      <c r="D1625" s="62">
        <v>44719</v>
      </c>
      <c r="E1625" s="63">
        <v>15359573.83</v>
      </c>
      <c r="F1625" s="63">
        <v>110633.82</v>
      </c>
      <c r="G1625" s="63">
        <v>0</v>
      </c>
      <c r="H1625" s="63">
        <v>0</v>
      </c>
      <c r="I1625" s="64">
        <v>-7.4949999999999999E-3</v>
      </c>
      <c r="J1625" s="64">
        <v>-7.4949999999999999E-3</v>
      </c>
      <c r="K1625" s="63">
        <v>-115151</v>
      </c>
    </row>
    <row r="1626" spans="1:11" hidden="1" x14ac:dyDescent="0.2">
      <c r="A1626" s="60" t="str">
        <f t="shared" si="25"/>
        <v>אינפיניטי גמל מסלול לבני 50 ומטה (723) 44720</v>
      </c>
      <c r="B1626" t="s">
        <v>106</v>
      </c>
      <c r="C1626">
        <v>723</v>
      </c>
      <c r="D1626" s="62">
        <v>44720</v>
      </c>
      <c r="E1626" s="63">
        <v>15609517.060000001</v>
      </c>
      <c r="F1626" s="63">
        <v>187965.56</v>
      </c>
      <c r="G1626" s="63">
        <v>0</v>
      </c>
      <c r="H1626">
        <v>0</v>
      </c>
      <c r="I1626" s="64">
        <v>4.0350000000000004E-3</v>
      </c>
      <c r="J1626" s="64">
        <v>4.0350000000000004E-3</v>
      </c>
      <c r="K1626" s="63">
        <v>61977.67</v>
      </c>
    </row>
    <row r="1627" spans="1:11" hidden="1" x14ac:dyDescent="0.2">
      <c r="A1627" s="60" t="str">
        <f t="shared" si="25"/>
        <v>אינפיניטי גמל מסלול לבני 50 ומטה (723) 44721</v>
      </c>
      <c r="B1627" t="s">
        <v>106</v>
      </c>
      <c r="C1627">
        <v>723</v>
      </c>
      <c r="D1627" s="62">
        <v>44721</v>
      </c>
      <c r="E1627" s="63">
        <v>15582279.800000001</v>
      </c>
      <c r="F1627" s="63">
        <v>89152.04</v>
      </c>
      <c r="G1627" s="63">
        <v>0</v>
      </c>
      <c r="H1627" s="63">
        <v>0</v>
      </c>
      <c r="I1627" s="64">
        <v>-7.456E-3</v>
      </c>
      <c r="J1627" s="64">
        <v>-7.456E-3</v>
      </c>
      <c r="K1627" s="63">
        <v>-116389.3</v>
      </c>
    </row>
    <row r="1628" spans="1:11" hidden="1" x14ac:dyDescent="0.2">
      <c r="A1628" s="60" t="str">
        <f t="shared" si="25"/>
        <v>אינפיניטי גמל מסלול לבני 50 ומטה (723) 44724</v>
      </c>
      <c r="B1628" t="s">
        <v>106</v>
      </c>
      <c r="C1628">
        <v>723</v>
      </c>
      <c r="D1628" s="62">
        <v>44724</v>
      </c>
      <c r="E1628" s="63">
        <v>15542239.66</v>
      </c>
      <c r="F1628" s="63">
        <v>340683.49</v>
      </c>
      <c r="G1628" s="63">
        <v>0</v>
      </c>
      <c r="H1628" s="63">
        <v>0</v>
      </c>
      <c r="I1628" s="64">
        <v>-2.4433E-2</v>
      </c>
      <c r="J1628" s="64">
        <v>-2.4433E-2</v>
      </c>
      <c r="K1628" s="63">
        <v>-380723.63</v>
      </c>
    </row>
    <row r="1629" spans="1:11" hidden="1" x14ac:dyDescent="0.2">
      <c r="A1629" s="60" t="str">
        <f t="shared" si="25"/>
        <v>אינפיניטי גמל מסלול לבני 50 ומטה (723) 44725</v>
      </c>
      <c r="B1629" t="s">
        <v>106</v>
      </c>
      <c r="C1629">
        <v>723</v>
      </c>
      <c r="D1629" s="62">
        <v>44725</v>
      </c>
      <c r="E1629" s="63">
        <v>15284930.52</v>
      </c>
      <c r="F1629" s="63">
        <v>2390.64</v>
      </c>
      <c r="G1629" s="63">
        <v>0</v>
      </c>
      <c r="H1629" s="63">
        <v>0</v>
      </c>
      <c r="I1629" s="64">
        <v>-1.6709000000000002E-2</v>
      </c>
      <c r="J1629" s="64">
        <v>-1.6709000000000002E-2</v>
      </c>
      <c r="K1629" s="63">
        <v>-259699.78</v>
      </c>
    </row>
    <row r="1630" spans="1:11" hidden="1" x14ac:dyDescent="0.2">
      <c r="A1630" s="60" t="str">
        <f t="shared" si="25"/>
        <v>אינפיניטי גמל מסלול לבני 50 ומטה (723) 44726</v>
      </c>
      <c r="B1630" t="s">
        <v>106</v>
      </c>
      <c r="C1630">
        <v>723</v>
      </c>
      <c r="D1630" s="62">
        <v>44726</v>
      </c>
      <c r="E1630" s="63">
        <v>15377267.779999999</v>
      </c>
      <c r="F1630" s="63">
        <v>111505.17</v>
      </c>
      <c r="G1630" s="63">
        <v>0</v>
      </c>
      <c r="H1630">
        <v>0</v>
      </c>
      <c r="I1630" s="64">
        <v>-1.2539999999999999E-3</v>
      </c>
      <c r="J1630" s="64">
        <v>-1.2539999999999999E-3</v>
      </c>
      <c r="K1630" s="63">
        <v>-19167.91</v>
      </c>
    </row>
    <row r="1631" spans="1:11" hidden="1" x14ac:dyDescent="0.2">
      <c r="A1631" s="60" t="str">
        <f t="shared" si="25"/>
        <v>אינפיניטי גמל מסלול לבני 50 ומטה (723) 44727</v>
      </c>
      <c r="B1631" t="s">
        <v>106</v>
      </c>
      <c r="C1631">
        <v>723</v>
      </c>
      <c r="D1631" s="62">
        <v>44727</v>
      </c>
      <c r="E1631" s="63">
        <v>15531444.17</v>
      </c>
      <c r="F1631" s="63">
        <v>42041.96</v>
      </c>
      <c r="G1631" s="63">
        <v>0</v>
      </c>
      <c r="H1631" s="63">
        <v>0</v>
      </c>
      <c r="I1631" s="64">
        <v>7.2919999999999999E-3</v>
      </c>
      <c r="J1631" s="64">
        <v>7.2919999999999999E-3</v>
      </c>
      <c r="K1631" s="63">
        <v>112134.43</v>
      </c>
    </row>
    <row r="1632" spans="1:11" hidden="1" x14ac:dyDescent="0.2">
      <c r="A1632" s="60" t="str">
        <f t="shared" si="25"/>
        <v>אינפיניטי גמל מסלול לבני 50 ומטה (723) 44728</v>
      </c>
      <c r="B1632" t="s">
        <v>106</v>
      </c>
      <c r="C1632">
        <v>723</v>
      </c>
      <c r="D1632" s="62">
        <v>44728</v>
      </c>
      <c r="E1632" s="63">
        <v>15315803.77</v>
      </c>
      <c r="F1632" s="63">
        <v>5033.8999999999996</v>
      </c>
      <c r="G1632" s="63">
        <v>0</v>
      </c>
      <c r="H1632" s="63">
        <v>0</v>
      </c>
      <c r="I1632" s="64">
        <v>-1.4208E-2</v>
      </c>
      <c r="J1632" s="64">
        <v>-1.4208E-2</v>
      </c>
      <c r="K1632" s="63">
        <v>-220674.3</v>
      </c>
    </row>
    <row r="1633" spans="1:11" hidden="1" x14ac:dyDescent="0.2">
      <c r="A1633" s="60" t="str">
        <f t="shared" si="25"/>
        <v>אינפיניטי גמל מסלול לבני 50 ומטה (723) 44731</v>
      </c>
      <c r="B1633" t="s">
        <v>106</v>
      </c>
      <c r="C1633">
        <v>723</v>
      </c>
      <c r="D1633" s="62">
        <v>44731</v>
      </c>
      <c r="E1633" s="63">
        <v>15468736.369999999</v>
      </c>
      <c r="F1633" s="63">
        <v>97892.56</v>
      </c>
      <c r="G1633" s="63">
        <v>19322.34</v>
      </c>
      <c r="H1633" s="63">
        <v>0</v>
      </c>
      <c r="I1633" s="64">
        <v>4.8609999999999999E-3</v>
      </c>
      <c r="J1633" s="64">
        <v>4.8609999999999999E-3</v>
      </c>
      <c r="K1633" s="63">
        <v>74362.38</v>
      </c>
    </row>
    <row r="1634" spans="1:11" hidden="1" x14ac:dyDescent="0.2">
      <c r="A1634" s="60" t="str">
        <f t="shared" si="25"/>
        <v>אינפיניטי גמל מסלול לבני 50 ומטה (723) 44732</v>
      </c>
      <c r="B1634" t="s">
        <v>106</v>
      </c>
      <c r="C1634">
        <v>723</v>
      </c>
      <c r="D1634" s="62">
        <v>44732</v>
      </c>
      <c r="E1634" s="63">
        <v>15654242.369999999</v>
      </c>
      <c r="F1634" s="63">
        <v>146951.29999999999</v>
      </c>
      <c r="G1634" s="63">
        <v>33083.61</v>
      </c>
      <c r="H1634" s="63">
        <v>0</v>
      </c>
      <c r="I1634" s="64">
        <v>4.6410000000000002E-3</v>
      </c>
      <c r="J1634" s="64">
        <v>4.6410000000000002E-3</v>
      </c>
      <c r="K1634" s="63">
        <v>71638.31</v>
      </c>
    </row>
    <row r="1635" spans="1:11" hidden="1" x14ac:dyDescent="0.2">
      <c r="A1635" s="60" t="str">
        <f t="shared" si="25"/>
        <v>אינפיניטי גמל מסלול לבני 50 ומטה (723) 44733</v>
      </c>
      <c r="B1635" t="s">
        <v>106</v>
      </c>
      <c r="C1635">
        <v>723</v>
      </c>
      <c r="D1635" s="62">
        <v>44733</v>
      </c>
      <c r="E1635" s="63">
        <v>15797808.75</v>
      </c>
      <c r="F1635" s="63">
        <v>95553.78</v>
      </c>
      <c r="G1635" s="63">
        <v>124525.8</v>
      </c>
      <c r="H1635" s="63">
        <v>0</v>
      </c>
      <c r="I1635" s="64">
        <v>1.111E-2</v>
      </c>
      <c r="J1635" s="64">
        <v>1.111E-2</v>
      </c>
      <c r="K1635" s="63">
        <v>172538.4</v>
      </c>
    </row>
    <row r="1636" spans="1:11" hidden="1" x14ac:dyDescent="0.2">
      <c r="A1636" s="60" t="str">
        <f t="shared" si="25"/>
        <v>אינפיניטי גמל מסלול לבני 50 ומטה (723) 44734</v>
      </c>
      <c r="B1636" t="s">
        <v>106</v>
      </c>
      <c r="C1636">
        <v>723</v>
      </c>
      <c r="D1636" s="62">
        <v>44734</v>
      </c>
      <c r="E1636" s="63">
        <v>15837679.34</v>
      </c>
      <c r="F1636" s="63">
        <v>2761.63</v>
      </c>
      <c r="G1636" s="63">
        <v>0</v>
      </c>
      <c r="H1636" s="63">
        <v>0</v>
      </c>
      <c r="I1636" s="64">
        <v>2.349E-3</v>
      </c>
      <c r="J1636" s="64">
        <v>2.349E-3</v>
      </c>
      <c r="K1636" s="63">
        <v>37108.959999999999</v>
      </c>
    </row>
    <row r="1637" spans="1:11" hidden="1" x14ac:dyDescent="0.2">
      <c r="A1637" s="60" t="str">
        <f t="shared" si="25"/>
        <v>אינפיניטי גמל מסלול לבני 50 ומטה (723) 44735</v>
      </c>
      <c r="B1637" t="s">
        <v>106</v>
      </c>
      <c r="C1637">
        <v>723</v>
      </c>
      <c r="D1637" s="62">
        <v>44735</v>
      </c>
      <c r="E1637" s="63">
        <v>15878932.16</v>
      </c>
      <c r="F1637" s="63">
        <v>9055.92</v>
      </c>
      <c r="G1637" s="63">
        <v>0</v>
      </c>
      <c r="H1637" s="63">
        <v>0</v>
      </c>
      <c r="I1637" s="64">
        <v>2.0330000000000001E-3</v>
      </c>
      <c r="J1637" s="64">
        <v>2.0330000000000001E-3</v>
      </c>
      <c r="K1637" s="63">
        <v>32196.9</v>
      </c>
    </row>
    <row r="1638" spans="1:11" hidden="1" x14ac:dyDescent="0.2">
      <c r="A1638" s="60" t="str">
        <f t="shared" si="25"/>
        <v>אינפיניטי גמל מסלול לבני 50 ומטה (723) 44738</v>
      </c>
      <c r="B1638" t="s">
        <v>106</v>
      </c>
      <c r="C1638">
        <v>723</v>
      </c>
      <c r="D1638" s="62">
        <v>44738</v>
      </c>
      <c r="E1638" s="63">
        <v>16117365.960000001</v>
      </c>
      <c r="F1638" s="63">
        <v>5359.64</v>
      </c>
      <c r="G1638" s="63">
        <v>0</v>
      </c>
      <c r="H1638" s="63">
        <v>0</v>
      </c>
      <c r="I1638" s="64">
        <v>1.4678E-2</v>
      </c>
      <c r="J1638" s="64">
        <v>1.4678E-2</v>
      </c>
      <c r="K1638" s="63">
        <v>233074.16</v>
      </c>
    </row>
    <row r="1639" spans="1:11" hidden="1" x14ac:dyDescent="0.2">
      <c r="A1639" s="60" t="str">
        <f t="shared" si="25"/>
        <v>אינפיניטי גמל מסלול לבני 50 ומטה (723) 44739</v>
      </c>
      <c r="B1639" t="s">
        <v>106</v>
      </c>
      <c r="C1639">
        <v>723</v>
      </c>
      <c r="D1639" s="62">
        <v>44739</v>
      </c>
      <c r="E1639" s="63">
        <v>16099468.6</v>
      </c>
      <c r="F1639" s="63">
        <v>59549.37</v>
      </c>
      <c r="G1639" s="63">
        <v>17936.64</v>
      </c>
      <c r="H1639" s="63">
        <v>0</v>
      </c>
      <c r="I1639" s="64">
        <v>-3.6960000000000001E-3</v>
      </c>
      <c r="J1639" s="64">
        <v>-3.6960000000000001E-3</v>
      </c>
      <c r="K1639" s="63">
        <v>-59510.09</v>
      </c>
    </row>
    <row r="1640" spans="1:11" hidden="1" x14ac:dyDescent="0.2">
      <c r="A1640" s="60" t="str">
        <f t="shared" si="25"/>
        <v>אינפיניטי גמל מסלול לבני 50 ומטה (723) 44740</v>
      </c>
      <c r="B1640" t="s">
        <v>106</v>
      </c>
      <c r="C1640">
        <v>723</v>
      </c>
      <c r="D1640" s="62">
        <v>44740</v>
      </c>
      <c r="E1640" s="63">
        <v>16171661.199999999</v>
      </c>
      <c r="F1640" s="63">
        <v>0</v>
      </c>
      <c r="G1640" s="63">
        <v>0</v>
      </c>
      <c r="H1640" s="63">
        <v>0</v>
      </c>
      <c r="I1640" s="64">
        <v>4.4840000000000001E-3</v>
      </c>
      <c r="J1640" s="64">
        <v>4.4840000000000001E-3</v>
      </c>
      <c r="K1640" s="63">
        <v>72192.600000000006</v>
      </c>
    </row>
    <row r="1641" spans="1:11" hidden="1" x14ac:dyDescent="0.2">
      <c r="A1641" s="60" t="str">
        <f t="shared" si="25"/>
        <v>אינפיניטי גמל מסלול לבני 50 ומטה (723) 44741</v>
      </c>
      <c r="B1641" t="s">
        <v>106</v>
      </c>
      <c r="C1641">
        <v>723</v>
      </c>
      <c r="D1641" s="62">
        <v>44741</v>
      </c>
      <c r="E1641" s="63">
        <v>16156290.34</v>
      </c>
      <c r="F1641" s="63">
        <v>171400.89</v>
      </c>
      <c r="G1641" s="63">
        <v>78576.34</v>
      </c>
      <c r="H1641" s="63">
        <v>0</v>
      </c>
      <c r="I1641" s="64">
        <v>-6.7229999999999998E-3</v>
      </c>
      <c r="J1641" s="64">
        <v>-6.7229999999999998E-3</v>
      </c>
      <c r="K1641" s="63">
        <v>-108195.41</v>
      </c>
    </row>
    <row r="1642" spans="1:11" hidden="1" x14ac:dyDescent="0.2">
      <c r="A1642" s="60" t="str">
        <f t="shared" si="25"/>
        <v>אינפיניטי גמל מסלול לבני 50 ומטה (723) 44742</v>
      </c>
      <c r="B1642" t="s">
        <v>106</v>
      </c>
      <c r="C1642">
        <v>723</v>
      </c>
      <c r="D1642" s="62">
        <v>44742</v>
      </c>
      <c r="E1642" s="63">
        <v>16044955.460000001</v>
      </c>
      <c r="F1642" s="63">
        <v>30362.720000000001</v>
      </c>
      <c r="G1642" s="63">
        <v>0</v>
      </c>
      <c r="H1642" s="63">
        <v>10535.91</v>
      </c>
      <c r="I1642" s="64">
        <v>-8.1180000000000002E-3</v>
      </c>
      <c r="J1642" s="64">
        <v>-8.77E-3</v>
      </c>
      <c r="K1642" s="63">
        <v>-131161.69</v>
      </c>
    </row>
    <row r="1643" spans="1:11" hidden="1" x14ac:dyDescent="0.2">
      <c r="A1643" s="60" t="str">
        <f t="shared" si="25"/>
        <v>אינפיניטי גמל מסלול לבני 50 ומטה (723) 44745</v>
      </c>
      <c r="B1643" t="s">
        <v>106</v>
      </c>
      <c r="C1643">
        <v>723</v>
      </c>
      <c r="D1643" s="62">
        <v>44745</v>
      </c>
      <c r="E1643" s="63">
        <v>16253913</v>
      </c>
      <c r="F1643" s="63">
        <v>43213.75</v>
      </c>
      <c r="G1643" s="63">
        <v>0</v>
      </c>
      <c r="H1643">
        <v>0</v>
      </c>
      <c r="I1643" s="64">
        <v>1.0330000000000001E-2</v>
      </c>
      <c r="J1643" s="64">
        <v>1.0330000000000001E-2</v>
      </c>
      <c r="K1643" s="63">
        <v>165743.79</v>
      </c>
    </row>
    <row r="1644" spans="1:11" hidden="1" x14ac:dyDescent="0.2">
      <c r="A1644" s="60" t="str">
        <f t="shared" si="25"/>
        <v>אינפיניטי גמל מסלול לבני 50 ומטה (723) 44746</v>
      </c>
      <c r="B1644" t="s">
        <v>106</v>
      </c>
      <c r="C1644">
        <v>723</v>
      </c>
      <c r="D1644" s="62">
        <v>44746</v>
      </c>
      <c r="E1644" s="63">
        <v>16199987.74</v>
      </c>
      <c r="F1644" s="63">
        <v>0</v>
      </c>
      <c r="G1644" s="63">
        <v>0</v>
      </c>
      <c r="H1644" s="63">
        <v>0</v>
      </c>
      <c r="I1644" s="64">
        <v>-3.3180000000000002E-3</v>
      </c>
      <c r="J1644" s="64">
        <v>-3.3180000000000002E-3</v>
      </c>
      <c r="K1644" s="63">
        <v>-53925.26</v>
      </c>
    </row>
    <row r="1645" spans="1:11" hidden="1" x14ac:dyDescent="0.2">
      <c r="A1645" s="60" t="str">
        <f t="shared" si="25"/>
        <v>אינפיניטי גמל מסלול לבני 50 ומטה (723) 44747</v>
      </c>
      <c r="B1645" t="s">
        <v>106</v>
      </c>
      <c r="C1645">
        <v>723</v>
      </c>
      <c r="D1645" s="62">
        <v>44747</v>
      </c>
      <c r="E1645" s="63">
        <v>16137099.939999999</v>
      </c>
      <c r="F1645" s="63">
        <v>1027.73</v>
      </c>
      <c r="G1645" s="63">
        <v>0</v>
      </c>
      <c r="H1645" s="63">
        <v>0</v>
      </c>
      <c r="I1645" s="64">
        <v>-3.9449999999999997E-3</v>
      </c>
      <c r="J1645" s="64">
        <v>-3.9449999999999997E-3</v>
      </c>
      <c r="K1645" s="63">
        <v>-63915.53</v>
      </c>
    </row>
    <row r="1646" spans="1:11" hidden="1" x14ac:dyDescent="0.2">
      <c r="A1646" s="60" t="str">
        <f t="shared" si="25"/>
        <v>אינפיניטי גמל מסלול לבני 50 ומטה (723) 44748</v>
      </c>
      <c r="B1646" t="s">
        <v>106</v>
      </c>
      <c r="C1646">
        <v>723</v>
      </c>
      <c r="D1646" s="62">
        <v>44748</v>
      </c>
      <c r="E1646" s="63">
        <v>16181041.98</v>
      </c>
      <c r="F1646" s="63">
        <v>2474.1799999999998</v>
      </c>
      <c r="G1646" s="63">
        <v>0</v>
      </c>
      <c r="H1646">
        <v>0</v>
      </c>
      <c r="I1646" s="64">
        <v>2.5699999999999998E-3</v>
      </c>
      <c r="J1646" s="64">
        <v>2.5699999999999998E-3</v>
      </c>
      <c r="K1646" s="63">
        <v>41467.86</v>
      </c>
    </row>
    <row r="1647" spans="1:11" hidden="1" x14ac:dyDescent="0.2">
      <c r="A1647" s="60" t="str">
        <f t="shared" si="25"/>
        <v>אינפיניטי גמל מסלול לבני 50 ומטה (723) 44749</v>
      </c>
      <c r="B1647" t="s">
        <v>106</v>
      </c>
      <c r="C1647">
        <v>723</v>
      </c>
      <c r="D1647" s="62">
        <v>44749</v>
      </c>
      <c r="E1647" s="63">
        <v>16311641.99</v>
      </c>
      <c r="F1647" s="63">
        <v>891.28</v>
      </c>
      <c r="G1647" s="63">
        <v>0</v>
      </c>
      <c r="H1647">
        <v>0</v>
      </c>
      <c r="I1647" s="64">
        <v>8.0160000000000006E-3</v>
      </c>
      <c r="J1647" s="64">
        <v>8.0160000000000006E-3</v>
      </c>
      <c r="K1647" s="63">
        <v>129708.73</v>
      </c>
    </row>
    <row r="1648" spans="1:11" hidden="1" x14ac:dyDescent="0.2">
      <c r="A1648" s="60" t="str">
        <f t="shared" si="25"/>
        <v>אינפיניטי גמל מסלול לבני 50 ומטה (723) 44752</v>
      </c>
      <c r="B1648" t="s">
        <v>106</v>
      </c>
      <c r="C1648">
        <v>723</v>
      </c>
      <c r="D1648" s="62">
        <v>44752</v>
      </c>
      <c r="E1648" s="63">
        <v>16338294.01</v>
      </c>
      <c r="F1648" s="63">
        <v>1706</v>
      </c>
      <c r="G1648" s="63">
        <v>31787.91</v>
      </c>
      <c r="H1648">
        <v>0</v>
      </c>
      <c r="I1648" s="64">
        <v>3.4849999999999998E-3</v>
      </c>
      <c r="J1648" s="64">
        <v>3.4849999999999998E-3</v>
      </c>
      <c r="K1648" s="63">
        <v>56733.93</v>
      </c>
    </row>
    <row r="1649" spans="1:11" hidden="1" x14ac:dyDescent="0.2">
      <c r="A1649" s="60" t="str">
        <f t="shared" si="25"/>
        <v>אינפיניטי גמל מסלול לבני 50 ומטה (723) 44753</v>
      </c>
      <c r="B1649" t="s">
        <v>106</v>
      </c>
      <c r="C1649">
        <v>723</v>
      </c>
      <c r="D1649" s="62">
        <v>44753</v>
      </c>
      <c r="E1649" s="63">
        <v>16290334.23</v>
      </c>
      <c r="F1649" s="63">
        <v>13320.36</v>
      </c>
      <c r="G1649" s="63">
        <v>0</v>
      </c>
      <c r="H1649">
        <v>0</v>
      </c>
      <c r="I1649" s="64">
        <v>-3.751E-3</v>
      </c>
      <c r="J1649" s="64">
        <v>-3.751E-3</v>
      </c>
      <c r="K1649" s="63">
        <v>-61280.14</v>
      </c>
    </row>
    <row r="1650" spans="1:11" hidden="1" x14ac:dyDescent="0.2">
      <c r="A1650" s="60" t="str">
        <f t="shared" si="25"/>
        <v>אינפיניטי גמל מסלול לבני 50 ומטה (723) 44754</v>
      </c>
      <c r="B1650" t="s">
        <v>106</v>
      </c>
      <c r="C1650">
        <v>723</v>
      </c>
      <c r="D1650" s="62">
        <v>44754</v>
      </c>
      <c r="E1650" s="63">
        <v>16326094.74</v>
      </c>
      <c r="F1650" s="63">
        <v>5635.48</v>
      </c>
      <c r="G1650" s="63">
        <v>0</v>
      </c>
      <c r="H1650">
        <v>0</v>
      </c>
      <c r="I1650" s="64">
        <v>1.8489999999999999E-3</v>
      </c>
      <c r="J1650" s="64">
        <v>1.8489999999999999E-3</v>
      </c>
      <c r="K1650" s="63">
        <v>30125.03</v>
      </c>
    </row>
    <row r="1651" spans="1:11" hidden="1" x14ac:dyDescent="0.2">
      <c r="A1651" s="60" t="str">
        <f t="shared" si="25"/>
        <v>אינפיניטי גמל מסלול לבני 50 ומטה (723) 44755</v>
      </c>
      <c r="B1651" t="s">
        <v>106</v>
      </c>
      <c r="C1651">
        <v>723</v>
      </c>
      <c r="D1651" s="62">
        <v>44755</v>
      </c>
      <c r="E1651" s="63">
        <v>16230706.41</v>
      </c>
      <c r="F1651" s="63">
        <v>8323.5</v>
      </c>
      <c r="G1651" s="63">
        <v>0</v>
      </c>
      <c r="H1651" s="63">
        <v>0</v>
      </c>
      <c r="I1651" s="64">
        <v>-6.3530000000000001E-3</v>
      </c>
      <c r="J1651" s="64">
        <v>-6.3530000000000001E-3</v>
      </c>
      <c r="K1651" s="63">
        <v>-103711.83</v>
      </c>
    </row>
    <row r="1652" spans="1:11" hidden="1" x14ac:dyDescent="0.2">
      <c r="A1652" s="60" t="str">
        <f t="shared" si="25"/>
        <v>אינפיניטי גמל מסלול לבני 50 ומטה (723) 44756</v>
      </c>
      <c r="B1652" t="s">
        <v>106</v>
      </c>
      <c r="C1652">
        <v>723</v>
      </c>
      <c r="D1652" s="62">
        <v>44756</v>
      </c>
      <c r="E1652" s="63">
        <v>16166997.66</v>
      </c>
      <c r="F1652" s="63">
        <v>11845.73</v>
      </c>
      <c r="G1652" s="63">
        <v>22287.279999999999</v>
      </c>
      <c r="H1652" s="63">
        <v>0</v>
      </c>
      <c r="I1652" s="64">
        <v>-3.2859999999999999E-3</v>
      </c>
      <c r="J1652" s="64">
        <v>-3.2859999999999999E-3</v>
      </c>
      <c r="K1652" s="63">
        <v>-53267.199999999997</v>
      </c>
    </row>
    <row r="1653" spans="1:11" hidden="1" x14ac:dyDescent="0.2">
      <c r="A1653" s="60" t="str">
        <f t="shared" si="25"/>
        <v>אינפיניטי גמל מסלול לבני 50 ומטה (723) 44759</v>
      </c>
      <c r="B1653" t="s">
        <v>106</v>
      </c>
      <c r="C1653">
        <v>723</v>
      </c>
      <c r="D1653" s="62">
        <v>44759</v>
      </c>
      <c r="E1653" s="63">
        <v>16384073.74</v>
      </c>
      <c r="F1653" s="63">
        <v>10048.66</v>
      </c>
      <c r="G1653" s="63">
        <v>0</v>
      </c>
      <c r="H1653" s="63">
        <v>0</v>
      </c>
      <c r="I1653" s="64">
        <v>1.2806E-2</v>
      </c>
      <c r="J1653" s="64">
        <v>1.2806E-2</v>
      </c>
      <c r="K1653" s="63">
        <v>207027.42</v>
      </c>
    </row>
    <row r="1654" spans="1:11" hidden="1" x14ac:dyDescent="0.2">
      <c r="A1654" s="60" t="str">
        <f t="shared" si="25"/>
        <v>אינפיניטי גמל מסלול לבני 50 ומטה (723) 44760</v>
      </c>
      <c r="B1654" t="s">
        <v>106</v>
      </c>
      <c r="C1654">
        <v>723</v>
      </c>
      <c r="D1654" s="62">
        <v>44760</v>
      </c>
      <c r="E1654" s="63">
        <v>16449791.82</v>
      </c>
      <c r="F1654" s="63">
        <v>0</v>
      </c>
      <c r="G1654" s="63">
        <v>0</v>
      </c>
      <c r="H1654" s="63">
        <v>0</v>
      </c>
      <c r="I1654" s="64">
        <v>4.0109999999999998E-3</v>
      </c>
      <c r="J1654" s="64">
        <v>4.0109999999999998E-3</v>
      </c>
      <c r="K1654" s="63">
        <v>65718.080000000002</v>
      </c>
    </row>
    <row r="1655" spans="1:11" hidden="1" x14ac:dyDescent="0.2">
      <c r="A1655" s="60" t="str">
        <f t="shared" si="25"/>
        <v>אינפיניטי גמל מסלול לבני 50 ומטה (723) 44761</v>
      </c>
      <c r="B1655" t="s">
        <v>106</v>
      </c>
      <c r="C1655">
        <v>723</v>
      </c>
      <c r="D1655" s="62">
        <v>44761</v>
      </c>
      <c r="E1655" s="63">
        <v>16453820.029999999</v>
      </c>
      <c r="F1655" s="63">
        <v>2482.1999999999998</v>
      </c>
      <c r="G1655" s="63">
        <v>0</v>
      </c>
      <c r="H1655" s="63">
        <v>0</v>
      </c>
      <c r="I1655" s="64">
        <v>9.3999999999999994E-5</v>
      </c>
      <c r="J1655" s="64">
        <v>9.3999999999999994E-5</v>
      </c>
      <c r="K1655" s="63">
        <v>1546.01</v>
      </c>
    </row>
    <row r="1656" spans="1:11" hidden="1" x14ac:dyDescent="0.2">
      <c r="A1656" s="60" t="str">
        <f t="shared" si="25"/>
        <v>אינפיניטי גמל מסלול לבני 50 ומטה (723) 44762</v>
      </c>
      <c r="B1656" t="s">
        <v>106</v>
      </c>
      <c r="C1656">
        <v>723</v>
      </c>
      <c r="D1656" s="62">
        <v>44762</v>
      </c>
      <c r="E1656" s="63">
        <v>16584520.539999999</v>
      </c>
      <c r="F1656" s="63">
        <v>7826.61</v>
      </c>
      <c r="G1656" s="63">
        <v>0</v>
      </c>
      <c r="H1656" s="63">
        <v>0</v>
      </c>
      <c r="I1656" s="64">
        <v>7.4679999999999998E-3</v>
      </c>
      <c r="J1656" s="64">
        <v>7.4679999999999998E-3</v>
      </c>
      <c r="K1656" s="63">
        <v>122873.9</v>
      </c>
    </row>
    <row r="1657" spans="1:11" hidden="1" x14ac:dyDescent="0.2">
      <c r="A1657" s="60" t="str">
        <f t="shared" si="25"/>
        <v>אינפיניטי גמל מסלול לבני 50 ומטה (723) 44763</v>
      </c>
      <c r="B1657" t="s">
        <v>106</v>
      </c>
      <c r="C1657">
        <v>723</v>
      </c>
      <c r="D1657" s="62">
        <v>44763</v>
      </c>
      <c r="E1657" s="63">
        <v>16713288.74</v>
      </c>
      <c r="F1657" s="63">
        <v>15904.99</v>
      </c>
      <c r="G1657" s="63">
        <v>0</v>
      </c>
      <c r="H1657" s="63">
        <v>0</v>
      </c>
      <c r="I1657" s="64">
        <v>6.8050000000000003E-3</v>
      </c>
      <c r="J1657" s="64">
        <v>6.8050000000000003E-3</v>
      </c>
      <c r="K1657" s="63">
        <v>112863.21</v>
      </c>
    </row>
    <row r="1658" spans="1:11" hidden="1" x14ac:dyDescent="0.2">
      <c r="A1658" s="60" t="str">
        <f t="shared" si="25"/>
        <v>אינפיניטי גמל מסלול לבני 50 ומטה (723) 44766</v>
      </c>
      <c r="B1658" t="s">
        <v>106</v>
      </c>
      <c r="C1658">
        <v>723</v>
      </c>
      <c r="D1658" s="62">
        <v>44766</v>
      </c>
      <c r="E1658" s="63">
        <v>16705422.52</v>
      </c>
      <c r="F1658" s="63">
        <v>0</v>
      </c>
      <c r="G1658" s="63">
        <v>0</v>
      </c>
      <c r="H1658" s="63">
        <v>0</v>
      </c>
      <c r="I1658" s="64">
        <v>-4.7100000000000001E-4</v>
      </c>
      <c r="J1658" s="64">
        <v>-4.7100000000000001E-4</v>
      </c>
      <c r="K1658" s="63">
        <v>-7866.22</v>
      </c>
    </row>
    <row r="1659" spans="1:11" hidden="1" x14ac:dyDescent="0.2">
      <c r="A1659" s="60" t="str">
        <f t="shared" si="25"/>
        <v>אינפיניטי גמל מסלול לבני 50 ומטה (723) 44767</v>
      </c>
      <c r="B1659" t="s">
        <v>106</v>
      </c>
      <c r="C1659">
        <v>723</v>
      </c>
      <c r="D1659" s="62">
        <v>44767</v>
      </c>
      <c r="E1659" s="63">
        <v>16610777.800000001</v>
      </c>
      <c r="F1659" s="63">
        <v>1576.28</v>
      </c>
      <c r="G1659" s="63">
        <v>50548.75</v>
      </c>
      <c r="H1659">
        <v>0</v>
      </c>
      <c r="I1659" s="64">
        <v>-2.7420000000000001E-3</v>
      </c>
      <c r="J1659" s="64">
        <v>-2.7420000000000001E-3</v>
      </c>
      <c r="K1659" s="63">
        <v>-45672.25</v>
      </c>
    </row>
    <row r="1660" spans="1:11" hidden="1" x14ac:dyDescent="0.2">
      <c r="A1660" s="60" t="str">
        <f t="shared" si="25"/>
        <v>אינפיניטי גמל מסלול לבני 50 ומטה (723) 44768</v>
      </c>
      <c r="B1660" t="s">
        <v>106</v>
      </c>
      <c r="C1660">
        <v>723</v>
      </c>
      <c r="D1660" s="62">
        <v>44768</v>
      </c>
      <c r="E1660" s="63">
        <v>16565971.01</v>
      </c>
      <c r="F1660" s="63">
        <v>15622.14</v>
      </c>
      <c r="G1660" s="63">
        <v>0</v>
      </c>
      <c r="H1660" s="63">
        <v>0</v>
      </c>
      <c r="I1660" s="64">
        <v>-3.6380000000000002E-3</v>
      </c>
      <c r="J1660" s="64">
        <v>-3.6380000000000002E-3</v>
      </c>
      <c r="K1660" s="63">
        <v>-60428.93</v>
      </c>
    </row>
    <row r="1661" spans="1:11" hidden="1" x14ac:dyDescent="0.2">
      <c r="A1661" s="60" t="str">
        <f t="shared" si="25"/>
        <v>אינפיניטי גמל מסלול לבני 50 ומטה (723) 44769</v>
      </c>
      <c r="B1661" t="s">
        <v>106</v>
      </c>
      <c r="C1661">
        <v>723</v>
      </c>
      <c r="D1661" s="62">
        <v>44769</v>
      </c>
      <c r="E1661" s="63">
        <v>16610492.24</v>
      </c>
      <c r="F1661" s="63">
        <v>4612.2299999999996</v>
      </c>
      <c r="G1661" s="63">
        <v>16368.26</v>
      </c>
      <c r="H1661" s="63">
        <v>0</v>
      </c>
      <c r="I1661" s="64">
        <v>3.4009999999999999E-3</v>
      </c>
      <c r="J1661" s="64">
        <v>3.4009999999999999E-3</v>
      </c>
      <c r="K1661" s="63">
        <v>56277.26</v>
      </c>
    </row>
    <row r="1662" spans="1:11" hidden="1" x14ac:dyDescent="0.2">
      <c r="A1662" s="60" t="str">
        <f t="shared" si="25"/>
        <v>אינפיניטי גמל מסלול לבני 50 ומטה (723) 44770</v>
      </c>
      <c r="B1662" t="s">
        <v>106</v>
      </c>
      <c r="C1662">
        <v>723</v>
      </c>
      <c r="D1662" s="62">
        <v>44770</v>
      </c>
      <c r="E1662" s="63">
        <v>16667407.130000001</v>
      </c>
      <c r="F1662" s="63">
        <v>0</v>
      </c>
      <c r="G1662" s="63">
        <v>33627.43</v>
      </c>
      <c r="H1662" s="63">
        <v>0</v>
      </c>
      <c r="I1662" s="64">
        <v>5.4619999999999998E-3</v>
      </c>
      <c r="J1662" s="64">
        <v>5.4619999999999998E-3</v>
      </c>
      <c r="K1662" s="63">
        <v>90542.32</v>
      </c>
    </row>
    <row r="1663" spans="1:11" hidden="1" x14ac:dyDescent="0.2">
      <c r="A1663" s="60" t="str">
        <f t="shared" si="25"/>
        <v>אינפיניטי גמל מסלול לבני 50 ומטה (723) 44773</v>
      </c>
      <c r="B1663" t="s">
        <v>106</v>
      </c>
      <c r="C1663">
        <v>723</v>
      </c>
      <c r="D1663" s="62">
        <v>44773</v>
      </c>
      <c r="E1663" s="63">
        <v>16990978.390000001</v>
      </c>
      <c r="F1663" s="63">
        <v>177441.33</v>
      </c>
      <c r="G1663" s="63">
        <v>0</v>
      </c>
      <c r="H1663" s="63">
        <v>11594.37</v>
      </c>
      <c r="I1663" s="64">
        <v>9.4629999999999992E-3</v>
      </c>
      <c r="J1663" s="64">
        <v>8.7670000000000005E-3</v>
      </c>
      <c r="K1663" s="63">
        <v>157724.29999999999</v>
      </c>
    </row>
    <row r="1664" spans="1:11" hidden="1" x14ac:dyDescent="0.2">
      <c r="A1664" s="60" t="str">
        <f t="shared" si="25"/>
        <v>אינפיניטי גמל מסלול לבני 50 ומטה (723) 44774</v>
      </c>
      <c r="B1664" t="s">
        <v>106</v>
      </c>
      <c r="C1664">
        <v>723</v>
      </c>
      <c r="D1664" s="62">
        <v>44774</v>
      </c>
      <c r="E1664" s="63">
        <v>16996377.68</v>
      </c>
      <c r="F1664" s="63">
        <v>1613.79</v>
      </c>
      <c r="G1664" s="63">
        <v>0</v>
      </c>
      <c r="H1664" s="63">
        <v>0</v>
      </c>
      <c r="I1664" s="64">
        <v>2.23E-4</v>
      </c>
      <c r="J1664" s="64">
        <v>2.23E-4</v>
      </c>
      <c r="K1664" s="63">
        <v>3785.5</v>
      </c>
    </row>
    <row r="1665" spans="1:11" hidden="1" x14ac:dyDescent="0.2">
      <c r="A1665" s="60" t="str">
        <f t="shared" si="25"/>
        <v>אינפיניטי גמל מסלול לבני 50 ומטה (723) 44775</v>
      </c>
      <c r="B1665" t="s">
        <v>106</v>
      </c>
      <c r="C1665">
        <v>723</v>
      </c>
      <c r="D1665" s="62">
        <v>44775</v>
      </c>
      <c r="E1665" s="63">
        <v>16896264.199999999</v>
      </c>
      <c r="F1665" s="63">
        <v>0</v>
      </c>
      <c r="G1665" s="63">
        <v>0</v>
      </c>
      <c r="H1665" s="63">
        <v>0</v>
      </c>
      <c r="I1665" s="64">
        <v>-5.8900000000000003E-3</v>
      </c>
      <c r="J1665" s="64">
        <v>-5.8900000000000003E-3</v>
      </c>
      <c r="K1665" s="63">
        <v>-100113.48</v>
      </c>
    </row>
    <row r="1666" spans="1:11" hidden="1" x14ac:dyDescent="0.2">
      <c r="A1666" s="60" t="str">
        <f t="shared" si="25"/>
        <v>אינפיניטי גמל מסלול לבני 50 ומטה (723) 44776</v>
      </c>
      <c r="B1666" t="s">
        <v>106</v>
      </c>
      <c r="C1666">
        <v>723</v>
      </c>
      <c r="D1666" s="62">
        <v>44776</v>
      </c>
      <c r="E1666" s="63">
        <v>16989095.66</v>
      </c>
      <c r="F1666" s="63">
        <v>1773.39</v>
      </c>
      <c r="G1666" s="63">
        <v>0</v>
      </c>
      <c r="H1666">
        <v>0</v>
      </c>
      <c r="I1666" s="64">
        <v>5.3889999999999997E-3</v>
      </c>
      <c r="J1666" s="64">
        <v>5.3889999999999997E-3</v>
      </c>
      <c r="K1666" s="63">
        <v>91058.07</v>
      </c>
    </row>
    <row r="1667" spans="1:11" hidden="1" x14ac:dyDescent="0.2">
      <c r="A1667" s="60" t="str">
        <f t="shared" si="25"/>
        <v>אינפיניטי גמל מסלול לבני 50 ומטה (723) 44777</v>
      </c>
      <c r="B1667" t="s">
        <v>106</v>
      </c>
      <c r="C1667">
        <v>723</v>
      </c>
      <c r="D1667" s="62">
        <v>44777</v>
      </c>
      <c r="E1667" s="63">
        <v>16937965.539999999</v>
      </c>
      <c r="F1667" s="63">
        <v>114082.68</v>
      </c>
      <c r="G1667" s="63">
        <v>210479.68</v>
      </c>
      <c r="H1667" s="63">
        <v>0</v>
      </c>
      <c r="I1667" s="64">
        <v>2.6979999999999999E-3</v>
      </c>
      <c r="J1667" s="64">
        <v>2.6979999999999999E-3</v>
      </c>
      <c r="K1667" s="63">
        <v>45266.879999999997</v>
      </c>
    </row>
    <row r="1668" spans="1:11" hidden="1" x14ac:dyDescent="0.2">
      <c r="A1668" s="60" t="str">
        <f t="shared" si="25"/>
        <v>אינפיניטי גמל מסלול לבני 50 ומטה (723) 44781</v>
      </c>
      <c r="B1668" t="s">
        <v>106</v>
      </c>
      <c r="C1668">
        <v>723</v>
      </c>
      <c r="D1668" s="62">
        <v>44781</v>
      </c>
      <c r="E1668" s="63">
        <v>17186954.68</v>
      </c>
      <c r="F1668" s="63">
        <v>171473.68</v>
      </c>
      <c r="G1668" s="63">
        <v>0</v>
      </c>
      <c r="H1668" s="63">
        <v>0</v>
      </c>
      <c r="I1668" s="64">
        <v>4.5760000000000002E-3</v>
      </c>
      <c r="J1668" s="64">
        <v>4.5760000000000002E-3</v>
      </c>
      <c r="K1668" s="63">
        <v>77515.460000000006</v>
      </c>
    </row>
    <row r="1669" spans="1:11" hidden="1" x14ac:dyDescent="0.2">
      <c r="A1669" s="60" t="str">
        <f t="shared" si="25"/>
        <v>אינפיניטי גמל מסלול לבני 50 ומטה (723) 44782</v>
      </c>
      <c r="B1669" t="s">
        <v>106</v>
      </c>
      <c r="C1669">
        <v>723</v>
      </c>
      <c r="D1669" s="62">
        <v>44782</v>
      </c>
      <c r="E1669" s="63">
        <v>17067269.149999999</v>
      </c>
      <c r="F1669" s="63">
        <v>8746.5</v>
      </c>
      <c r="G1669" s="63">
        <v>0</v>
      </c>
      <c r="H1669">
        <v>0</v>
      </c>
      <c r="I1669" s="64">
        <v>-7.4729999999999996E-3</v>
      </c>
      <c r="J1669" s="64">
        <v>-7.4729999999999996E-3</v>
      </c>
      <c r="K1669" s="63">
        <v>-128432.03</v>
      </c>
    </row>
    <row r="1670" spans="1:11" hidden="1" x14ac:dyDescent="0.2">
      <c r="A1670" s="60" t="str">
        <f t="shared" si="25"/>
        <v>אינפיניטי גמל מסלול לבני 50 ומטה (723) 44783</v>
      </c>
      <c r="B1670" t="s">
        <v>106</v>
      </c>
      <c r="C1670">
        <v>723</v>
      </c>
      <c r="D1670" s="62">
        <v>44783</v>
      </c>
      <c r="E1670" s="63">
        <v>17223124.66</v>
      </c>
      <c r="F1670" s="63">
        <v>2610.1999999999998</v>
      </c>
      <c r="G1670" s="63">
        <v>29765</v>
      </c>
      <c r="H1670" s="63">
        <v>0</v>
      </c>
      <c r="I1670" s="64">
        <v>1.0742E-2</v>
      </c>
      <c r="J1670" s="64">
        <v>1.0742E-2</v>
      </c>
      <c r="K1670" s="63">
        <v>183010.31</v>
      </c>
    </row>
    <row r="1671" spans="1:11" hidden="1" x14ac:dyDescent="0.2">
      <c r="A1671" s="60" t="str">
        <f t="shared" si="25"/>
        <v>אינפיניטי גמל מסלול לבני 50 ומטה (723) 44784</v>
      </c>
      <c r="B1671" t="s">
        <v>106</v>
      </c>
      <c r="C1671">
        <v>723</v>
      </c>
      <c r="D1671" s="62">
        <v>44784</v>
      </c>
      <c r="E1671" s="63">
        <v>17320258</v>
      </c>
      <c r="F1671" s="63">
        <v>4389.0600000000004</v>
      </c>
      <c r="G1671" s="63">
        <v>0</v>
      </c>
      <c r="H1671">
        <v>0</v>
      </c>
      <c r="I1671" s="64">
        <v>5.385E-3</v>
      </c>
      <c r="J1671" s="64">
        <v>5.385E-3</v>
      </c>
      <c r="K1671" s="63">
        <v>92744.28</v>
      </c>
    </row>
    <row r="1672" spans="1:11" hidden="1" x14ac:dyDescent="0.2">
      <c r="A1672" s="60" t="str">
        <f t="shared" si="25"/>
        <v>אינפיניטי גמל מסלול לבני 50 ומטה (723) 44787</v>
      </c>
      <c r="B1672" t="s">
        <v>106</v>
      </c>
      <c r="C1672">
        <v>723</v>
      </c>
      <c r="D1672" s="62">
        <v>44787</v>
      </c>
      <c r="E1672" s="63">
        <v>17334742.510000002</v>
      </c>
      <c r="F1672" s="63">
        <v>937.09</v>
      </c>
      <c r="G1672" s="63">
        <v>58509.04</v>
      </c>
      <c r="H1672" s="63">
        <v>0</v>
      </c>
      <c r="I1672" s="64">
        <v>4.1739999999999998E-3</v>
      </c>
      <c r="J1672" s="64">
        <v>4.1739999999999998E-3</v>
      </c>
      <c r="K1672" s="63">
        <v>72056.460000000006</v>
      </c>
    </row>
    <row r="1673" spans="1:11" hidden="1" x14ac:dyDescent="0.2">
      <c r="A1673" s="60" t="str">
        <f t="shared" si="25"/>
        <v>אינפיניטי גמל מסלול לבני 50 ומטה (723) 44788</v>
      </c>
      <c r="B1673" t="s">
        <v>106</v>
      </c>
      <c r="C1673">
        <v>723</v>
      </c>
      <c r="D1673" s="62">
        <v>44788</v>
      </c>
      <c r="E1673" s="63">
        <v>17295115.98</v>
      </c>
      <c r="F1673" s="63">
        <v>28979.31</v>
      </c>
      <c r="G1673" s="63">
        <v>115555.78</v>
      </c>
      <c r="H1673" s="63">
        <v>0</v>
      </c>
      <c r="I1673" s="64">
        <v>2.7269999999999998E-3</v>
      </c>
      <c r="J1673" s="64">
        <v>2.7269999999999998E-3</v>
      </c>
      <c r="K1673" s="63">
        <v>46949.94</v>
      </c>
    </row>
    <row r="1674" spans="1:11" hidden="1" x14ac:dyDescent="0.2">
      <c r="A1674" s="60" t="str">
        <f t="shared" ref="A1674:A1737" si="26">B1674&amp;" "&amp;D1674</f>
        <v>אינפיניטי גמל מסלול לבני 50 ומטה (723) 44789</v>
      </c>
      <c r="B1674" t="s">
        <v>106</v>
      </c>
      <c r="C1674">
        <v>723</v>
      </c>
      <c r="D1674" s="62">
        <v>44789</v>
      </c>
      <c r="E1674" s="63">
        <v>17191014.460000001</v>
      </c>
      <c r="F1674" s="63">
        <v>2308.3000000000002</v>
      </c>
      <c r="G1674" s="63">
        <v>71614.600000000006</v>
      </c>
      <c r="H1674" s="63">
        <v>0</v>
      </c>
      <c r="I1674" s="64">
        <v>-2.0200000000000001E-3</v>
      </c>
      <c r="J1674" s="64">
        <v>-2.0200000000000001E-3</v>
      </c>
      <c r="K1674" s="63">
        <v>-34795.22</v>
      </c>
    </row>
    <row r="1675" spans="1:11" hidden="1" x14ac:dyDescent="0.2">
      <c r="A1675" s="60" t="str">
        <f t="shared" si="26"/>
        <v>אינפיניטי גמל מסלול לבני 50 ומטה (723) 44790</v>
      </c>
      <c r="B1675" t="s">
        <v>106</v>
      </c>
      <c r="C1675">
        <v>723</v>
      </c>
      <c r="D1675" s="62">
        <v>44790</v>
      </c>
      <c r="E1675" s="63">
        <v>17072622.359999999</v>
      </c>
      <c r="F1675" s="63">
        <v>6989.94</v>
      </c>
      <c r="G1675" s="63">
        <v>0</v>
      </c>
      <c r="H1675" s="63">
        <v>0</v>
      </c>
      <c r="I1675" s="64">
        <v>-7.293E-3</v>
      </c>
      <c r="J1675" s="64">
        <v>-7.293E-3</v>
      </c>
      <c r="K1675" s="63">
        <v>-125382.04</v>
      </c>
    </row>
    <row r="1676" spans="1:11" hidden="1" x14ac:dyDescent="0.2">
      <c r="A1676" s="60" t="str">
        <f t="shared" si="26"/>
        <v>אינפיניטי גמל מסלול לבני 50 ומטה (723) 44791</v>
      </c>
      <c r="B1676" t="s">
        <v>106</v>
      </c>
      <c r="C1676">
        <v>723</v>
      </c>
      <c r="D1676" s="62">
        <v>44791</v>
      </c>
      <c r="E1676" s="63">
        <v>17175060.829999998</v>
      </c>
      <c r="F1676" s="63">
        <v>1905.05</v>
      </c>
      <c r="G1676" s="63">
        <v>0</v>
      </c>
      <c r="H1676">
        <v>0</v>
      </c>
      <c r="I1676" s="64">
        <v>5.8890000000000001E-3</v>
      </c>
      <c r="J1676" s="64">
        <v>5.8890000000000001E-3</v>
      </c>
      <c r="K1676" s="63">
        <v>100533.42</v>
      </c>
    </row>
    <row r="1677" spans="1:11" hidden="1" x14ac:dyDescent="0.2">
      <c r="A1677" s="60" t="str">
        <f t="shared" si="26"/>
        <v>אינפיניטי גמל מסלול לבני 50 ומטה (723) 44794</v>
      </c>
      <c r="B1677" t="s">
        <v>106</v>
      </c>
      <c r="C1677">
        <v>723</v>
      </c>
      <c r="D1677" s="62">
        <v>44794</v>
      </c>
      <c r="E1677" s="63">
        <v>16999190.809999999</v>
      </c>
      <c r="F1677" s="63">
        <v>1608</v>
      </c>
      <c r="G1677" s="63">
        <v>44694.95</v>
      </c>
      <c r="H1677" s="63">
        <v>0</v>
      </c>
      <c r="I1677" s="64">
        <v>-7.7510000000000001E-3</v>
      </c>
      <c r="J1677" s="64">
        <v>-7.7510000000000001E-3</v>
      </c>
      <c r="K1677" s="63">
        <v>-132783.07</v>
      </c>
    </row>
    <row r="1678" spans="1:11" hidden="1" x14ac:dyDescent="0.2">
      <c r="A1678" s="60" t="str">
        <f t="shared" si="26"/>
        <v>אינפיניטי גמל מסלול לבני 50 ומטה (723) 44795</v>
      </c>
      <c r="B1678" t="s">
        <v>106</v>
      </c>
      <c r="C1678">
        <v>723</v>
      </c>
      <c r="D1678" s="62">
        <v>44795</v>
      </c>
      <c r="E1678" s="63">
        <v>16869809.25</v>
      </c>
      <c r="F1678" s="63">
        <v>6766.21</v>
      </c>
      <c r="G1678" s="63">
        <v>1559.57</v>
      </c>
      <c r="H1678" s="63">
        <v>0</v>
      </c>
      <c r="I1678" s="64">
        <v>-7.9179999999999997E-3</v>
      </c>
      <c r="J1678" s="64">
        <v>-7.9179999999999997E-3</v>
      </c>
      <c r="K1678" s="63">
        <v>-134588.20000000001</v>
      </c>
    </row>
    <row r="1679" spans="1:11" hidden="1" x14ac:dyDescent="0.2">
      <c r="A1679" s="60" t="str">
        <f t="shared" si="26"/>
        <v>אינפיניטי גמל מסלול לבני 50 ומטה (723) 44796</v>
      </c>
      <c r="B1679" t="s">
        <v>106</v>
      </c>
      <c r="C1679">
        <v>723</v>
      </c>
      <c r="D1679" s="62">
        <v>44796</v>
      </c>
      <c r="E1679" s="63">
        <v>16847482.23</v>
      </c>
      <c r="F1679" s="63">
        <v>1967.24</v>
      </c>
      <c r="G1679" s="63">
        <v>11480.42</v>
      </c>
      <c r="H1679" s="63">
        <v>0</v>
      </c>
      <c r="I1679" s="64">
        <v>-7.6000000000000004E-4</v>
      </c>
      <c r="J1679" s="64">
        <v>-7.6000000000000004E-4</v>
      </c>
      <c r="K1679" s="63">
        <v>-12813.84</v>
      </c>
    </row>
    <row r="1680" spans="1:11" hidden="1" x14ac:dyDescent="0.2">
      <c r="A1680" s="60" t="str">
        <f t="shared" si="26"/>
        <v>אינפיניטי גמל מסלול לבני 50 ומטה (723) 44797</v>
      </c>
      <c r="B1680" t="s">
        <v>106</v>
      </c>
      <c r="C1680">
        <v>723</v>
      </c>
      <c r="D1680" s="62">
        <v>44797</v>
      </c>
      <c r="E1680" s="63">
        <v>16869840.59</v>
      </c>
      <c r="F1680" s="63">
        <v>366.61</v>
      </c>
      <c r="G1680" s="63">
        <v>36461.360000000001</v>
      </c>
      <c r="H1680" s="63">
        <v>0</v>
      </c>
      <c r="I1680" s="64">
        <v>3.4770000000000001E-3</v>
      </c>
      <c r="J1680" s="64">
        <v>3.4770000000000001E-3</v>
      </c>
      <c r="K1680" s="63">
        <v>58453.11</v>
      </c>
    </row>
    <row r="1681" spans="1:11" hidden="1" x14ac:dyDescent="0.2">
      <c r="A1681" s="60" t="str">
        <f t="shared" si="26"/>
        <v>אינפיניטי גמל מסלול לבני 50 ומטה (723) 44798</v>
      </c>
      <c r="B1681" t="s">
        <v>106</v>
      </c>
      <c r="C1681">
        <v>723</v>
      </c>
      <c r="D1681" s="62">
        <v>44798</v>
      </c>
      <c r="E1681" s="63">
        <v>16900367.100000001</v>
      </c>
      <c r="F1681" s="63">
        <v>450</v>
      </c>
      <c r="G1681" s="63">
        <v>0</v>
      </c>
      <c r="H1681">
        <v>0</v>
      </c>
      <c r="I1681" s="64">
        <v>1.7830000000000001E-3</v>
      </c>
      <c r="J1681" s="64">
        <v>1.7830000000000001E-3</v>
      </c>
      <c r="K1681" s="63">
        <v>30076.51</v>
      </c>
    </row>
    <row r="1682" spans="1:11" hidden="1" x14ac:dyDescent="0.2">
      <c r="A1682" s="60" t="str">
        <f t="shared" si="26"/>
        <v>אינפיניטי גמל מסלול לבני 50 ומטה (723) 44801</v>
      </c>
      <c r="B1682" t="s">
        <v>106</v>
      </c>
      <c r="C1682">
        <v>723</v>
      </c>
      <c r="D1682" s="62">
        <v>44801</v>
      </c>
      <c r="E1682" s="63">
        <v>16884621.059999999</v>
      </c>
      <c r="F1682" s="63">
        <v>178572.82</v>
      </c>
      <c r="G1682" s="63">
        <v>0</v>
      </c>
      <c r="H1682" s="63">
        <v>0</v>
      </c>
      <c r="I1682" s="64">
        <v>-1.1498E-2</v>
      </c>
      <c r="J1682" s="64">
        <v>-1.1498E-2</v>
      </c>
      <c r="K1682" s="63">
        <v>-194318.86</v>
      </c>
    </row>
    <row r="1683" spans="1:11" hidden="1" x14ac:dyDescent="0.2">
      <c r="A1683" s="60" t="str">
        <f t="shared" si="26"/>
        <v>אינפיניטי גמל מסלול לבני 50 ומטה (723) 44802</v>
      </c>
      <c r="B1683" t="s">
        <v>106</v>
      </c>
      <c r="C1683">
        <v>723</v>
      </c>
      <c r="D1683" s="62">
        <v>44802</v>
      </c>
      <c r="E1683" s="63">
        <v>17202763.379999999</v>
      </c>
      <c r="F1683" s="63">
        <v>345613.62</v>
      </c>
      <c r="G1683" s="63">
        <v>0</v>
      </c>
      <c r="H1683" s="63">
        <v>0</v>
      </c>
      <c r="I1683" s="64">
        <v>-1.627E-3</v>
      </c>
      <c r="J1683" s="64">
        <v>-1.627E-3</v>
      </c>
      <c r="K1683" s="63">
        <v>-27471.3</v>
      </c>
    </row>
    <row r="1684" spans="1:11" hidden="1" x14ac:dyDescent="0.2">
      <c r="A1684" s="60" t="str">
        <f t="shared" si="26"/>
        <v>אינפיניטי גמל מסלול לבני 50 ומטה (723) 44803</v>
      </c>
      <c r="B1684" t="s">
        <v>106</v>
      </c>
      <c r="C1684">
        <v>723</v>
      </c>
      <c r="D1684" s="62">
        <v>44803</v>
      </c>
      <c r="E1684" s="63">
        <v>17203714.710000001</v>
      </c>
      <c r="F1684" s="63">
        <v>19902.349999999999</v>
      </c>
      <c r="G1684" s="63">
        <v>0</v>
      </c>
      <c r="H1684" s="63">
        <v>0</v>
      </c>
      <c r="I1684" s="64">
        <v>-1.1019999999999999E-3</v>
      </c>
      <c r="J1684" s="64">
        <v>-1.1019999999999999E-3</v>
      </c>
      <c r="K1684" s="63">
        <v>-18951.02</v>
      </c>
    </row>
    <row r="1685" spans="1:11" hidden="1" x14ac:dyDescent="0.2">
      <c r="A1685" s="60" t="str">
        <f t="shared" si="26"/>
        <v>אינפיניטי גמל מסלול לבני 50 ומטה (723) 44804</v>
      </c>
      <c r="B1685" t="s">
        <v>106</v>
      </c>
      <c r="C1685">
        <v>723</v>
      </c>
      <c r="D1685" s="62">
        <v>44804</v>
      </c>
      <c r="E1685" s="63">
        <v>17146447.109999999</v>
      </c>
      <c r="F1685" s="63">
        <v>-23.08</v>
      </c>
      <c r="G1685" s="63">
        <v>44637.06</v>
      </c>
      <c r="H1685" s="63">
        <v>11580.81</v>
      </c>
      <c r="I1685" s="64">
        <v>-6.0000000000000002E-5</v>
      </c>
      <c r="J1685" s="64">
        <v>-7.3499999999999998E-4</v>
      </c>
      <c r="K1685" s="63">
        <v>-1026.6500000000001</v>
      </c>
    </row>
    <row r="1686" spans="1:11" hidden="1" x14ac:dyDescent="0.2">
      <c r="A1686" s="60" t="str">
        <f t="shared" si="26"/>
        <v>אינפיניטי גמל מסלול לבני 50 ומטה (723) 44805</v>
      </c>
      <c r="B1686" t="s">
        <v>106</v>
      </c>
      <c r="C1686">
        <v>723</v>
      </c>
      <c r="D1686" s="62">
        <v>44805</v>
      </c>
      <c r="E1686" s="63">
        <v>17063704.620000001</v>
      </c>
      <c r="F1686" s="63">
        <v>3185</v>
      </c>
      <c r="G1686" s="63">
        <v>0</v>
      </c>
      <c r="H1686">
        <v>0</v>
      </c>
      <c r="I1686" s="64">
        <v>-5.0109999999999998E-3</v>
      </c>
      <c r="J1686" s="64">
        <v>-5.0109999999999998E-3</v>
      </c>
      <c r="K1686" s="63">
        <v>-85927.49</v>
      </c>
    </row>
    <row r="1687" spans="1:11" hidden="1" x14ac:dyDescent="0.2">
      <c r="A1687" s="60" t="str">
        <f t="shared" si="26"/>
        <v>אינפיניטי גמל מסלול לבני 50 ומטה (723) 44808</v>
      </c>
      <c r="B1687" t="s">
        <v>106</v>
      </c>
      <c r="C1687">
        <v>723</v>
      </c>
      <c r="D1687" s="62">
        <v>44808</v>
      </c>
      <c r="E1687" s="63">
        <v>17050258.809999999</v>
      </c>
      <c r="F1687" s="63">
        <v>4949.1000000000004</v>
      </c>
      <c r="G1687" s="63">
        <v>0</v>
      </c>
      <c r="H1687" s="63">
        <v>0</v>
      </c>
      <c r="I1687" s="64">
        <v>-1.078E-3</v>
      </c>
      <c r="J1687" s="64">
        <v>-1.078E-3</v>
      </c>
      <c r="K1687" s="63">
        <v>-18394.91</v>
      </c>
    </row>
    <row r="1688" spans="1:11" hidden="1" x14ac:dyDescent="0.2">
      <c r="A1688" s="60" t="str">
        <f t="shared" si="26"/>
        <v>אינפיניטי גמל מסלול לבני 50 ומטה (723) 44809</v>
      </c>
      <c r="B1688" t="s">
        <v>106</v>
      </c>
      <c r="C1688">
        <v>723</v>
      </c>
      <c r="D1688" s="62">
        <v>44809</v>
      </c>
      <c r="E1688" s="63">
        <v>17047149.550000001</v>
      </c>
      <c r="F1688" s="63">
        <v>5521.15</v>
      </c>
      <c r="G1688" s="63">
        <v>0</v>
      </c>
      <c r="H1688" s="63">
        <v>0</v>
      </c>
      <c r="I1688" s="64">
        <v>-5.0600000000000005E-4</v>
      </c>
      <c r="J1688" s="64">
        <v>-5.0600000000000005E-4</v>
      </c>
      <c r="K1688" s="63">
        <v>-8630.41</v>
      </c>
    </row>
    <row r="1689" spans="1:11" hidden="1" x14ac:dyDescent="0.2">
      <c r="A1689" s="60" t="str">
        <f t="shared" si="26"/>
        <v>אינפיניטי גמל מסלול לבני 50 ומטה (723) 44810</v>
      </c>
      <c r="B1689" t="s">
        <v>106</v>
      </c>
      <c r="C1689">
        <v>723</v>
      </c>
      <c r="D1689" s="62">
        <v>44810</v>
      </c>
      <c r="E1689" s="63">
        <v>16974329.079999998</v>
      </c>
      <c r="F1689" s="63">
        <v>0</v>
      </c>
      <c r="G1689" s="63">
        <v>0</v>
      </c>
      <c r="H1689">
        <v>0</v>
      </c>
      <c r="I1689" s="64">
        <v>-4.2719999999999998E-3</v>
      </c>
      <c r="J1689" s="64">
        <v>-4.2719999999999998E-3</v>
      </c>
      <c r="K1689" s="63">
        <v>-72820.47</v>
      </c>
    </row>
    <row r="1690" spans="1:11" hidden="1" x14ac:dyDescent="0.2">
      <c r="A1690" s="60" t="str">
        <f t="shared" si="26"/>
        <v>אינפיניטי גמל מסלול לבני 50 ומטה (723) 44811</v>
      </c>
      <c r="B1690" t="s">
        <v>106</v>
      </c>
      <c r="C1690">
        <v>723</v>
      </c>
      <c r="D1690" s="62">
        <v>44811</v>
      </c>
      <c r="E1690" s="63">
        <v>16975224.32</v>
      </c>
      <c r="F1690" s="63">
        <v>26467.89</v>
      </c>
      <c r="G1690" s="63">
        <v>0</v>
      </c>
      <c r="H1690" s="63">
        <v>0</v>
      </c>
      <c r="I1690" s="64">
        <v>-1.5070000000000001E-3</v>
      </c>
      <c r="J1690" s="64">
        <v>-1.5070000000000001E-3</v>
      </c>
      <c r="K1690" s="63">
        <v>-25572.65</v>
      </c>
    </row>
    <row r="1691" spans="1:11" hidden="1" x14ac:dyDescent="0.2">
      <c r="A1691" s="60" t="str">
        <f t="shared" si="26"/>
        <v>אינפיניטי גמל מסלול לבני 50 ומטה (723) 44812</v>
      </c>
      <c r="B1691" t="s">
        <v>106</v>
      </c>
      <c r="C1691">
        <v>723</v>
      </c>
      <c r="D1691" s="62">
        <v>44812</v>
      </c>
      <c r="E1691" s="63">
        <v>17028941.73</v>
      </c>
      <c r="F1691" s="63">
        <v>0</v>
      </c>
      <c r="G1691" s="63">
        <v>0</v>
      </c>
      <c r="H1691">
        <v>0</v>
      </c>
      <c r="I1691" s="64">
        <v>3.1640000000000001E-3</v>
      </c>
      <c r="J1691" s="64">
        <v>3.1640000000000001E-3</v>
      </c>
      <c r="K1691" s="63">
        <v>53717.41</v>
      </c>
    </row>
    <row r="1692" spans="1:11" hidden="1" x14ac:dyDescent="0.2">
      <c r="A1692" s="60" t="str">
        <f t="shared" si="26"/>
        <v>אינפיניטי גמל מסלול לבני 50 ומטה (723) 44815</v>
      </c>
      <c r="B1692" t="s">
        <v>106</v>
      </c>
      <c r="C1692">
        <v>723</v>
      </c>
      <c r="D1692" s="62">
        <v>44815</v>
      </c>
      <c r="E1692" s="63">
        <v>17191213.09</v>
      </c>
      <c r="F1692" s="63">
        <v>4155.62</v>
      </c>
      <c r="G1692" s="63">
        <v>0</v>
      </c>
      <c r="H1692" s="63">
        <v>0</v>
      </c>
      <c r="I1692" s="64">
        <v>9.2849999999999999E-3</v>
      </c>
      <c r="J1692" s="64">
        <v>9.2849999999999999E-3</v>
      </c>
      <c r="K1692" s="63">
        <v>158115.74</v>
      </c>
    </row>
    <row r="1693" spans="1:11" hidden="1" x14ac:dyDescent="0.2">
      <c r="A1693" s="60" t="str">
        <f t="shared" si="26"/>
        <v>אינפיניטי גמל מסלול לבני 50 ומטה (723) 44816</v>
      </c>
      <c r="B1693" t="s">
        <v>106</v>
      </c>
      <c r="C1693">
        <v>723</v>
      </c>
      <c r="D1693" s="62">
        <v>44816</v>
      </c>
      <c r="E1693" s="63">
        <v>17264840.629999999</v>
      </c>
      <c r="F1693" s="63">
        <v>12726.56</v>
      </c>
      <c r="G1693" s="63">
        <v>0</v>
      </c>
      <c r="H1693">
        <v>0</v>
      </c>
      <c r="I1693" s="64">
        <v>3.5430000000000001E-3</v>
      </c>
      <c r="J1693" s="64">
        <v>3.5430000000000001E-3</v>
      </c>
      <c r="K1693" s="63">
        <v>60900.98</v>
      </c>
    </row>
    <row r="1694" spans="1:11" hidden="1" x14ac:dyDescent="0.2">
      <c r="A1694" s="60" t="str">
        <f t="shared" si="26"/>
        <v>אינפיניטי גמל מסלול לבני 50 ומטה (723) 44817</v>
      </c>
      <c r="B1694" t="s">
        <v>106</v>
      </c>
      <c r="C1694">
        <v>723</v>
      </c>
      <c r="D1694" s="62">
        <v>44817</v>
      </c>
      <c r="E1694" s="63">
        <v>17068368.170000002</v>
      </c>
      <c r="F1694" s="63">
        <v>2619.69</v>
      </c>
      <c r="G1694" s="63">
        <v>0</v>
      </c>
      <c r="H1694" s="63">
        <v>0</v>
      </c>
      <c r="I1694" s="64">
        <v>-1.1532000000000001E-2</v>
      </c>
      <c r="J1694" s="64">
        <v>-1.1532000000000001E-2</v>
      </c>
      <c r="K1694" s="63">
        <v>-199092.15</v>
      </c>
    </row>
    <row r="1695" spans="1:11" hidden="1" x14ac:dyDescent="0.2">
      <c r="A1695" s="60" t="str">
        <f t="shared" si="26"/>
        <v>אינפיניטי גמל מסלול לבני 50 ומטה (723) 44818</v>
      </c>
      <c r="B1695" t="s">
        <v>106</v>
      </c>
      <c r="C1695">
        <v>723</v>
      </c>
      <c r="D1695" s="62">
        <v>44818</v>
      </c>
      <c r="E1695" s="63">
        <v>17065272.18</v>
      </c>
      <c r="F1695" s="63">
        <v>95887.93</v>
      </c>
      <c r="G1695" s="63">
        <v>0</v>
      </c>
      <c r="H1695">
        <v>0</v>
      </c>
      <c r="I1695" s="64">
        <v>-5.7990000000000003E-3</v>
      </c>
      <c r="J1695" s="64">
        <v>-5.7990000000000003E-3</v>
      </c>
      <c r="K1695" s="63">
        <v>-98983.92</v>
      </c>
    </row>
    <row r="1696" spans="1:11" hidden="1" x14ac:dyDescent="0.2">
      <c r="A1696" s="60" t="str">
        <f t="shared" si="26"/>
        <v>אינפיניטי גמל מסלול לבני 50 ומטה (723) 44819</v>
      </c>
      <c r="B1696" t="s">
        <v>106</v>
      </c>
      <c r="C1696">
        <v>723</v>
      </c>
      <c r="D1696" s="62">
        <v>44819</v>
      </c>
      <c r="E1696" s="63">
        <v>17043155.16</v>
      </c>
      <c r="F1696" s="63">
        <v>11269.6</v>
      </c>
      <c r="G1696" s="63">
        <v>0</v>
      </c>
      <c r="H1696" s="63">
        <v>0</v>
      </c>
      <c r="I1696" s="64">
        <v>-1.9559999999999998E-3</v>
      </c>
      <c r="J1696" s="64">
        <v>-1.9559999999999998E-3</v>
      </c>
      <c r="K1696" s="63">
        <v>-33386.620000000003</v>
      </c>
    </row>
    <row r="1697" spans="1:11" hidden="1" x14ac:dyDescent="0.2">
      <c r="A1697" s="60" t="str">
        <f t="shared" si="26"/>
        <v>אינפיניטי גמל מסלול לבני 50 ומטה (723) 44822</v>
      </c>
      <c r="B1697" t="s">
        <v>106</v>
      </c>
      <c r="C1697">
        <v>723</v>
      </c>
      <c r="D1697" s="62">
        <v>44822</v>
      </c>
      <c r="E1697" s="63">
        <v>16878385.41</v>
      </c>
      <c r="F1697" s="63">
        <v>5925.48</v>
      </c>
      <c r="G1697" s="63">
        <v>60234.47</v>
      </c>
      <c r="H1697" s="63">
        <v>0</v>
      </c>
      <c r="I1697" s="64">
        <v>-6.5040000000000002E-3</v>
      </c>
      <c r="J1697" s="64">
        <v>-6.5040000000000002E-3</v>
      </c>
      <c r="K1697" s="63">
        <v>-110460.76</v>
      </c>
    </row>
    <row r="1698" spans="1:11" hidden="1" x14ac:dyDescent="0.2">
      <c r="A1698" s="60" t="str">
        <f t="shared" si="26"/>
        <v>אינפיניטי גמל מסלול לבני 50 ומטה (723) 44823</v>
      </c>
      <c r="B1698" t="s">
        <v>106</v>
      </c>
      <c r="C1698">
        <v>723</v>
      </c>
      <c r="D1698" s="62">
        <v>44823</v>
      </c>
      <c r="E1698" s="63">
        <v>16922115.010000002</v>
      </c>
      <c r="F1698" s="63">
        <v>2060.7399999999998</v>
      </c>
      <c r="G1698" s="63">
        <v>0</v>
      </c>
      <c r="H1698" s="63">
        <v>0</v>
      </c>
      <c r="I1698" s="64">
        <v>2.4689999999999998E-3</v>
      </c>
      <c r="J1698" s="64">
        <v>2.4689999999999998E-3</v>
      </c>
      <c r="K1698" s="63">
        <v>41668.86</v>
      </c>
    </row>
    <row r="1699" spans="1:11" hidden="1" x14ac:dyDescent="0.2">
      <c r="A1699" s="60" t="str">
        <f t="shared" si="26"/>
        <v>אינפיניטי גמל מסלול לבני 50 ומטה (723) 44824</v>
      </c>
      <c r="B1699" t="s">
        <v>106</v>
      </c>
      <c r="C1699">
        <v>723</v>
      </c>
      <c r="D1699" s="62">
        <v>44824</v>
      </c>
      <c r="E1699" s="63">
        <v>16918228.760000002</v>
      </c>
      <c r="F1699" s="63">
        <v>30048.29</v>
      </c>
      <c r="G1699" s="63">
        <v>0</v>
      </c>
      <c r="H1699" s="63">
        <v>0</v>
      </c>
      <c r="I1699" s="64">
        <v>-2.0049999999999998E-3</v>
      </c>
      <c r="J1699" s="64">
        <v>-2.0049999999999998E-3</v>
      </c>
      <c r="K1699" s="63">
        <v>-33934.54</v>
      </c>
    </row>
    <row r="1700" spans="1:11" hidden="1" x14ac:dyDescent="0.2">
      <c r="A1700" s="60" t="str">
        <f t="shared" si="26"/>
        <v>אינפיניטי גמל מסלול לבני 50 ומטה (723) 44825</v>
      </c>
      <c r="B1700" t="s">
        <v>106</v>
      </c>
      <c r="C1700">
        <v>723</v>
      </c>
      <c r="D1700" s="62">
        <v>44825</v>
      </c>
      <c r="E1700" s="63">
        <v>16885511.18</v>
      </c>
      <c r="F1700" s="63">
        <v>0</v>
      </c>
      <c r="G1700" s="63">
        <v>49901.3</v>
      </c>
      <c r="H1700">
        <v>0</v>
      </c>
      <c r="I1700" s="64">
        <v>1.0189999999999999E-3</v>
      </c>
      <c r="J1700" s="64">
        <v>1.0189999999999999E-3</v>
      </c>
      <c r="K1700" s="63">
        <v>17183.72</v>
      </c>
    </row>
    <row r="1701" spans="1:11" hidden="1" x14ac:dyDescent="0.2">
      <c r="A1701" s="60" t="str">
        <f t="shared" si="26"/>
        <v>אינפיניטי גמל מסלול לבני 50 ומטה (723) 44826</v>
      </c>
      <c r="B1701" t="s">
        <v>106</v>
      </c>
      <c r="C1701">
        <v>723</v>
      </c>
      <c r="D1701" s="62">
        <v>44826</v>
      </c>
      <c r="E1701" s="63">
        <v>16738363.82</v>
      </c>
      <c r="F1701" s="63">
        <v>2796.59</v>
      </c>
      <c r="G1701" s="63">
        <v>0</v>
      </c>
      <c r="H1701">
        <v>0</v>
      </c>
      <c r="I1701" s="64">
        <v>-8.8800000000000007E-3</v>
      </c>
      <c r="J1701" s="64">
        <v>-8.8800000000000007E-3</v>
      </c>
      <c r="K1701" s="63">
        <v>-149943.95000000001</v>
      </c>
    </row>
    <row r="1702" spans="1:11" hidden="1" x14ac:dyDescent="0.2">
      <c r="A1702" s="60" t="str">
        <f t="shared" si="26"/>
        <v>אינפיניטי גמל מסלול לבני 50 ומטה (723) 44832</v>
      </c>
      <c r="B1702" t="s">
        <v>106</v>
      </c>
      <c r="C1702">
        <v>723</v>
      </c>
      <c r="D1702" s="62">
        <v>44832</v>
      </c>
      <c r="E1702" s="63">
        <v>16602101.800000001</v>
      </c>
      <c r="F1702" s="63">
        <v>104066.99</v>
      </c>
      <c r="G1702" s="63">
        <v>0</v>
      </c>
      <c r="H1702" s="63">
        <v>0</v>
      </c>
      <c r="I1702" s="64">
        <v>-1.4357999999999999E-2</v>
      </c>
      <c r="J1702" s="64">
        <v>-1.4357999999999999E-2</v>
      </c>
      <c r="K1702" s="63">
        <v>-240329.01</v>
      </c>
    </row>
    <row r="1703" spans="1:11" hidden="1" x14ac:dyDescent="0.2">
      <c r="A1703" s="60" t="str">
        <f t="shared" si="26"/>
        <v>אינפיניטי גמל מסלול לבני 50 ומטה (723) 44833</v>
      </c>
      <c r="B1703" t="s">
        <v>106</v>
      </c>
      <c r="C1703">
        <v>723</v>
      </c>
      <c r="D1703" s="62">
        <v>44833</v>
      </c>
      <c r="E1703" s="63">
        <v>16604731.199999999</v>
      </c>
      <c r="F1703" s="63">
        <v>124209.76</v>
      </c>
      <c r="G1703" s="63">
        <v>0</v>
      </c>
      <c r="H1703" s="63">
        <v>11018.66</v>
      </c>
      <c r="I1703" s="64">
        <v>-6.6600000000000001E-3</v>
      </c>
      <c r="J1703" s="64">
        <v>-7.3229999999999996E-3</v>
      </c>
      <c r="K1703" s="63">
        <v>-110561.7</v>
      </c>
    </row>
    <row r="1704" spans="1:11" hidden="1" x14ac:dyDescent="0.2">
      <c r="A1704" s="60" t="str">
        <f t="shared" si="26"/>
        <v>אינפיניטי גמל מסלול לבני 50 ומטה (723) 44836</v>
      </c>
      <c r="B1704" t="s">
        <v>106</v>
      </c>
      <c r="C1704">
        <v>723</v>
      </c>
      <c r="D1704" s="62">
        <v>44836</v>
      </c>
      <c r="E1704" s="63">
        <v>16345734.689999999</v>
      </c>
      <c r="F1704" s="63">
        <v>769</v>
      </c>
      <c r="G1704" s="63">
        <v>0</v>
      </c>
      <c r="H1704" s="63">
        <v>0</v>
      </c>
      <c r="I1704" s="64">
        <v>-1.5644000000000002E-2</v>
      </c>
      <c r="J1704" s="64">
        <v>-1.5644000000000002E-2</v>
      </c>
      <c r="K1704" s="63">
        <v>-259765.51</v>
      </c>
    </row>
    <row r="1705" spans="1:11" hidden="1" x14ac:dyDescent="0.2">
      <c r="A1705" s="60" t="str">
        <f t="shared" si="26"/>
        <v>אינפיניטי גמל מסלול לבני 50 ומטה (723) 44837</v>
      </c>
      <c r="B1705" t="s">
        <v>106</v>
      </c>
      <c r="C1705">
        <v>723</v>
      </c>
      <c r="D1705" s="62">
        <v>44837</v>
      </c>
      <c r="E1705" s="63">
        <v>16577722.43</v>
      </c>
      <c r="F1705" s="63">
        <v>65600.92</v>
      </c>
      <c r="G1705" s="63">
        <v>0</v>
      </c>
      <c r="H1705" s="63">
        <v>0</v>
      </c>
      <c r="I1705" s="64">
        <v>1.0179000000000001E-2</v>
      </c>
      <c r="J1705" s="64">
        <v>1.0179000000000001E-2</v>
      </c>
      <c r="K1705" s="63">
        <v>166386.82</v>
      </c>
    </row>
    <row r="1706" spans="1:11" hidden="1" x14ac:dyDescent="0.2">
      <c r="A1706" s="60" t="str">
        <f t="shared" si="26"/>
        <v>אינפיניטי גמל מסלול לבני 50 ומטה (723) 44840</v>
      </c>
      <c r="B1706" t="s">
        <v>106</v>
      </c>
      <c r="C1706">
        <v>723</v>
      </c>
      <c r="D1706" s="62">
        <v>44840</v>
      </c>
      <c r="E1706" s="63">
        <v>16770427.220000001</v>
      </c>
      <c r="F1706" s="63">
        <v>3328.34</v>
      </c>
      <c r="G1706" s="63">
        <v>0</v>
      </c>
      <c r="H1706" s="63">
        <v>0</v>
      </c>
      <c r="I1706" s="64">
        <v>1.1424E-2</v>
      </c>
      <c r="J1706" s="64">
        <v>1.1424E-2</v>
      </c>
      <c r="K1706" s="63">
        <v>189376.45</v>
      </c>
    </row>
    <row r="1707" spans="1:11" hidden="1" x14ac:dyDescent="0.2">
      <c r="A1707" s="60" t="str">
        <f t="shared" si="26"/>
        <v>אינפיניטי גמל מסלול לבני 50 ומטה (723) 44845</v>
      </c>
      <c r="B1707" t="s">
        <v>106</v>
      </c>
      <c r="C1707">
        <v>723</v>
      </c>
      <c r="D1707" s="62">
        <v>44845</v>
      </c>
      <c r="E1707" s="63">
        <v>16547809.119999999</v>
      </c>
      <c r="F1707" s="63">
        <v>64319.48</v>
      </c>
      <c r="G1707" s="63">
        <v>0</v>
      </c>
      <c r="H1707" s="63">
        <v>0</v>
      </c>
      <c r="I1707" s="64">
        <v>-1.711E-2</v>
      </c>
      <c r="J1707" s="64">
        <v>-1.711E-2</v>
      </c>
      <c r="K1707" s="63">
        <v>-286937.58</v>
      </c>
    </row>
    <row r="1708" spans="1:11" hidden="1" x14ac:dyDescent="0.2">
      <c r="A1708" s="60" t="str">
        <f t="shared" si="26"/>
        <v>אינפיניטי גמל מסלול לבני 50 ומטה (723) 44846</v>
      </c>
      <c r="B1708" t="s">
        <v>106</v>
      </c>
      <c r="C1708">
        <v>723</v>
      </c>
      <c r="D1708" s="62">
        <v>44846</v>
      </c>
      <c r="E1708" s="63">
        <v>16576496.34</v>
      </c>
      <c r="F1708" s="63">
        <v>8535.31</v>
      </c>
      <c r="G1708" s="63">
        <v>4748.43</v>
      </c>
      <c r="H1708" s="63">
        <v>0</v>
      </c>
      <c r="I1708" s="64">
        <v>1.505E-3</v>
      </c>
      <c r="J1708" s="64">
        <v>1.505E-3</v>
      </c>
      <c r="K1708" s="63">
        <v>24900.34</v>
      </c>
    </row>
    <row r="1709" spans="1:11" hidden="1" x14ac:dyDescent="0.2">
      <c r="A1709" s="60" t="str">
        <f t="shared" si="26"/>
        <v>אינפיניטי גמל מסלול לבני 50 ומטה (723) 44847</v>
      </c>
      <c r="B1709" t="s">
        <v>106</v>
      </c>
      <c r="C1709">
        <v>723</v>
      </c>
      <c r="D1709" s="62">
        <v>44847</v>
      </c>
      <c r="E1709" s="63">
        <v>16568243.539999999</v>
      </c>
      <c r="F1709" s="63">
        <v>13144.26</v>
      </c>
      <c r="G1709" s="63">
        <v>47901.98</v>
      </c>
      <c r="H1709" s="63">
        <v>0</v>
      </c>
      <c r="I1709" s="64">
        <v>1.604E-3</v>
      </c>
      <c r="J1709" s="64">
        <v>1.604E-3</v>
      </c>
      <c r="K1709" s="63">
        <v>26504.92</v>
      </c>
    </row>
    <row r="1710" spans="1:11" hidden="1" x14ac:dyDescent="0.2">
      <c r="A1710" s="60" t="str">
        <f t="shared" si="26"/>
        <v>אינפיניטי גמל מסלול לבני 50 ומטה (723) 44852</v>
      </c>
      <c r="B1710" t="s">
        <v>106</v>
      </c>
      <c r="C1710">
        <v>723</v>
      </c>
      <c r="D1710" s="62">
        <v>44852</v>
      </c>
      <c r="E1710" s="63">
        <v>16762189.98</v>
      </c>
      <c r="F1710" s="63">
        <v>22975.45</v>
      </c>
      <c r="G1710" s="63">
        <v>0</v>
      </c>
      <c r="H1710">
        <v>0</v>
      </c>
      <c r="I1710" s="64">
        <v>1.0319E-2</v>
      </c>
      <c r="J1710" s="64">
        <v>1.0319E-2</v>
      </c>
      <c r="K1710" s="63">
        <v>170970.99</v>
      </c>
    </row>
    <row r="1711" spans="1:11" hidden="1" x14ac:dyDescent="0.2">
      <c r="A1711" s="60" t="str">
        <f t="shared" si="26"/>
        <v>אינפיניטי גמל מסלול לבני 50 ומטה (723) 44853</v>
      </c>
      <c r="B1711" t="s">
        <v>106</v>
      </c>
      <c r="C1711">
        <v>723</v>
      </c>
      <c r="D1711" s="62">
        <v>44853</v>
      </c>
      <c r="E1711" s="63">
        <v>16706966.720000001</v>
      </c>
      <c r="F1711" s="63">
        <v>8771.7199999999993</v>
      </c>
      <c r="G1711" s="63">
        <v>0</v>
      </c>
      <c r="H1711" s="63">
        <v>0</v>
      </c>
      <c r="I1711" s="64">
        <v>-3.8180000000000002E-3</v>
      </c>
      <c r="J1711" s="64">
        <v>-3.8180000000000002E-3</v>
      </c>
      <c r="K1711" s="63">
        <v>-63994.98</v>
      </c>
    </row>
    <row r="1712" spans="1:11" hidden="1" x14ac:dyDescent="0.2">
      <c r="A1712" s="60" t="str">
        <f t="shared" si="26"/>
        <v>אינפיניטי גמל מסלול לבני 50 ומטה (723) 44854</v>
      </c>
      <c r="B1712" t="s">
        <v>106</v>
      </c>
      <c r="C1712">
        <v>723</v>
      </c>
      <c r="D1712" s="62">
        <v>44854</v>
      </c>
      <c r="E1712" s="63">
        <v>17562919.91</v>
      </c>
      <c r="F1712" s="63">
        <v>874830.39</v>
      </c>
      <c r="G1712" s="63">
        <v>0</v>
      </c>
      <c r="H1712" s="63">
        <v>0</v>
      </c>
      <c r="I1712" s="64">
        <v>-1.1299999999999999E-3</v>
      </c>
      <c r="J1712" s="64">
        <v>-1.1299999999999999E-3</v>
      </c>
      <c r="K1712" s="63">
        <v>-18877.2</v>
      </c>
    </row>
    <row r="1713" spans="1:11" hidden="1" x14ac:dyDescent="0.2">
      <c r="A1713" s="60" t="str">
        <f t="shared" si="26"/>
        <v>אינפיניטי גמל מסלול לבני 50 ומטה (723) 44857</v>
      </c>
      <c r="B1713" t="s">
        <v>106</v>
      </c>
      <c r="C1713">
        <v>723</v>
      </c>
      <c r="D1713" s="62">
        <v>44857</v>
      </c>
      <c r="E1713" s="63">
        <v>17672131.640000001</v>
      </c>
      <c r="F1713" s="63">
        <v>4435.8599999999997</v>
      </c>
      <c r="G1713" s="63">
        <v>10704.16</v>
      </c>
      <c r="H1713">
        <v>0</v>
      </c>
      <c r="I1713" s="64">
        <v>6.5789999999999998E-3</v>
      </c>
      <c r="J1713" s="64">
        <v>6.5789999999999998E-3</v>
      </c>
      <c r="K1713" s="63">
        <v>115480.03</v>
      </c>
    </row>
    <row r="1714" spans="1:11" hidden="1" x14ac:dyDescent="0.2">
      <c r="A1714" s="60" t="str">
        <f t="shared" si="26"/>
        <v>אינפיניטי גמל מסלול לבני 50 ומטה (723) 44858</v>
      </c>
      <c r="B1714" t="s">
        <v>106</v>
      </c>
      <c r="C1714">
        <v>723</v>
      </c>
      <c r="D1714" s="62">
        <v>44858</v>
      </c>
      <c r="E1714" s="63">
        <v>17670394.899999999</v>
      </c>
      <c r="F1714" s="63">
        <v>0</v>
      </c>
      <c r="G1714" s="63">
        <v>0</v>
      </c>
      <c r="H1714" s="63">
        <v>0</v>
      </c>
      <c r="I1714" s="64">
        <v>-9.7999999999999997E-5</v>
      </c>
      <c r="J1714" s="64">
        <v>-9.7999999999999997E-5</v>
      </c>
      <c r="K1714" s="63">
        <v>-1736.74</v>
      </c>
    </row>
    <row r="1715" spans="1:11" hidden="1" x14ac:dyDescent="0.2">
      <c r="A1715" s="60" t="str">
        <f t="shared" si="26"/>
        <v>אינפיניטי גמל מסלול לבני 50 ומטה (723) 44859</v>
      </c>
      <c r="B1715" t="s">
        <v>106</v>
      </c>
      <c r="C1715">
        <v>723</v>
      </c>
      <c r="D1715" s="62">
        <v>44859</v>
      </c>
      <c r="E1715" s="63">
        <v>17757910.420000002</v>
      </c>
      <c r="F1715" s="63">
        <v>34108.28</v>
      </c>
      <c r="G1715" s="63">
        <v>65932.55</v>
      </c>
      <c r="H1715">
        <v>0</v>
      </c>
      <c r="I1715" s="64">
        <v>6.7790000000000003E-3</v>
      </c>
      <c r="J1715" s="64">
        <v>6.7790000000000003E-3</v>
      </c>
      <c r="K1715" s="63">
        <v>119339.79</v>
      </c>
    </row>
    <row r="1716" spans="1:11" hidden="1" x14ac:dyDescent="0.2">
      <c r="A1716" s="60" t="str">
        <f t="shared" si="26"/>
        <v>אינפיניטי גמל מסלול לבני 50 ומטה (723) 44860</v>
      </c>
      <c r="B1716" t="s">
        <v>106</v>
      </c>
      <c r="C1716">
        <v>723</v>
      </c>
      <c r="D1716" s="62">
        <v>44860</v>
      </c>
      <c r="E1716" s="63">
        <v>17733423.940000001</v>
      </c>
      <c r="F1716" s="63">
        <v>48495.81</v>
      </c>
      <c r="G1716" s="63">
        <v>77287.31</v>
      </c>
      <c r="H1716" s="63">
        <v>0</v>
      </c>
      <c r="I1716" s="64">
        <v>2.43E-4</v>
      </c>
      <c r="J1716" s="64">
        <v>2.43E-4</v>
      </c>
      <c r="K1716" s="63">
        <v>4305.0200000000004</v>
      </c>
    </row>
    <row r="1717" spans="1:11" hidden="1" x14ac:dyDescent="0.2">
      <c r="A1717" s="60" t="str">
        <f t="shared" si="26"/>
        <v>אינפיניטי גמל מסלול לבני 50 ומטה (723) 44861</v>
      </c>
      <c r="B1717" t="s">
        <v>106</v>
      </c>
      <c r="C1717">
        <v>723</v>
      </c>
      <c r="D1717" s="62">
        <v>44861</v>
      </c>
      <c r="E1717" s="63">
        <v>17689926.010000002</v>
      </c>
      <c r="F1717" s="63">
        <v>0</v>
      </c>
      <c r="G1717" s="63">
        <v>0</v>
      </c>
      <c r="H1717">
        <v>0</v>
      </c>
      <c r="I1717" s="64">
        <v>-2.4529999999999999E-3</v>
      </c>
      <c r="J1717" s="64">
        <v>-2.4529999999999999E-3</v>
      </c>
      <c r="K1717" s="63">
        <v>-43497.93</v>
      </c>
    </row>
    <row r="1718" spans="1:11" hidden="1" x14ac:dyDescent="0.2">
      <c r="A1718" s="60" t="str">
        <f t="shared" si="26"/>
        <v>אינפיניטי גמל מסלול לבני 50 ומטה (723) 44864</v>
      </c>
      <c r="B1718" t="s">
        <v>106</v>
      </c>
      <c r="C1718">
        <v>723</v>
      </c>
      <c r="D1718" s="62">
        <v>44864</v>
      </c>
      <c r="E1718" s="63">
        <v>17837572.960000001</v>
      </c>
      <c r="F1718" s="63">
        <v>42468.66</v>
      </c>
      <c r="G1718" s="63">
        <v>20536.41</v>
      </c>
      <c r="H1718" s="63">
        <v>0</v>
      </c>
      <c r="I1718" s="64">
        <v>7.1149999999999998E-3</v>
      </c>
      <c r="J1718" s="64">
        <v>7.1149999999999998E-3</v>
      </c>
      <c r="K1718" s="63">
        <v>125714.7</v>
      </c>
    </row>
    <row r="1719" spans="1:11" hidden="1" x14ac:dyDescent="0.2">
      <c r="A1719" s="60" t="str">
        <f t="shared" si="26"/>
        <v>אינפיניטי גמל מסלול לבני 50 ומטה (723) 44865</v>
      </c>
      <c r="B1719" t="s">
        <v>106</v>
      </c>
      <c r="C1719">
        <v>723</v>
      </c>
      <c r="D1719" s="62">
        <v>44865</v>
      </c>
      <c r="E1719" s="63">
        <v>17827454.879999999</v>
      </c>
      <c r="F1719" s="63">
        <v>168664.75</v>
      </c>
      <c r="G1719" s="63">
        <v>23215</v>
      </c>
      <c r="H1719" s="63">
        <v>11447.65</v>
      </c>
      <c r="I1719" s="64">
        <v>-8.09E-3</v>
      </c>
      <c r="J1719" s="64">
        <v>-8.7329999999999994E-3</v>
      </c>
      <c r="K1719" s="63">
        <v>-144120.18</v>
      </c>
    </row>
    <row r="1720" spans="1:11" hidden="1" x14ac:dyDescent="0.2">
      <c r="A1720" s="60" t="str">
        <f t="shared" si="26"/>
        <v>אינפיניטי גמל מסלול לבני 50 ומטה (723) 44867</v>
      </c>
      <c r="B1720" t="s">
        <v>106</v>
      </c>
      <c r="C1720">
        <v>723</v>
      </c>
      <c r="D1720" s="62">
        <v>44867</v>
      </c>
      <c r="E1720" s="63">
        <v>17802766.170000002</v>
      </c>
      <c r="F1720" s="63">
        <v>14593.98</v>
      </c>
      <c r="G1720" s="63">
        <v>0</v>
      </c>
      <c r="H1720" s="63">
        <v>0</v>
      </c>
      <c r="I1720" s="64">
        <v>-2.2030000000000001E-3</v>
      </c>
      <c r="J1720" s="64">
        <v>-2.2030000000000001E-3</v>
      </c>
      <c r="K1720" s="63">
        <v>-39282.69</v>
      </c>
    </row>
    <row r="1721" spans="1:11" hidden="1" x14ac:dyDescent="0.2">
      <c r="A1721" s="60" t="str">
        <f t="shared" si="26"/>
        <v>אינפיניטי גמל מסלול לבני 50 ומטה (723) 44868</v>
      </c>
      <c r="B1721" t="s">
        <v>106</v>
      </c>
      <c r="C1721">
        <v>723</v>
      </c>
      <c r="D1721" s="62">
        <v>44868</v>
      </c>
      <c r="E1721" s="63">
        <v>17564320.32</v>
      </c>
      <c r="F1721" s="63">
        <v>1231.6300000000001</v>
      </c>
      <c r="G1721" s="63">
        <v>0</v>
      </c>
      <c r="H1721">
        <v>0</v>
      </c>
      <c r="I1721" s="64">
        <v>-1.3462999999999999E-2</v>
      </c>
      <c r="J1721" s="64">
        <v>-1.3462999999999999E-2</v>
      </c>
      <c r="K1721" s="63">
        <v>-239677.48</v>
      </c>
    </row>
    <row r="1722" spans="1:11" hidden="1" x14ac:dyDescent="0.2">
      <c r="A1722" s="60" t="str">
        <f t="shared" si="26"/>
        <v>אינפיניטי גמל מסלול לבני 50 ומטה (723) 44871</v>
      </c>
      <c r="B1722" t="s">
        <v>106</v>
      </c>
      <c r="C1722">
        <v>723</v>
      </c>
      <c r="D1722" s="62">
        <v>44871</v>
      </c>
      <c r="E1722" s="63">
        <v>17661925.789999999</v>
      </c>
      <c r="F1722" s="63">
        <v>11532.7</v>
      </c>
      <c r="G1722" s="63">
        <v>0</v>
      </c>
      <c r="H1722" s="63">
        <v>0</v>
      </c>
      <c r="I1722" s="64">
        <v>4.8999999999999998E-3</v>
      </c>
      <c r="J1722" s="64">
        <v>4.8999999999999998E-3</v>
      </c>
      <c r="K1722" s="63">
        <v>86072.77</v>
      </c>
    </row>
    <row r="1723" spans="1:11" hidden="1" x14ac:dyDescent="0.2">
      <c r="A1723" s="60" t="str">
        <f t="shared" si="26"/>
        <v>אינפיניטי גמל מסלול לבני 50 ומטה (723) 44872</v>
      </c>
      <c r="B1723" t="s">
        <v>106</v>
      </c>
      <c r="C1723">
        <v>723</v>
      </c>
      <c r="D1723" s="62">
        <v>44872</v>
      </c>
      <c r="E1723" s="63">
        <v>17639684.41</v>
      </c>
      <c r="F1723" s="63">
        <v>4964.8</v>
      </c>
      <c r="G1723" s="63">
        <v>0</v>
      </c>
      <c r="H1723">
        <v>0</v>
      </c>
      <c r="I1723" s="64">
        <v>-1.5399999999999999E-3</v>
      </c>
      <c r="J1723" s="64">
        <v>-1.5399999999999999E-3</v>
      </c>
      <c r="K1723" s="63">
        <v>-27206.18</v>
      </c>
    </row>
    <row r="1724" spans="1:11" hidden="1" x14ac:dyDescent="0.2">
      <c r="A1724" s="60" t="str">
        <f t="shared" si="26"/>
        <v>אינפיניטי גמל מסלול לבני 50 ומטה (723) 44873</v>
      </c>
      <c r="B1724" t="s">
        <v>106</v>
      </c>
      <c r="C1724">
        <v>723</v>
      </c>
      <c r="D1724" s="62">
        <v>44873</v>
      </c>
      <c r="E1724" s="63">
        <v>17756023.260000002</v>
      </c>
      <c r="F1724" s="63">
        <v>720</v>
      </c>
      <c r="G1724" s="63">
        <v>413.93</v>
      </c>
      <c r="H1724" s="63">
        <v>0</v>
      </c>
      <c r="I1724" s="64">
        <v>6.5779999999999996E-3</v>
      </c>
      <c r="J1724" s="64">
        <v>6.5779999999999996E-3</v>
      </c>
      <c r="K1724" s="63">
        <v>116032.78</v>
      </c>
    </row>
    <row r="1725" spans="1:11" hidden="1" x14ac:dyDescent="0.2">
      <c r="A1725" s="60" t="str">
        <f t="shared" si="26"/>
        <v>אינפיניטי גמל מסלול לבני 50 ומטה (723) 44874</v>
      </c>
      <c r="B1725" t="s">
        <v>106</v>
      </c>
      <c r="C1725">
        <v>723</v>
      </c>
      <c r="D1725" s="62">
        <v>44874</v>
      </c>
      <c r="E1725" s="63">
        <v>17764180.390000001</v>
      </c>
      <c r="F1725" s="63">
        <v>10412.379999999999</v>
      </c>
      <c r="G1725" s="63">
        <v>0</v>
      </c>
      <c r="H1725" s="63">
        <v>0</v>
      </c>
      <c r="I1725" s="64">
        <v>-1.27E-4</v>
      </c>
      <c r="J1725" s="64">
        <v>-1.27E-4</v>
      </c>
      <c r="K1725" s="63">
        <v>-2255.25</v>
      </c>
    </row>
    <row r="1726" spans="1:11" hidden="1" x14ac:dyDescent="0.2">
      <c r="A1726" s="60" t="str">
        <f t="shared" si="26"/>
        <v>אינפיניטי גמל מסלול לבני 50 ומטה (723) 44875</v>
      </c>
      <c r="B1726" t="s">
        <v>106</v>
      </c>
      <c r="C1726">
        <v>723</v>
      </c>
      <c r="D1726" s="62">
        <v>44875</v>
      </c>
      <c r="E1726" s="63">
        <v>18082081.829999998</v>
      </c>
      <c r="F1726" s="63">
        <v>2225.9499999999998</v>
      </c>
      <c r="G1726" s="63">
        <v>0</v>
      </c>
      <c r="H1726" s="63">
        <v>0</v>
      </c>
      <c r="I1726" s="64">
        <v>1.7770000000000001E-2</v>
      </c>
      <c r="J1726" s="64">
        <v>1.7770000000000001E-2</v>
      </c>
      <c r="K1726" s="63">
        <v>315675.49</v>
      </c>
    </row>
    <row r="1727" spans="1:11" hidden="1" x14ac:dyDescent="0.2">
      <c r="A1727" s="60" t="str">
        <f t="shared" si="26"/>
        <v>אינפיניטי גמל מסלול לבני 50 ומטה (723) 44878</v>
      </c>
      <c r="B1727" t="s">
        <v>106</v>
      </c>
      <c r="C1727">
        <v>723</v>
      </c>
      <c r="D1727" s="62">
        <v>44878</v>
      </c>
      <c r="E1727" s="63">
        <v>18102779.870000001</v>
      </c>
      <c r="F1727" s="63">
        <v>8194.02</v>
      </c>
      <c r="G1727" s="63">
        <v>0</v>
      </c>
      <c r="H1727" s="63">
        <v>0</v>
      </c>
      <c r="I1727" s="64">
        <v>6.9200000000000002E-4</v>
      </c>
      <c r="J1727" s="64">
        <v>6.9200000000000002E-4</v>
      </c>
      <c r="K1727" s="63">
        <v>12504.02</v>
      </c>
    </row>
    <row r="1728" spans="1:11" hidden="1" x14ac:dyDescent="0.2">
      <c r="A1728" s="60" t="str">
        <f t="shared" si="26"/>
        <v>אינפיניטי גמל מסלול לבני 50 ומטה (723) 44879</v>
      </c>
      <c r="B1728" t="s">
        <v>106</v>
      </c>
      <c r="C1728">
        <v>723</v>
      </c>
      <c r="D1728" s="62">
        <v>44879</v>
      </c>
      <c r="E1728" s="63">
        <v>18095414.68</v>
      </c>
      <c r="F1728" s="63">
        <v>34349.629999999997</v>
      </c>
      <c r="G1728" s="63">
        <v>0</v>
      </c>
      <c r="H1728" s="63">
        <v>0</v>
      </c>
      <c r="I1728" s="64">
        <v>-2.3040000000000001E-3</v>
      </c>
      <c r="J1728" s="64">
        <v>-2.3040000000000001E-3</v>
      </c>
      <c r="K1728" s="63">
        <v>-41714.82</v>
      </c>
    </row>
    <row r="1729" spans="1:11" hidden="1" x14ac:dyDescent="0.2">
      <c r="A1729" s="60" t="str">
        <f t="shared" si="26"/>
        <v>אינפיניטי גמל מסלול לבני 50 ומטה (723) 44880</v>
      </c>
      <c r="B1729" t="s">
        <v>106</v>
      </c>
      <c r="C1729">
        <v>723</v>
      </c>
      <c r="D1729" s="62">
        <v>44880</v>
      </c>
      <c r="E1729" s="63">
        <v>18218262.109999999</v>
      </c>
      <c r="F1729" s="63">
        <v>5035.17</v>
      </c>
      <c r="G1729" s="63">
        <v>3768.3</v>
      </c>
      <c r="H1729" s="63">
        <v>0</v>
      </c>
      <c r="I1729" s="64">
        <v>6.7200000000000003E-3</v>
      </c>
      <c r="J1729" s="64">
        <v>6.7200000000000003E-3</v>
      </c>
      <c r="K1729" s="63">
        <v>121580.56</v>
      </c>
    </row>
    <row r="1730" spans="1:11" hidden="1" x14ac:dyDescent="0.2">
      <c r="A1730" s="60" t="str">
        <f t="shared" si="26"/>
        <v>אינפיניטי גמל מסלול לבני 50 ומטה (723) 44881</v>
      </c>
      <c r="B1730" t="s">
        <v>106</v>
      </c>
      <c r="C1730">
        <v>723</v>
      </c>
      <c r="D1730" s="62">
        <v>44881</v>
      </c>
      <c r="E1730" s="63">
        <v>18098420.879999999</v>
      </c>
      <c r="F1730" s="63">
        <v>10616.96</v>
      </c>
      <c r="G1730" s="63">
        <v>14719.64</v>
      </c>
      <c r="H1730">
        <v>0</v>
      </c>
      <c r="I1730" s="64">
        <v>-6.3579999999999999E-3</v>
      </c>
      <c r="J1730" s="64">
        <v>-6.3579999999999999E-3</v>
      </c>
      <c r="K1730" s="63">
        <v>-115738.55</v>
      </c>
    </row>
    <row r="1731" spans="1:11" hidden="1" x14ac:dyDescent="0.2">
      <c r="A1731" s="60" t="str">
        <f t="shared" si="26"/>
        <v>אינפיניטי גמל מסלול לבני 50 ומטה (723) 44882</v>
      </c>
      <c r="B1731" t="s">
        <v>106</v>
      </c>
      <c r="C1731">
        <v>723</v>
      </c>
      <c r="D1731" s="62">
        <v>44882</v>
      </c>
      <c r="E1731" s="63">
        <v>17951815.510000002</v>
      </c>
      <c r="F1731" s="63">
        <v>78329.429999999993</v>
      </c>
      <c r="G1731" s="63">
        <v>70532.460000000006</v>
      </c>
      <c r="H1731" s="63">
        <v>0</v>
      </c>
      <c r="I1731" s="64">
        <v>-8.5649999999999997E-3</v>
      </c>
      <c r="J1731" s="64">
        <v>-8.5649999999999997E-3</v>
      </c>
      <c r="K1731" s="63">
        <v>-154402.34</v>
      </c>
    </row>
    <row r="1732" spans="1:11" hidden="1" x14ac:dyDescent="0.2">
      <c r="A1732" s="60" t="str">
        <f t="shared" si="26"/>
        <v>אינפיניטי גמל מסלול לבני 50 ומטה (723) 44885</v>
      </c>
      <c r="B1732" t="s">
        <v>106</v>
      </c>
      <c r="C1732">
        <v>723</v>
      </c>
      <c r="D1732" s="62">
        <v>44885</v>
      </c>
      <c r="E1732" s="63">
        <v>18001049.710000001</v>
      </c>
      <c r="F1732" s="63">
        <v>2918.9</v>
      </c>
      <c r="G1732" s="63">
        <v>12397.78</v>
      </c>
      <c r="H1732" s="63">
        <v>0</v>
      </c>
      <c r="I1732" s="64">
        <v>3.2729999999999999E-3</v>
      </c>
      <c r="J1732" s="64">
        <v>3.2729999999999999E-3</v>
      </c>
      <c r="K1732" s="63">
        <v>58713.08</v>
      </c>
    </row>
    <row r="1733" spans="1:11" hidden="1" x14ac:dyDescent="0.2">
      <c r="A1733" s="60" t="str">
        <f t="shared" si="26"/>
        <v>אינפיניטי גמל מסלול לבני 50 ומטה (723) 44886</v>
      </c>
      <c r="B1733" t="s">
        <v>106</v>
      </c>
      <c r="C1733">
        <v>723</v>
      </c>
      <c r="D1733" s="62">
        <v>44886</v>
      </c>
      <c r="E1733" s="63">
        <v>17997023.5</v>
      </c>
      <c r="F1733" s="63">
        <v>122719.62</v>
      </c>
      <c r="G1733" s="63">
        <v>28373.87</v>
      </c>
      <c r="H1733" s="63">
        <v>0</v>
      </c>
      <c r="I1733" s="64">
        <v>-5.4730000000000004E-3</v>
      </c>
      <c r="J1733" s="64">
        <v>-5.4730000000000004E-3</v>
      </c>
      <c r="K1733" s="63">
        <v>-98371.96</v>
      </c>
    </row>
    <row r="1734" spans="1:11" hidden="1" x14ac:dyDescent="0.2">
      <c r="A1734" s="60" t="str">
        <f t="shared" si="26"/>
        <v>אינפיניטי גמל מסלול לבני 50 ומטה (723) 44887</v>
      </c>
      <c r="B1734" t="s">
        <v>106</v>
      </c>
      <c r="C1734">
        <v>723</v>
      </c>
      <c r="D1734" s="62">
        <v>44887</v>
      </c>
      <c r="E1734" s="63">
        <v>18041414.760000002</v>
      </c>
      <c r="F1734" s="63">
        <v>152833.74</v>
      </c>
      <c r="G1734" s="63">
        <v>112328.84</v>
      </c>
      <c r="H1734" s="63">
        <v>0</v>
      </c>
      <c r="I1734" s="64">
        <v>2.1699999999999999E-4</v>
      </c>
      <c r="J1734" s="64">
        <v>2.1699999999999999E-4</v>
      </c>
      <c r="K1734" s="63">
        <v>3886.36</v>
      </c>
    </row>
    <row r="1735" spans="1:11" hidden="1" x14ac:dyDescent="0.2">
      <c r="A1735" s="60" t="str">
        <f t="shared" si="26"/>
        <v>אינפיניטי גמל מסלול לבני 50 ומטה (723) 44888</v>
      </c>
      <c r="B1735" t="s">
        <v>106</v>
      </c>
      <c r="C1735">
        <v>723</v>
      </c>
      <c r="D1735" s="62">
        <v>44888</v>
      </c>
      <c r="E1735" s="63">
        <v>17862082.09</v>
      </c>
      <c r="F1735" s="63">
        <v>7928.07</v>
      </c>
      <c r="G1735" s="63">
        <v>269367.76</v>
      </c>
      <c r="H1735">
        <v>0</v>
      </c>
      <c r="I1735" s="64">
        <v>4.62E-3</v>
      </c>
      <c r="J1735" s="64">
        <v>4.62E-3</v>
      </c>
      <c r="K1735" s="63">
        <v>82107.02</v>
      </c>
    </row>
    <row r="1736" spans="1:11" hidden="1" x14ac:dyDescent="0.2">
      <c r="A1736" s="60" t="str">
        <f t="shared" si="26"/>
        <v>אינפיניטי גמל מסלול לבני 50 ומטה (723) 44889</v>
      </c>
      <c r="B1736" t="s">
        <v>106</v>
      </c>
      <c r="C1736">
        <v>723</v>
      </c>
      <c r="D1736" s="62">
        <v>44889</v>
      </c>
      <c r="E1736" s="63">
        <v>17984762.449999999</v>
      </c>
      <c r="F1736" s="63">
        <v>112339.06</v>
      </c>
      <c r="G1736" s="63">
        <v>0</v>
      </c>
      <c r="H1736" s="63">
        <v>0</v>
      </c>
      <c r="I1736" s="64">
        <v>5.7899999999999998E-4</v>
      </c>
      <c r="J1736" s="64">
        <v>5.7899999999999998E-4</v>
      </c>
      <c r="K1736" s="63">
        <v>10341.299999999999</v>
      </c>
    </row>
    <row r="1737" spans="1:11" hidden="1" x14ac:dyDescent="0.2">
      <c r="A1737" s="60" t="str">
        <f t="shared" si="26"/>
        <v>אינפיניטי גמל מסלול לבני 50 ומטה (723) 44892</v>
      </c>
      <c r="B1737" t="s">
        <v>106</v>
      </c>
      <c r="C1737">
        <v>723</v>
      </c>
      <c r="D1737" s="62">
        <v>44892</v>
      </c>
      <c r="E1737" s="63">
        <v>17863611.350000001</v>
      </c>
      <c r="F1737" s="63">
        <v>450</v>
      </c>
      <c r="G1737" s="63">
        <v>21663.03</v>
      </c>
      <c r="H1737">
        <v>0</v>
      </c>
      <c r="I1737" s="64">
        <v>-5.5640000000000004E-3</v>
      </c>
      <c r="J1737" s="64">
        <v>-5.5640000000000004E-3</v>
      </c>
      <c r="K1737" s="63">
        <v>-99938.07</v>
      </c>
    </row>
    <row r="1738" spans="1:11" hidden="1" x14ac:dyDescent="0.2">
      <c r="A1738" s="60" t="str">
        <f t="shared" ref="A1738:A1801" si="27">B1738&amp;" "&amp;D1738</f>
        <v>אינפיניטי גמל מסלול לבני 50 ומטה (723) 44893</v>
      </c>
      <c r="B1738" t="s">
        <v>106</v>
      </c>
      <c r="C1738">
        <v>723</v>
      </c>
      <c r="D1738" s="62">
        <v>44893</v>
      </c>
      <c r="E1738" s="63">
        <v>17743517.260000002</v>
      </c>
      <c r="F1738" s="63">
        <v>0</v>
      </c>
      <c r="G1738" s="63">
        <v>0</v>
      </c>
      <c r="H1738" s="63">
        <v>0</v>
      </c>
      <c r="I1738" s="64">
        <v>-6.7229999999999998E-3</v>
      </c>
      <c r="J1738" s="64">
        <v>-6.7229999999999998E-3</v>
      </c>
      <c r="K1738" s="63">
        <v>-120094.09</v>
      </c>
    </row>
    <row r="1739" spans="1:11" hidden="1" x14ac:dyDescent="0.2">
      <c r="A1739" s="60" t="str">
        <f t="shared" si="27"/>
        <v>אינפיניטי גמל מסלול לבני 50 ומטה (723) 44894</v>
      </c>
      <c r="B1739" t="s">
        <v>106</v>
      </c>
      <c r="C1739">
        <v>723</v>
      </c>
      <c r="D1739" s="62">
        <v>44894</v>
      </c>
      <c r="E1739" s="63">
        <v>17787209.390000001</v>
      </c>
      <c r="F1739" s="63">
        <v>19238.98</v>
      </c>
      <c r="G1739" s="63">
        <v>0</v>
      </c>
      <c r="H1739" s="63">
        <v>0</v>
      </c>
      <c r="I1739" s="64">
        <v>1.3780000000000001E-3</v>
      </c>
      <c r="J1739" s="64">
        <v>1.3780000000000001E-3</v>
      </c>
      <c r="K1739" s="63">
        <v>24453.15</v>
      </c>
    </row>
    <row r="1740" spans="1:11" hidden="1" x14ac:dyDescent="0.2">
      <c r="A1740" s="60" t="str">
        <f t="shared" si="27"/>
        <v>אינפיניטי גמל מסלול לבני 50 ומטה (723) 44895</v>
      </c>
      <c r="B1740" t="s">
        <v>106</v>
      </c>
      <c r="C1740">
        <v>723</v>
      </c>
      <c r="D1740" s="62">
        <v>44895</v>
      </c>
      <c r="E1740" s="63">
        <v>17775018.68</v>
      </c>
      <c r="F1740" s="63">
        <v>15457.05</v>
      </c>
      <c r="G1740" s="63">
        <v>32393.32</v>
      </c>
      <c r="H1740" s="63">
        <v>11735.09</v>
      </c>
      <c r="I1740" s="64">
        <v>9.2800000000000001E-4</v>
      </c>
      <c r="J1740" s="64">
        <v>2.6699999999999998E-4</v>
      </c>
      <c r="K1740" s="63">
        <v>16480.650000000001</v>
      </c>
    </row>
    <row r="1741" spans="1:11" hidden="1" x14ac:dyDescent="0.2">
      <c r="A1741" s="60" t="str">
        <f t="shared" si="27"/>
        <v>אינפיניטי גמל מסלול לבני 50 ומטה (723) 44896</v>
      </c>
      <c r="B1741" t="s">
        <v>106</v>
      </c>
      <c r="C1741">
        <v>723</v>
      </c>
      <c r="D1741" s="62">
        <v>44896</v>
      </c>
      <c r="E1741" s="63">
        <v>17991270.530000001</v>
      </c>
      <c r="F1741" s="63">
        <v>42502.34</v>
      </c>
      <c r="G1741" s="63">
        <v>0</v>
      </c>
      <c r="H1741">
        <v>0</v>
      </c>
      <c r="I1741" s="64">
        <v>9.7750000000000007E-3</v>
      </c>
      <c r="J1741" s="64">
        <v>9.7750000000000007E-3</v>
      </c>
      <c r="K1741" s="63">
        <v>173749.51</v>
      </c>
    </row>
    <row r="1742" spans="1:11" hidden="1" x14ac:dyDescent="0.2">
      <c r="A1742" s="60" t="str">
        <f t="shared" si="27"/>
        <v>אינפיניטי גמל מסלול לבני 50 ומטה (723) 44899</v>
      </c>
      <c r="B1742" t="s">
        <v>106</v>
      </c>
      <c r="C1742">
        <v>723</v>
      </c>
      <c r="D1742" s="62">
        <v>44899</v>
      </c>
      <c r="E1742" s="63">
        <v>17951777.789999999</v>
      </c>
      <c r="F1742" s="63">
        <v>6129.92</v>
      </c>
      <c r="G1742" s="63">
        <v>0</v>
      </c>
      <c r="H1742" s="63">
        <v>0</v>
      </c>
      <c r="I1742" s="64">
        <v>-2.5360000000000001E-3</v>
      </c>
      <c r="J1742" s="64">
        <v>-2.5360000000000001E-3</v>
      </c>
      <c r="K1742" s="63">
        <v>-45622.66</v>
      </c>
    </row>
    <row r="1743" spans="1:11" hidden="1" x14ac:dyDescent="0.2">
      <c r="A1743" s="60" t="str">
        <f t="shared" si="27"/>
        <v>אינפיניטי גמל מסלול לבני 50 ומטה (723) 44900</v>
      </c>
      <c r="B1743" t="s">
        <v>106</v>
      </c>
      <c r="C1743">
        <v>723</v>
      </c>
      <c r="D1743" s="62">
        <v>44900</v>
      </c>
      <c r="E1743" s="63">
        <v>17907237.030000001</v>
      </c>
      <c r="F1743" s="63">
        <v>39988.6</v>
      </c>
      <c r="G1743" s="63">
        <v>0</v>
      </c>
      <c r="H1743" s="63">
        <v>0</v>
      </c>
      <c r="I1743" s="64">
        <v>-4.7089999999999996E-3</v>
      </c>
      <c r="J1743" s="64">
        <v>-4.7089999999999996E-3</v>
      </c>
      <c r="K1743" s="63">
        <v>-84529.36</v>
      </c>
    </row>
    <row r="1744" spans="1:11" hidden="1" x14ac:dyDescent="0.2">
      <c r="A1744" s="60" t="str">
        <f t="shared" si="27"/>
        <v>אינפיניטי גמל מסלול לבני 50 ומטה (723) 44901</v>
      </c>
      <c r="B1744" t="s">
        <v>106</v>
      </c>
      <c r="C1744">
        <v>723</v>
      </c>
      <c r="D1744" s="62">
        <v>44901</v>
      </c>
      <c r="E1744" s="63">
        <v>17916452.920000002</v>
      </c>
      <c r="F1744" s="63">
        <v>212853.79</v>
      </c>
      <c r="G1744" s="63">
        <v>75967.58</v>
      </c>
      <c r="H1744" s="63">
        <v>0</v>
      </c>
      <c r="I1744" s="64">
        <v>-7.1599999999999997E-3</v>
      </c>
      <c r="J1744" s="64">
        <v>-7.1599999999999997E-3</v>
      </c>
      <c r="K1744" s="63">
        <v>-127670.32</v>
      </c>
    </row>
    <row r="1745" spans="1:11" hidden="1" x14ac:dyDescent="0.2">
      <c r="A1745" s="60" t="str">
        <f t="shared" si="27"/>
        <v>אינפיניטי גמל מסלול לבני 50 ומטה (723) 44902</v>
      </c>
      <c r="B1745" t="s">
        <v>106</v>
      </c>
      <c r="C1745">
        <v>723</v>
      </c>
      <c r="D1745" s="62">
        <v>44902</v>
      </c>
      <c r="E1745" s="63">
        <v>17868294.32</v>
      </c>
      <c r="F1745" s="63">
        <v>87072.58</v>
      </c>
      <c r="G1745" s="63">
        <v>0</v>
      </c>
      <c r="H1745">
        <v>0</v>
      </c>
      <c r="I1745" s="64">
        <v>-7.548E-3</v>
      </c>
      <c r="J1745" s="64">
        <v>-7.548E-3</v>
      </c>
      <c r="K1745" s="63">
        <v>-135231.18</v>
      </c>
    </row>
    <row r="1746" spans="1:11" hidden="1" x14ac:dyDescent="0.2">
      <c r="A1746" s="60" t="str">
        <f t="shared" si="27"/>
        <v>אינפיניטי גמל מסלול לבני 50 ומטה (723) 44903</v>
      </c>
      <c r="B1746" t="s">
        <v>106</v>
      </c>
      <c r="C1746">
        <v>723</v>
      </c>
      <c r="D1746" s="62">
        <v>44903</v>
      </c>
      <c r="E1746" s="63">
        <v>17929036.84</v>
      </c>
      <c r="F1746" s="63">
        <v>23344.87</v>
      </c>
      <c r="G1746" s="63">
        <v>8216.15</v>
      </c>
      <c r="H1746" s="63">
        <v>0</v>
      </c>
      <c r="I1746" s="64">
        <v>2.5539999999999998E-3</v>
      </c>
      <c r="J1746" s="64">
        <v>2.5539999999999998E-3</v>
      </c>
      <c r="K1746" s="63">
        <v>45613.8</v>
      </c>
    </row>
    <row r="1747" spans="1:11" hidden="1" x14ac:dyDescent="0.2">
      <c r="A1747" s="60" t="str">
        <f t="shared" si="27"/>
        <v>אינפיניטי גמל מסלול לבני 50 ומטה (723) 44906</v>
      </c>
      <c r="B1747" t="s">
        <v>106</v>
      </c>
      <c r="C1747">
        <v>723</v>
      </c>
      <c r="D1747" s="62">
        <v>44906</v>
      </c>
      <c r="E1747" s="63">
        <v>17799157.800000001</v>
      </c>
      <c r="F1747" s="63">
        <v>9140.7800000000007</v>
      </c>
      <c r="G1747" s="63">
        <v>46999.199999999997</v>
      </c>
      <c r="H1747">
        <v>0</v>
      </c>
      <c r="I1747" s="64">
        <v>-5.1460000000000004E-3</v>
      </c>
      <c r="J1747" s="64">
        <v>-5.1460000000000004E-3</v>
      </c>
      <c r="K1747" s="63">
        <v>-92020.62</v>
      </c>
    </row>
    <row r="1748" spans="1:11" hidden="1" x14ac:dyDescent="0.2">
      <c r="A1748" s="60" t="str">
        <f t="shared" si="27"/>
        <v>אינפיניטי גמל מסלול לבני 50 ומטה (723) 44907</v>
      </c>
      <c r="B1748" t="s">
        <v>106</v>
      </c>
      <c r="C1748">
        <v>723</v>
      </c>
      <c r="D1748" s="62">
        <v>44907</v>
      </c>
      <c r="E1748" s="63">
        <v>17885389.539999999</v>
      </c>
      <c r="F1748" s="63">
        <v>67199.66</v>
      </c>
      <c r="G1748" s="63">
        <v>0</v>
      </c>
      <c r="H1748" s="63">
        <v>0</v>
      </c>
      <c r="I1748" s="64">
        <v>1.0690000000000001E-3</v>
      </c>
      <c r="J1748" s="64">
        <v>1.0690000000000001E-3</v>
      </c>
      <c r="K1748" s="63">
        <v>19032.080000000002</v>
      </c>
    </row>
    <row r="1749" spans="1:11" hidden="1" x14ac:dyDescent="0.2">
      <c r="A1749" s="60" t="str">
        <f t="shared" si="27"/>
        <v>אינפיניטי גמל מסלול לבני 50 ומטה (723) 44908</v>
      </c>
      <c r="B1749" t="s">
        <v>106</v>
      </c>
      <c r="C1749">
        <v>723</v>
      </c>
      <c r="D1749" s="62">
        <v>44908</v>
      </c>
      <c r="E1749" s="63">
        <v>18108322.399999999</v>
      </c>
      <c r="F1749" s="63">
        <v>2915</v>
      </c>
      <c r="G1749" s="63">
        <v>0</v>
      </c>
      <c r="H1749">
        <v>0</v>
      </c>
      <c r="I1749" s="64">
        <v>1.2302E-2</v>
      </c>
      <c r="J1749" s="64">
        <v>1.2302E-2</v>
      </c>
      <c r="K1749" s="63">
        <v>220017.86</v>
      </c>
    </row>
    <row r="1750" spans="1:11" hidden="1" x14ac:dyDescent="0.2">
      <c r="A1750" s="60" t="str">
        <f t="shared" si="27"/>
        <v>אינפיניטי גמל מסלול לבני 50 ומטה (723) 44909</v>
      </c>
      <c r="B1750" t="s">
        <v>106</v>
      </c>
      <c r="C1750">
        <v>723</v>
      </c>
      <c r="D1750" s="62">
        <v>44909</v>
      </c>
      <c r="E1750" s="63">
        <v>18207181.260000002</v>
      </c>
      <c r="F1750" s="63">
        <v>209774.17</v>
      </c>
      <c r="G1750" s="63">
        <v>0</v>
      </c>
      <c r="H1750">
        <v>0</v>
      </c>
      <c r="I1750" s="64">
        <v>-6.1250000000000002E-3</v>
      </c>
      <c r="J1750" s="64">
        <v>-6.1250000000000002E-3</v>
      </c>
      <c r="K1750" s="63">
        <v>-110915.31</v>
      </c>
    </row>
    <row r="1751" spans="1:11" hidden="1" x14ac:dyDescent="0.2">
      <c r="A1751" s="60" t="str">
        <f t="shared" si="27"/>
        <v>אינפיניטי גמל מסלול לבני 50 ומטה (723) 44910</v>
      </c>
      <c r="B1751" t="s">
        <v>106</v>
      </c>
      <c r="C1751">
        <v>723</v>
      </c>
      <c r="D1751" s="62">
        <v>44910</v>
      </c>
      <c r="E1751" s="63">
        <v>18035974.359999999</v>
      </c>
      <c r="F1751" s="63">
        <v>3918.8</v>
      </c>
      <c r="G1751" s="63">
        <v>0</v>
      </c>
      <c r="H1751">
        <v>0</v>
      </c>
      <c r="I1751" s="64">
        <v>-9.6179999999999998E-3</v>
      </c>
      <c r="J1751" s="64">
        <v>-9.6179999999999998E-3</v>
      </c>
      <c r="K1751" s="63">
        <v>-175125.7</v>
      </c>
    </row>
    <row r="1752" spans="1:11" hidden="1" x14ac:dyDescent="0.2">
      <c r="A1752" s="60" t="str">
        <f t="shared" si="27"/>
        <v>אינפיניטי גמל מסלול לבני 50 ומטה (723) 44913</v>
      </c>
      <c r="B1752" t="s">
        <v>106</v>
      </c>
      <c r="C1752">
        <v>723</v>
      </c>
      <c r="D1752" s="62">
        <v>44913</v>
      </c>
      <c r="E1752" s="63">
        <v>17955562.57</v>
      </c>
      <c r="F1752" s="63">
        <v>5892.58</v>
      </c>
      <c r="G1752" s="63">
        <v>0</v>
      </c>
      <c r="H1752" s="63">
        <v>0</v>
      </c>
      <c r="I1752" s="64">
        <v>-4.7850000000000002E-3</v>
      </c>
      <c r="J1752" s="64">
        <v>-4.7850000000000002E-3</v>
      </c>
      <c r="K1752" s="63">
        <v>-86304.37</v>
      </c>
    </row>
    <row r="1753" spans="1:11" hidden="1" x14ac:dyDescent="0.2">
      <c r="A1753" s="60" t="str">
        <f t="shared" si="27"/>
        <v>אינפיניטי גמל מסלול לבני 50 ומטה (723) 44914</v>
      </c>
      <c r="B1753" t="s">
        <v>106</v>
      </c>
      <c r="C1753">
        <v>723</v>
      </c>
      <c r="D1753" s="62">
        <v>44914</v>
      </c>
      <c r="E1753" s="63">
        <v>18049136.190000001</v>
      </c>
      <c r="F1753" s="63">
        <v>111206.87</v>
      </c>
      <c r="G1753" s="63">
        <v>0</v>
      </c>
      <c r="H1753" s="63">
        <v>0</v>
      </c>
      <c r="I1753" s="64">
        <v>-9.8200000000000002E-4</v>
      </c>
      <c r="J1753" s="64">
        <v>-9.8200000000000002E-4</v>
      </c>
      <c r="K1753" s="63">
        <v>-17633.25</v>
      </c>
    </row>
    <row r="1754" spans="1:11" hidden="1" x14ac:dyDescent="0.2">
      <c r="A1754" s="60" t="str">
        <f t="shared" si="27"/>
        <v>אינפיניטי גמל מסלול לבני 50 ומטה (723) 44915</v>
      </c>
      <c r="B1754" t="s">
        <v>106</v>
      </c>
      <c r="C1754">
        <v>723</v>
      </c>
      <c r="D1754" s="62">
        <v>44915</v>
      </c>
      <c r="E1754" s="63">
        <v>17985486.57</v>
      </c>
      <c r="F1754" s="63">
        <v>0</v>
      </c>
      <c r="G1754" s="63">
        <v>0</v>
      </c>
      <c r="H1754" s="63">
        <v>0</v>
      </c>
      <c r="I1754" s="64">
        <v>-3.5260000000000001E-3</v>
      </c>
      <c r="J1754" s="64">
        <v>-3.5260000000000001E-3</v>
      </c>
      <c r="K1754" s="63">
        <v>-63649.62</v>
      </c>
    </row>
    <row r="1755" spans="1:11" hidden="1" x14ac:dyDescent="0.2">
      <c r="A1755" s="60" t="str">
        <f t="shared" si="27"/>
        <v>אינפיניטי גמל מסלול לבני 50 ומטה (723) 44916</v>
      </c>
      <c r="B1755" t="s">
        <v>106</v>
      </c>
      <c r="C1755">
        <v>723</v>
      </c>
      <c r="D1755" s="62">
        <v>44916</v>
      </c>
      <c r="E1755" s="63">
        <v>18087219.620000001</v>
      </c>
      <c r="F1755" s="63">
        <v>394.22</v>
      </c>
      <c r="G1755" s="63">
        <v>0</v>
      </c>
      <c r="H1755">
        <v>0</v>
      </c>
      <c r="I1755" s="64">
        <v>5.6340000000000001E-3</v>
      </c>
      <c r="J1755" s="64">
        <v>5.6340000000000001E-3</v>
      </c>
      <c r="K1755" s="63">
        <v>101338.83</v>
      </c>
    </row>
    <row r="1756" spans="1:11" hidden="1" x14ac:dyDescent="0.2">
      <c r="A1756" s="60" t="str">
        <f t="shared" si="27"/>
        <v>אינפיניטי גמל מסלול לבני 50 ומטה (723) 44917</v>
      </c>
      <c r="B1756" t="s">
        <v>106</v>
      </c>
      <c r="C1756">
        <v>723</v>
      </c>
      <c r="D1756" s="62">
        <v>44917</v>
      </c>
      <c r="E1756" s="63">
        <v>18000566.989999998</v>
      </c>
      <c r="F1756" s="63">
        <v>2936.95</v>
      </c>
      <c r="G1756" s="63">
        <v>0</v>
      </c>
      <c r="H1756" s="63">
        <v>0</v>
      </c>
      <c r="I1756" s="64">
        <v>-4.9529999999999999E-3</v>
      </c>
      <c r="J1756" s="64">
        <v>-4.9529999999999999E-3</v>
      </c>
      <c r="K1756" s="63">
        <v>-89589.58</v>
      </c>
    </row>
    <row r="1757" spans="1:11" hidden="1" x14ac:dyDescent="0.2">
      <c r="A1757" s="60" t="str">
        <f t="shared" si="27"/>
        <v>אינפיניטי גמל מסלול לבני 50 ומטה (723) 44920</v>
      </c>
      <c r="B1757" t="s">
        <v>106</v>
      </c>
      <c r="C1757">
        <v>723</v>
      </c>
      <c r="D1757" s="62">
        <v>44920</v>
      </c>
      <c r="E1757" s="63">
        <v>18296371.039999999</v>
      </c>
      <c r="F1757" s="63">
        <v>388918.87</v>
      </c>
      <c r="G1757" s="63">
        <v>0</v>
      </c>
      <c r="H1757" s="63">
        <v>0</v>
      </c>
      <c r="I1757" s="64">
        <v>-5.1729999999999996E-3</v>
      </c>
      <c r="J1757" s="64">
        <v>-5.1729999999999996E-3</v>
      </c>
      <c r="K1757" s="63">
        <v>-93114.82</v>
      </c>
    </row>
    <row r="1758" spans="1:11" hidden="1" x14ac:dyDescent="0.2">
      <c r="A1758" s="60" t="str">
        <f t="shared" si="27"/>
        <v>אינפיניטי גמל מסלול לבני 50 ומטה (723) 44921</v>
      </c>
      <c r="B1758" t="s">
        <v>106</v>
      </c>
      <c r="C1758">
        <v>723</v>
      </c>
      <c r="D1758" s="62">
        <v>44921</v>
      </c>
      <c r="E1758" s="63">
        <v>18343228.260000002</v>
      </c>
      <c r="F1758" s="63">
        <v>94199.94</v>
      </c>
      <c r="G1758" s="63">
        <v>9560</v>
      </c>
      <c r="H1758">
        <v>0</v>
      </c>
      <c r="I1758" s="64">
        <v>-2.0660000000000001E-3</v>
      </c>
      <c r="J1758" s="64">
        <v>-2.0660000000000001E-3</v>
      </c>
      <c r="K1758" s="63">
        <v>-37782.720000000001</v>
      </c>
    </row>
    <row r="1759" spans="1:11" hidden="1" x14ac:dyDescent="0.2">
      <c r="A1759" s="60" t="str">
        <f t="shared" si="27"/>
        <v>אינפיניטי גמל מסלול לבני 50 ומטה (723) 44922</v>
      </c>
      <c r="B1759" t="s">
        <v>106</v>
      </c>
      <c r="C1759">
        <v>723</v>
      </c>
      <c r="D1759" s="62">
        <v>44922</v>
      </c>
      <c r="E1759" s="63">
        <v>18344211.579999998</v>
      </c>
      <c r="F1759" s="63">
        <v>0</v>
      </c>
      <c r="G1759" s="63">
        <v>0</v>
      </c>
      <c r="H1759" s="63">
        <v>0</v>
      </c>
      <c r="I1759" s="64">
        <v>5.3999999999999998E-5</v>
      </c>
      <c r="J1759" s="64">
        <v>5.3999999999999998E-5</v>
      </c>
      <c r="K1759" s="63">
        <v>983.32</v>
      </c>
    </row>
    <row r="1760" spans="1:11" hidden="1" x14ac:dyDescent="0.2">
      <c r="A1760" s="60" t="str">
        <f t="shared" si="27"/>
        <v xml:space="preserve"> </v>
      </c>
      <c r="D1760" s="62"/>
      <c r="E1760" s="63"/>
      <c r="F1760" s="63"/>
      <c r="G1760" s="63"/>
      <c r="H1760" s="63"/>
      <c r="I1760" s="64"/>
      <c r="J1760" s="64"/>
      <c r="K1760" s="63"/>
    </row>
    <row r="1761" spans="1:11" x14ac:dyDescent="0.2">
      <c r="A1761" s="60" t="str">
        <f t="shared" si="27"/>
        <v>אינפיניטי גמל מסלול לבני 50 ומטה (723) סה"כ</v>
      </c>
      <c r="B1761" t="s">
        <v>106</v>
      </c>
      <c r="C1761">
        <v>723</v>
      </c>
      <c r="D1761" s="62" t="s">
        <v>58</v>
      </c>
      <c r="E1761" s="63">
        <v>18344211.579999998</v>
      </c>
      <c r="F1761" s="63">
        <v>18884245.27</v>
      </c>
      <c r="G1761" s="63">
        <v>5391113.8499999996</v>
      </c>
      <c r="H1761" s="63">
        <v>108225.7</v>
      </c>
      <c r="I1761" s="64">
        <v>-0.129028</v>
      </c>
      <c r="J1761" s="64">
        <v>-0.135106</v>
      </c>
      <c r="K1761" s="63">
        <v>-2152851.48</v>
      </c>
    </row>
    <row r="1762" spans="1:11" hidden="1" x14ac:dyDescent="0.2">
      <c r="A1762" s="60" t="str">
        <f t="shared" si="27"/>
        <v xml:space="preserve"> </v>
      </c>
      <c r="D1762" s="62"/>
      <c r="E1762" s="63"/>
      <c r="F1762" s="63"/>
      <c r="G1762" s="63"/>
      <c r="I1762" s="64"/>
      <c r="J1762" s="64"/>
      <c r="K1762" s="63"/>
    </row>
    <row r="1763" spans="1:11" hidden="1" x14ac:dyDescent="0.2">
      <c r="A1763" s="60" t="str">
        <f t="shared" si="27"/>
        <v xml:space="preserve"> </v>
      </c>
      <c r="D1763" s="62"/>
      <c r="E1763" s="63"/>
      <c r="F1763" s="63"/>
      <c r="G1763" s="63"/>
      <c r="I1763" s="64"/>
      <c r="J1763" s="64"/>
      <c r="K1763" s="63"/>
    </row>
    <row r="1764" spans="1:11" hidden="1" x14ac:dyDescent="0.2">
      <c r="A1764" s="60" t="str">
        <f t="shared" si="27"/>
        <v xml:space="preserve"> </v>
      </c>
      <c r="D1764" s="62"/>
      <c r="E1764" s="63"/>
      <c r="F1764" s="63"/>
      <c r="G1764" s="63"/>
      <c r="H1764" s="63"/>
      <c r="I1764" s="64"/>
      <c r="J1764" s="64"/>
      <c r="K1764" s="63"/>
    </row>
    <row r="1765" spans="1:11" hidden="1" x14ac:dyDescent="0.2">
      <c r="A1765" s="60" t="str">
        <f t="shared" si="27"/>
        <v xml:space="preserve"> </v>
      </c>
      <c r="D1765" s="62"/>
      <c r="E1765" s="63"/>
      <c r="F1765" s="63"/>
      <c r="G1765" s="63"/>
      <c r="I1765" s="64"/>
      <c r="J1765" s="64"/>
      <c r="K1765" s="63"/>
    </row>
    <row r="1766" spans="1:11" hidden="1" x14ac:dyDescent="0.2">
      <c r="A1766" s="60" t="str">
        <f t="shared" si="27"/>
        <v>קופה 725</v>
      </c>
      <c r="B1766" t="s">
        <v>90</v>
      </c>
      <c r="C1766" t="s">
        <v>107</v>
      </c>
      <c r="D1766" s="62">
        <v>725</v>
      </c>
      <c r="E1766" s="63"/>
      <c r="F1766" s="63"/>
      <c r="G1766" s="63"/>
      <c r="I1766" s="64"/>
      <c r="J1766" s="64"/>
      <c r="K1766" s="63"/>
    </row>
    <row r="1767" spans="1:11" hidden="1" x14ac:dyDescent="0.2">
      <c r="A1767" s="60" t="str">
        <f t="shared" si="27"/>
        <v>אינפיניטי השתלמות אג"ח (725) 44561</v>
      </c>
      <c r="B1767" t="s">
        <v>107</v>
      </c>
      <c r="C1767">
        <v>725</v>
      </c>
      <c r="D1767" s="62">
        <v>44561</v>
      </c>
      <c r="E1767" s="63">
        <v>187992388.18000001</v>
      </c>
      <c r="F1767" s="63"/>
      <c r="G1767" s="63"/>
      <c r="H1767" s="63"/>
      <c r="I1767" s="64"/>
      <c r="J1767" s="64"/>
      <c r="K1767" s="63"/>
    </row>
    <row r="1768" spans="1:11" hidden="1" x14ac:dyDescent="0.2">
      <c r="A1768" s="60" t="str">
        <f t="shared" si="27"/>
        <v>אינפיניטי השתלמות אג"ח (725) 44563</v>
      </c>
      <c r="B1768" t="s">
        <v>107</v>
      </c>
      <c r="C1768">
        <v>725</v>
      </c>
      <c r="D1768" s="62">
        <v>44563</v>
      </c>
      <c r="E1768" s="63">
        <v>188164232.84999999</v>
      </c>
      <c r="F1768" s="63">
        <v>-145836.03</v>
      </c>
      <c r="G1768" s="63">
        <v>25083.78</v>
      </c>
      <c r="H1768" s="63">
        <v>0</v>
      </c>
      <c r="I1768" s="64">
        <v>1.8240000000000001E-3</v>
      </c>
      <c r="J1768" s="64">
        <v>1.8240000000000001E-3</v>
      </c>
      <c r="K1768" s="63">
        <v>342764.48</v>
      </c>
    </row>
    <row r="1769" spans="1:11" hidden="1" x14ac:dyDescent="0.2">
      <c r="A1769" s="60" t="str">
        <f t="shared" si="27"/>
        <v>אינפיניטי השתלמות אג"ח (725) 44564</v>
      </c>
      <c r="B1769" t="s">
        <v>107</v>
      </c>
      <c r="C1769">
        <v>725</v>
      </c>
      <c r="D1769" s="62">
        <v>44564</v>
      </c>
      <c r="E1769" s="63">
        <v>188630275.25999999</v>
      </c>
      <c r="F1769" s="63">
        <v>221447.22</v>
      </c>
      <c r="G1769" s="63">
        <v>0</v>
      </c>
      <c r="H1769">
        <v>0</v>
      </c>
      <c r="I1769" s="64">
        <v>1.2999999999999999E-3</v>
      </c>
      <c r="J1769" s="64">
        <v>1.2999999999999999E-3</v>
      </c>
      <c r="K1769" s="63">
        <v>244595.19</v>
      </c>
    </row>
    <row r="1770" spans="1:11" hidden="1" x14ac:dyDescent="0.2">
      <c r="A1770" s="60" t="str">
        <f t="shared" si="27"/>
        <v>אינפיניטי השתלמות אג"ח (725) 44565</v>
      </c>
      <c r="B1770" t="s">
        <v>107</v>
      </c>
      <c r="C1770">
        <v>725</v>
      </c>
      <c r="D1770" s="62">
        <v>44565</v>
      </c>
      <c r="E1770" s="63">
        <v>188834418.90000001</v>
      </c>
      <c r="F1770" s="63">
        <v>85638.06</v>
      </c>
      <c r="G1770" s="63">
        <v>0</v>
      </c>
      <c r="H1770" s="63">
        <v>0</v>
      </c>
      <c r="I1770" s="64">
        <v>6.2799999999999998E-4</v>
      </c>
      <c r="J1770" s="64">
        <v>6.2799999999999998E-4</v>
      </c>
      <c r="K1770" s="63">
        <v>118505.58</v>
      </c>
    </row>
    <row r="1771" spans="1:11" hidden="1" x14ac:dyDescent="0.2">
      <c r="A1771" s="60" t="str">
        <f t="shared" si="27"/>
        <v>אינפיניטי השתלמות אג"ח (725) 44566</v>
      </c>
      <c r="B1771" t="s">
        <v>107</v>
      </c>
      <c r="C1771">
        <v>725</v>
      </c>
      <c r="D1771" s="62">
        <v>44566</v>
      </c>
      <c r="E1771" s="63">
        <v>187152563.25</v>
      </c>
      <c r="F1771" s="63">
        <v>39483.589999999997</v>
      </c>
      <c r="G1771" s="63">
        <v>1713083.06</v>
      </c>
      <c r="H1771">
        <v>0</v>
      </c>
      <c r="I1771" s="64">
        <v>-4.3999999999999999E-5</v>
      </c>
      <c r="J1771" s="64">
        <v>-4.3999999999999999E-5</v>
      </c>
      <c r="K1771" s="63">
        <v>-8256.18</v>
      </c>
    </row>
    <row r="1772" spans="1:11" hidden="1" x14ac:dyDescent="0.2">
      <c r="A1772" s="60" t="str">
        <f t="shared" si="27"/>
        <v>אינפיניטי השתלמות אג"ח (725) 44567</v>
      </c>
      <c r="B1772" t="s">
        <v>107</v>
      </c>
      <c r="C1772">
        <v>725</v>
      </c>
      <c r="D1772" s="62">
        <v>44567</v>
      </c>
      <c r="E1772" s="63">
        <v>186685368.72</v>
      </c>
      <c r="F1772" s="63">
        <v>25324.7</v>
      </c>
      <c r="G1772" s="63">
        <v>205739.12</v>
      </c>
      <c r="H1772" s="63">
        <v>0</v>
      </c>
      <c r="I1772" s="64">
        <v>-1.534E-3</v>
      </c>
      <c r="J1772" s="64">
        <v>-1.534E-3</v>
      </c>
      <c r="K1772" s="63">
        <v>-286780.11</v>
      </c>
    </row>
    <row r="1773" spans="1:11" hidden="1" x14ac:dyDescent="0.2">
      <c r="A1773" s="60" t="str">
        <f t="shared" si="27"/>
        <v>אינפיניטי השתלמות אג"ח (725) 44570</v>
      </c>
      <c r="B1773" t="s">
        <v>107</v>
      </c>
      <c r="C1773">
        <v>725</v>
      </c>
      <c r="D1773" s="62">
        <v>44570</v>
      </c>
      <c r="E1773" s="63">
        <v>185524028.78999999</v>
      </c>
      <c r="F1773" s="63">
        <v>78487.34</v>
      </c>
      <c r="G1773" s="63">
        <v>736665.94</v>
      </c>
      <c r="H1773" s="63">
        <v>0</v>
      </c>
      <c r="I1773" s="64">
        <v>-2.7060000000000001E-3</v>
      </c>
      <c r="J1773" s="64">
        <v>-2.7060000000000001E-3</v>
      </c>
      <c r="K1773" s="63">
        <v>-503161.33</v>
      </c>
    </row>
    <row r="1774" spans="1:11" hidden="1" x14ac:dyDescent="0.2">
      <c r="A1774" s="60" t="str">
        <f t="shared" si="27"/>
        <v>אינפיניטי השתלמות אג"ח (725) 44571</v>
      </c>
      <c r="B1774" t="s">
        <v>107</v>
      </c>
      <c r="C1774">
        <v>725</v>
      </c>
      <c r="D1774" s="62">
        <v>44571</v>
      </c>
      <c r="E1774" s="63">
        <v>185230557.19999999</v>
      </c>
      <c r="F1774" s="63">
        <v>127323.13</v>
      </c>
      <c r="G1774" s="63">
        <v>103631.54</v>
      </c>
      <c r="H1774" s="63">
        <v>0</v>
      </c>
      <c r="I1774" s="64">
        <v>-1.7110000000000001E-3</v>
      </c>
      <c r="J1774" s="64">
        <v>-1.7110000000000001E-3</v>
      </c>
      <c r="K1774" s="63">
        <v>-317163.18</v>
      </c>
    </row>
    <row r="1775" spans="1:11" hidden="1" x14ac:dyDescent="0.2">
      <c r="A1775" s="60" t="str">
        <f t="shared" si="27"/>
        <v>אינפיניטי השתלמות אג"ח (725) 44572</v>
      </c>
      <c r="B1775" t="s">
        <v>107</v>
      </c>
      <c r="C1775">
        <v>725</v>
      </c>
      <c r="D1775" s="62">
        <v>44572</v>
      </c>
      <c r="E1775" s="63">
        <v>185471911.44999999</v>
      </c>
      <c r="F1775" s="63">
        <v>41440.03</v>
      </c>
      <c r="G1775" s="63">
        <v>33066.33</v>
      </c>
      <c r="H1775" s="63">
        <v>0</v>
      </c>
      <c r="I1775" s="64">
        <v>1.258E-3</v>
      </c>
      <c r="J1775" s="64">
        <v>1.258E-3</v>
      </c>
      <c r="K1775" s="63">
        <v>232980.55</v>
      </c>
    </row>
    <row r="1776" spans="1:11" hidden="1" x14ac:dyDescent="0.2">
      <c r="A1776" s="60" t="str">
        <f t="shared" si="27"/>
        <v>אינפיניטי השתלמות אג"ח (725) 44573</v>
      </c>
      <c r="B1776" t="s">
        <v>107</v>
      </c>
      <c r="C1776">
        <v>725</v>
      </c>
      <c r="D1776" s="62">
        <v>44573</v>
      </c>
      <c r="E1776" s="63">
        <v>185519027.69999999</v>
      </c>
      <c r="F1776" s="63">
        <v>74914.759999999995</v>
      </c>
      <c r="G1776" s="63">
        <v>396091.01</v>
      </c>
      <c r="H1776" s="63">
        <v>0</v>
      </c>
      <c r="I1776" s="64">
        <v>1.99E-3</v>
      </c>
      <c r="J1776" s="64">
        <v>1.99E-3</v>
      </c>
      <c r="K1776" s="63">
        <v>368292.5</v>
      </c>
    </row>
    <row r="1777" spans="1:11" hidden="1" x14ac:dyDescent="0.2">
      <c r="A1777" s="60" t="str">
        <f t="shared" si="27"/>
        <v>אינפיניטי השתלמות אג"ח (725) 44574</v>
      </c>
      <c r="B1777" t="s">
        <v>107</v>
      </c>
      <c r="C1777">
        <v>725</v>
      </c>
      <c r="D1777" s="62">
        <v>44574</v>
      </c>
      <c r="E1777" s="63">
        <v>185916925.09999999</v>
      </c>
      <c r="F1777" s="63">
        <v>473470.98</v>
      </c>
      <c r="G1777" s="63">
        <v>151314.57999999999</v>
      </c>
      <c r="H1777" s="63">
        <v>0</v>
      </c>
      <c r="I1777" s="64">
        <v>4.0900000000000002E-4</v>
      </c>
      <c r="J1777" s="64">
        <v>4.0900000000000002E-4</v>
      </c>
      <c r="K1777" s="63">
        <v>75741</v>
      </c>
    </row>
    <row r="1778" spans="1:11" hidden="1" x14ac:dyDescent="0.2">
      <c r="A1778" s="60" t="str">
        <f t="shared" si="27"/>
        <v>אינפיניטי השתלמות אג"ח (725) 44577</v>
      </c>
      <c r="B1778" t="s">
        <v>107</v>
      </c>
      <c r="C1778">
        <v>725</v>
      </c>
      <c r="D1778" s="62">
        <v>44577</v>
      </c>
      <c r="E1778" s="63">
        <v>185752009.99000001</v>
      </c>
      <c r="F1778" s="63">
        <v>83589.52</v>
      </c>
      <c r="G1778" s="63">
        <v>21199.14</v>
      </c>
      <c r="H1778">
        <v>0</v>
      </c>
      <c r="I1778" s="64">
        <v>-1.2229999999999999E-3</v>
      </c>
      <c r="J1778" s="64">
        <v>-1.2229999999999999E-3</v>
      </c>
      <c r="K1778" s="63">
        <v>-227305.49</v>
      </c>
    </row>
    <row r="1779" spans="1:11" hidden="1" x14ac:dyDescent="0.2">
      <c r="A1779" s="60" t="str">
        <f t="shared" si="27"/>
        <v>אינפיניטי השתלמות אג"ח (725) 44578</v>
      </c>
      <c r="B1779" t="s">
        <v>107</v>
      </c>
      <c r="C1779">
        <v>725</v>
      </c>
      <c r="D1779" s="62">
        <v>44578</v>
      </c>
      <c r="E1779" s="63">
        <v>186072820.06</v>
      </c>
      <c r="F1779" s="63">
        <v>590872.02</v>
      </c>
      <c r="G1779" s="63">
        <v>63755.68</v>
      </c>
      <c r="H1779" s="63">
        <v>0</v>
      </c>
      <c r="I1779" s="64">
        <v>-1.111E-3</v>
      </c>
      <c r="J1779" s="64">
        <v>-1.111E-3</v>
      </c>
      <c r="K1779" s="63">
        <v>-206306.27</v>
      </c>
    </row>
    <row r="1780" spans="1:11" hidden="1" x14ac:dyDescent="0.2">
      <c r="A1780" s="60" t="str">
        <f t="shared" si="27"/>
        <v>אינפיניטי השתלמות אג"ח (725) 44579</v>
      </c>
      <c r="B1780" t="s">
        <v>107</v>
      </c>
      <c r="C1780">
        <v>725</v>
      </c>
      <c r="D1780" s="62">
        <v>44579</v>
      </c>
      <c r="E1780" s="63">
        <v>184898723.74000001</v>
      </c>
      <c r="F1780" s="63">
        <v>31882.14</v>
      </c>
      <c r="G1780" s="63">
        <v>853696.94</v>
      </c>
      <c r="H1780" s="63">
        <v>0</v>
      </c>
      <c r="I1780" s="64">
        <v>-1.902E-3</v>
      </c>
      <c r="J1780" s="64">
        <v>-1.902E-3</v>
      </c>
      <c r="K1780" s="63">
        <v>-352281.52</v>
      </c>
    </row>
    <row r="1781" spans="1:11" hidden="1" x14ac:dyDescent="0.2">
      <c r="A1781" s="60" t="str">
        <f t="shared" si="27"/>
        <v>אינפיניטי השתלמות אג"ח (725) 44580</v>
      </c>
      <c r="B1781" t="s">
        <v>107</v>
      </c>
      <c r="C1781">
        <v>725</v>
      </c>
      <c r="D1781" s="62">
        <v>44580</v>
      </c>
      <c r="E1781" s="63">
        <v>184654976.83000001</v>
      </c>
      <c r="F1781" s="63">
        <v>10112.18</v>
      </c>
      <c r="G1781" s="63">
        <v>147708.19</v>
      </c>
      <c r="H1781" s="63">
        <v>0</v>
      </c>
      <c r="I1781" s="64">
        <v>-5.7499999999999999E-4</v>
      </c>
      <c r="J1781" s="64">
        <v>-5.7499999999999999E-4</v>
      </c>
      <c r="K1781" s="63">
        <v>-106150.9</v>
      </c>
    </row>
    <row r="1782" spans="1:11" hidden="1" x14ac:dyDescent="0.2">
      <c r="A1782" s="60" t="str">
        <f t="shared" si="27"/>
        <v>אינפיניטי השתלמות אג"ח (725) 44581</v>
      </c>
      <c r="B1782" t="s">
        <v>107</v>
      </c>
      <c r="C1782">
        <v>725</v>
      </c>
      <c r="D1782" s="62">
        <v>44581</v>
      </c>
      <c r="E1782" s="63">
        <v>184415396.25</v>
      </c>
      <c r="F1782" s="63">
        <v>6856.97</v>
      </c>
      <c r="G1782" s="63">
        <v>346854.44</v>
      </c>
      <c r="H1782" s="63">
        <v>0</v>
      </c>
      <c r="I1782" s="64">
        <v>5.4500000000000002E-4</v>
      </c>
      <c r="J1782" s="64">
        <v>5.4500000000000002E-4</v>
      </c>
      <c r="K1782" s="63">
        <v>100416.89</v>
      </c>
    </row>
    <row r="1783" spans="1:11" hidden="1" x14ac:dyDescent="0.2">
      <c r="A1783" s="60" t="str">
        <f t="shared" si="27"/>
        <v>אינפיניטי השתלמות אג"ח (725) 44584</v>
      </c>
      <c r="B1783" t="s">
        <v>107</v>
      </c>
      <c r="C1783">
        <v>725</v>
      </c>
      <c r="D1783" s="62">
        <v>44584</v>
      </c>
      <c r="E1783" s="63">
        <v>183576457.36000001</v>
      </c>
      <c r="F1783" s="63">
        <v>25864.16</v>
      </c>
      <c r="G1783" s="63">
        <v>52848.69</v>
      </c>
      <c r="H1783">
        <v>0</v>
      </c>
      <c r="I1783" s="64">
        <v>-4.4039999999999999E-3</v>
      </c>
      <c r="J1783" s="64">
        <v>-4.4039999999999999E-3</v>
      </c>
      <c r="K1783" s="63">
        <v>-811954.36</v>
      </c>
    </row>
    <row r="1784" spans="1:11" hidden="1" x14ac:dyDescent="0.2">
      <c r="A1784" s="60" t="str">
        <f t="shared" si="27"/>
        <v>אינפיניטי השתלמות אג"ח (725) 44585</v>
      </c>
      <c r="B1784" t="s">
        <v>107</v>
      </c>
      <c r="C1784">
        <v>725</v>
      </c>
      <c r="D1784" s="62">
        <v>44585</v>
      </c>
      <c r="E1784" s="63">
        <v>182630399.78</v>
      </c>
      <c r="F1784" s="63">
        <v>-2525.2199999999998</v>
      </c>
      <c r="G1784" s="63">
        <v>105457.48</v>
      </c>
      <c r="H1784" s="63">
        <v>0</v>
      </c>
      <c r="I1784" s="64">
        <v>-4.568E-3</v>
      </c>
      <c r="J1784" s="64">
        <v>-4.568E-3</v>
      </c>
      <c r="K1784" s="63">
        <v>-838074.88</v>
      </c>
    </row>
    <row r="1785" spans="1:11" hidden="1" x14ac:dyDescent="0.2">
      <c r="A1785" s="60" t="str">
        <f t="shared" si="27"/>
        <v>אינפיניטי השתלמות אג"ח (725) 44586</v>
      </c>
      <c r="B1785" t="s">
        <v>107</v>
      </c>
      <c r="C1785">
        <v>725</v>
      </c>
      <c r="D1785" s="62">
        <v>44586</v>
      </c>
      <c r="E1785" s="63">
        <v>182148074.65000001</v>
      </c>
      <c r="F1785" s="63">
        <v>-19497.96</v>
      </c>
      <c r="G1785" s="63">
        <v>400457.04</v>
      </c>
      <c r="H1785">
        <v>0</v>
      </c>
      <c r="I1785" s="64">
        <v>-3.4200000000000002E-4</v>
      </c>
      <c r="J1785" s="64">
        <v>-3.4200000000000002E-4</v>
      </c>
      <c r="K1785" s="63">
        <v>-62370.13</v>
      </c>
    </row>
    <row r="1786" spans="1:11" hidden="1" x14ac:dyDescent="0.2">
      <c r="A1786" s="60" t="str">
        <f t="shared" si="27"/>
        <v>אינפיניטי השתלמות אג"ח (725) 44587</v>
      </c>
      <c r="B1786" t="s">
        <v>107</v>
      </c>
      <c r="C1786">
        <v>725</v>
      </c>
      <c r="D1786" s="62">
        <v>44587</v>
      </c>
      <c r="E1786" s="63">
        <v>182468003.88</v>
      </c>
      <c r="F1786" s="63">
        <v>1922.36</v>
      </c>
      <c r="G1786" s="63">
        <v>233207.48</v>
      </c>
      <c r="H1786" s="63">
        <v>0</v>
      </c>
      <c r="I1786" s="64">
        <v>3.0300000000000001E-3</v>
      </c>
      <c r="J1786" s="64">
        <v>3.0300000000000001E-3</v>
      </c>
      <c r="K1786" s="63">
        <v>551214.35</v>
      </c>
    </row>
    <row r="1787" spans="1:11" hidden="1" x14ac:dyDescent="0.2">
      <c r="A1787" s="60" t="str">
        <f t="shared" si="27"/>
        <v>אינפיניטי השתלמות אג"ח (725) 44588</v>
      </c>
      <c r="B1787" t="s">
        <v>107</v>
      </c>
      <c r="C1787">
        <v>725</v>
      </c>
      <c r="D1787" s="62">
        <v>44588</v>
      </c>
      <c r="E1787" s="63">
        <v>182119582.84999999</v>
      </c>
      <c r="F1787" s="63">
        <v>16012.95</v>
      </c>
      <c r="G1787" s="63">
        <v>75116.23</v>
      </c>
      <c r="H1787" s="63">
        <v>0</v>
      </c>
      <c r="I1787" s="64">
        <v>-1.586E-3</v>
      </c>
      <c r="J1787" s="64">
        <v>-1.586E-3</v>
      </c>
      <c r="K1787" s="63">
        <v>-289317.75</v>
      </c>
    </row>
    <row r="1788" spans="1:11" hidden="1" x14ac:dyDescent="0.2">
      <c r="A1788" s="60" t="str">
        <f t="shared" si="27"/>
        <v>אינפיניטי השתלמות אג"ח (725) 44591</v>
      </c>
      <c r="B1788" t="s">
        <v>107</v>
      </c>
      <c r="C1788">
        <v>725</v>
      </c>
      <c r="D1788" s="62">
        <v>44591</v>
      </c>
      <c r="E1788" s="63">
        <v>182053132.47999999</v>
      </c>
      <c r="F1788" s="63">
        <v>13365.91</v>
      </c>
      <c r="G1788" s="63">
        <v>395233.47</v>
      </c>
      <c r="H1788" s="63">
        <v>0</v>
      </c>
      <c r="I1788" s="64">
        <v>1.7359999999999999E-3</v>
      </c>
      <c r="J1788" s="64">
        <v>1.7359999999999999E-3</v>
      </c>
      <c r="K1788" s="63">
        <v>315417.19</v>
      </c>
    </row>
    <row r="1789" spans="1:11" hidden="1" x14ac:dyDescent="0.2">
      <c r="A1789" s="60" t="str">
        <f t="shared" si="27"/>
        <v>אינפיניטי השתלמות אג"ח (725) 44592</v>
      </c>
      <c r="B1789" t="s">
        <v>107</v>
      </c>
      <c r="C1789">
        <v>725</v>
      </c>
      <c r="D1789" s="62">
        <v>44592</v>
      </c>
      <c r="E1789" s="63">
        <v>181402369.96000001</v>
      </c>
      <c r="F1789" s="63">
        <v>55132.77</v>
      </c>
      <c r="G1789" s="63">
        <v>398328.3</v>
      </c>
      <c r="H1789" s="63">
        <v>114219.29</v>
      </c>
      <c r="I1789" s="64">
        <v>-1.0640000000000001E-3</v>
      </c>
      <c r="J1789" s="64">
        <v>-1.6930000000000001E-3</v>
      </c>
      <c r="K1789" s="63">
        <v>-193347.7</v>
      </c>
    </row>
    <row r="1790" spans="1:11" hidden="1" x14ac:dyDescent="0.2">
      <c r="A1790" s="60" t="str">
        <f t="shared" si="27"/>
        <v>אינפיניטי השתלמות אג"ח (725) 44593</v>
      </c>
      <c r="B1790" t="s">
        <v>107</v>
      </c>
      <c r="C1790">
        <v>725</v>
      </c>
      <c r="D1790" s="62">
        <v>44593</v>
      </c>
      <c r="E1790" s="63">
        <v>181283562.41999999</v>
      </c>
      <c r="F1790" s="63">
        <v>32574.9</v>
      </c>
      <c r="G1790" s="63">
        <v>3000.36</v>
      </c>
      <c r="H1790" s="63">
        <v>0</v>
      </c>
      <c r="I1790" s="64">
        <v>-8.1800000000000004E-4</v>
      </c>
      <c r="J1790" s="64">
        <v>-8.1800000000000004E-4</v>
      </c>
      <c r="K1790" s="63">
        <v>-148382.07999999999</v>
      </c>
    </row>
    <row r="1791" spans="1:11" hidden="1" x14ac:dyDescent="0.2">
      <c r="A1791" s="60" t="str">
        <f t="shared" si="27"/>
        <v>אינפיניטי השתלמות אג"ח (725) 44594</v>
      </c>
      <c r="B1791" t="s">
        <v>107</v>
      </c>
      <c r="C1791">
        <v>725</v>
      </c>
      <c r="D1791" s="62">
        <v>44594</v>
      </c>
      <c r="E1791" s="63">
        <v>181562843.56</v>
      </c>
      <c r="F1791" s="63">
        <v>18951.29</v>
      </c>
      <c r="G1791" s="63">
        <v>0</v>
      </c>
      <c r="H1791">
        <v>0</v>
      </c>
      <c r="I1791" s="64">
        <v>1.436E-3</v>
      </c>
      <c r="J1791" s="64">
        <v>1.436E-3</v>
      </c>
      <c r="K1791" s="63">
        <v>260329.85</v>
      </c>
    </row>
    <row r="1792" spans="1:11" hidden="1" x14ac:dyDescent="0.2">
      <c r="A1792" s="60" t="str">
        <f t="shared" si="27"/>
        <v>אינפיניטי השתלמות אג"ח (725) 44595</v>
      </c>
      <c r="B1792" t="s">
        <v>107</v>
      </c>
      <c r="C1792">
        <v>725</v>
      </c>
      <c r="D1792" s="62">
        <v>44595</v>
      </c>
      <c r="E1792" s="63">
        <v>181154223.81999999</v>
      </c>
      <c r="F1792" s="63">
        <v>137659.38</v>
      </c>
      <c r="G1792" s="63">
        <v>0</v>
      </c>
      <c r="H1792" s="63">
        <v>0</v>
      </c>
      <c r="I1792" s="64">
        <v>-3.009E-3</v>
      </c>
      <c r="J1792" s="64">
        <v>-3.009E-3</v>
      </c>
      <c r="K1792" s="63">
        <v>-546279.12</v>
      </c>
    </row>
    <row r="1793" spans="1:11" hidden="1" x14ac:dyDescent="0.2">
      <c r="A1793" s="60" t="str">
        <f t="shared" si="27"/>
        <v>אינפיניטי השתלמות אג"ח (725) 44598</v>
      </c>
      <c r="B1793" t="s">
        <v>107</v>
      </c>
      <c r="C1793">
        <v>725</v>
      </c>
      <c r="D1793" s="62">
        <v>44598</v>
      </c>
      <c r="E1793" s="63">
        <v>180605625.09999999</v>
      </c>
      <c r="F1793" s="63">
        <v>147608.79999999999</v>
      </c>
      <c r="G1793" s="63">
        <v>426659.24</v>
      </c>
      <c r="H1793">
        <v>0</v>
      </c>
      <c r="I1793" s="64">
        <v>-1.4909999999999999E-3</v>
      </c>
      <c r="J1793" s="64">
        <v>-1.4909999999999999E-3</v>
      </c>
      <c r="K1793" s="63">
        <v>-269548.28000000003</v>
      </c>
    </row>
    <row r="1794" spans="1:11" hidden="1" x14ac:dyDescent="0.2">
      <c r="A1794" s="60" t="str">
        <f t="shared" si="27"/>
        <v>אינפיניטי השתלמות אג"ח (725) 44599</v>
      </c>
      <c r="B1794" t="s">
        <v>107</v>
      </c>
      <c r="C1794">
        <v>725</v>
      </c>
      <c r="D1794" s="62">
        <v>44599</v>
      </c>
      <c r="E1794" s="63">
        <v>180463080.66999999</v>
      </c>
      <c r="F1794" s="63">
        <v>21852.47</v>
      </c>
      <c r="G1794" s="63">
        <v>281618.75</v>
      </c>
      <c r="H1794" s="63">
        <v>0</v>
      </c>
      <c r="I1794" s="64">
        <v>6.4999999999999997E-4</v>
      </c>
      <c r="J1794" s="64">
        <v>6.4999999999999997E-4</v>
      </c>
      <c r="K1794" s="63">
        <v>117221.85</v>
      </c>
    </row>
    <row r="1795" spans="1:11" hidden="1" x14ac:dyDescent="0.2">
      <c r="A1795" s="60" t="str">
        <f t="shared" si="27"/>
        <v>אינפיניטי השתלמות אג"ח (725) 44600</v>
      </c>
      <c r="B1795" t="s">
        <v>107</v>
      </c>
      <c r="C1795">
        <v>725</v>
      </c>
      <c r="D1795" s="62">
        <v>44600</v>
      </c>
      <c r="E1795" s="63">
        <v>180584252.47</v>
      </c>
      <c r="F1795" s="63">
        <v>54038.14</v>
      </c>
      <c r="G1795" s="63">
        <v>109335.64</v>
      </c>
      <c r="H1795" s="63">
        <v>0</v>
      </c>
      <c r="I1795" s="64">
        <v>9.7799999999999992E-4</v>
      </c>
      <c r="J1795" s="64">
        <v>9.7799999999999992E-4</v>
      </c>
      <c r="K1795" s="63">
        <v>176469.3</v>
      </c>
    </row>
    <row r="1796" spans="1:11" hidden="1" x14ac:dyDescent="0.2">
      <c r="A1796" s="60" t="str">
        <f t="shared" si="27"/>
        <v>אינפיניטי השתלמות אג"ח (725) 44601</v>
      </c>
      <c r="B1796" t="s">
        <v>107</v>
      </c>
      <c r="C1796">
        <v>725</v>
      </c>
      <c r="D1796" s="62">
        <v>44601</v>
      </c>
      <c r="E1796" s="63">
        <v>181103617.05000001</v>
      </c>
      <c r="F1796" s="63">
        <v>57766.41</v>
      </c>
      <c r="G1796" s="63">
        <v>184408.21</v>
      </c>
      <c r="H1796" s="63">
        <v>0</v>
      </c>
      <c r="I1796" s="64">
        <v>3.581E-3</v>
      </c>
      <c r="J1796" s="64">
        <v>3.581E-3</v>
      </c>
      <c r="K1796" s="63">
        <v>646006.38</v>
      </c>
    </row>
    <row r="1797" spans="1:11" hidden="1" x14ac:dyDescent="0.2">
      <c r="A1797" s="60" t="str">
        <f t="shared" si="27"/>
        <v>אינפיניטי השתלמות אג"ח (725) 44602</v>
      </c>
      <c r="B1797" t="s">
        <v>107</v>
      </c>
      <c r="C1797">
        <v>725</v>
      </c>
      <c r="D1797" s="62">
        <v>44602</v>
      </c>
      <c r="E1797" s="63">
        <v>181204549.03</v>
      </c>
      <c r="F1797" s="63">
        <v>261080.17</v>
      </c>
      <c r="G1797" s="63">
        <v>182387.33</v>
      </c>
      <c r="H1797">
        <v>0</v>
      </c>
      <c r="I1797" s="64">
        <v>1.2300000000000001E-4</v>
      </c>
      <c r="J1797" s="64">
        <v>1.2300000000000001E-4</v>
      </c>
      <c r="K1797" s="63">
        <v>22239.14</v>
      </c>
    </row>
    <row r="1798" spans="1:11" hidden="1" x14ac:dyDescent="0.2">
      <c r="A1798" s="60" t="str">
        <f t="shared" si="27"/>
        <v>אינפיניטי השתלמות אג"ח (725) 44605</v>
      </c>
      <c r="B1798" t="s">
        <v>107</v>
      </c>
      <c r="C1798">
        <v>725</v>
      </c>
      <c r="D1798" s="62">
        <v>44605</v>
      </c>
      <c r="E1798" s="63">
        <v>180545058.41999999</v>
      </c>
      <c r="F1798" s="63">
        <v>65333.08</v>
      </c>
      <c r="G1798" s="63">
        <v>79806.2</v>
      </c>
      <c r="H1798" s="63">
        <v>0</v>
      </c>
      <c r="I1798" s="64">
        <v>-3.5609999999999999E-3</v>
      </c>
      <c r="J1798" s="64">
        <v>-3.5609999999999999E-3</v>
      </c>
      <c r="K1798" s="63">
        <v>-645017.49</v>
      </c>
    </row>
    <row r="1799" spans="1:11" hidden="1" x14ac:dyDescent="0.2">
      <c r="A1799" s="60" t="str">
        <f t="shared" si="27"/>
        <v>אינפיניטי השתלמות אג"ח (725) 44606</v>
      </c>
      <c r="B1799" t="s">
        <v>107</v>
      </c>
      <c r="C1799">
        <v>725</v>
      </c>
      <c r="D1799" s="62">
        <v>44606</v>
      </c>
      <c r="E1799" s="63">
        <v>180501089</v>
      </c>
      <c r="F1799" s="63">
        <v>57164.61</v>
      </c>
      <c r="G1799" s="63">
        <v>116096.49</v>
      </c>
      <c r="H1799" s="63">
        <v>0</v>
      </c>
      <c r="I1799" s="64">
        <v>8.2999999999999998E-5</v>
      </c>
      <c r="J1799" s="64">
        <v>8.2999999999999998E-5</v>
      </c>
      <c r="K1799" s="63">
        <v>14962.46</v>
      </c>
    </row>
    <row r="1800" spans="1:11" hidden="1" x14ac:dyDescent="0.2">
      <c r="A1800" s="60" t="str">
        <f t="shared" si="27"/>
        <v>אינפיניטי השתלמות אג"ח (725) 44607</v>
      </c>
      <c r="B1800" t="s">
        <v>107</v>
      </c>
      <c r="C1800">
        <v>725</v>
      </c>
      <c r="D1800" s="62">
        <v>44607</v>
      </c>
      <c r="E1800" s="63">
        <v>180692907.47999999</v>
      </c>
      <c r="F1800" s="63">
        <v>90121.97</v>
      </c>
      <c r="G1800" s="63">
        <v>143193.64000000001</v>
      </c>
      <c r="H1800" s="63">
        <v>0</v>
      </c>
      <c r="I1800" s="64">
        <v>1.358E-3</v>
      </c>
      <c r="J1800" s="64">
        <v>1.358E-3</v>
      </c>
      <c r="K1800" s="63">
        <v>244890.15</v>
      </c>
    </row>
    <row r="1801" spans="1:11" hidden="1" x14ac:dyDescent="0.2">
      <c r="A1801" s="60" t="str">
        <f t="shared" si="27"/>
        <v>אינפיניטי השתלמות אג"ח (725) 44608</v>
      </c>
      <c r="B1801" t="s">
        <v>107</v>
      </c>
      <c r="C1801">
        <v>725</v>
      </c>
      <c r="D1801" s="62">
        <v>44608</v>
      </c>
      <c r="E1801" s="63">
        <v>180661757.56</v>
      </c>
      <c r="F1801" s="63">
        <v>-16573.3</v>
      </c>
      <c r="G1801" s="63">
        <v>0</v>
      </c>
      <c r="H1801">
        <v>0</v>
      </c>
      <c r="I1801" s="64">
        <v>-8.1000000000000004E-5</v>
      </c>
      <c r="J1801" s="64">
        <v>-8.1000000000000004E-5</v>
      </c>
      <c r="K1801" s="63">
        <v>-14576.62</v>
      </c>
    </row>
    <row r="1802" spans="1:11" hidden="1" x14ac:dyDescent="0.2">
      <c r="A1802" s="60" t="str">
        <f t="shared" ref="A1802:A1865" si="28">B1802&amp;" "&amp;D1802</f>
        <v>אינפיניטי השתלמות אג"ח (725) 44609</v>
      </c>
      <c r="B1802" t="s">
        <v>107</v>
      </c>
      <c r="C1802">
        <v>725</v>
      </c>
      <c r="D1802" s="62">
        <v>44609</v>
      </c>
      <c r="E1802" s="63">
        <v>180672765.41</v>
      </c>
      <c r="F1802" s="63">
        <v>103407.99</v>
      </c>
      <c r="G1802" s="63">
        <v>134756.26</v>
      </c>
      <c r="H1802" s="63">
        <v>0</v>
      </c>
      <c r="I1802" s="64">
        <v>2.3499999999999999E-4</v>
      </c>
      <c r="J1802" s="64">
        <v>2.3499999999999999E-4</v>
      </c>
      <c r="K1802" s="63">
        <v>42356.12</v>
      </c>
    </row>
    <row r="1803" spans="1:11" hidden="1" x14ac:dyDescent="0.2">
      <c r="A1803" s="60" t="str">
        <f t="shared" si="28"/>
        <v>אינפיניטי השתלמות אג"ח (725) 44612</v>
      </c>
      <c r="B1803" t="s">
        <v>107</v>
      </c>
      <c r="C1803">
        <v>725</v>
      </c>
      <c r="D1803" s="62">
        <v>44612</v>
      </c>
      <c r="E1803" s="63">
        <v>180411296.47999999</v>
      </c>
      <c r="F1803" s="63">
        <v>125532.97</v>
      </c>
      <c r="G1803" s="63">
        <v>117055.65</v>
      </c>
      <c r="H1803" s="63">
        <v>0</v>
      </c>
      <c r="I1803" s="64">
        <v>-1.495E-3</v>
      </c>
      <c r="J1803" s="64">
        <v>-1.495E-3</v>
      </c>
      <c r="K1803" s="63">
        <v>-269946.25</v>
      </c>
    </row>
    <row r="1804" spans="1:11" hidden="1" x14ac:dyDescent="0.2">
      <c r="A1804" s="60" t="str">
        <f t="shared" si="28"/>
        <v>אינפיניטי השתלמות אג"ח (725) 44613</v>
      </c>
      <c r="B1804" t="s">
        <v>107</v>
      </c>
      <c r="C1804">
        <v>725</v>
      </c>
      <c r="D1804" s="62">
        <v>44613</v>
      </c>
      <c r="E1804" s="63">
        <v>180694092.75</v>
      </c>
      <c r="F1804" s="63">
        <v>594546.87</v>
      </c>
      <c r="G1804" s="63">
        <v>161644.72</v>
      </c>
      <c r="H1804" s="63">
        <v>0</v>
      </c>
      <c r="I1804" s="64">
        <v>-8.3299999999999997E-4</v>
      </c>
      <c r="J1804" s="64">
        <v>-8.3299999999999997E-4</v>
      </c>
      <c r="K1804" s="63">
        <v>-150105.88</v>
      </c>
    </row>
    <row r="1805" spans="1:11" hidden="1" x14ac:dyDescent="0.2">
      <c r="A1805" s="60" t="str">
        <f t="shared" si="28"/>
        <v>אינפיניטי השתלמות אג"ח (725) 44614</v>
      </c>
      <c r="B1805" t="s">
        <v>107</v>
      </c>
      <c r="C1805">
        <v>725</v>
      </c>
      <c r="D1805" s="62">
        <v>44614</v>
      </c>
      <c r="E1805" s="63">
        <v>179783140.83000001</v>
      </c>
      <c r="F1805" s="63">
        <v>12503.24</v>
      </c>
      <c r="G1805" s="63">
        <v>508663.43</v>
      </c>
      <c r="H1805" s="63">
        <v>0</v>
      </c>
      <c r="I1805" s="64">
        <v>-2.3019999999999998E-3</v>
      </c>
      <c r="J1805" s="64">
        <v>-2.3019999999999998E-3</v>
      </c>
      <c r="K1805" s="63">
        <v>-414791.73</v>
      </c>
    </row>
    <row r="1806" spans="1:11" hidden="1" x14ac:dyDescent="0.2">
      <c r="A1806" s="60" t="str">
        <f t="shared" si="28"/>
        <v>אינפיניטי השתלמות אג"ח (725) 44615</v>
      </c>
      <c r="B1806" t="s">
        <v>107</v>
      </c>
      <c r="C1806">
        <v>725</v>
      </c>
      <c r="D1806" s="62">
        <v>44615</v>
      </c>
      <c r="E1806" s="63">
        <v>179080925.44</v>
      </c>
      <c r="F1806" s="63">
        <v>-5063.8100000000004</v>
      </c>
      <c r="G1806" s="63">
        <v>0</v>
      </c>
      <c r="H1806">
        <v>0</v>
      </c>
      <c r="I1806" s="64">
        <v>-3.8779999999999999E-3</v>
      </c>
      <c r="J1806" s="64">
        <v>-3.8779999999999999E-3</v>
      </c>
      <c r="K1806" s="63">
        <v>-697151.58</v>
      </c>
    </row>
    <row r="1807" spans="1:11" hidden="1" x14ac:dyDescent="0.2">
      <c r="A1807" s="60" t="str">
        <f t="shared" si="28"/>
        <v>אינפיניטי השתלמות אג"ח (725) 44616</v>
      </c>
      <c r="B1807" t="s">
        <v>107</v>
      </c>
      <c r="C1807">
        <v>725</v>
      </c>
      <c r="D1807" s="62">
        <v>44616</v>
      </c>
      <c r="E1807" s="63">
        <v>178694396.34999999</v>
      </c>
      <c r="F1807" s="63">
        <v>17955.29</v>
      </c>
      <c r="G1807" s="63">
        <v>1374.7</v>
      </c>
      <c r="H1807" s="63">
        <v>0</v>
      </c>
      <c r="I1807" s="64">
        <v>-2.251E-3</v>
      </c>
      <c r="J1807" s="64">
        <v>-2.251E-3</v>
      </c>
      <c r="K1807" s="63">
        <v>-403109.68</v>
      </c>
    </row>
    <row r="1808" spans="1:11" hidden="1" x14ac:dyDescent="0.2">
      <c r="A1808" s="60" t="str">
        <f t="shared" si="28"/>
        <v>אינפיניטי השתלמות אג"ח (725) 44619</v>
      </c>
      <c r="B1808" t="s">
        <v>107</v>
      </c>
      <c r="C1808">
        <v>725</v>
      </c>
      <c r="D1808" s="62">
        <v>44619</v>
      </c>
      <c r="E1808" s="63">
        <v>179164858.99000001</v>
      </c>
      <c r="F1808" s="63">
        <v>18275.830000000002</v>
      </c>
      <c r="G1808" s="63">
        <v>10815.46</v>
      </c>
      <c r="H1808" s="63">
        <v>0</v>
      </c>
      <c r="I1808" s="64">
        <v>2.591E-3</v>
      </c>
      <c r="J1808" s="64">
        <v>2.591E-3</v>
      </c>
      <c r="K1808" s="63">
        <v>463002.27</v>
      </c>
    </row>
    <row r="1809" spans="1:11" hidden="1" x14ac:dyDescent="0.2">
      <c r="A1809" s="60" t="str">
        <f t="shared" si="28"/>
        <v>אינפיניטי השתלמות אג"ח (725) 44620</v>
      </c>
      <c r="B1809" t="s">
        <v>107</v>
      </c>
      <c r="C1809">
        <v>725</v>
      </c>
      <c r="D1809" s="62">
        <v>44620</v>
      </c>
      <c r="E1809" s="63">
        <v>178798203.80000001</v>
      </c>
      <c r="F1809" s="63">
        <v>108085.38</v>
      </c>
      <c r="G1809" s="63">
        <v>656298.38</v>
      </c>
      <c r="H1809" s="63">
        <v>111646.43</v>
      </c>
      <c r="I1809" s="64">
        <v>1.6429999999999999E-3</v>
      </c>
      <c r="J1809" s="64">
        <v>1.0169999999999999E-3</v>
      </c>
      <c r="K1809" s="63">
        <v>293204.24</v>
      </c>
    </row>
    <row r="1810" spans="1:11" hidden="1" x14ac:dyDescent="0.2">
      <c r="A1810" s="60" t="str">
        <f t="shared" si="28"/>
        <v>אינפיניטי השתלמות אג"ח (725) 44621</v>
      </c>
      <c r="B1810" t="s">
        <v>107</v>
      </c>
      <c r="C1810">
        <v>725</v>
      </c>
      <c r="D1810" s="62">
        <v>44621</v>
      </c>
      <c r="E1810" s="63">
        <v>179231636.59999999</v>
      </c>
      <c r="F1810" s="63">
        <v>137067.43</v>
      </c>
      <c r="G1810" s="63">
        <v>52698.239999999998</v>
      </c>
      <c r="H1810" s="63">
        <v>0</v>
      </c>
      <c r="I1810" s="64">
        <v>1.9530000000000001E-3</v>
      </c>
      <c r="J1810" s="64">
        <v>1.9530000000000001E-3</v>
      </c>
      <c r="K1810" s="63">
        <v>349063.61</v>
      </c>
    </row>
    <row r="1811" spans="1:11" hidden="1" x14ac:dyDescent="0.2">
      <c r="A1811" s="60" t="str">
        <f t="shared" si="28"/>
        <v>אינפיניטי השתלמות אג"ח (725) 44622</v>
      </c>
      <c r="B1811" t="s">
        <v>107</v>
      </c>
      <c r="C1811">
        <v>725</v>
      </c>
      <c r="D1811" s="62">
        <v>44622</v>
      </c>
      <c r="E1811" s="63">
        <v>179477333.41</v>
      </c>
      <c r="F1811" s="63">
        <v>21543.200000000001</v>
      </c>
      <c r="G1811" s="63">
        <v>0</v>
      </c>
      <c r="H1811">
        <v>0</v>
      </c>
      <c r="I1811" s="64">
        <v>1.2509999999999999E-3</v>
      </c>
      <c r="J1811" s="64">
        <v>1.2509999999999999E-3</v>
      </c>
      <c r="K1811" s="63">
        <v>224153.61</v>
      </c>
    </row>
    <row r="1812" spans="1:11" hidden="1" x14ac:dyDescent="0.2">
      <c r="A1812" s="60" t="str">
        <f t="shared" si="28"/>
        <v>אינפיניטי השתלמות אג"ח (725) 44623</v>
      </c>
      <c r="B1812" t="s">
        <v>107</v>
      </c>
      <c r="C1812">
        <v>725</v>
      </c>
      <c r="D1812" s="62">
        <v>44623</v>
      </c>
      <c r="E1812" s="63">
        <v>179866908.78999999</v>
      </c>
      <c r="F1812" s="63">
        <v>96001.09</v>
      </c>
      <c r="G1812" s="63">
        <v>0</v>
      </c>
      <c r="H1812" s="63">
        <v>0</v>
      </c>
      <c r="I1812" s="64">
        <v>1.6360000000000001E-3</v>
      </c>
      <c r="J1812" s="64">
        <v>1.6360000000000001E-3</v>
      </c>
      <c r="K1812" s="63">
        <v>293574.28999999998</v>
      </c>
    </row>
    <row r="1813" spans="1:11" hidden="1" x14ac:dyDescent="0.2">
      <c r="A1813" s="60" t="str">
        <f t="shared" si="28"/>
        <v>אינפיניטי השתלמות אג"ח (725) 44626</v>
      </c>
      <c r="B1813" t="s">
        <v>107</v>
      </c>
      <c r="C1813">
        <v>725</v>
      </c>
      <c r="D1813" s="62">
        <v>44626</v>
      </c>
      <c r="E1813" s="63">
        <v>179822051.47999999</v>
      </c>
      <c r="F1813" s="63">
        <v>231932.22</v>
      </c>
      <c r="G1813" s="63">
        <v>361902.89</v>
      </c>
      <c r="H1813" s="63">
        <v>0</v>
      </c>
      <c r="I1813" s="64">
        <v>4.7399999999999997E-4</v>
      </c>
      <c r="J1813" s="64">
        <v>4.7399999999999997E-4</v>
      </c>
      <c r="K1813" s="63">
        <v>85113.36</v>
      </c>
    </row>
    <row r="1814" spans="1:11" hidden="1" x14ac:dyDescent="0.2">
      <c r="A1814" s="60" t="str">
        <f t="shared" si="28"/>
        <v>אינפיניטי השתלמות אג"ח (725) 44627</v>
      </c>
      <c r="B1814" t="s">
        <v>107</v>
      </c>
      <c r="C1814">
        <v>725</v>
      </c>
      <c r="D1814" s="62">
        <v>44627</v>
      </c>
      <c r="E1814" s="63">
        <v>179754956.80000001</v>
      </c>
      <c r="F1814" s="63">
        <v>529115.5</v>
      </c>
      <c r="G1814" s="63">
        <v>420080.37</v>
      </c>
      <c r="H1814" s="63">
        <v>0</v>
      </c>
      <c r="I1814" s="64">
        <v>-9.8200000000000002E-4</v>
      </c>
      <c r="J1814" s="64">
        <v>-9.8200000000000002E-4</v>
      </c>
      <c r="K1814" s="63">
        <v>-176129.81</v>
      </c>
    </row>
    <row r="1815" spans="1:11" hidden="1" x14ac:dyDescent="0.2">
      <c r="A1815" s="60" t="str">
        <f t="shared" si="28"/>
        <v>אינפיניטי השתלמות אג"ח (725) 44628</v>
      </c>
      <c r="B1815" t="s">
        <v>107</v>
      </c>
      <c r="C1815">
        <v>725</v>
      </c>
      <c r="D1815" s="62">
        <v>44628</v>
      </c>
      <c r="E1815" s="63">
        <v>179230707.08000001</v>
      </c>
      <c r="F1815" s="63">
        <v>153978.28</v>
      </c>
      <c r="G1815" s="63">
        <v>569113.11</v>
      </c>
      <c r="H1815" s="63">
        <v>0</v>
      </c>
      <c r="I1815" s="64">
        <v>-6.0899999999999995E-4</v>
      </c>
      <c r="J1815" s="64">
        <v>-6.0899999999999995E-4</v>
      </c>
      <c r="K1815" s="63">
        <v>-109114.89</v>
      </c>
    </row>
    <row r="1816" spans="1:11" hidden="1" x14ac:dyDescent="0.2">
      <c r="A1816" s="60" t="str">
        <f t="shared" si="28"/>
        <v>אינפיניטי השתלמות אג"ח (725) 44629</v>
      </c>
      <c r="B1816" t="s">
        <v>107</v>
      </c>
      <c r="C1816">
        <v>725</v>
      </c>
      <c r="D1816" s="62">
        <v>44629</v>
      </c>
      <c r="E1816" s="63">
        <v>179146828.08000001</v>
      </c>
      <c r="F1816" s="63">
        <v>159796.76</v>
      </c>
      <c r="G1816" s="63">
        <v>216978.48</v>
      </c>
      <c r="H1816" s="63">
        <v>0</v>
      </c>
      <c r="I1816" s="64">
        <v>-1.4899999999999999E-4</v>
      </c>
      <c r="J1816" s="64">
        <v>-1.4899999999999999E-4</v>
      </c>
      <c r="K1816" s="63">
        <v>-26697.279999999999</v>
      </c>
    </row>
    <row r="1817" spans="1:11" hidden="1" x14ac:dyDescent="0.2">
      <c r="A1817" s="60" t="str">
        <f t="shared" si="28"/>
        <v>אינפיניטי השתלמות אג"ח (725) 44630</v>
      </c>
      <c r="B1817" t="s">
        <v>107</v>
      </c>
      <c r="C1817">
        <v>725</v>
      </c>
      <c r="D1817" s="62">
        <v>44630</v>
      </c>
      <c r="E1817" s="63">
        <v>178426289.78</v>
      </c>
      <c r="F1817" s="63">
        <v>126203.03</v>
      </c>
      <c r="G1817" s="63">
        <v>259411.72</v>
      </c>
      <c r="H1817" s="63">
        <v>0</v>
      </c>
      <c r="I1817" s="64">
        <v>-3.2829999999999999E-3</v>
      </c>
      <c r="J1817" s="64">
        <v>-3.2829999999999999E-3</v>
      </c>
      <c r="K1817" s="63">
        <v>-587329.61</v>
      </c>
    </row>
    <row r="1818" spans="1:11" hidden="1" x14ac:dyDescent="0.2">
      <c r="A1818" s="60" t="str">
        <f t="shared" si="28"/>
        <v>אינפיניטי השתלמות אג"ח (725) 44633</v>
      </c>
      <c r="B1818" t="s">
        <v>107</v>
      </c>
      <c r="C1818">
        <v>725</v>
      </c>
      <c r="D1818" s="62">
        <v>44633</v>
      </c>
      <c r="E1818" s="63">
        <v>177927085.36000001</v>
      </c>
      <c r="F1818" s="63">
        <v>17811.89</v>
      </c>
      <c r="G1818" s="63">
        <v>86507.28</v>
      </c>
      <c r="H1818" s="63">
        <v>0</v>
      </c>
      <c r="I1818" s="64">
        <v>-2.4139999999999999E-3</v>
      </c>
      <c r="J1818" s="64">
        <v>-2.4139999999999999E-3</v>
      </c>
      <c r="K1818" s="63">
        <v>-430509.03</v>
      </c>
    </row>
    <row r="1819" spans="1:11" hidden="1" x14ac:dyDescent="0.2">
      <c r="A1819" s="60" t="str">
        <f t="shared" si="28"/>
        <v>אינפיניטי השתלמות אג"ח (725) 44634</v>
      </c>
      <c r="B1819" t="s">
        <v>107</v>
      </c>
      <c r="C1819">
        <v>725</v>
      </c>
      <c r="D1819" s="62">
        <v>44634</v>
      </c>
      <c r="E1819" s="63">
        <v>177596343.78</v>
      </c>
      <c r="F1819" s="63">
        <v>138680.88</v>
      </c>
      <c r="G1819" s="63">
        <v>270541.90999999997</v>
      </c>
      <c r="H1819">
        <v>0</v>
      </c>
      <c r="I1819" s="64">
        <v>-1.119E-3</v>
      </c>
      <c r="J1819" s="64">
        <v>-1.119E-3</v>
      </c>
      <c r="K1819" s="63">
        <v>-198880.55</v>
      </c>
    </row>
    <row r="1820" spans="1:11" hidden="1" x14ac:dyDescent="0.2">
      <c r="A1820" s="60" t="str">
        <f t="shared" si="28"/>
        <v>אינפיניטי השתלמות אג"ח (725) 44635</v>
      </c>
      <c r="B1820" t="s">
        <v>107</v>
      </c>
      <c r="C1820">
        <v>725</v>
      </c>
      <c r="D1820" s="62">
        <v>44635</v>
      </c>
      <c r="E1820" s="63">
        <v>177822337.61000001</v>
      </c>
      <c r="F1820" s="63">
        <v>127245.11</v>
      </c>
      <c r="G1820" s="63">
        <v>152494.93</v>
      </c>
      <c r="H1820" s="63">
        <v>0</v>
      </c>
      <c r="I1820" s="64">
        <v>1.4159999999999999E-3</v>
      </c>
      <c r="J1820" s="64">
        <v>1.4159999999999999E-3</v>
      </c>
      <c r="K1820" s="63">
        <v>251243.65</v>
      </c>
    </row>
    <row r="1821" spans="1:11" hidden="1" x14ac:dyDescent="0.2">
      <c r="A1821" s="60" t="str">
        <f t="shared" si="28"/>
        <v>אינפיניטי השתלמות אג"ח (725) 44636</v>
      </c>
      <c r="B1821" t="s">
        <v>107</v>
      </c>
      <c r="C1821">
        <v>725</v>
      </c>
      <c r="D1821" s="62">
        <v>44636</v>
      </c>
      <c r="E1821" s="63">
        <v>178441504.86000001</v>
      </c>
      <c r="F1821" s="63">
        <v>14252.92</v>
      </c>
      <c r="G1821" s="63">
        <v>4326.75</v>
      </c>
      <c r="H1821" s="63">
        <v>0</v>
      </c>
      <c r="I1821" s="64">
        <v>3.4259999999999998E-3</v>
      </c>
      <c r="J1821" s="64">
        <v>3.4259999999999998E-3</v>
      </c>
      <c r="K1821" s="63">
        <v>609241.07999999996</v>
      </c>
    </row>
    <row r="1822" spans="1:11" hidden="1" x14ac:dyDescent="0.2">
      <c r="A1822" s="60" t="str">
        <f t="shared" si="28"/>
        <v>אינפיניטי השתלמות אג"ח (725) 44640</v>
      </c>
      <c r="B1822" t="s">
        <v>107</v>
      </c>
      <c r="C1822">
        <v>725</v>
      </c>
      <c r="D1822" s="62">
        <v>44640</v>
      </c>
      <c r="E1822" s="63">
        <v>178790389.46000001</v>
      </c>
      <c r="F1822" s="63">
        <v>193758.84</v>
      </c>
      <c r="G1822" s="63">
        <v>547923.36</v>
      </c>
      <c r="H1822" s="63">
        <v>0</v>
      </c>
      <c r="I1822" s="64">
        <v>3.9519999999999998E-3</v>
      </c>
      <c r="J1822" s="64">
        <v>3.9519999999999998E-3</v>
      </c>
      <c r="K1822" s="63">
        <v>703049.12</v>
      </c>
    </row>
    <row r="1823" spans="1:11" hidden="1" x14ac:dyDescent="0.2">
      <c r="A1823" s="60" t="str">
        <f t="shared" si="28"/>
        <v>אינפיניטי השתלמות אג"ח (725) 44641</v>
      </c>
      <c r="B1823" t="s">
        <v>107</v>
      </c>
      <c r="C1823">
        <v>725</v>
      </c>
      <c r="D1823" s="62">
        <v>44641</v>
      </c>
      <c r="E1823" s="63">
        <v>178337801.09</v>
      </c>
      <c r="F1823" s="63">
        <v>48258.65</v>
      </c>
      <c r="G1823" s="63">
        <v>209206.24</v>
      </c>
      <c r="H1823" s="63">
        <v>0</v>
      </c>
      <c r="I1823" s="64">
        <v>-1.6329999999999999E-3</v>
      </c>
      <c r="J1823" s="64">
        <v>-1.6329999999999999E-3</v>
      </c>
      <c r="K1823" s="63">
        <v>-291640.78000000003</v>
      </c>
    </row>
    <row r="1824" spans="1:11" hidden="1" x14ac:dyDescent="0.2">
      <c r="A1824" s="60" t="str">
        <f t="shared" si="28"/>
        <v>אינפיניטי השתלמות אג"ח (725) 44642</v>
      </c>
      <c r="B1824" t="s">
        <v>107</v>
      </c>
      <c r="C1824">
        <v>725</v>
      </c>
      <c r="D1824" s="62">
        <v>44642</v>
      </c>
      <c r="E1824" s="63">
        <v>178189735.59</v>
      </c>
      <c r="F1824" s="63">
        <v>16974.07</v>
      </c>
      <c r="G1824" s="63">
        <v>73045.759999999995</v>
      </c>
      <c r="H1824" s="63">
        <v>0</v>
      </c>
      <c r="I1824" s="64">
        <v>-5.1599999999999997E-4</v>
      </c>
      <c r="J1824" s="64">
        <v>-5.1599999999999997E-4</v>
      </c>
      <c r="K1824" s="63">
        <v>-91993.81</v>
      </c>
    </row>
    <row r="1825" spans="1:11" hidden="1" x14ac:dyDescent="0.2">
      <c r="A1825" s="60" t="str">
        <f t="shared" si="28"/>
        <v>אינפיניטי השתלמות אג"ח (725) 44643</v>
      </c>
      <c r="B1825" t="s">
        <v>107</v>
      </c>
      <c r="C1825">
        <v>725</v>
      </c>
      <c r="D1825" s="62">
        <v>44643</v>
      </c>
      <c r="E1825" s="63">
        <v>178105994.25</v>
      </c>
      <c r="F1825" s="63">
        <v>9980.16</v>
      </c>
      <c r="G1825" s="63">
        <v>98016.11</v>
      </c>
      <c r="H1825">
        <v>0</v>
      </c>
      <c r="I1825" s="64">
        <v>2.4000000000000001E-5</v>
      </c>
      <c r="J1825" s="64">
        <v>2.4000000000000001E-5</v>
      </c>
      <c r="K1825" s="63">
        <v>4294.6099999999997</v>
      </c>
    </row>
    <row r="1826" spans="1:11" hidden="1" x14ac:dyDescent="0.2">
      <c r="A1826" s="60" t="str">
        <f t="shared" si="28"/>
        <v>אינפיניטי השתלמות אג"ח (725) 44644</v>
      </c>
      <c r="B1826" t="s">
        <v>107</v>
      </c>
      <c r="C1826">
        <v>725</v>
      </c>
      <c r="D1826" s="62">
        <v>44644</v>
      </c>
      <c r="E1826" s="63">
        <v>177673970.12</v>
      </c>
      <c r="F1826" s="63">
        <v>8977.0400000000009</v>
      </c>
      <c r="G1826" s="63">
        <v>165076.98000000001</v>
      </c>
      <c r="H1826" s="63">
        <v>0</v>
      </c>
      <c r="I1826" s="64">
        <v>-1.5510000000000001E-3</v>
      </c>
      <c r="J1826" s="64">
        <v>-1.5510000000000001E-3</v>
      </c>
      <c r="K1826" s="63">
        <v>-275924.19</v>
      </c>
    </row>
    <row r="1827" spans="1:11" hidden="1" x14ac:dyDescent="0.2">
      <c r="A1827" s="60" t="str">
        <f t="shared" si="28"/>
        <v>אינפיניטי השתלמות אג"ח (725) 44647</v>
      </c>
      <c r="B1827" t="s">
        <v>107</v>
      </c>
      <c r="C1827">
        <v>725</v>
      </c>
      <c r="D1827" s="62">
        <v>44647</v>
      </c>
      <c r="E1827" s="63">
        <v>177769778.53999999</v>
      </c>
      <c r="F1827" s="63">
        <v>679318.78</v>
      </c>
      <c r="G1827" s="63">
        <v>77203.19</v>
      </c>
      <c r="H1827" s="63">
        <v>0</v>
      </c>
      <c r="I1827" s="64">
        <v>-2.8509999999999998E-3</v>
      </c>
      <c r="J1827" s="64">
        <v>-2.8509999999999998E-3</v>
      </c>
      <c r="K1827" s="63">
        <v>-506307.17</v>
      </c>
    </row>
    <row r="1828" spans="1:11" hidden="1" x14ac:dyDescent="0.2">
      <c r="A1828" s="60" t="str">
        <f t="shared" si="28"/>
        <v>אינפיניטי השתלמות אג"ח (725) 44648</v>
      </c>
      <c r="B1828" t="s">
        <v>107</v>
      </c>
      <c r="C1828">
        <v>725</v>
      </c>
      <c r="D1828" s="62">
        <v>44648</v>
      </c>
      <c r="E1828" s="63">
        <v>177441026.52000001</v>
      </c>
      <c r="F1828" s="63">
        <v>2456.4699999999998</v>
      </c>
      <c r="G1828" s="63">
        <v>282518.40000000002</v>
      </c>
      <c r="H1828" s="63">
        <v>0</v>
      </c>
      <c r="I1828" s="64">
        <v>-2.7399999999999999E-4</v>
      </c>
      <c r="J1828" s="64">
        <v>-2.7399999999999999E-4</v>
      </c>
      <c r="K1828" s="63">
        <v>-48690.09</v>
      </c>
    </row>
    <row r="1829" spans="1:11" hidden="1" x14ac:dyDescent="0.2">
      <c r="A1829" s="60" t="str">
        <f t="shared" si="28"/>
        <v>אינפיניטי השתלמות אג"ח (725) 44649</v>
      </c>
      <c r="B1829" t="s">
        <v>107</v>
      </c>
      <c r="C1829">
        <v>725</v>
      </c>
      <c r="D1829" s="62">
        <v>44649</v>
      </c>
      <c r="E1829" s="63">
        <v>177447274.30000001</v>
      </c>
      <c r="F1829" s="63">
        <v>6026.4</v>
      </c>
      <c r="G1829" s="63">
        <v>13941.72</v>
      </c>
      <c r="H1829" s="63">
        <v>0</v>
      </c>
      <c r="I1829" s="64">
        <v>8.0000000000000007E-5</v>
      </c>
      <c r="J1829" s="64">
        <v>8.0000000000000007E-5</v>
      </c>
      <c r="K1829" s="63">
        <v>14163.1</v>
      </c>
    </row>
    <row r="1830" spans="1:11" hidden="1" x14ac:dyDescent="0.2">
      <c r="A1830" s="60" t="str">
        <f t="shared" si="28"/>
        <v>אינפיניטי השתלמות אג"ח (725) 44650</v>
      </c>
      <c r="B1830" t="s">
        <v>107</v>
      </c>
      <c r="C1830">
        <v>725</v>
      </c>
      <c r="D1830" s="62">
        <v>44650</v>
      </c>
      <c r="E1830" s="63">
        <v>177435244.91</v>
      </c>
      <c r="F1830" s="63">
        <v>7356.31</v>
      </c>
      <c r="G1830" s="63">
        <v>151332.18</v>
      </c>
      <c r="H1830">
        <v>0</v>
      </c>
      <c r="I1830" s="64">
        <v>7.4399999999999998E-4</v>
      </c>
      <c r="J1830" s="64">
        <v>7.4399999999999998E-4</v>
      </c>
      <c r="K1830" s="63">
        <v>131946.48000000001</v>
      </c>
    </row>
    <row r="1831" spans="1:11" hidden="1" x14ac:dyDescent="0.2">
      <c r="A1831" s="60" t="str">
        <f t="shared" si="28"/>
        <v>אינפיניטי השתלמות אג"ח (725) 44651</v>
      </c>
      <c r="B1831" t="s">
        <v>107</v>
      </c>
      <c r="C1831">
        <v>725</v>
      </c>
      <c r="D1831" s="62">
        <v>44651</v>
      </c>
      <c r="E1831" s="63">
        <v>177339893.47</v>
      </c>
      <c r="F1831" s="63">
        <v>7182.84</v>
      </c>
      <c r="G1831" s="63">
        <v>15924.66</v>
      </c>
      <c r="H1831" s="63">
        <v>110212.28</v>
      </c>
      <c r="I1831" s="64">
        <v>1.3300000000000001E-4</v>
      </c>
      <c r="J1831" s="64">
        <v>-4.8799999999999999E-4</v>
      </c>
      <c r="K1831" s="63">
        <v>23602.66</v>
      </c>
    </row>
    <row r="1832" spans="1:11" hidden="1" x14ac:dyDescent="0.2">
      <c r="A1832" s="60" t="str">
        <f t="shared" si="28"/>
        <v>אינפיניטי השתלמות אג"ח (725) 44654</v>
      </c>
      <c r="B1832" t="s">
        <v>107</v>
      </c>
      <c r="C1832">
        <v>725</v>
      </c>
      <c r="D1832" s="62">
        <v>44654</v>
      </c>
      <c r="E1832" s="63">
        <v>177451038.25999999</v>
      </c>
      <c r="F1832" s="63">
        <v>55968.93</v>
      </c>
      <c r="G1832" s="63">
        <v>0</v>
      </c>
      <c r="H1832" s="63">
        <v>0</v>
      </c>
      <c r="I1832" s="64">
        <v>3.1100000000000002E-4</v>
      </c>
      <c r="J1832" s="64">
        <v>3.1100000000000002E-4</v>
      </c>
      <c r="K1832" s="63">
        <v>55175.86</v>
      </c>
    </row>
    <row r="1833" spans="1:11" hidden="1" x14ac:dyDescent="0.2">
      <c r="A1833" s="60" t="str">
        <f t="shared" si="28"/>
        <v>אינפיניטי השתלמות אג"ח (725) 44655</v>
      </c>
      <c r="B1833" t="s">
        <v>107</v>
      </c>
      <c r="C1833">
        <v>725</v>
      </c>
      <c r="D1833" s="62">
        <v>44655</v>
      </c>
      <c r="E1833" s="63">
        <v>177791990.34</v>
      </c>
      <c r="F1833" s="63">
        <v>26899.21</v>
      </c>
      <c r="G1833" s="63">
        <v>0</v>
      </c>
      <c r="H1833">
        <v>0</v>
      </c>
      <c r="I1833" s="64">
        <v>1.7700000000000001E-3</v>
      </c>
      <c r="J1833" s="64">
        <v>1.7700000000000001E-3</v>
      </c>
      <c r="K1833" s="63">
        <v>314052.87</v>
      </c>
    </row>
    <row r="1834" spans="1:11" hidden="1" x14ac:dyDescent="0.2">
      <c r="A1834" s="60" t="str">
        <f t="shared" si="28"/>
        <v>אינפיניטי השתלמות אג"ח (725) 44656</v>
      </c>
      <c r="B1834" t="s">
        <v>107</v>
      </c>
      <c r="C1834">
        <v>725</v>
      </c>
      <c r="D1834" s="62">
        <v>44656</v>
      </c>
      <c r="E1834" s="63">
        <v>177685858.97999999</v>
      </c>
      <c r="F1834" s="63">
        <v>123501.97</v>
      </c>
      <c r="G1834" s="63">
        <v>0</v>
      </c>
      <c r="H1834" s="63">
        <v>0</v>
      </c>
      <c r="I1834" s="64">
        <v>-1.292E-3</v>
      </c>
      <c r="J1834" s="64">
        <v>-1.292E-3</v>
      </c>
      <c r="K1834" s="63">
        <v>-229633.33</v>
      </c>
    </row>
    <row r="1835" spans="1:11" hidden="1" x14ac:dyDescent="0.2">
      <c r="A1835" s="60" t="str">
        <f t="shared" si="28"/>
        <v>אינפיניטי השתלמות אג"ח (725) 44657</v>
      </c>
      <c r="B1835" t="s">
        <v>107</v>
      </c>
      <c r="C1835">
        <v>725</v>
      </c>
      <c r="D1835" s="62">
        <v>44657</v>
      </c>
      <c r="E1835" s="63">
        <v>176776582.34</v>
      </c>
      <c r="F1835" s="63">
        <v>12424.3</v>
      </c>
      <c r="G1835" s="63">
        <v>368913.67</v>
      </c>
      <c r="H1835" s="63">
        <v>0</v>
      </c>
      <c r="I1835" s="64">
        <v>-3.1180000000000001E-3</v>
      </c>
      <c r="J1835" s="64">
        <v>-3.1180000000000001E-3</v>
      </c>
      <c r="K1835" s="63">
        <v>-552787.27</v>
      </c>
    </row>
    <row r="1836" spans="1:11" hidden="1" x14ac:dyDescent="0.2">
      <c r="A1836" s="60" t="str">
        <f t="shared" si="28"/>
        <v>אינפיניטי השתלמות אג"ח (725) 44658</v>
      </c>
      <c r="B1836" t="s">
        <v>107</v>
      </c>
      <c r="C1836">
        <v>725</v>
      </c>
      <c r="D1836" s="62">
        <v>44658</v>
      </c>
      <c r="E1836" s="63">
        <v>176728866.43000001</v>
      </c>
      <c r="F1836" s="63">
        <v>37833.08</v>
      </c>
      <c r="G1836" s="63">
        <v>0</v>
      </c>
      <c r="H1836" s="63">
        <v>0</v>
      </c>
      <c r="I1836" s="64">
        <v>-4.84E-4</v>
      </c>
      <c r="J1836" s="64">
        <v>-4.84E-4</v>
      </c>
      <c r="K1836" s="63">
        <v>-85548.99</v>
      </c>
    </row>
    <row r="1837" spans="1:11" hidden="1" x14ac:dyDescent="0.2">
      <c r="A1837" s="60" t="str">
        <f t="shared" si="28"/>
        <v>אינפיניטי השתלמות אג"ח (725) 44661</v>
      </c>
      <c r="B1837" t="s">
        <v>107</v>
      </c>
      <c r="C1837">
        <v>725</v>
      </c>
      <c r="D1837" s="62">
        <v>44661</v>
      </c>
      <c r="E1837" s="63">
        <v>176527226.53</v>
      </c>
      <c r="F1837" s="63">
        <v>180564.59</v>
      </c>
      <c r="G1837" s="63">
        <v>83798.31</v>
      </c>
      <c r="H1837" s="63">
        <v>0</v>
      </c>
      <c r="I1837" s="64">
        <v>-1.689E-3</v>
      </c>
      <c r="J1837" s="64">
        <v>-1.689E-3</v>
      </c>
      <c r="K1837" s="63">
        <v>-298406.18</v>
      </c>
    </row>
    <row r="1838" spans="1:11" hidden="1" x14ac:dyDescent="0.2">
      <c r="A1838" s="60" t="str">
        <f t="shared" si="28"/>
        <v>אינפיניטי השתלמות אג"ח (725) 44662</v>
      </c>
      <c r="B1838" t="s">
        <v>107</v>
      </c>
      <c r="C1838">
        <v>725</v>
      </c>
      <c r="D1838" s="62">
        <v>44662</v>
      </c>
      <c r="E1838" s="63">
        <v>175867728.94999999</v>
      </c>
      <c r="F1838" s="63">
        <v>181808.71</v>
      </c>
      <c r="G1838" s="63">
        <v>396487.22</v>
      </c>
      <c r="H1838" s="63">
        <v>0</v>
      </c>
      <c r="I1838" s="64">
        <v>-2.526E-3</v>
      </c>
      <c r="J1838" s="64">
        <v>-2.526E-3</v>
      </c>
      <c r="K1838" s="63">
        <v>-444819.07</v>
      </c>
    </row>
    <row r="1839" spans="1:11" hidden="1" x14ac:dyDescent="0.2">
      <c r="A1839" s="60" t="str">
        <f t="shared" si="28"/>
        <v>אינפיניטי השתלמות אג"ח (725) 44663</v>
      </c>
      <c r="B1839" t="s">
        <v>107</v>
      </c>
      <c r="C1839">
        <v>725</v>
      </c>
      <c r="D1839" s="62">
        <v>44663</v>
      </c>
      <c r="E1839" s="63">
        <v>176011683.56</v>
      </c>
      <c r="F1839" s="63">
        <v>387750.63</v>
      </c>
      <c r="G1839" s="63">
        <v>99566.66</v>
      </c>
      <c r="H1839">
        <v>0</v>
      </c>
      <c r="I1839" s="64">
        <v>-8.2100000000000001E-4</v>
      </c>
      <c r="J1839" s="64">
        <v>-8.2100000000000001E-4</v>
      </c>
      <c r="K1839" s="63">
        <v>-144229.35999999999</v>
      </c>
    </row>
    <row r="1840" spans="1:11" hidden="1" x14ac:dyDescent="0.2">
      <c r="A1840" s="60" t="str">
        <f t="shared" si="28"/>
        <v>אינפיניטי השתלמות אג"ח (725) 44664</v>
      </c>
      <c r="B1840" t="s">
        <v>107</v>
      </c>
      <c r="C1840">
        <v>725</v>
      </c>
      <c r="D1840" s="62">
        <v>44664</v>
      </c>
      <c r="E1840" s="63">
        <v>176045227.88</v>
      </c>
      <c r="F1840" s="63">
        <v>128278.63</v>
      </c>
      <c r="G1840" s="63">
        <v>88904.03</v>
      </c>
      <c r="H1840" s="63">
        <v>0</v>
      </c>
      <c r="I1840" s="64">
        <v>-3.3000000000000003E-5</v>
      </c>
      <c r="J1840" s="64">
        <v>-3.3000000000000003E-5</v>
      </c>
      <c r="K1840" s="63">
        <v>-5830.28</v>
      </c>
    </row>
    <row r="1841" spans="1:11" hidden="1" x14ac:dyDescent="0.2">
      <c r="A1841" s="60" t="str">
        <f t="shared" si="28"/>
        <v>אינפיניטי השתלמות אג"ח (725) 44665</v>
      </c>
      <c r="B1841" t="s">
        <v>107</v>
      </c>
      <c r="C1841">
        <v>725</v>
      </c>
      <c r="D1841" s="62">
        <v>44665</v>
      </c>
      <c r="E1841" s="63">
        <v>176179300.03999999</v>
      </c>
      <c r="F1841" s="63">
        <v>92428.1</v>
      </c>
      <c r="G1841" s="63">
        <v>77348.28</v>
      </c>
      <c r="H1841" s="63">
        <v>0</v>
      </c>
      <c r="I1841" s="64">
        <v>6.7599999999999995E-4</v>
      </c>
      <c r="J1841" s="64">
        <v>6.7599999999999995E-4</v>
      </c>
      <c r="K1841" s="63">
        <v>118992.34</v>
      </c>
    </row>
    <row r="1842" spans="1:11" hidden="1" x14ac:dyDescent="0.2">
      <c r="A1842" s="60" t="str">
        <f t="shared" si="28"/>
        <v>אינפיניטי השתלמות אג"ח (725) 44668</v>
      </c>
      <c r="B1842" t="s">
        <v>107</v>
      </c>
      <c r="C1842">
        <v>725</v>
      </c>
      <c r="D1842" s="62">
        <v>44668</v>
      </c>
      <c r="E1842" s="63">
        <v>176271055.49000001</v>
      </c>
      <c r="F1842" s="63">
        <v>18820.47</v>
      </c>
      <c r="G1842" s="63">
        <v>53081.74</v>
      </c>
      <c r="H1842" s="63">
        <v>0</v>
      </c>
      <c r="I1842" s="64">
        <v>7.1500000000000003E-4</v>
      </c>
      <c r="J1842" s="64">
        <v>7.1500000000000003E-4</v>
      </c>
      <c r="K1842" s="63">
        <v>126016.72</v>
      </c>
    </row>
    <row r="1843" spans="1:11" hidden="1" x14ac:dyDescent="0.2">
      <c r="A1843" s="60" t="str">
        <f t="shared" si="28"/>
        <v>אינפיניטי השתלמות אג"ח (725) 44669</v>
      </c>
      <c r="B1843" t="s">
        <v>107</v>
      </c>
      <c r="C1843">
        <v>725</v>
      </c>
      <c r="D1843" s="62">
        <v>44669</v>
      </c>
      <c r="E1843" s="63">
        <v>176392627.84999999</v>
      </c>
      <c r="F1843" s="63">
        <v>36030.76</v>
      </c>
      <c r="G1843" s="63">
        <v>87194.35</v>
      </c>
      <c r="H1843">
        <v>0</v>
      </c>
      <c r="I1843" s="64">
        <v>9.7999999999999997E-4</v>
      </c>
      <c r="J1843" s="64">
        <v>9.7999999999999997E-4</v>
      </c>
      <c r="K1843" s="63">
        <v>172735.95</v>
      </c>
    </row>
    <row r="1844" spans="1:11" hidden="1" x14ac:dyDescent="0.2">
      <c r="A1844" s="60" t="str">
        <f t="shared" si="28"/>
        <v>אינפיניטי השתלמות אג"ח (725) 44670</v>
      </c>
      <c r="B1844" t="s">
        <v>107</v>
      </c>
      <c r="C1844">
        <v>725</v>
      </c>
      <c r="D1844" s="62">
        <v>44670</v>
      </c>
      <c r="E1844" s="63">
        <v>176630585.18000001</v>
      </c>
      <c r="F1844" s="63">
        <v>38912.6</v>
      </c>
      <c r="G1844" s="63">
        <v>7134.58</v>
      </c>
      <c r="H1844" s="63">
        <v>0</v>
      </c>
      <c r="I1844" s="64">
        <v>1.1689999999999999E-3</v>
      </c>
      <c r="J1844" s="64">
        <v>1.1689999999999999E-3</v>
      </c>
      <c r="K1844" s="63">
        <v>206179.31</v>
      </c>
    </row>
    <row r="1845" spans="1:11" hidden="1" x14ac:dyDescent="0.2">
      <c r="A1845" s="60" t="str">
        <f t="shared" si="28"/>
        <v>אינפיניטי השתלמות אג"ח (725) 44671</v>
      </c>
      <c r="B1845" t="s">
        <v>107</v>
      </c>
      <c r="C1845">
        <v>725</v>
      </c>
      <c r="D1845" s="62">
        <v>44671</v>
      </c>
      <c r="E1845" s="63">
        <v>176839495.93000001</v>
      </c>
      <c r="F1845" s="63">
        <v>26978.62</v>
      </c>
      <c r="G1845" s="63">
        <v>192627.52</v>
      </c>
      <c r="H1845" s="63">
        <v>0</v>
      </c>
      <c r="I1845" s="64">
        <v>2.1229999999999999E-3</v>
      </c>
      <c r="J1845" s="64">
        <v>2.1229999999999999E-3</v>
      </c>
      <c r="K1845" s="63">
        <v>374559.65</v>
      </c>
    </row>
    <row r="1846" spans="1:11" hidden="1" x14ac:dyDescent="0.2">
      <c r="A1846" s="60" t="str">
        <f t="shared" si="28"/>
        <v>אינפיניטי השתלמות אג"ח (725) 44675</v>
      </c>
      <c r="B1846" t="s">
        <v>107</v>
      </c>
      <c r="C1846">
        <v>725</v>
      </c>
      <c r="D1846" s="62">
        <v>44675</v>
      </c>
      <c r="E1846" s="63">
        <v>175982078.72999999</v>
      </c>
      <c r="F1846" s="63">
        <v>679.41</v>
      </c>
      <c r="G1846" s="63">
        <v>128459.76</v>
      </c>
      <c r="H1846" s="63">
        <v>0</v>
      </c>
      <c r="I1846" s="64">
        <v>-4.1289999999999999E-3</v>
      </c>
      <c r="J1846" s="64">
        <v>-4.1289999999999999E-3</v>
      </c>
      <c r="K1846" s="63">
        <v>-729636.85</v>
      </c>
    </row>
    <row r="1847" spans="1:11" hidden="1" x14ac:dyDescent="0.2">
      <c r="A1847" s="60" t="str">
        <f t="shared" si="28"/>
        <v>אינפיניטי השתלמות אג"ח (725) 44676</v>
      </c>
      <c r="B1847" t="s">
        <v>107</v>
      </c>
      <c r="C1847">
        <v>725</v>
      </c>
      <c r="D1847" s="62">
        <v>44676</v>
      </c>
      <c r="E1847" s="63">
        <v>176748170.90000001</v>
      </c>
      <c r="F1847" s="63">
        <v>707384.12</v>
      </c>
      <c r="G1847" s="63">
        <v>34024.769999999997</v>
      </c>
      <c r="H1847">
        <v>0</v>
      </c>
      <c r="I1847" s="64">
        <v>5.2700000000000002E-4</v>
      </c>
      <c r="J1847" s="64">
        <v>5.2700000000000002E-4</v>
      </c>
      <c r="K1847" s="63">
        <v>92732.82</v>
      </c>
    </row>
    <row r="1848" spans="1:11" hidden="1" x14ac:dyDescent="0.2">
      <c r="A1848" s="60" t="str">
        <f t="shared" si="28"/>
        <v>אינפיניטי השתלמות אג"ח (725) 44677</v>
      </c>
      <c r="B1848" t="s">
        <v>107</v>
      </c>
      <c r="C1848">
        <v>725</v>
      </c>
      <c r="D1848" s="62">
        <v>44677</v>
      </c>
      <c r="E1848" s="63">
        <v>176008046.53999999</v>
      </c>
      <c r="F1848" s="63">
        <v>2032.17</v>
      </c>
      <c r="G1848" s="63">
        <v>748691.08</v>
      </c>
      <c r="H1848" s="63">
        <v>0</v>
      </c>
      <c r="I1848" s="64">
        <v>3.6999999999999998E-5</v>
      </c>
      <c r="J1848" s="64">
        <v>3.6999999999999998E-5</v>
      </c>
      <c r="K1848" s="63">
        <v>6534.55</v>
      </c>
    </row>
    <row r="1849" spans="1:11" hidden="1" x14ac:dyDescent="0.2">
      <c r="A1849" s="60" t="str">
        <f t="shared" si="28"/>
        <v>אינפיניטי השתלמות אג"ח (725) 44678</v>
      </c>
      <c r="B1849" t="s">
        <v>107</v>
      </c>
      <c r="C1849">
        <v>725</v>
      </c>
      <c r="D1849" s="62">
        <v>44678</v>
      </c>
      <c r="E1849" s="63">
        <v>175685796.34999999</v>
      </c>
      <c r="F1849" s="63">
        <v>207209.86</v>
      </c>
      <c r="G1849" s="63">
        <v>223529.18</v>
      </c>
      <c r="H1849" s="63">
        <v>0</v>
      </c>
      <c r="I1849" s="64">
        <v>-1.74E-3</v>
      </c>
      <c r="J1849" s="64">
        <v>-1.74E-3</v>
      </c>
      <c r="K1849" s="63">
        <v>-305930.87</v>
      </c>
    </row>
    <row r="1850" spans="1:11" hidden="1" x14ac:dyDescent="0.2">
      <c r="A1850" s="60" t="str">
        <f t="shared" si="28"/>
        <v>אינפיניטי השתלמות אג"ח (725) 44679</v>
      </c>
      <c r="B1850" t="s">
        <v>107</v>
      </c>
      <c r="C1850">
        <v>725</v>
      </c>
      <c r="D1850" s="62">
        <v>44679</v>
      </c>
      <c r="E1850" s="63">
        <v>175845077.84999999</v>
      </c>
      <c r="F1850" s="63">
        <v>241869.45</v>
      </c>
      <c r="G1850" s="63">
        <v>262564.40999999997</v>
      </c>
      <c r="H1850" s="63">
        <v>109127.88</v>
      </c>
      <c r="I1850" s="64">
        <v>1.6479999999999999E-3</v>
      </c>
      <c r="J1850" s="64">
        <v>1.026E-3</v>
      </c>
      <c r="K1850" s="63">
        <v>289104.34000000003</v>
      </c>
    </row>
    <row r="1851" spans="1:11" hidden="1" x14ac:dyDescent="0.2">
      <c r="A1851" s="60" t="str">
        <f t="shared" si="28"/>
        <v>אינפיניטי השתלמות אג"ח (725) 44682</v>
      </c>
      <c r="B1851" t="s">
        <v>107</v>
      </c>
      <c r="C1851">
        <v>725</v>
      </c>
      <c r="D1851" s="62">
        <v>44682</v>
      </c>
      <c r="E1851" s="63">
        <v>175083260.13999999</v>
      </c>
      <c r="F1851" s="63">
        <v>29374.43</v>
      </c>
      <c r="G1851" s="63">
        <v>170206.77</v>
      </c>
      <c r="H1851" s="63">
        <v>0</v>
      </c>
      <c r="I1851" s="64">
        <v>-3.5349999999999999E-3</v>
      </c>
      <c r="J1851" s="64">
        <v>-3.5349999999999999E-3</v>
      </c>
      <c r="K1851" s="63">
        <v>-620985.37</v>
      </c>
    </row>
    <row r="1852" spans="1:11" hidden="1" x14ac:dyDescent="0.2">
      <c r="A1852" s="60" t="str">
        <f t="shared" si="28"/>
        <v>אינפיניטי השתלמות אג"ח (725) 44683</v>
      </c>
      <c r="B1852" t="s">
        <v>107</v>
      </c>
      <c r="C1852">
        <v>725</v>
      </c>
      <c r="D1852" s="62">
        <v>44683</v>
      </c>
      <c r="E1852" s="63">
        <v>174474543.55000001</v>
      </c>
      <c r="F1852" s="63">
        <v>18922.95</v>
      </c>
      <c r="G1852" s="63">
        <v>0</v>
      </c>
      <c r="H1852" s="63">
        <v>0</v>
      </c>
      <c r="I1852" s="64">
        <v>-3.5850000000000001E-3</v>
      </c>
      <c r="J1852" s="64">
        <v>-3.5850000000000001E-3</v>
      </c>
      <c r="K1852" s="63">
        <v>-627639.54</v>
      </c>
    </row>
    <row r="1853" spans="1:11" hidden="1" x14ac:dyDescent="0.2">
      <c r="A1853" s="60" t="str">
        <f t="shared" si="28"/>
        <v>אינפיניטי השתלמות אג"ח (725) 44684</v>
      </c>
      <c r="B1853" t="s">
        <v>107</v>
      </c>
      <c r="C1853">
        <v>725</v>
      </c>
      <c r="D1853" s="62">
        <v>44684</v>
      </c>
      <c r="E1853" s="63">
        <v>174740889.44</v>
      </c>
      <c r="F1853" s="63">
        <v>129900.35</v>
      </c>
      <c r="G1853" s="63">
        <v>0</v>
      </c>
      <c r="H1853" s="63">
        <v>0</v>
      </c>
      <c r="I1853" s="64">
        <v>7.8200000000000003E-4</v>
      </c>
      <c r="J1853" s="64">
        <v>7.8200000000000003E-4</v>
      </c>
      <c r="K1853" s="63">
        <v>136445.54</v>
      </c>
    </row>
    <row r="1854" spans="1:11" hidden="1" x14ac:dyDescent="0.2">
      <c r="A1854" s="60" t="str">
        <f t="shared" si="28"/>
        <v>אינפיניטי השתלמות אג"ח (725) 44685</v>
      </c>
      <c r="B1854" t="s">
        <v>107</v>
      </c>
      <c r="C1854">
        <v>725</v>
      </c>
      <c r="D1854" s="62">
        <v>44685</v>
      </c>
      <c r="E1854" s="63">
        <v>174828213.84999999</v>
      </c>
      <c r="F1854" s="63">
        <v>27572.87</v>
      </c>
      <c r="G1854" s="63">
        <v>0</v>
      </c>
      <c r="H1854" s="63">
        <v>0</v>
      </c>
      <c r="I1854" s="64">
        <v>3.4200000000000002E-4</v>
      </c>
      <c r="J1854" s="64">
        <v>3.4200000000000002E-4</v>
      </c>
      <c r="K1854" s="63">
        <v>59751.54</v>
      </c>
    </row>
    <row r="1855" spans="1:11" hidden="1" x14ac:dyDescent="0.2">
      <c r="A1855" s="60" t="str">
        <f t="shared" si="28"/>
        <v>אינפיניטי השתלמות אג"ח (725) 44689</v>
      </c>
      <c r="B1855" t="s">
        <v>107</v>
      </c>
      <c r="C1855">
        <v>725</v>
      </c>
      <c r="D1855" s="62">
        <v>44689</v>
      </c>
      <c r="E1855" s="63">
        <v>173972423.90000001</v>
      </c>
      <c r="F1855" s="63">
        <v>82037.179999999993</v>
      </c>
      <c r="G1855" s="63">
        <v>7410.86</v>
      </c>
      <c r="H1855">
        <v>0</v>
      </c>
      <c r="I1855" s="64">
        <v>-5.3220000000000003E-3</v>
      </c>
      <c r="J1855" s="64">
        <v>-5.3220000000000003E-3</v>
      </c>
      <c r="K1855" s="63">
        <v>-930416.27</v>
      </c>
    </row>
    <row r="1856" spans="1:11" hidden="1" x14ac:dyDescent="0.2">
      <c r="A1856" s="60" t="str">
        <f t="shared" si="28"/>
        <v>אינפיניטי השתלמות אג"ח (725) 44690</v>
      </c>
      <c r="B1856" t="s">
        <v>107</v>
      </c>
      <c r="C1856">
        <v>725</v>
      </c>
      <c r="D1856" s="62">
        <v>44690</v>
      </c>
      <c r="E1856" s="63">
        <v>174246192.46000001</v>
      </c>
      <c r="F1856" s="63">
        <v>876141.6</v>
      </c>
      <c r="G1856" s="63">
        <v>17189.650000000001</v>
      </c>
      <c r="H1856" s="63">
        <v>0</v>
      </c>
      <c r="I1856" s="64">
        <v>-3.3639999999999998E-3</v>
      </c>
      <c r="J1856" s="64">
        <v>-3.3639999999999998E-3</v>
      </c>
      <c r="K1856" s="63">
        <v>-585183.39</v>
      </c>
    </row>
    <row r="1857" spans="1:11" hidden="1" x14ac:dyDescent="0.2">
      <c r="A1857" s="60" t="str">
        <f t="shared" si="28"/>
        <v>אינפיניטי השתלמות אג"ח (725) 44691</v>
      </c>
      <c r="B1857" t="s">
        <v>107</v>
      </c>
      <c r="C1857">
        <v>725</v>
      </c>
      <c r="D1857" s="62">
        <v>44691</v>
      </c>
      <c r="E1857" s="63">
        <v>174213098.65000001</v>
      </c>
      <c r="F1857" s="63">
        <v>142600.72</v>
      </c>
      <c r="G1857" s="63">
        <v>356586.89</v>
      </c>
      <c r="H1857" s="63">
        <v>0</v>
      </c>
      <c r="I1857" s="64">
        <v>1.0399999999999999E-3</v>
      </c>
      <c r="J1857" s="64">
        <v>1.0399999999999999E-3</v>
      </c>
      <c r="K1857" s="63">
        <v>180892.36</v>
      </c>
    </row>
    <row r="1858" spans="1:11" hidden="1" x14ac:dyDescent="0.2">
      <c r="A1858" s="60" t="str">
        <f t="shared" si="28"/>
        <v>אינפיניטי השתלמות אג"ח (725) 44692</v>
      </c>
      <c r="B1858" t="s">
        <v>107</v>
      </c>
      <c r="C1858">
        <v>725</v>
      </c>
      <c r="D1858" s="62">
        <v>44692</v>
      </c>
      <c r="E1858" s="63">
        <v>174139032.05000001</v>
      </c>
      <c r="F1858" s="63">
        <v>37819.42</v>
      </c>
      <c r="G1858" s="63">
        <v>5903.24</v>
      </c>
      <c r="H1858" s="63">
        <v>0</v>
      </c>
      <c r="I1858" s="64">
        <v>-6.0800000000000003E-4</v>
      </c>
      <c r="J1858" s="64">
        <v>-6.0800000000000003E-4</v>
      </c>
      <c r="K1858" s="63">
        <v>-105982.78</v>
      </c>
    </row>
    <row r="1859" spans="1:11" hidden="1" x14ac:dyDescent="0.2">
      <c r="A1859" s="60" t="str">
        <f t="shared" si="28"/>
        <v>אינפיניטי השתלמות אג"ח (725) 44693</v>
      </c>
      <c r="B1859" t="s">
        <v>107</v>
      </c>
      <c r="C1859">
        <v>725</v>
      </c>
      <c r="D1859" s="62">
        <v>44693</v>
      </c>
      <c r="E1859" s="63">
        <v>173593607.99000001</v>
      </c>
      <c r="F1859" s="63">
        <v>6332.36</v>
      </c>
      <c r="G1859" s="63">
        <v>124723.23</v>
      </c>
      <c r="H1859" s="63">
        <v>0</v>
      </c>
      <c r="I1859" s="64">
        <v>-2.454E-3</v>
      </c>
      <c r="J1859" s="64">
        <v>-2.454E-3</v>
      </c>
      <c r="K1859" s="63">
        <v>-427033.19</v>
      </c>
    </row>
    <row r="1860" spans="1:11" hidden="1" x14ac:dyDescent="0.2">
      <c r="A1860" s="60" t="str">
        <f t="shared" si="28"/>
        <v>אינפיניטי השתלמות אג"ח (725) 44696</v>
      </c>
      <c r="B1860" t="s">
        <v>107</v>
      </c>
      <c r="C1860">
        <v>725</v>
      </c>
      <c r="D1860" s="62">
        <v>44696</v>
      </c>
      <c r="E1860" s="63">
        <v>174075463.38</v>
      </c>
      <c r="F1860" s="63">
        <v>228897.69</v>
      </c>
      <c r="G1860" s="63">
        <v>0</v>
      </c>
      <c r="H1860" s="63">
        <v>0</v>
      </c>
      <c r="I1860" s="64">
        <v>1.457E-3</v>
      </c>
      <c r="J1860" s="64">
        <v>1.457E-3</v>
      </c>
      <c r="K1860" s="63">
        <v>252957.7</v>
      </c>
    </row>
    <row r="1861" spans="1:11" hidden="1" x14ac:dyDescent="0.2">
      <c r="A1861" s="60" t="str">
        <f t="shared" si="28"/>
        <v>אינפיניטי השתלמות אג"ח (725) 44697</v>
      </c>
      <c r="B1861" t="s">
        <v>107</v>
      </c>
      <c r="C1861">
        <v>725</v>
      </c>
      <c r="D1861" s="62">
        <v>44697</v>
      </c>
      <c r="E1861" s="63">
        <v>173720479.49000001</v>
      </c>
      <c r="F1861" s="63">
        <v>35125.33</v>
      </c>
      <c r="G1861" s="63">
        <v>89565.05</v>
      </c>
      <c r="H1861" s="63">
        <v>0</v>
      </c>
      <c r="I1861" s="64">
        <v>-1.727E-3</v>
      </c>
      <c r="J1861" s="64">
        <v>-1.727E-3</v>
      </c>
      <c r="K1861" s="63">
        <v>-300544.17</v>
      </c>
    </row>
    <row r="1862" spans="1:11" hidden="1" x14ac:dyDescent="0.2">
      <c r="A1862" s="60" t="str">
        <f t="shared" si="28"/>
        <v>אינפיניטי השתלמות אג"ח (725) 44698</v>
      </c>
      <c r="B1862" t="s">
        <v>107</v>
      </c>
      <c r="C1862">
        <v>725</v>
      </c>
      <c r="D1862" s="62">
        <v>44698</v>
      </c>
      <c r="E1862" s="63">
        <v>174071330.81</v>
      </c>
      <c r="F1862" s="63">
        <v>97155.19</v>
      </c>
      <c r="G1862" s="63">
        <v>13667.28</v>
      </c>
      <c r="H1862">
        <v>0</v>
      </c>
      <c r="I1862" s="64">
        <v>1.539E-3</v>
      </c>
      <c r="J1862" s="64">
        <v>1.539E-3</v>
      </c>
      <c r="K1862" s="63">
        <v>267363.40999999997</v>
      </c>
    </row>
    <row r="1863" spans="1:11" hidden="1" x14ac:dyDescent="0.2">
      <c r="A1863" s="60" t="str">
        <f t="shared" si="28"/>
        <v>אינפיניטי השתלמות אג"ח (725) 44699</v>
      </c>
      <c r="B1863" t="s">
        <v>107</v>
      </c>
      <c r="C1863">
        <v>725</v>
      </c>
      <c r="D1863" s="62">
        <v>44699</v>
      </c>
      <c r="E1863" s="63">
        <v>173990710.63</v>
      </c>
      <c r="F1863" s="63">
        <v>29678.26</v>
      </c>
      <c r="G1863" s="63">
        <v>24958.59</v>
      </c>
      <c r="H1863" s="63">
        <v>0</v>
      </c>
      <c r="I1863" s="64">
        <v>-4.8999999999999998E-4</v>
      </c>
      <c r="J1863" s="64">
        <v>-4.8999999999999998E-4</v>
      </c>
      <c r="K1863" s="63">
        <v>-85339.85</v>
      </c>
    </row>
    <row r="1864" spans="1:11" hidden="1" x14ac:dyDescent="0.2">
      <c r="A1864" s="60" t="str">
        <f t="shared" si="28"/>
        <v>אינפיניטי השתלמות אג"ח (725) 44700</v>
      </c>
      <c r="B1864" t="s">
        <v>107</v>
      </c>
      <c r="C1864">
        <v>725</v>
      </c>
      <c r="D1864" s="62">
        <v>44700</v>
      </c>
      <c r="E1864" s="63">
        <v>173566136.80000001</v>
      </c>
      <c r="F1864" s="63">
        <v>17865.91</v>
      </c>
      <c r="G1864" s="63">
        <v>35331.879999999997</v>
      </c>
      <c r="H1864" s="63">
        <v>0</v>
      </c>
      <c r="I1864" s="64">
        <v>-2.3400000000000001E-3</v>
      </c>
      <c r="J1864" s="64">
        <v>-2.3400000000000001E-3</v>
      </c>
      <c r="K1864" s="63">
        <v>-407107.86</v>
      </c>
    </row>
    <row r="1865" spans="1:11" hidden="1" x14ac:dyDescent="0.2">
      <c r="A1865" s="60" t="str">
        <f t="shared" si="28"/>
        <v>אינפיניטי השתלמות אג"ח (725) 44703</v>
      </c>
      <c r="B1865" t="s">
        <v>107</v>
      </c>
      <c r="C1865">
        <v>725</v>
      </c>
      <c r="D1865" s="62">
        <v>44703</v>
      </c>
      <c r="E1865" s="63">
        <v>173524534.77000001</v>
      </c>
      <c r="F1865" s="63">
        <v>67834.789999999994</v>
      </c>
      <c r="G1865" s="63">
        <v>52171.91</v>
      </c>
      <c r="H1865" s="63">
        <v>0</v>
      </c>
      <c r="I1865" s="64">
        <v>-3.3E-4</v>
      </c>
      <c r="J1865" s="64">
        <v>-3.3E-4</v>
      </c>
      <c r="K1865" s="63">
        <v>-57264.91</v>
      </c>
    </row>
    <row r="1866" spans="1:11" hidden="1" x14ac:dyDescent="0.2">
      <c r="A1866" s="60" t="str">
        <f t="shared" ref="A1866:A1929" si="29">B1866&amp;" "&amp;D1866</f>
        <v>אינפיניטי השתלמות אג"ח (725) 44704</v>
      </c>
      <c r="B1866" t="s">
        <v>107</v>
      </c>
      <c r="C1866">
        <v>725</v>
      </c>
      <c r="D1866" s="62">
        <v>44704</v>
      </c>
      <c r="E1866" s="63">
        <v>172598562.41</v>
      </c>
      <c r="F1866" s="63">
        <v>9372</v>
      </c>
      <c r="G1866" s="63">
        <v>97434.3</v>
      </c>
      <c r="H1866" s="63">
        <v>0</v>
      </c>
      <c r="I1866" s="64">
        <v>-4.8310000000000002E-3</v>
      </c>
      <c r="J1866" s="64">
        <v>-4.8310000000000002E-3</v>
      </c>
      <c r="K1866" s="63">
        <v>-837910.06</v>
      </c>
    </row>
    <row r="1867" spans="1:11" hidden="1" x14ac:dyDescent="0.2">
      <c r="A1867" s="60" t="str">
        <f t="shared" si="29"/>
        <v>אינפיניטי השתלמות אג"ח (725) 44705</v>
      </c>
      <c r="B1867" t="s">
        <v>107</v>
      </c>
      <c r="C1867">
        <v>725</v>
      </c>
      <c r="D1867" s="62">
        <v>44705</v>
      </c>
      <c r="E1867" s="63">
        <v>171647628.94999999</v>
      </c>
      <c r="F1867" s="63">
        <v>72095.539999999994</v>
      </c>
      <c r="G1867" s="63">
        <v>315221.12</v>
      </c>
      <c r="H1867" s="63">
        <v>0</v>
      </c>
      <c r="I1867" s="64">
        <v>-4.1079999999999997E-3</v>
      </c>
      <c r="J1867" s="64">
        <v>-4.1079999999999997E-3</v>
      </c>
      <c r="K1867" s="63">
        <v>-707807.88</v>
      </c>
    </row>
    <row r="1868" spans="1:11" hidden="1" x14ac:dyDescent="0.2">
      <c r="A1868" s="60" t="str">
        <f t="shared" si="29"/>
        <v>אינפיניטי השתלמות אג"ח (725) 44706</v>
      </c>
      <c r="B1868" t="s">
        <v>107</v>
      </c>
      <c r="C1868">
        <v>725</v>
      </c>
      <c r="D1868" s="62">
        <v>44706</v>
      </c>
      <c r="E1868" s="63">
        <v>171436165.06</v>
      </c>
      <c r="F1868" s="63">
        <v>8080.67</v>
      </c>
      <c r="G1868" s="63">
        <v>71533.490000000005</v>
      </c>
      <c r="H1868" s="63">
        <v>0</v>
      </c>
      <c r="I1868" s="64">
        <v>-8.6300000000000005E-4</v>
      </c>
      <c r="J1868" s="64">
        <v>-8.6300000000000005E-4</v>
      </c>
      <c r="K1868" s="63">
        <v>-148011.07</v>
      </c>
    </row>
    <row r="1869" spans="1:11" hidden="1" x14ac:dyDescent="0.2">
      <c r="A1869" s="60" t="str">
        <f t="shared" si="29"/>
        <v>אינפיניטי השתלמות אג"ח (725) 44707</v>
      </c>
      <c r="B1869" t="s">
        <v>107</v>
      </c>
      <c r="C1869">
        <v>725</v>
      </c>
      <c r="D1869" s="62">
        <v>44707</v>
      </c>
      <c r="E1869" s="63">
        <v>172233500.78</v>
      </c>
      <c r="F1869" s="63">
        <v>3972.39</v>
      </c>
      <c r="G1869" s="63">
        <v>144874.23000000001</v>
      </c>
      <c r="H1869" s="63">
        <v>0</v>
      </c>
      <c r="I1869" s="64">
        <v>5.4770000000000001E-3</v>
      </c>
      <c r="J1869" s="64">
        <v>5.4770000000000001E-3</v>
      </c>
      <c r="K1869" s="63">
        <v>938237.56</v>
      </c>
    </row>
    <row r="1870" spans="1:11" hidden="1" x14ac:dyDescent="0.2">
      <c r="A1870" s="60" t="str">
        <f t="shared" si="29"/>
        <v>אינפיניטי השתלמות אג"ח (725) 44710</v>
      </c>
      <c r="B1870" t="s">
        <v>107</v>
      </c>
      <c r="C1870">
        <v>725</v>
      </c>
      <c r="D1870" s="62">
        <v>44710</v>
      </c>
      <c r="E1870" s="63">
        <v>173205891</v>
      </c>
      <c r="F1870" s="63">
        <v>56849.26</v>
      </c>
      <c r="G1870" s="63">
        <v>105427.01</v>
      </c>
      <c r="H1870" s="63">
        <v>0</v>
      </c>
      <c r="I1870" s="64">
        <v>5.9309999999999996E-3</v>
      </c>
      <c r="J1870" s="64">
        <v>5.9309999999999996E-3</v>
      </c>
      <c r="K1870" s="63">
        <v>1020967.97</v>
      </c>
    </row>
    <row r="1871" spans="1:11" hidden="1" x14ac:dyDescent="0.2">
      <c r="A1871" s="60" t="str">
        <f t="shared" si="29"/>
        <v>אינפיניטי השתלמות אג"ח (725) 44711</v>
      </c>
      <c r="B1871" t="s">
        <v>107</v>
      </c>
      <c r="C1871">
        <v>725</v>
      </c>
      <c r="D1871" s="62">
        <v>44711</v>
      </c>
      <c r="E1871" s="63">
        <v>172875043.46000001</v>
      </c>
      <c r="F1871" s="63">
        <v>19710.13</v>
      </c>
      <c r="G1871" s="63">
        <v>277603.75</v>
      </c>
      <c r="H1871" s="63">
        <v>0</v>
      </c>
      <c r="I1871" s="64">
        <v>-4.2200000000000001E-4</v>
      </c>
      <c r="J1871" s="64">
        <v>-4.2200000000000001E-4</v>
      </c>
      <c r="K1871" s="63">
        <v>-72953.919999999998</v>
      </c>
    </row>
    <row r="1872" spans="1:11" hidden="1" x14ac:dyDescent="0.2">
      <c r="A1872" s="60" t="str">
        <f t="shared" si="29"/>
        <v>אינפיניטי השתלמות אג"ח (725) 44712</v>
      </c>
      <c r="B1872" t="s">
        <v>107</v>
      </c>
      <c r="C1872">
        <v>725</v>
      </c>
      <c r="D1872" s="62">
        <v>44712</v>
      </c>
      <c r="E1872" s="63">
        <v>172941141.74000001</v>
      </c>
      <c r="F1872" s="63">
        <v>447003.4</v>
      </c>
      <c r="G1872" s="63">
        <v>37939.120000000003</v>
      </c>
      <c r="H1872" s="63">
        <v>106961.19</v>
      </c>
      <c r="I1872" s="64">
        <v>-1.3649999999999999E-3</v>
      </c>
      <c r="J1872" s="64">
        <v>-1.9840000000000001E-3</v>
      </c>
      <c r="K1872" s="63">
        <v>-236004.81</v>
      </c>
    </row>
    <row r="1873" spans="1:11" hidden="1" x14ac:dyDescent="0.2">
      <c r="A1873" s="60" t="str">
        <f t="shared" si="29"/>
        <v>אינפיניטי השתלמות אג"ח (725) 44713</v>
      </c>
      <c r="B1873" t="s">
        <v>107</v>
      </c>
      <c r="C1873">
        <v>725</v>
      </c>
      <c r="D1873" s="62">
        <v>44713</v>
      </c>
      <c r="E1873" s="63">
        <v>172711363.31</v>
      </c>
      <c r="F1873" s="63">
        <v>17735.87</v>
      </c>
      <c r="G1873" s="63">
        <v>439148.17</v>
      </c>
      <c r="H1873">
        <v>0</v>
      </c>
      <c r="I1873" s="64">
        <v>1.111E-3</v>
      </c>
      <c r="J1873" s="64">
        <v>1.111E-3</v>
      </c>
      <c r="K1873" s="63">
        <v>191633.87</v>
      </c>
    </row>
    <row r="1874" spans="1:11" hidden="1" x14ac:dyDescent="0.2">
      <c r="A1874" s="60" t="str">
        <f t="shared" si="29"/>
        <v>אינפיניטי השתלמות אג"ח (725) 44714</v>
      </c>
      <c r="B1874" t="s">
        <v>107</v>
      </c>
      <c r="C1874">
        <v>725</v>
      </c>
      <c r="D1874" s="62">
        <v>44714</v>
      </c>
      <c r="E1874" s="63">
        <v>172643670.25999999</v>
      </c>
      <c r="F1874" s="63">
        <v>27276.6</v>
      </c>
      <c r="G1874" s="63">
        <v>0</v>
      </c>
      <c r="H1874" s="63">
        <v>0</v>
      </c>
      <c r="I1874" s="64">
        <v>-5.5000000000000003E-4</v>
      </c>
      <c r="J1874" s="64">
        <v>-5.5000000000000003E-4</v>
      </c>
      <c r="K1874" s="63">
        <v>-94969.65</v>
      </c>
    </row>
    <row r="1875" spans="1:11" hidden="1" x14ac:dyDescent="0.2">
      <c r="A1875" s="60" t="str">
        <f t="shared" si="29"/>
        <v>אינפיניטי השתלמות אג"ח (725) 44718</v>
      </c>
      <c r="B1875" t="s">
        <v>107</v>
      </c>
      <c r="C1875">
        <v>725</v>
      </c>
      <c r="D1875" s="62">
        <v>44718</v>
      </c>
      <c r="E1875" s="63">
        <v>172464900.33000001</v>
      </c>
      <c r="F1875" s="63">
        <v>113723.1</v>
      </c>
      <c r="G1875" s="63">
        <v>0</v>
      </c>
      <c r="H1875">
        <v>0</v>
      </c>
      <c r="I1875" s="64">
        <v>-1.694E-3</v>
      </c>
      <c r="J1875" s="64">
        <v>-1.694E-3</v>
      </c>
      <c r="K1875" s="63">
        <v>-292493.03000000003</v>
      </c>
    </row>
    <row r="1876" spans="1:11" hidden="1" x14ac:dyDescent="0.2">
      <c r="A1876" s="60" t="str">
        <f t="shared" si="29"/>
        <v>אינפיניטי השתלמות אג"ח (725) 44719</v>
      </c>
      <c r="B1876" t="s">
        <v>107</v>
      </c>
      <c r="C1876">
        <v>725</v>
      </c>
      <c r="D1876" s="62">
        <v>44719</v>
      </c>
      <c r="E1876" s="63">
        <v>172040317.72</v>
      </c>
      <c r="F1876" s="63">
        <v>39537.61</v>
      </c>
      <c r="G1876" s="63">
        <v>229576.03</v>
      </c>
      <c r="H1876" s="63">
        <v>0</v>
      </c>
      <c r="I1876" s="64">
        <v>-1.3619999999999999E-3</v>
      </c>
      <c r="J1876" s="64">
        <v>-1.3619999999999999E-3</v>
      </c>
      <c r="K1876" s="63">
        <v>-234544.19</v>
      </c>
    </row>
    <row r="1877" spans="1:11" hidden="1" x14ac:dyDescent="0.2">
      <c r="A1877" s="60" t="str">
        <f t="shared" si="29"/>
        <v>אינפיניטי השתלמות אג"ח (725) 44720</v>
      </c>
      <c r="B1877" t="s">
        <v>107</v>
      </c>
      <c r="C1877">
        <v>725</v>
      </c>
      <c r="D1877" s="62">
        <v>44720</v>
      </c>
      <c r="E1877" s="63">
        <v>171781892.78999999</v>
      </c>
      <c r="F1877" s="63">
        <v>10490.08</v>
      </c>
      <c r="G1877" s="63">
        <v>53694.28</v>
      </c>
      <c r="H1877" s="63">
        <v>0</v>
      </c>
      <c r="I1877" s="64">
        <v>-1.2509999999999999E-3</v>
      </c>
      <c r="J1877" s="64">
        <v>-1.2509999999999999E-3</v>
      </c>
      <c r="K1877" s="63">
        <v>-215220.73</v>
      </c>
    </row>
    <row r="1878" spans="1:11" hidden="1" x14ac:dyDescent="0.2">
      <c r="A1878" s="60" t="str">
        <f t="shared" si="29"/>
        <v>אינפיניטי השתלמות אג"ח (725) 44721</v>
      </c>
      <c r="B1878" t="s">
        <v>107</v>
      </c>
      <c r="C1878">
        <v>725</v>
      </c>
      <c r="D1878" s="62">
        <v>44721</v>
      </c>
      <c r="E1878" s="63">
        <v>171208746.16999999</v>
      </c>
      <c r="F1878" s="63">
        <v>49207.94</v>
      </c>
      <c r="G1878" s="63">
        <v>403122.54</v>
      </c>
      <c r="H1878" s="63">
        <v>0</v>
      </c>
      <c r="I1878" s="64">
        <v>-1.279E-3</v>
      </c>
      <c r="J1878" s="64">
        <v>-1.279E-3</v>
      </c>
      <c r="K1878" s="63">
        <v>-219232.02</v>
      </c>
    </row>
    <row r="1879" spans="1:11" hidden="1" x14ac:dyDescent="0.2">
      <c r="A1879" s="60" t="str">
        <f t="shared" si="29"/>
        <v>אינפיניטי השתלמות אג"ח (725) 44724</v>
      </c>
      <c r="B1879" t="s">
        <v>107</v>
      </c>
      <c r="C1879">
        <v>725</v>
      </c>
      <c r="D1879" s="62">
        <v>44724</v>
      </c>
      <c r="E1879" s="63">
        <v>169919506.72</v>
      </c>
      <c r="F1879" s="63">
        <v>103306.44</v>
      </c>
      <c r="G1879" s="63">
        <v>26792.16</v>
      </c>
      <c r="H1879" s="63">
        <v>0</v>
      </c>
      <c r="I1879" s="64">
        <v>-7.9780000000000007E-3</v>
      </c>
      <c r="J1879" s="64">
        <v>-7.9780000000000007E-3</v>
      </c>
      <c r="K1879" s="63">
        <v>-1365753.73</v>
      </c>
    </row>
    <row r="1880" spans="1:11" hidden="1" x14ac:dyDescent="0.2">
      <c r="A1880" s="60" t="str">
        <f t="shared" si="29"/>
        <v>אינפיניטי השתלמות אג"ח (725) 44725</v>
      </c>
      <c r="B1880" t="s">
        <v>107</v>
      </c>
      <c r="C1880">
        <v>725</v>
      </c>
      <c r="D1880" s="62">
        <v>44725</v>
      </c>
      <c r="E1880" s="63">
        <v>168645325.21000001</v>
      </c>
      <c r="F1880" s="63">
        <v>55412.26</v>
      </c>
      <c r="G1880" s="63">
        <v>300699.12</v>
      </c>
      <c r="H1880" s="63">
        <v>0</v>
      </c>
      <c r="I1880" s="64">
        <v>-6.0660000000000002E-3</v>
      </c>
      <c r="J1880" s="64">
        <v>-6.0660000000000002E-3</v>
      </c>
      <c r="K1880" s="63">
        <v>-1028894.65</v>
      </c>
    </row>
    <row r="1881" spans="1:11" hidden="1" x14ac:dyDescent="0.2">
      <c r="A1881" s="60" t="str">
        <f t="shared" si="29"/>
        <v>אינפיניטי השתלמות אג"ח (725) 44726</v>
      </c>
      <c r="B1881" t="s">
        <v>107</v>
      </c>
      <c r="C1881">
        <v>725</v>
      </c>
      <c r="D1881" s="62">
        <v>44726</v>
      </c>
      <c r="E1881" s="63">
        <v>168546458.41999999</v>
      </c>
      <c r="F1881" s="63">
        <v>139537.06</v>
      </c>
      <c r="G1881" s="63">
        <v>78303.210000000006</v>
      </c>
      <c r="H1881">
        <v>0</v>
      </c>
      <c r="I1881" s="64">
        <v>-9.5E-4</v>
      </c>
      <c r="J1881" s="64">
        <v>-9.5E-4</v>
      </c>
      <c r="K1881" s="63">
        <v>-160100.64000000001</v>
      </c>
    </row>
    <row r="1882" spans="1:11" hidden="1" x14ac:dyDescent="0.2">
      <c r="A1882" s="60" t="str">
        <f t="shared" si="29"/>
        <v>אינפיניטי השתלמות אג"ח (725) 44727</v>
      </c>
      <c r="B1882" t="s">
        <v>107</v>
      </c>
      <c r="C1882">
        <v>725</v>
      </c>
      <c r="D1882" s="62">
        <v>44727</v>
      </c>
      <c r="E1882" s="63">
        <v>168776833.22</v>
      </c>
      <c r="F1882" s="63">
        <v>100450.94</v>
      </c>
      <c r="G1882" s="63">
        <v>8874.01</v>
      </c>
      <c r="H1882" s="63">
        <v>0</v>
      </c>
      <c r="I1882" s="64">
        <v>8.2399999999999997E-4</v>
      </c>
      <c r="J1882" s="64">
        <v>8.2399999999999997E-4</v>
      </c>
      <c r="K1882" s="63">
        <v>138797.87</v>
      </c>
    </row>
    <row r="1883" spans="1:11" hidden="1" x14ac:dyDescent="0.2">
      <c r="A1883" s="60" t="str">
        <f t="shared" si="29"/>
        <v>אינפיניטי השתלמות אג"ח (725) 44728</v>
      </c>
      <c r="B1883" t="s">
        <v>107</v>
      </c>
      <c r="C1883">
        <v>725</v>
      </c>
      <c r="D1883" s="62">
        <v>44728</v>
      </c>
      <c r="E1883" s="63">
        <v>168045544.86000001</v>
      </c>
      <c r="F1883" s="63">
        <v>18859.2</v>
      </c>
      <c r="G1883" s="63">
        <v>170336.46</v>
      </c>
      <c r="H1883">
        <v>0</v>
      </c>
      <c r="I1883" s="64">
        <v>-3.4390000000000002E-3</v>
      </c>
      <c r="J1883" s="64">
        <v>-3.4390000000000002E-3</v>
      </c>
      <c r="K1883" s="63">
        <v>-579811.1</v>
      </c>
    </row>
    <row r="1884" spans="1:11" hidden="1" x14ac:dyDescent="0.2">
      <c r="A1884" s="60" t="str">
        <f t="shared" si="29"/>
        <v>אינפיניטי השתלמות אג"ח (725) 44731</v>
      </c>
      <c r="B1884" t="s">
        <v>107</v>
      </c>
      <c r="C1884">
        <v>725</v>
      </c>
      <c r="D1884" s="62">
        <v>44731</v>
      </c>
      <c r="E1884" s="63">
        <v>168360035.44</v>
      </c>
      <c r="F1884" s="63">
        <v>57483.8</v>
      </c>
      <c r="G1884" s="63">
        <v>236833.07</v>
      </c>
      <c r="H1884" s="63">
        <v>0</v>
      </c>
      <c r="I1884" s="64">
        <v>2.9429999999999999E-3</v>
      </c>
      <c r="J1884" s="64">
        <v>2.9429999999999999E-3</v>
      </c>
      <c r="K1884" s="63">
        <v>493839.85</v>
      </c>
    </row>
    <row r="1885" spans="1:11" hidden="1" x14ac:dyDescent="0.2">
      <c r="A1885" s="60" t="str">
        <f t="shared" si="29"/>
        <v>אינפיניטי השתלמות אג"ח (725) 44732</v>
      </c>
      <c r="B1885" t="s">
        <v>107</v>
      </c>
      <c r="C1885">
        <v>725</v>
      </c>
      <c r="D1885" s="62">
        <v>44732</v>
      </c>
      <c r="E1885" s="63">
        <v>168889950.50999999</v>
      </c>
      <c r="F1885" s="63">
        <v>40669.49</v>
      </c>
      <c r="G1885" s="63">
        <v>0</v>
      </c>
      <c r="H1885" s="63">
        <v>0</v>
      </c>
      <c r="I1885" s="64">
        <v>2.9060000000000002E-3</v>
      </c>
      <c r="J1885" s="64">
        <v>2.9060000000000002E-3</v>
      </c>
      <c r="K1885" s="63">
        <v>489245.58</v>
      </c>
    </row>
    <row r="1886" spans="1:11" hidden="1" x14ac:dyDescent="0.2">
      <c r="A1886" s="60" t="str">
        <f t="shared" si="29"/>
        <v>אינפיניטי השתלמות אג"ח (725) 44733</v>
      </c>
      <c r="B1886" t="s">
        <v>107</v>
      </c>
      <c r="C1886">
        <v>725</v>
      </c>
      <c r="D1886" s="62">
        <v>44733</v>
      </c>
      <c r="E1886" s="63">
        <v>169291242.41999999</v>
      </c>
      <c r="F1886" s="63">
        <v>-2618.36</v>
      </c>
      <c r="G1886" s="63">
        <v>7484.85</v>
      </c>
      <c r="H1886">
        <v>0</v>
      </c>
      <c r="I1886" s="64">
        <v>2.4359999999999998E-3</v>
      </c>
      <c r="J1886" s="64">
        <v>2.4359999999999998E-3</v>
      </c>
      <c r="K1886" s="63">
        <v>411395.12</v>
      </c>
    </row>
    <row r="1887" spans="1:11" hidden="1" x14ac:dyDescent="0.2">
      <c r="A1887" s="60" t="str">
        <f t="shared" si="29"/>
        <v>אינפיניטי השתלמות אג"ח (725) 44734</v>
      </c>
      <c r="B1887" t="s">
        <v>107</v>
      </c>
      <c r="C1887">
        <v>725</v>
      </c>
      <c r="D1887" s="62">
        <v>44734</v>
      </c>
      <c r="E1887" s="63">
        <v>169981265.68000001</v>
      </c>
      <c r="F1887" s="63">
        <v>16837.52</v>
      </c>
      <c r="G1887" s="63">
        <v>31124.51</v>
      </c>
      <c r="H1887">
        <v>0</v>
      </c>
      <c r="I1887" s="64">
        <v>4.1609999999999998E-3</v>
      </c>
      <c r="J1887" s="64">
        <v>4.1609999999999998E-3</v>
      </c>
      <c r="K1887" s="63">
        <v>704310.25</v>
      </c>
    </row>
    <row r="1888" spans="1:11" hidden="1" x14ac:dyDescent="0.2">
      <c r="A1888" s="60" t="str">
        <f t="shared" si="29"/>
        <v>אינפיניטי השתלמות אג"ח (725) 44735</v>
      </c>
      <c r="B1888" t="s">
        <v>107</v>
      </c>
      <c r="C1888">
        <v>725</v>
      </c>
      <c r="D1888" s="62">
        <v>44735</v>
      </c>
      <c r="E1888" s="63">
        <v>170947982.63999999</v>
      </c>
      <c r="F1888" s="63">
        <v>26178.74</v>
      </c>
      <c r="G1888" s="63">
        <v>66103.06</v>
      </c>
      <c r="H1888" s="63">
        <v>0</v>
      </c>
      <c r="I1888" s="64">
        <v>5.9239999999999996E-3</v>
      </c>
      <c r="J1888" s="64">
        <v>5.9239999999999996E-3</v>
      </c>
      <c r="K1888" s="63">
        <v>1006641.28</v>
      </c>
    </row>
    <row r="1889" spans="1:11" hidden="1" x14ac:dyDescent="0.2">
      <c r="A1889" s="60" t="str">
        <f t="shared" si="29"/>
        <v>אינפיניטי השתלמות אג"ח (725) 44738</v>
      </c>
      <c r="B1889" t="s">
        <v>107</v>
      </c>
      <c r="C1889">
        <v>725</v>
      </c>
      <c r="D1889" s="62">
        <v>44738</v>
      </c>
      <c r="E1889" s="63">
        <v>171267460.62</v>
      </c>
      <c r="F1889" s="63">
        <v>115732.87</v>
      </c>
      <c r="G1889" s="63">
        <v>30603.34</v>
      </c>
      <c r="H1889">
        <v>0</v>
      </c>
      <c r="I1889" s="64">
        <v>1.371E-3</v>
      </c>
      <c r="J1889" s="64">
        <v>1.371E-3</v>
      </c>
      <c r="K1889" s="63">
        <v>234348.45</v>
      </c>
    </row>
    <row r="1890" spans="1:11" hidden="1" x14ac:dyDescent="0.2">
      <c r="A1890" s="60" t="str">
        <f t="shared" si="29"/>
        <v>אינפיניטי השתלמות אג"ח (725) 44739</v>
      </c>
      <c r="B1890" t="s">
        <v>107</v>
      </c>
      <c r="C1890">
        <v>725</v>
      </c>
      <c r="D1890" s="62">
        <v>44739</v>
      </c>
      <c r="E1890" s="63">
        <v>170909008.31999999</v>
      </c>
      <c r="F1890" s="63">
        <v>5221.5</v>
      </c>
      <c r="G1890" s="63">
        <v>72744.87</v>
      </c>
      <c r="H1890" s="63">
        <v>0</v>
      </c>
      <c r="I1890" s="64">
        <v>-1.699E-3</v>
      </c>
      <c r="J1890" s="64">
        <v>-1.699E-3</v>
      </c>
      <c r="K1890" s="63">
        <v>-290928.93</v>
      </c>
    </row>
    <row r="1891" spans="1:11" hidden="1" x14ac:dyDescent="0.2">
      <c r="A1891" s="60" t="str">
        <f t="shared" si="29"/>
        <v>אינפיניטי השתלמות אג"ח (725) 44740</v>
      </c>
      <c r="B1891" t="s">
        <v>107</v>
      </c>
      <c r="C1891">
        <v>725</v>
      </c>
      <c r="D1891" s="62">
        <v>44740</v>
      </c>
      <c r="E1891" s="63">
        <v>171210229.97</v>
      </c>
      <c r="F1891" s="63">
        <v>16907.099999999999</v>
      </c>
      <c r="G1891" s="63">
        <v>37886.53</v>
      </c>
      <c r="H1891" s="63">
        <v>0</v>
      </c>
      <c r="I1891" s="64">
        <v>1.8860000000000001E-3</v>
      </c>
      <c r="J1891" s="64">
        <v>1.8860000000000001E-3</v>
      </c>
      <c r="K1891" s="63">
        <v>322201.08</v>
      </c>
    </row>
    <row r="1892" spans="1:11" hidden="1" x14ac:dyDescent="0.2">
      <c r="A1892" s="60" t="str">
        <f t="shared" si="29"/>
        <v>אינפיניטי השתלמות אג"ח (725) 44741</v>
      </c>
      <c r="B1892" t="s">
        <v>107</v>
      </c>
      <c r="C1892">
        <v>725</v>
      </c>
      <c r="D1892" s="62">
        <v>44741</v>
      </c>
      <c r="E1892" s="63">
        <v>171296763.78999999</v>
      </c>
      <c r="F1892" s="63">
        <v>16822.900000000001</v>
      </c>
      <c r="G1892" s="63">
        <v>142748.59</v>
      </c>
      <c r="H1892" s="63">
        <v>0</v>
      </c>
      <c r="I1892" s="64">
        <v>1.242E-3</v>
      </c>
      <c r="J1892" s="64">
        <v>1.242E-3</v>
      </c>
      <c r="K1892" s="63">
        <v>212459.51</v>
      </c>
    </row>
    <row r="1893" spans="1:11" hidden="1" x14ac:dyDescent="0.2">
      <c r="A1893" s="60" t="str">
        <f t="shared" si="29"/>
        <v>אינפיניטי השתלמות אג"ח (725) 44742</v>
      </c>
      <c r="B1893" t="s">
        <v>107</v>
      </c>
      <c r="C1893">
        <v>725</v>
      </c>
      <c r="D1893" s="62">
        <v>44742</v>
      </c>
      <c r="E1893" s="63">
        <v>170791633.05000001</v>
      </c>
      <c r="F1893" s="63">
        <v>4213.1000000000004</v>
      </c>
      <c r="G1893" s="63">
        <v>671373.44</v>
      </c>
      <c r="H1893" s="63">
        <v>105981.48</v>
      </c>
      <c r="I1893" s="64">
        <v>1.5709999999999999E-3</v>
      </c>
      <c r="J1893" s="64">
        <v>9.5E-4</v>
      </c>
      <c r="K1893" s="63">
        <v>268011.08</v>
      </c>
    </row>
    <row r="1894" spans="1:11" hidden="1" x14ac:dyDescent="0.2">
      <c r="A1894" s="60" t="str">
        <f t="shared" si="29"/>
        <v>אינפיניטי השתלמות אג"ח (725) 44745</v>
      </c>
      <c r="B1894" t="s">
        <v>107</v>
      </c>
      <c r="C1894">
        <v>725</v>
      </c>
      <c r="D1894" s="62">
        <v>44745</v>
      </c>
      <c r="E1894" s="63">
        <v>171645624.77000001</v>
      </c>
      <c r="F1894" s="63">
        <v>35543.589999999997</v>
      </c>
      <c r="G1894" s="63">
        <v>0</v>
      </c>
      <c r="H1894" s="63">
        <v>0</v>
      </c>
      <c r="I1894" s="64">
        <v>4.7920000000000003E-3</v>
      </c>
      <c r="J1894" s="64">
        <v>4.7920000000000003E-3</v>
      </c>
      <c r="K1894" s="63">
        <v>818448.13</v>
      </c>
    </row>
    <row r="1895" spans="1:11" hidden="1" x14ac:dyDescent="0.2">
      <c r="A1895" s="60" t="str">
        <f t="shared" si="29"/>
        <v>אינפיניטי השתלמות אג"ח (725) 44746</v>
      </c>
      <c r="B1895" t="s">
        <v>107</v>
      </c>
      <c r="C1895">
        <v>725</v>
      </c>
      <c r="D1895" s="62">
        <v>44746</v>
      </c>
      <c r="E1895" s="63">
        <v>171303927.74000001</v>
      </c>
      <c r="F1895" s="63">
        <v>15912.67</v>
      </c>
      <c r="G1895" s="63">
        <v>0</v>
      </c>
      <c r="H1895" s="63">
        <v>0</v>
      </c>
      <c r="I1895" s="64">
        <v>-2.0830000000000002E-3</v>
      </c>
      <c r="J1895" s="64">
        <v>-2.0830000000000002E-3</v>
      </c>
      <c r="K1895" s="63">
        <v>-357609.7</v>
      </c>
    </row>
    <row r="1896" spans="1:11" hidden="1" x14ac:dyDescent="0.2">
      <c r="A1896" s="60" t="str">
        <f t="shared" si="29"/>
        <v>אינפיניטי השתלמות אג"ח (725) 44747</v>
      </c>
      <c r="B1896" t="s">
        <v>107</v>
      </c>
      <c r="C1896">
        <v>725</v>
      </c>
      <c r="D1896" s="62">
        <v>44747</v>
      </c>
      <c r="E1896" s="63">
        <v>171388623.28</v>
      </c>
      <c r="F1896" s="63">
        <v>109754.08</v>
      </c>
      <c r="G1896" s="63">
        <v>0</v>
      </c>
      <c r="H1896" s="63">
        <v>0</v>
      </c>
      <c r="I1896" s="64">
        <v>-1.46E-4</v>
      </c>
      <c r="J1896" s="64">
        <v>-1.46E-4</v>
      </c>
      <c r="K1896" s="63">
        <v>-25058.54</v>
      </c>
    </row>
    <row r="1897" spans="1:11" hidden="1" x14ac:dyDescent="0.2">
      <c r="A1897" s="60" t="str">
        <f t="shared" si="29"/>
        <v>אינפיניטי השתלמות אג"ח (725) 44748</v>
      </c>
      <c r="B1897" t="s">
        <v>107</v>
      </c>
      <c r="C1897">
        <v>725</v>
      </c>
      <c r="D1897" s="62">
        <v>44748</v>
      </c>
      <c r="E1897" s="63">
        <v>170998812.86000001</v>
      </c>
      <c r="F1897" s="63">
        <v>7346.19</v>
      </c>
      <c r="G1897" s="63">
        <v>35041.050000000003</v>
      </c>
      <c r="H1897" s="63">
        <v>0</v>
      </c>
      <c r="I1897" s="64">
        <v>-2.1129999999999999E-3</v>
      </c>
      <c r="J1897" s="64">
        <v>-2.1129999999999999E-3</v>
      </c>
      <c r="K1897" s="63">
        <v>-362115.56</v>
      </c>
    </row>
    <row r="1898" spans="1:11" hidden="1" x14ac:dyDescent="0.2">
      <c r="A1898" s="60" t="str">
        <f t="shared" si="29"/>
        <v>אינפיניטי השתלמות אג"ח (725) 44749</v>
      </c>
      <c r="B1898" t="s">
        <v>107</v>
      </c>
      <c r="C1898">
        <v>725</v>
      </c>
      <c r="D1898" s="62">
        <v>44749</v>
      </c>
      <c r="E1898" s="63">
        <v>170962897.61000001</v>
      </c>
      <c r="F1898" s="63">
        <v>105556.31</v>
      </c>
      <c r="G1898" s="63">
        <v>156493.49</v>
      </c>
      <c r="H1898" s="63">
        <v>0</v>
      </c>
      <c r="I1898" s="64">
        <v>8.7999999999999998E-5</v>
      </c>
      <c r="J1898" s="64">
        <v>8.7999999999999998E-5</v>
      </c>
      <c r="K1898" s="63">
        <v>15021.93</v>
      </c>
    </row>
    <row r="1899" spans="1:11" hidden="1" x14ac:dyDescent="0.2">
      <c r="A1899" s="60" t="str">
        <f t="shared" si="29"/>
        <v>אינפיניטי השתלמות אג"ח (725) 44752</v>
      </c>
      <c r="B1899" t="s">
        <v>107</v>
      </c>
      <c r="C1899">
        <v>725</v>
      </c>
      <c r="D1899" s="62">
        <v>44752</v>
      </c>
      <c r="E1899" s="63">
        <v>170589090.25</v>
      </c>
      <c r="F1899" s="63">
        <v>162102.54999999999</v>
      </c>
      <c r="G1899" s="63">
        <v>229115.48</v>
      </c>
      <c r="H1899" s="63">
        <v>0</v>
      </c>
      <c r="I1899" s="64">
        <v>-1.797E-3</v>
      </c>
      <c r="J1899" s="64">
        <v>-1.797E-3</v>
      </c>
      <c r="K1899" s="63">
        <v>-306794.43</v>
      </c>
    </row>
    <row r="1900" spans="1:11" hidden="1" x14ac:dyDescent="0.2">
      <c r="A1900" s="60" t="str">
        <f t="shared" si="29"/>
        <v>אינפיניטי השתלמות אג"ח (725) 44753</v>
      </c>
      <c r="B1900" t="s">
        <v>107</v>
      </c>
      <c r="C1900">
        <v>725</v>
      </c>
      <c r="D1900" s="62">
        <v>44753</v>
      </c>
      <c r="E1900" s="63">
        <v>170249442.66</v>
      </c>
      <c r="F1900" s="63">
        <v>12679.87</v>
      </c>
      <c r="G1900" s="63">
        <v>159977.49</v>
      </c>
      <c r="H1900" s="63">
        <v>0</v>
      </c>
      <c r="I1900" s="64">
        <v>-1.129E-3</v>
      </c>
      <c r="J1900" s="64">
        <v>-1.129E-3</v>
      </c>
      <c r="K1900" s="63">
        <v>-192349.97</v>
      </c>
    </row>
    <row r="1901" spans="1:11" hidden="1" x14ac:dyDescent="0.2">
      <c r="A1901" s="60" t="str">
        <f t="shared" si="29"/>
        <v>אינפיניטי השתלמות אג"ח (725) 44754</v>
      </c>
      <c r="B1901" t="s">
        <v>107</v>
      </c>
      <c r="C1901">
        <v>725</v>
      </c>
      <c r="D1901" s="62">
        <v>44754</v>
      </c>
      <c r="E1901" s="63">
        <v>171241254.55000001</v>
      </c>
      <c r="F1901" s="63">
        <v>834249.33</v>
      </c>
      <c r="G1901" s="63">
        <v>68866.67</v>
      </c>
      <c r="H1901" s="63">
        <v>0</v>
      </c>
      <c r="I1901" s="64">
        <v>1.3309999999999999E-3</v>
      </c>
      <c r="J1901" s="64">
        <v>1.3309999999999999E-3</v>
      </c>
      <c r="K1901" s="63">
        <v>226429.23</v>
      </c>
    </row>
    <row r="1902" spans="1:11" hidden="1" x14ac:dyDescent="0.2">
      <c r="A1902" s="60" t="str">
        <f t="shared" si="29"/>
        <v>אינפיניטי השתלמות אג"ח (725) 44755</v>
      </c>
      <c r="B1902" t="s">
        <v>107</v>
      </c>
      <c r="C1902">
        <v>725</v>
      </c>
      <c r="D1902" s="62">
        <v>44755</v>
      </c>
      <c r="E1902" s="63">
        <v>172254437.68000001</v>
      </c>
      <c r="F1902" s="63">
        <v>1592902.07</v>
      </c>
      <c r="G1902" s="63">
        <v>394482.81</v>
      </c>
      <c r="H1902" s="63">
        <v>0</v>
      </c>
      <c r="I1902" s="64">
        <v>-1.0839999999999999E-3</v>
      </c>
      <c r="J1902" s="64">
        <v>-1.0839999999999999E-3</v>
      </c>
      <c r="K1902" s="63">
        <v>-185236.13</v>
      </c>
    </row>
    <row r="1903" spans="1:11" hidden="1" x14ac:dyDescent="0.2">
      <c r="A1903" s="60" t="str">
        <f t="shared" si="29"/>
        <v>אינפיניטי השתלמות אג"ח (725) 44756</v>
      </c>
      <c r="B1903" t="s">
        <v>107</v>
      </c>
      <c r="C1903">
        <v>725</v>
      </c>
      <c r="D1903" s="62">
        <v>44756</v>
      </c>
      <c r="E1903" s="63">
        <v>172446387.59999999</v>
      </c>
      <c r="F1903" s="63">
        <v>82544.78</v>
      </c>
      <c r="G1903" s="63">
        <v>22605.200000000001</v>
      </c>
      <c r="H1903">
        <v>0</v>
      </c>
      <c r="I1903" s="64">
        <v>7.6599999999999997E-4</v>
      </c>
      <c r="J1903" s="64">
        <v>7.6599999999999997E-4</v>
      </c>
      <c r="K1903" s="63">
        <v>132010.34</v>
      </c>
    </row>
    <row r="1904" spans="1:11" hidden="1" x14ac:dyDescent="0.2">
      <c r="A1904" s="60" t="str">
        <f t="shared" si="29"/>
        <v>אינפיניטי השתלמות אג"ח (725) 44759</v>
      </c>
      <c r="B1904" t="s">
        <v>107</v>
      </c>
      <c r="C1904">
        <v>725</v>
      </c>
      <c r="D1904" s="62">
        <v>44759</v>
      </c>
      <c r="E1904" s="63">
        <v>173112323.19</v>
      </c>
      <c r="F1904" s="63">
        <v>89317.21</v>
      </c>
      <c r="G1904" s="63">
        <v>70847.850000000006</v>
      </c>
      <c r="H1904" s="63">
        <v>0</v>
      </c>
      <c r="I1904" s="64">
        <v>3.7559999999999998E-3</v>
      </c>
      <c r="J1904" s="64">
        <v>3.7559999999999998E-3</v>
      </c>
      <c r="K1904" s="63">
        <v>647466.23</v>
      </c>
    </row>
    <row r="1905" spans="1:11" hidden="1" x14ac:dyDescent="0.2">
      <c r="A1905" s="60" t="str">
        <f t="shared" si="29"/>
        <v>אינפיניטי השתלמות אג"ח (725) 44760</v>
      </c>
      <c r="B1905" t="s">
        <v>107</v>
      </c>
      <c r="C1905">
        <v>725</v>
      </c>
      <c r="D1905" s="62">
        <v>44760</v>
      </c>
      <c r="E1905" s="63">
        <v>173150717.33000001</v>
      </c>
      <c r="F1905" s="63">
        <v>16328.77</v>
      </c>
      <c r="G1905" s="63">
        <v>30762.17</v>
      </c>
      <c r="H1905" s="63">
        <v>0</v>
      </c>
      <c r="I1905" s="64">
        <v>3.0499999999999999E-4</v>
      </c>
      <c r="J1905" s="64">
        <v>3.0499999999999999E-4</v>
      </c>
      <c r="K1905" s="63">
        <v>52827.54</v>
      </c>
    </row>
    <row r="1906" spans="1:11" hidden="1" x14ac:dyDescent="0.2">
      <c r="A1906" s="60" t="str">
        <f t="shared" si="29"/>
        <v>אינפיניטי השתלמות אג"ח (725) 44761</v>
      </c>
      <c r="B1906" t="s">
        <v>107</v>
      </c>
      <c r="C1906">
        <v>725</v>
      </c>
      <c r="D1906" s="62">
        <v>44761</v>
      </c>
      <c r="E1906" s="63">
        <v>173107616.5</v>
      </c>
      <c r="F1906" s="63">
        <v>-9959.0400000000009</v>
      </c>
      <c r="G1906" s="63">
        <v>4000.92</v>
      </c>
      <c r="H1906" s="63">
        <v>0</v>
      </c>
      <c r="I1906" s="64">
        <v>-1.6799999999999999E-4</v>
      </c>
      <c r="J1906" s="64">
        <v>-1.6799999999999999E-4</v>
      </c>
      <c r="K1906" s="63">
        <v>-29140.87</v>
      </c>
    </row>
    <row r="1907" spans="1:11" hidden="1" x14ac:dyDescent="0.2">
      <c r="A1907" s="60" t="str">
        <f t="shared" si="29"/>
        <v>אינפיניטי השתלמות אג"ח (725) 44762</v>
      </c>
      <c r="B1907" t="s">
        <v>107</v>
      </c>
      <c r="C1907">
        <v>725</v>
      </c>
      <c r="D1907" s="62">
        <v>44762</v>
      </c>
      <c r="E1907" s="63">
        <v>173325999.72999999</v>
      </c>
      <c r="F1907" s="63">
        <v>100746.22</v>
      </c>
      <c r="G1907" s="63">
        <v>202287.98</v>
      </c>
      <c r="H1907" s="63">
        <v>0</v>
      </c>
      <c r="I1907" s="64">
        <v>1.8500000000000001E-3</v>
      </c>
      <c r="J1907" s="64">
        <v>1.8500000000000001E-3</v>
      </c>
      <c r="K1907" s="63">
        <v>319924.99</v>
      </c>
    </row>
    <row r="1908" spans="1:11" hidden="1" x14ac:dyDescent="0.2">
      <c r="A1908" s="60" t="str">
        <f t="shared" si="29"/>
        <v>אינפיניטי השתלמות אג"ח (725) 44763</v>
      </c>
      <c r="B1908" t="s">
        <v>107</v>
      </c>
      <c r="C1908">
        <v>725</v>
      </c>
      <c r="D1908" s="62">
        <v>44763</v>
      </c>
      <c r="E1908" s="63">
        <v>173480659.03999999</v>
      </c>
      <c r="F1908" s="63">
        <v>10787.07</v>
      </c>
      <c r="G1908" s="63">
        <v>119794.32</v>
      </c>
      <c r="H1908" s="63">
        <v>0</v>
      </c>
      <c r="I1908" s="64">
        <v>1.5219999999999999E-3</v>
      </c>
      <c r="J1908" s="64">
        <v>1.5219999999999999E-3</v>
      </c>
      <c r="K1908" s="63">
        <v>263666.56</v>
      </c>
    </row>
    <row r="1909" spans="1:11" hidden="1" x14ac:dyDescent="0.2">
      <c r="A1909" s="60" t="str">
        <f t="shared" si="29"/>
        <v>אינפיניטי השתלמות אג"ח (725) 44766</v>
      </c>
      <c r="B1909" t="s">
        <v>107</v>
      </c>
      <c r="C1909">
        <v>725</v>
      </c>
      <c r="D1909" s="62">
        <v>44766</v>
      </c>
      <c r="E1909" s="63">
        <v>173792216.30000001</v>
      </c>
      <c r="F1909" s="63">
        <v>8394.11</v>
      </c>
      <c r="G1909" s="63">
        <v>19800.48</v>
      </c>
      <c r="H1909">
        <v>0</v>
      </c>
      <c r="I1909" s="64">
        <v>1.8619999999999999E-3</v>
      </c>
      <c r="J1909" s="64">
        <v>1.8619999999999999E-3</v>
      </c>
      <c r="K1909" s="63">
        <v>322963.63</v>
      </c>
    </row>
    <row r="1910" spans="1:11" hidden="1" x14ac:dyDescent="0.2">
      <c r="A1910" s="60" t="str">
        <f t="shared" si="29"/>
        <v>אינפיניטי השתלמות אג"ח (725) 44767</v>
      </c>
      <c r="B1910" t="s">
        <v>107</v>
      </c>
      <c r="C1910">
        <v>725</v>
      </c>
      <c r="D1910" s="62">
        <v>44767</v>
      </c>
      <c r="E1910" s="63">
        <v>173648032.31999999</v>
      </c>
      <c r="F1910" s="63">
        <v>11584.14</v>
      </c>
      <c r="G1910" s="63">
        <v>0</v>
      </c>
      <c r="H1910">
        <v>0</v>
      </c>
      <c r="I1910" s="64">
        <v>-8.9599999999999999E-4</v>
      </c>
      <c r="J1910" s="64">
        <v>-8.9599999999999999E-4</v>
      </c>
      <c r="K1910" s="63">
        <v>-155768.12</v>
      </c>
    </row>
    <row r="1911" spans="1:11" hidden="1" x14ac:dyDescent="0.2">
      <c r="A1911" s="60" t="str">
        <f t="shared" si="29"/>
        <v>אינפיניטי השתלמות אג"ח (725) 44768</v>
      </c>
      <c r="B1911" t="s">
        <v>107</v>
      </c>
      <c r="C1911">
        <v>725</v>
      </c>
      <c r="D1911" s="62">
        <v>44768</v>
      </c>
      <c r="E1911" s="63">
        <v>173413791.74000001</v>
      </c>
      <c r="F1911" s="63">
        <v>10581.68</v>
      </c>
      <c r="G1911" s="63">
        <v>214280.53</v>
      </c>
      <c r="H1911">
        <v>0</v>
      </c>
      <c r="I1911" s="64">
        <v>-1.76E-4</v>
      </c>
      <c r="J1911" s="64">
        <v>-1.76E-4</v>
      </c>
      <c r="K1911" s="63">
        <v>-30541.73</v>
      </c>
    </row>
    <row r="1912" spans="1:11" hidden="1" x14ac:dyDescent="0.2">
      <c r="A1912" s="60" t="str">
        <f t="shared" si="29"/>
        <v>אינפיניטי השתלמות אג"ח (725) 44769</v>
      </c>
      <c r="B1912" t="s">
        <v>107</v>
      </c>
      <c r="C1912">
        <v>725</v>
      </c>
      <c r="D1912" s="62">
        <v>44769</v>
      </c>
      <c r="E1912" s="63">
        <v>173681879.84999999</v>
      </c>
      <c r="F1912" s="63">
        <v>155290.17000000001</v>
      </c>
      <c r="G1912" s="63">
        <v>0</v>
      </c>
      <c r="H1912" s="63">
        <v>0</v>
      </c>
      <c r="I1912" s="64">
        <v>6.4999999999999997E-4</v>
      </c>
      <c r="J1912" s="64">
        <v>6.4999999999999997E-4</v>
      </c>
      <c r="K1912" s="63">
        <v>112797.94</v>
      </c>
    </row>
    <row r="1913" spans="1:11" hidden="1" x14ac:dyDescent="0.2">
      <c r="A1913" s="60" t="str">
        <f t="shared" si="29"/>
        <v>אינפיניטי השתלמות אג"ח (725) 44770</v>
      </c>
      <c r="B1913" t="s">
        <v>107</v>
      </c>
      <c r="C1913">
        <v>725</v>
      </c>
      <c r="D1913" s="62">
        <v>44770</v>
      </c>
      <c r="E1913" s="63">
        <v>174063356.65000001</v>
      </c>
      <c r="F1913" s="63">
        <v>13993.75</v>
      </c>
      <c r="G1913" s="63">
        <v>90170.71</v>
      </c>
      <c r="H1913" s="63">
        <v>0</v>
      </c>
      <c r="I1913" s="64">
        <v>2.6359999999999999E-3</v>
      </c>
      <c r="J1913" s="64">
        <v>2.6359999999999999E-3</v>
      </c>
      <c r="K1913" s="63">
        <v>457653.76000000001</v>
      </c>
    </row>
    <row r="1914" spans="1:11" hidden="1" x14ac:dyDescent="0.2">
      <c r="A1914" s="60" t="str">
        <f t="shared" si="29"/>
        <v>אינפיניטי השתלמות אג"ח (725) 44773</v>
      </c>
      <c r="B1914" t="s">
        <v>107</v>
      </c>
      <c r="C1914">
        <v>725</v>
      </c>
      <c r="D1914" s="62">
        <v>44773</v>
      </c>
      <c r="E1914" s="63">
        <v>174142244.05000001</v>
      </c>
      <c r="F1914" s="63">
        <v>4485.3999999999996</v>
      </c>
      <c r="G1914" s="63">
        <v>134272.79999999999</v>
      </c>
      <c r="H1914" s="63">
        <v>106640.5</v>
      </c>
      <c r="I1914" s="64">
        <v>1.8129999999999999E-3</v>
      </c>
      <c r="J1914" s="64">
        <v>1.1999999999999999E-3</v>
      </c>
      <c r="K1914" s="63">
        <v>315315.3</v>
      </c>
    </row>
    <row r="1915" spans="1:11" hidden="1" x14ac:dyDescent="0.2">
      <c r="A1915" s="60" t="str">
        <f t="shared" si="29"/>
        <v>אינפיניטי השתלמות אג"ח (725) 44774</v>
      </c>
      <c r="B1915" t="s">
        <v>107</v>
      </c>
      <c r="C1915">
        <v>725</v>
      </c>
      <c r="D1915" s="62">
        <v>44774</v>
      </c>
      <c r="E1915" s="63">
        <v>174215896.69999999</v>
      </c>
      <c r="F1915" s="63">
        <v>28138.26</v>
      </c>
      <c r="G1915" s="63">
        <v>0</v>
      </c>
      <c r="H1915" s="63">
        <v>0</v>
      </c>
      <c r="I1915" s="64">
        <v>2.61E-4</v>
      </c>
      <c r="J1915" s="64">
        <v>2.61E-4</v>
      </c>
      <c r="K1915" s="63">
        <v>45514.39</v>
      </c>
    </row>
    <row r="1916" spans="1:11" hidden="1" x14ac:dyDescent="0.2">
      <c r="A1916" s="60" t="str">
        <f t="shared" si="29"/>
        <v>אינפיניטי השתלמות אג"ח (725) 44775</v>
      </c>
      <c r="B1916" t="s">
        <v>107</v>
      </c>
      <c r="C1916">
        <v>725</v>
      </c>
      <c r="D1916" s="62">
        <v>44775</v>
      </c>
      <c r="E1916" s="63">
        <v>174062540.80000001</v>
      </c>
      <c r="F1916" s="63">
        <v>26766.18</v>
      </c>
      <c r="G1916" s="63">
        <v>0</v>
      </c>
      <c r="H1916" s="63">
        <v>0</v>
      </c>
      <c r="I1916" s="64">
        <v>-1.034E-3</v>
      </c>
      <c r="J1916" s="64">
        <v>-1.034E-3</v>
      </c>
      <c r="K1916" s="63">
        <v>-180122.08</v>
      </c>
    </row>
    <row r="1917" spans="1:11" hidden="1" x14ac:dyDescent="0.2">
      <c r="A1917" s="60" t="str">
        <f t="shared" si="29"/>
        <v>אינפיניטי השתלמות אג"ח (725) 44776</v>
      </c>
      <c r="B1917" t="s">
        <v>107</v>
      </c>
      <c r="C1917">
        <v>725</v>
      </c>
      <c r="D1917" s="62">
        <v>44776</v>
      </c>
      <c r="E1917" s="63">
        <v>174018271.56999999</v>
      </c>
      <c r="F1917" s="63">
        <v>79612.240000000005</v>
      </c>
      <c r="G1917" s="63">
        <v>0</v>
      </c>
      <c r="H1917">
        <v>0</v>
      </c>
      <c r="I1917" s="64">
        <v>-7.1199999999999996E-4</v>
      </c>
      <c r="J1917" s="64">
        <v>-7.1199999999999996E-4</v>
      </c>
      <c r="K1917" s="63">
        <v>-123881.47</v>
      </c>
    </row>
    <row r="1918" spans="1:11" hidden="1" x14ac:dyDescent="0.2">
      <c r="A1918" s="60" t="str">
        <f t="shared" si="29"/>
        <v>אינפיניטי השתלמות אג"ח (725) 44777</v>
      </c>
      <c r="B1918" t="s">
        <v>107</v>
      </c>
      <c r="C1918">
        <v>725</v>
      </c>
      <c r="D1918" s="62">
        <v>44777</v>
      </c>
      <c r="E1918" s="63">
        <v>174395588.38999999</v>
      </c>
      <c r="F1918" s="63">
        <v>576480.59</v>
      </c>
      <c r="G1918" s="63">
        <v>319685.32</v>
      </c>
      <c r="H1918" s="63">
        <v>0</v>
      </c>
      <c r="I1918" s="64">
        <v>6.9399999999999996E-4</v>
      </c>
      <c r="J1918" s="64">
        <v>6.9399999999999996E-4</v>
      </c>
      <c r="K1918" s="63">
        <v>120521.55</v>
      </c>
    </row>
    <row r="1919" spans="1:11" hidden="1" x14ac:dyDescent="0.2">
      <c r="A1919" s="60" t="str">
        <f t="shared" si="29"/>
        <v>אינפיניטי השתלמות אג"ח (725) 44781</v>
      </c>
      <c r="B1919" t="s">
        <v>107</v>
      </c>
      <c r="C1919">
        <v>725</v>
      </c>
      <c r="D1919" s="62">
        <v>44781</v>
      </c>
      <c r="E1919" s="63">
        <v>173933605.72999999</v>
      </c>
      <c r="F1919" s="63">
        <v>84087.83</v>
      </c>
      <c r="G1919" s="63">
        <v>554899.36</v>
      </c>
      <c r="H1919" s="63">
        <v>0</v>
      </c>
      <c r="I1919" s="64">
        <v>5.1E-5</v>
      </c>
      <c r="J1919" s="64">
        <v>5.1E-5</v>
      </c>
      <c r="K1919" s="63">
        <v>8828.8700000000008</v>
      </c>
    </row>
    <row r="1920" spans="1:11" hidden="1" x14ac:dyDescent="0.2">
      <c r="A1920" s="60" t="str">
        <f t="shared" si="29"/>
        <v>אינפיניטי השתלמות אג"ח (725) 44782</v>
      </c>
      <c r="B1920" t="s">
        <v>107</v>
      </c>
      <c r="C1920">
        <v>725</v>
      </c>
      <c r="D1920" s="62">
        <v>44782</v>
      </c>
      <c r="E1920" s="63">
        <v>173656157.03</v>
      </c>
      <c r="F1920" s="63">
        <v>35644.21</v>
      </c>
      <c r="G1920" s="63">
        <v>0</v>
      </c>
      <c r="H1920">
        <v>0</v>
      </c>
      <c r="I1920" s="64">
        <v>-1.8E-3</v>
      </c>
      <c r="J1920" s="64">
        <v>-1.8E-3</v>
      </c>
      <c r="K1920" s="63">
        <v>-313092.90999999997</v>
      </c>
    </row>
    <row r="1921" spans="1:11" hidden="1" x14ac:dyDescent="0.2">
      <c r="A1921" s="60" t="str">
        <f t="shared" si="29"/>
        <v>אינפיניטי השתלמות אג"ח (725) 44783</v>
      </c>
      <c r="B1921" t="s">
        <v>107</v>
      </c>
      <c r="C1921">
        <v>725</v>
      </c>
      <c r="D1921" s="62">
        <v>44783</v>
      </c>
      <c r="E1921" s="63">
        <v>174150507.87</v>
      </c>
      <c r="F1921" s="63">
        <v>145695.28</v>
      </c>
      <c r="G1921" s="63">
        <v>17760.599999999999</v>
      </c>
      <c r="H1921" s="63">
        <v>0</v>
      </c>
      <c r="I1921" s="64">
        <v>2.1099999999999999E-3</v>
      </c>
      <c r="J1921" s="64">
        <v>2.1099999999999999E-3</v>
      </c>
      <c r="K1921" s="63">
        <v>366416.16</v>
      </c>
    </row>
    <row r="1922" spans="1:11" hidden="1" x14ac:dyDescent="0.2">
      <c r="A1922" s="60" t="str">
        <f t="shared" si="29"/>
        <v>אינפיניטי השתלמות אג"ח (725) 44784</v>
      </c>
      <c r="B1922" t="s">
        <v>107</v>
      </c>
      <c r="C1922">
        <v>725</v>
      </c>
      <c r="D1922" s="62">
        <v>44784</v>
      </c>
      <c r="E1922" s="63">
        <v>173737097.53</v>
      </c>
      <c r="F1922" s="63">
        <v>152534.76999999999</v>
      </c>
      <c r="G1922" s="63">
        <v>832759.56</v>
      </c>
      <c r="H1922" s="63">
        <v>0</v>
      </c>
      <c r="I1922" s="64">
        <v>1.539E-3</v>
      </c>
      <c r="J1922" s="64">
        <v>1.539E-3</v>
      </c>
      <c r="K1922" s="63">
        <v>266814.45</v>
      </c>
    </row>
    <row r="1923" spans="1:11" hidden="1" x14ac:dyDescent="0.2">
      <c r="A1923" s="60" t="str">
        <f t="shared" si="29"/>
        <v>אינפיניטי השתלמות אג"ח (725) 44787</v>
      </c>
      <c r="B1923" t="s">
        <v>107</v>
      </c>
      <c r="C1923">
        <v>725</v>
      </c>
      <c r="D1923" s="62">
        <v>44787</v>
      </c>
      <c r="E1923" s="63">
        <v>173915057.84</v>
      </c>
      <c r="F1923" s="63">
        <v>47918.05</v>
      </c>
      <c r="G1923" s="63">
        <v>78067.75</v>
      </c>
      <c r="H1923" s="63">
        <v>0</v>
      </c>
      <c r="I1923" s="64">
        <v>1.1980000000000001E-3</v>
      </c>
      <c r="J1923" s="64">
        <v>1.1980000000000001E-3</v>
      </c>
      <c r="K1923" s="63">
        <v>208110.01</v>
      </c>
    </row>
    <row r="1924" spans="1:11" hidden="1" x14ac:dyDescent="0.2">
      <c r="A1924" s="60" t="str">
        <f t="shared" si="29"/>
        <v>אינפיניטי השתלמות אג"ח (725) 44788</v>
      </c>
      <c r="B1924" t="s">
        <v>107</v>
      </c>
      <c r="C1924">
        <v>725</v>
      </c>
      <c r="D1924" s="62">
        <v>44788</v>
      </c>
      <c r="E1924" s="63">
        <v>173925406.72</v>
      </c>
      <c r="F1924" s="63">
        <v>158224.54</v>
      </c>
      <c r="G1924" s="63">
        <v>544996.49</v>
      </c>
      <c r="H1924" s="63">
        <v>0</v>
      </c>
      <c r="I1924" s="64">
        <v>2.2910000000000001E-3</v>
      </c>
      <c r="J1924" s="64">
        <v>2.2910000000000001E-3</v>
      </c>
      <c r="K1924" s="63">
        <v>397120.83</v>
      </c>
    </row>
    <row r="1925" spans="1:11" hidden="1" x14ac:dyDescent="0.2">
      <c r="A1925" s="60" t="str">
        <f t="shared" si="29"/>
        <v>אינפיניטי השתלמות אג"ח (725) 44789</v>
      </c>
      <c r="B1925" t="s">
        <v>107</v>
      </c>
      <c r="C1925">
        <v>725</v>
      </c>
      <c r="D1925" s="62">
        <v>44789</v>
      </c>
      <c r="E1925" s="63">
        <v>173378736.88</v>
      </c>
      <c r="F1925" s="63">
        <v>-37769.230000000003</v>
      </c>
      <c r="G1925" s="63">
        <v>3594.77</v>
      </c>
      <c r="H1925" s="63">
        <v>0</v>
      </c>
      <c r="I1925" s="64">
        <v>-2.905E-3</v>
      </c>
      <c r="J1925" s="64">
        <v>-2.905E-3</v>
      </c>
      <c r="K1925" s="63">
        <v>-505305.84</v>
      </c>
    </row>
    <row r="1926" spans="1:11" hidden="1" x14ac:dyDescent="0.2">
      <c r="A1926" s="60" t="str">
        <f t="shared" si="29"/>
        <v>אינפיניטי השתלמות אג"ח (725) 44790</v>
      </c>
      <c r="B1926" t="s">
        <v>107</v>
      </c>
      <c r="C1926">
        <v>725</v>
      </c>
      <c r="D1926" s="62">
        <v>44790</v>
      </c>
      <c r="E1926" s="63">
        <v>172653886.97</v>
      </c>
      <c r="F1926" s="63">
        <v>89012.04</v>
      </c>
      <c r="G1926" s="63">
        <v>158987.16</v>
      </c>
      <c r="H1926">
        <v>0</v>
      </c>
      <c r="I1926" s="64">
        <v>-3.7810000000000001E-3</v>
      </c>
      <c r="J1926" s="64">
        <v>-3.7810000000000001E-3</v>
      </c>
      <c r="K1926" s="63">
        <v>-654874.79</v>
      </c>
    </row>
    <row r="1927" spans="1:11" hidden="1" x14ac:dyDescent="0.2">
      <c r="A1927" s="60" t="str">
        <f t="shared" si="29"/>
        <v>אינפיניטי השתלמות אג"ח (725) 44791</v>
      </c>
      <c r="B1927" t="s">
        <v>107</v>
      </c>
      <c r="C1927">
        <v>725</v>
      </c>
      <c r="D1927" s="62">
        <v>44791</v>
      </c>
      <c r="E1927" s="63">
        <v>173050139.34</v>
      </c>
      <c r="F1927" s="63">
        <v>27497.29</v>
      </c>
      <c r="G1927" s="63">
        <v>83349.960000000006</v>
      </c>
      <c r="H1927" s="63">
        <v>0</v>
      </c>
      <c r="I1927" s="64">
        <v>2.6199999999999999E-3</v>
      </c>
      <c r="J1927" s="64">
        <v>2.6199999999999999E-3</v>
      </c>
      <c r="K1927" s="63">
        <v>452105.04</v>
      </c>
    </row>
    <row r="1928" spans="1:11" hidden="1" x14ac:dyDescent="0.2">
      <c r="A1928" s="60" t="str">
        <f t="shared" si="29"/>
        <v>אינפיניטי השתלמות אג"ח (725) 44794</v>
      </c>
      <c r="B1928" t="s">
        <v>107</v>
      </c>
      <c r="C1928">
        <v>725</v>
      </c>
      <c r="D1928" s="62">
        <v>44794</v>
      </c>
      <c r="E1928" s="63">
        <v>172471403.72999999</v>
      </c>
      <c r="F1928" s="63">
        <v>19298.75</v>
      </c>
      <c r="G1928" s="63">
        <v>44110.3</v>
      </c>
      <c r="H1928" s="63">
        <v>0</v>
      </c>
      <c r="I1928" s="64">
        <v>-3.202E-3</v>
      </c>
      <c r="J1928" s="64">
        <v>-3.202E-3</v>
      </c>
      <c r="K1928" s="63">
        <v>-553924.06000000006</v>
      </c>
    </row>
    <row r="1929" spans="1:11" hidden="1" x14ac:dyDescent="0.2">
      <c r="A1929" s="60" t="str">
        <f t="shared" si="29"/>
        <v>אינפיניטי השתלמות אג"ח (725) 44795</v>
      </c>
      <c r="B1929" t="s">
        <v>107</v>
      </c>
      <c r="C1929">
        <v>725</v>
      </c>
      <c r="D1929" s="62">
        <v>44795</v>
      </c>
      <c r="E1929" s="63">
        <v>172059608.75999999</v>
      </c>
      <c r="F1929" s="63">
        <v>18367.68</v>
      </c>
      <c r="G1929" s="63">
        <v>71304.52</v>
      </c>
      <c r="H1929" s="63">
        <v>0</v>
      </c>
      <c r="I1929" s="64">
        <v>-2.0820000000000001E-3</v>
      </c>
      <c r="J1929" s="64">
        <v>-2.0820000000000001E-3</v>
      </c>
      <c r="K1929" s="63">
        <v>-358858.13</v>
      </c>
    </row>
    <row r="1930" spans="1:11" hidden="1" x14ac:dyDescent="0.2">
      <c r="A1930" s="60" t="str">
        <f t="shared" ref="A1930:A1993" si="30">B1930&amp;" "&amp;D1930</f>
        <v>אינפיניטי השתלמות אג"ח (725) 44796</v>
      </c>
      <c r="B1930" t="s">
        <v>107</v>
      </c>
      <c r="C1930">
        <v>725</v>
      </c>
      <c r="D1930" s="62">
        <v>44796</v>
      </c>
      <c r="E1930" s="63">
        <v>171084765.91999999</v>
      </c>
      <c r="F1930" s="63">
        <v>81672.89</v>
      </c>
      <c r="G1930" s="63">
        <v>565589.75</v>
      </c>
      <c r="H1930" s="63">
        <v>0</v>
      </c>
      <c r="I1930" s="64">
        <v>-2.8630000000000001E-3</v>
      </c>
      <c r="J1930" s="64">
        <v>-2.8630000000000001E-3</v>
      </c>
      <c r="K1930" s="63">
        <v>-490925.98</v>
      </c>
    </row>
    <row r="1931" spans="1:11" hidden="1" x14ac:dyDescent="0.2">
      <c r="A1931" s="60" t="str">
        <f t="shared" si="30"/>
        <v>אינפיניטי השתלמות אג"ח (725) 44797</v>
      </c>
      <c r="B1931" t="s">
        <v>107</v>
      </c>
      <c r="C1931">
        <v>725</v>
      </c>
      <c r="D1931" s="62">
        <v>44797</v>
      </c>
      <c r="E1931" s="63">
        <v>171858309.28999999</v>
      </c>
      <c r="F1931" s="63">
        <v>911668.37</v>
      </c>
      <c r="G1931" s="63">
        <v>161744.79</v>
      </c>
      <c r="H1931">
        <v>0</v>
      </c>
      <c r="I1931" s="64">
        <v>1.3799999999999999E-4</v>
      </c>
      <c r="J1931" s="64">
        <v>1.3799999999999999E-4</v>
      </c>
      <c r="K1931" s="63">
        <v>23619.79</v>
      </c>
    </row>
    <row r="1932" spans="1:11" hidden="1" x14ac:dyDescent="0.2">
      <c r="A1932" s="60" t="str">
        <f t="shared" si="30"/>
        <v>אינפיניטי השתלמות אג"ח (725) 44798</v>
      </c>
      <c r="B1932" t="s">
        <v>107</v>
      </c>
      <c r="C1932">
        <v>725</v>
      </c>
      <c r="D1932" s="62">
        <v>44798</v>
      </c>
      <c r="E1932" s="63">
        <v>171323535.74000001</v>
      </c>
      <c r="F1932" s="63">
        <v>11602.2</v>
      </c>
      <c r="G1932" s="63">
        <v>735487.66</v>
      </c>
      <c r="H1932" s="63">
        <v>0</v>
      </c>
      <c r="I1932" s="64">
        <v>1.1050000000000001E-3</v>
      </c>
      <c r="J1932" s="64">
        <v>1.1050000000000001E-3</v>
      </c>
      <c r="K1932" s="63">
        <v>189111.91</v>
      </c>
    </row>
    <row r="1933" spans="1:11" hidden="1" x14ac:dyDescent="0.2">
      <c r="A1933" s="60" t="str">
        <f t="shared" si="30"/>
        <v>אינפיניטי השתלמות אג"ח (725) 44801</v>
      </c>
      <c r="B1933" t="s">
        <v>107</v>
      </c>
      <c r="C1933">
        <v>725</v>
      </c>
      <c r="D1933" s="62">
        <v>44801</v>
      </c>
      <c r="E1933" s="63">
        <v>170916599.91999999</v>
      </c>
      <c r="F1933" s="63">
        <v>74655.149999999994</v>
      </c>
      <c r="G1933" s="63">
        <v>6.01</v>
      </c>
      <c r="H1933" s="63">
        <v>0</v>
      </c>
      <c r="I1933" s="64">
        <v>-2.8110000000000001E-3</v>
      </c>
      <c r="J1933" s="64">
        <v>-2.8110000000000001E-3</v>
      </c>
      <c r="K1933" s="63">
        <v>-481584.96</v>
      </c>
    </row>
    <row r="1934" spans="1:11" hidden="1" x14ac:dyDescent="0.2">
      <c r="A1934" s="60" t="str">
        <f t="shared" si="30"/>
        <v>אינפיניטי השתלמות אג"ח (725) 44802</v>
      </c>
      <c r="B1934" t="s">
        <v>107</v>
      </c>
      <c r="C1934">
        <v>725</v>
      </c>
      <c r="D1934" s="62">
        <v>44802</v>
      </c>
      <c r="E1934" s="63">
        <v>170375359.53</v>
      </c>
      <c r="F1934" s="63">
        <v>107975.02</v>
      </c>
      <c r="G1934" s="63">
        <v>540731.01</v>
      </c>
      <c r="H1934">
        <v>0</v>
      </c>
      <c r="I1934" s="64">
        <v>-6.3699999999999998E-4</v>
      </c>
      <c r="J1934" s="64">
        <v>-6.3699999999999998E-4</v>
      </c>
      <c r="K1934" s="63">
        <v>-108484.4</v>
      </c>
    </row>
    <row r="1935" spans="1:11" hidden="1" x14ac:dyDescent="0.2">
      <c r="A1935" s="60" t="str">
        <f t="shared" si="30"/>
        <v>אינפיניטי השתלמות אג"ח (725) 44803</v>
      </c>
      <c r="B1935" t="s">
        <v>107</v>
      </c>
      <c r="C1935">
        <v>725</v>
      </c>
      <c r="D1935" s="62">
        <v>44803</v>
      </c>
      <c r="E1935" s="63">
        <v>170294540.99000001</v>
      </c>
      <c r="F1935" s="63">
        <v>59658.68</v>
      </c>
      <c r="G1935" s="63">
        <v>62236.22</v>
      </c>
      <c r="H1935">
        <v>0</v>
      </c>
      <c r="I1935" s="64">
        <v>-4.5899999999999999E-4</v>
      </c>
      <c r="J1935" s="64">
        <v>-4.5899999999999999E-4</v>
      </c>
      <c r="K1935" s="63">
        <v>-78241</v>
      </c>
    </row>
    <row r="1936" spans="1:11" hidden="1" x14ac:dyDescent="0.2">
      <c r="A1936" s="60" t="str">
        <f t="shared" si="30"/>
        <v>אינפיניטי השתלמות אג"ח (725) 44804</v>
      </c>
      <c r="B1936" t="s">
        <v>107</v>
      </c>
      <c r="C1936">
        <v>725</v>
      </c>
      <c r="D1936" s="62">
        <v>44804</v>
      </c>
      <c r="E1936" s="63">
        <v>169578141.28</v>
      </c>
      <c r="F1936" s="63">
        <v>22737.52</v>
      </c>
      <c r="G1936" s="63">
        <v>596483.36</v>
      </c>
      <c r="H1936" s="63">
        <v>104968.23</v>
      </c>
      <c r="I1936" s="64">
        <v>-2.22E-4</v>
      </c>
      <c r="J1936" s="64">
        <v>-8.4099999999999995E-4</v>
      </c>
      <c r="K1936" s="63">
        <v>-37685.64</v>
      </c>
    </row>
    <row r="1937" spans="1:11" hidden="1" x14ac:dyDescent="0.2">
      <c r="A1937" s="60" t="str">
        <f t="shared" si="30"/>
        <v>אינפיניטי השתלמות אג"ח (725) 44805</v>
      </c>
      <c r="B1937" t="s">
        <v>107</v>
      </c>
      <c r="C1937">
        <v>725</v>
      </c>
      <c r="D1937" s="62">
        <v>44805</v>
      </c>
      <c r="E1937" s="63">
        <v>169174364.55000001</v>
      </c>
      <c r="F1937" s="63">
        <v>15431.15</v>
      </c>
      <c r="G1937" s="63">
        <v>0</v>
      </c>
      <c r="H1937" s="63">
        <v>0</v>
      </c>
      <c r="I1937" s="64">
        <v>-2.4719999999999998E-3</v>
      </c>
      <c r="J1937" s="64">
        <v>-2.4719999999999998E-3</v>
      </c>
      <c r="K1937" s="63">
        <v>-419207.88</v>
      </c>
    </row>
    <row r="1938" spans="1:11" hidden="1" x14ac:dyDescent="0.2">
      <c r="A1938" s="60" t="str">
        <f t="shared" si="30"/>
        <v>אינפיניטי השתלמות אג"ח (725) 44808</v>
      </c>
      <c r="B1938" t="s">
        <v>107</v>
      </c>
      <c r="C1938">
        <v>725</v>
      </c>
      <c r="D1938" s="62">
        <v>44808</v>
      </c>
      <c r="E1938" s="63">
        <v>169315750.18000001</v>
      </c>
      <c r="F1938" s="63">
        <v>12924.98</v>
      </c>
      <c r="G1938" s="63">
        <v>0</v>
      </c>
      <c r="H1938" s="63">
        <v>0</v>
      </c>
      <c r="I1938" s="64">
        <v>7.5900000000000002E-4</v>
      </c>
      <c r="J1938" s="64">
        <v>7.5900000000000002E-4</v>
      </c>
      <c r="K1938" s="63">
        <v>128460.65</v>
      </c>
    </row>
    <row r="1939" spans="1:11" hidden="1" x14ac:dyDescent="0.2">
      <c r="A1939" s="60" t="str">
        <f t="shared" si="30"/>
        <v>אינפיניטי השתלמות אג"ח (725) 44809</v>
      </c>
      <c r="B1939" t="s">
        <v>107</v>
      </c>
      <c r="C1939">
        <v>725</v>
      </c>
      <c r="D1939" s="62">
        <v>44809</v>
      </c>
      <c r="E1939" s="63">
        <v>169324368.93000001</v>
      </c>
      <c r="F1939" s="63">
        <v>110530.73</v>
      </c>
      <c r="G1939" s="63">
        <v>0</v>
      </c>
      <c r="H1939">
        <v>0</v>
      </c>
      <c r="I1939" s="64">
        <v>-6.02E-4</v>
      </c>
      <c r="J1939" s="64">
        <v>-6.02E-4</v>
      </c>
      <c r="K1939" s="63">
        <v>-101911.98</v>
      </c>
    </row>
    <row r="1940" spans="1:11" hidden="1" x14ac:dyDescent="0.2">
      <c r="A1940" s="60" t="str">
        <f t="shared" si="30"/>
        <v>אינפיניטי השתלמות אג"ח (725) 44810</v>
      </c>
      <c r="B1940" t="s">
        <v>107</v>
      </c>
      <c r="C1940">
        <v>725</v>
      </c>
      <c r="D1940" s="62">
        <v>44810</v>
      </c>
      <c r="E1940" s="63">
        <v>168709909.03</v>
      </c>
      <c r="F1940" s="63">
        <v>149600.99</v>
      </c>
      <c r="G1940" s="63">
        <v>162608.49</v>
      </c>
      <c r="H1940">
        <v>0</v>
      </c>
      <c r="I1940" s="64">
        <v>-3.555E-3</v>
      </c>
      <c r="J1940" s="64">
        <v>-3.555E-3</v>
      </c>
      <c r="K1940" s="63">
        <v>-601452.4</v>
      </c>
    </row>
    <row r="1941" spans="1:11" hidden="1" x14ac:dyDescent="0.2">
      <c r="A1941" s="60" t="str">
        <f t="shared" si="30"/>
        <v>אינפיניטי השתלמות אג"ח (725) 44811</v>
      </c>
      <c r="B1941" t="s">
        <v>107</v>
      </c>
      <c r="C1941">
        <v>725</v>
      </c>
      <c r="D1941" s="62">
        <v>44811</v>
      </c>
      <c r="E1941" s="63">
        <v>168706715.03</v>
      </c>
      <c r="F1941" s="63">
        <v>86309.41</v>
      </c>
      <c r="G1941" s="63">
        <v>145431.51999999999</v>
      </c>
      <c r="H1941" s="63">
        <v>0</v>
      </c>
      <c r="I1941" s="64">
        <v>3.3199999999999999E-4</v>
      </c>
      <c r="J1941" s="64">
        <v>3.3199999999999999E-4</v>
      </c>
      <c r="K1941" s="63">
        <v>55928.11</v>
      </c>
    </row>
    <row r="1942" spans="1:11" hidden="1" x14ac:dyDescent="0.2">
      <c r="A1942" s="60" t="str">
        <f t="shared" si="30"/>
        <v>אינפיניטי השתלמות אג"ח (725) 44812</v>
      </c>
      <c r="B1942" t="s">
        <v>107</v>
      </c>
      <c r="C1942">
        <v>725</v>
      </c>
      <c r="D1942" s="62">
        <v>44812</v>
      </c>
      <c r="E1942" s="63">
        <v>168824758.52000001</v>
      </c>
      <c r="F1942" s="63">
        <v>37710.82</v>
      </c>
      <c r="G1942" s="63">
        <v>8109.57</v>
      </c>
      <c r="H1942" s="63">
        <v>0</v>
      </c>
      <c r="I1942" s="64">
        <v>5.2400000000000005E-4</v>
      </c>
      <c r="J1942" s="64">
        <v>5.2400000000000005E-4</v>
      </c>
      <c r="K1942" s="63">
        <v>88442.240000000005</v>
      </c>
    </row>
    <row r="1943" spans="1:11" hidden="1" x14ac:dyDescent="0.2">
      <c r="A1943" s="60" t="str">
        <f t="shared" si="30"/>
        <v>אינפיניטי השתלמות אג"ח (725) 44815</v>
      </c>
      <c r="B1943" t="s">
        <v>107</v>
      </c>
      <c r="C1943">
        <v>725</v>
      </c>
      <c r="D1943" s="62">
        <v>44815</v>
      </c>
      <c r="E1943" s="63">
        <v>168904166.13999999</v>
      </c>
      <c r="F1943" s="63">
        <v>146859.89000000001</v>
      </c>
      <c r="G1943" s="63">
        <v>144430.04999999999</v>
      </c>
      <c r="H1943">
        <v>0</v>
      </c>
      <c r="I1943" s="64">
        <v>4.5600000000000003E-4</v>
      </c>
      <c r="J1943" s="64">
        <v>4.5600000000000003E-4</v>
      </c>
      <c r="K1943" s="63">
        <v>76977.78</v>
      </c>
    </row>
    <row r="1944" spans="1:11" hidden="1" x14ac:dyDescent="0.2">
      <c r="A1944" s="60" t="str">
        <f t="shared" si="30"/>
        <v>אינפיניטי השתלמות אג"ח (725) 44816</v>
      </c>
      <c r="B1944" t="s">
        <v>107</v>
      </c>
      <c r="C1944">
        <v>725</v>
      </c>
      <c r="D1944" s="62">
        <v>44816</v>
      </c>
      <c r="E1944" s="63">
        <v>169042302.91999999</v>
      </c>
      <c r="F1944" s="63">
        <v>132118.98000000001</v>
      </c>
      <c r="G1944" s="63">
        <v>120986.31</v>
      </c>
      <c r="H1944" s="63">
        <v>0</v>
      </c>
      <c r="I1944" s="64">
        <v>7.5199999999999996E-4</v>
      </c>
      <c r="J1944" s="64">
        <v>7.5199999999999996E-4</v>
      </c>
      <c r="K1944" s="63">
        <v>127004.11</v>
      </c>
    </row>
    <row r="1945" spans="1:11" hidden="1" x14ac:dyDescent="0.2">
      <c r="A1945" s="60" t="str">
        <f t="shared" si="30"/>
        <v>אינפיניטי השתלמות אג"ח (725) 44817</v>
      </c>
      <c r="B1945" t="s">
        <v>107</v>
      </c>
      <c r="C1945">
        <v>725</v>
      </c>
      <c r="D1945" s="62">
        <v>44817</v>
      </c>
      <c r="E1945" s="63">
        <v>168705849.69</v>
      </c>
      <c r="F1945" s="63">
        <v>75736.02</v>
      </c>
      <c r="G1945" s="63">
        <v>0</v>
      </c>
      <c r="H1945">
        <v>0</v>
      </c>
      <c r="I1945" s="64">
        <v>-2.4380000000000001E-3</v>
      </c>
      <c r="J1945" s="64">
        <v>-2.4380000000000001E-3</v>
      </c>
      <c r="K1945" s="63">
        <v>-412189.25</v>
      </c>
    </row>
    <row r="1946" spans="1:11" hidden="1" x14ac:dyDescent="0.2">
      <c r="A1946" s="60" t="str">
        <f t="shared" si="30"/>
        <v>אינפיניטי השתלמות אג"ח (725) 44818</v>
      </c>
      <c r="B1946" t="s">
        <v>107</v>
      </c>
      <c r="C1946">
        <v>725</v>
      </c>
      <c r="D1946" s="62">
        <v>44818</v>
      </c>
      <c r="E1946" s="63">
        <v>168559653.52000001</v>
      </c>
      <c r="F1946" s="63">
        <v>48896.27</v>
      </c>
      <c r="G1946" s="63">
        <v>73507.23</v>
      </c>
      <c r="H1946" s="63">
        <v>0</v>
      </c>
      <c r="I1946" s="64">
        <v>-7.2099999999999996E-4</v>
      </c>
      <c r="J1946" s="64">
        <v>-7.2099999999999996E-4</v>
      </c>
      <c r="K1946" s="63">
        <v>-121585.21</v>
      </c>
    </row>
    <row r="1947" spans="1:11" hidden="1" x14ac:dyDescent="0.2">
      <c r="A1947" s="60" t="str">
        <f t="shared" si="30"/>
        <v>אינפיניטי השתלמות אג"ח (725) 44819</v>
      </c>
      <c r="B1947" t="s">
        <v>107</v>
      </c>
      <c r="C1947">
        <v>725</v>
      </c>
      <c r="D1947" s="62">
        <v>44819</v>
      </c>
      <c r="E1947" s="63">
        <v>168651938.75999999</v>
      </c>
      <c r="F1947" s="63">
        <v>129656.77</v>
      </c>
      <c r="G1947" s="63">
        <v>117430.52</v>
      </c>
      <c r="H1947" s="63">
        <v>0</v>
      </c>
      <c r="I1947" s="64">
        <v>4.75E-4</v>
      </c>
      <c r="J1947" s="64">
        <v>4.75E-4</v>
      </c>
      <c r="K1947" s="63">
        <v>80058.990000000005</v>
      </c>
    </row>
    <row r="1948" spans="1:11" hidden="1" x14ac:dyDescent="0.2">
      <c r="A1948" s="60" t="str">
        <f t="shared" si="30"/>
        <v>אינפיניטי השתלמות אג"ח (725) 44822</v>
      </c>
      <c r="B1948" t="s">
        <v>107</v>
      </c>
      <c r="C1948">
        <v>725</v>
      </c>
      <c r="D1948" s="62">
        <v>44822</v>
      </c>
      <c r="E1948" s="63">
        <v>168472310.06999999</v>
      </c>
      <c r="F1948" s="63">
        <v>-1399.96</v>
      </c>
      <c r="G1948" s="63">
        <v>98950.98</v>
      </c>
      <c r="H1948" s="63">
        <v>0</v>
      </c>
      <c r="I1948" s="64">
        <v>-4.6999999999999999E-4</v>
      </c>
      <c r="J1948" s="64">
        <v>-4.6999999999999999E-4</v>
      </c>
      <c r="K1948" s="63">
        <v>-79277.75</v>
      </c>
    </row>
    <row r="1949" spans="1:11" hidden="1" x14ac:dyDescent="0.2">
      <c r="A1949" s="60" t="str">
        <f t="shared" si="30"/>
        <v>אינפיניטי השתלמות אג"ח (725) 44823</v>
      </c>
      <c r="B1949" t="s">
        <v>107</v>
      </c>
      <c r="C1949">
        <v>725</v>
      </c>
      <c r="D1949" s="62">
        <v>44823</v>
      </c>
      <c r="E1949" s="63">
        <v>168532357.91999999</v>
      </c>
      <c r="F1949" s="63">
        <v>100942.42</v>
      </c>
      <c r="G1949" s="63">
        <v>85055.89</v>
      </c>
      <c r="H1949" s="63">
        <v>0</v>
      </c>
      <c r="I1949" s="64">
        <v>2.6200000000000003E-4</v>
      </c>
      <c r="J1949" s="64">
        <v>2.6200000000000003E-4</v>
      </c>
      <c r="K1949" s="63">
        <v>44161.32</v>
      </c>
    </row>
    <row r="1950" spans="1:11" hidden="1" x14ac:dyDescent="0.2">
      <c r="A1950" s="60" t="str">
        <f t="shared" si="30"/>
        <v>אינפיניטי השתלמות אג"ח (725) 44824</v>
      </c>
      <c r="B1950" t="s">
        <v>107</v>
      </c>
      <c r="C1950">
        <v>725</v>
      </c>
      <c r="D1950" s="62">
        <v>44824</v>
      </c>
      <c r="E1950" s="63">
        <v>167953868.24000001</v>
      </c>
      <c r="F1950" s="63">
        <v>5340.38</v>
      </c>
      <c r="G1950" s="63">
        <v>347766.09</v>
      </c>
      <c r="H1950" s="63">
        <v>0</v>
      </c>
      <c r="I1950" s="64">
        <v>-1.4040000000000001E-3</v>
      </c>
      <c r="J1950" s="64">
        <v>-1.4040000000000001E-3</v>
      </c>
      <c r="K1950" s="63">
        <v>-236063.97</v>
      </c>
    </row>
    <row r="1951" spans="1:11" hidden="1" x14ac:dyDescent="0.2">
      <c r="A1951" s="60" t="str">
        <f t="shared" si="30"/>
        <v>אינפיניטי השתלמות אג"ח (725) 44825</v>
      </c>
      <c r="B1951" t="s">
        <v>107</v>
      </c>
      <c r="C1951">
        <v>725</v>
      </c>
      <c r="D1951" s="62">
        <v>44825</v>
      </c>
      <c r="E1951" s="63">
        <v>168009939.31</v>
      </c>
      <c r="F1951" s="63">
        <v>8532.48</v>
      </c>
      <c r="G1951" s="63">
        <v>817.21</v>
      </c>
      <c r="H1951">
        <v>0</v>
      </c>
      <c r="I1951" s="64">
        <v>2.8800000000000001E-4</v>
      </c>
      <c r="J1951" s="64">
        <v>2.8800000000000001E-4</v>
      </c>
      <c r="K1951" s="63">
        <v>48355.8</v>
      </c>
    </row>
    <row r="1952" spans="1:11" hidden="1" x14ac:dyDescent="0.2">
      <c r="A1952" s="60" t="str">
        <f t="shared" si="30"/>
        <v>אינפיניטי השתלמות אג"ח (725) 44826</v>
      </c>
      <c r="B1952" t="s">
        <v>107</v>
      </c>
      <c r="C1952">
        <v>725</v>
      </c>
      <c r="D1952" s="62">
        <v>44826</v>
      </c>
      <c r="E1952" s="63">
        <v>168169771.16</v>
      </c>
      <c r="F1952" s="63">
        <v>491298.88</v>
      </c>
      <c r="G1952" s="63">
        <v>10870.04</v>
      </c>
      <c r="H1952" s="63">
        <v>0</v>
      </c>
      <c r="I1952" s="64">
        <v>-1.908E-3</v>
      </c>
      <c r="J1952" s="64">
        <v>-1.908E-3</v>
      </c>
      <c r="K1952" s="63">
        <v>-320596.99</v>
      </c>
    </row>
    <row r="1953" spans="1:11" hidden="1" x14ac:dyDescent="0.2">
      <c r="A1953" s="60" t="str">
        <f t="shared" si="30"/>
        <v>אינפיניטי השתלמות אג"ח (725) 44832</v>
      </c>
      <c r="B1953" t="s">
        <v>107</v>
      </c>
      <c r="C1953">
        <v>725</v>
      </c>
      <c r="D1953" s="62">
        <v>44832</v>
      </c>
      <c r="E1953" s="63">
        <v>166634271.06</v>
      </c>
      <c r="F1953" s="63">
        <v>99038.99</v>
      </c>
      <c r="G1953" s="63">
        <v>525130.12</v>
      </c>
      <c r="H1953">
        <v>0</v>
      </c>
      <c r="I1953" s="64">
        <v>-6.6179999999999998E-3</v>
      </c>
      <c r="J1953" s="64">
        <v>-6.6179999999999998E-3</v>
      </c>
      <c r="K1953" s="63">
        <v>-1109408.97</v>
      </c>
    </row>
    <row r="1954" spans="1:11" hidden="1" x14ac:dyDescent="0.2">
      <c r="A1954" s="60" t="str">
        <f t="shared" si="30"/>
        <v>אינפיניטי השתלמות אג"ח (725) 44833</v>
      </c>
      <c r="B1954" t="s">
        <v>107</v>
      </c>
      <c r="C1954">
        <v>725</v>
      </c>
      <c r="D1954" s="62">
        <v>44833</v>
      </c>
      <c r="E1954" s="63">
        <v>165819510.91999999</v>
      </c>
      <c r="F1954" s="63">
        <v>256783.17</v>
      </c>
      <c r="G1954" s="63">
        <v>563916.49</v>
      </c>
      <c r="H1954" s="63">
        <v>101631.42</v>
      </c>
      <c r="I1954" s="64">
        <v>-2.4450000000000001E-3</v>
      </c>
      <c r="J1954" s="64">
        <v>-3.0569999999999998E-3</v>
      </c>
      <c r="K1954" s="63">
        <v>-405995.4</v>
      </c>
    </row>
    <row r="1955" spans="1:11" hidden="1" x14ac:dyDescent="0.2">
      <c r="A1955" s="60" t="str">
        <f t="shared" si="30"/>
        <v>אינפיניטי השתלמות אג"ח (725) 44836</v>
      </c>
      <c r="B1955" t="s">
        <v>107</v>
      </c>
      <c r="C1955">
        <v>725</v>
      </c>
      <c r="D1955" s="62">
        <v>44836</v>
      </c>
      <c r="E1955" s="63">
        <v>164777646.83000001</v>
      </c>
      <c r="F1955" s="63">
        <v>121282.21</v>
      </c>
      <c r="G1955" s="63">
        <v>124399.97</v>
      </c>
      <c r="H1955">
        <v>0</v>
      </c>
      <c r="I1955" s="64">
        <v>-6.2690000000000003E-3</v>
      </c>
      <c r="J1955" s="64">
        <v>-6.2690000000000003E-3</v>
      </c>
      <c r="K1955" s="63">
        <v>-1038746.33</v>
      </c>
    </row>
    <row r="1956" spans="1:11" hidden="1" x14ac:dyDescent="0.2">
      <c r="A1956" s="60" t="str">
        <f t="shared" si="30"/>
        <v>אינפיניטי השתלמות אג"ח (725) 44837</v>
      </c>
      <c r="B1956" t="s">
        <v>107</v>
      </c>
      <c r="C1956">
        <v>725</v>
      </c>
      <c r="D1956" s="62">
        <v>44837</v>
      </c>
      <c r="E1956" s="63">
        <v>165290046.00999999</v>
      </c>
      <c r="F1956" s="63">
        <v>18655.53</v>
      </c>
      <c r="G1956" s="63">
        <v>0</v>
      </c>
      <c r="H1956" s="63">
        <v>0</v>
      </c>
      <c r="I1956" s="64">
        <v>2.996E-3</v>
      </c>
      <c r="J1956" s="64">
        <v>2.996E-3</v>
      </c>
      <c r="K1956" s="63">
        <v>493743.65</v>
      </c>
    </row>
    <row r="1957" spans="1:11" hidden="1" x14ac:dyDescent="0.2">
      <c r="A1957" s="60" t="str">
        <f t="shared" si="30"/>
        <v>אינפיניטי השתלמות אג"ח (725) 44840</v>
      </c>
      <c r="B1957" t="s">
        <v>107</v>
      </c>
      <c r="C1957">
        <v>725</v>
      </c>
      <c r="D1957" s="62">
        <v>44840</v>
      </c>
      <c r="E1957" s="63">
        <v>166060661.09</v>
      </c>
      <c r="F1957" s="63">
        <v>111280.86</v>
      </c>
      <c r="G1957" s="63">
        <v>0</v>
      </c>
      <c r="H1957" s="63">
        <v>0</v>
      </c>
      <c r="I1957" s="64">
        <v>3.9890000000000004E-3</v>
      </c>
      <c r="J1957" s="64">
        <v>3.9890000000000004E-3</v>
      </c>
      <c r="K1957" s="63">
        <v>659334.22</v>
      </c>
    </row>
    <row r="1958" spans="1:11" hidden="1" x14ac:dyDescent="0.2">
      <c r="A1958" s="60" t="str">
        <f t="shared" si="30"/>
        <v>אינפיניטי השתלמות אג"ח (725) 44845</v>
      </c>
      <c r="B1958" t="s">
        <v>107</v>
      </c>
      <c r="C1958">
        <v>725</v>
      </c>
      <c r="D1958" s="62">
        <v>44845</v>
      </c>
      <c r="E1958" s="63">
        <v>164966905.65000001</v>
      </c>
      <c r="F1958" s="63">
        <v>96257.85</v>
      </c>
      <c r="G1958" s="63">
        <v>258457.78</v>
      </c>
      <c r="H1958">
        <v>0</v>
      </c>
      <c r="I1958" s="64">
        <v>-5.6179999999999997E-3</v>
      </c>
      <c r="J1958" s="64">
        <v>-5.6179999999999997E-3</v>
      </c>
      <c r="K1958" s="63">
        <v>-931555.51</v>
      </c>
    </row>
    <row r="1959" spans="1:11" hidden="1" x14ac:dyDescent="0.2">
      <c r="A1959" s="60" t="str">
        <f t="shared" si="30"/>
        <v>אינפיניטי השתלמות אג"ח (725) 44846</v>
      </c>
      <c r="B1959" t="s">
        <v>107</v>
      </c>
      <c r="C1959">
        <v>725</v>
      </c>
      <c r="D1959" s="62">
        <v>44846</v>
      </c>
      <c r="E1959" s="63">
        <v>165153307.36000001</v>
      </c>
      <c r="F1959" s="63">
        <v>158406.28</v>
      </c>
      <c r="G1959" s="63">
        <v>0</v>
      </c>
      <c r="H1959" s="63">
        <v>0</v>
      </c>
      <c r="I1959" s="64">
        <v>1.7000000000000001E-4</v>
      </c>
      <c r="J1959" s="64">
        <v>1.7000000000000001E-4</v>
      </c>
      <c r="K1959" s="63">
        <v>27995.43</v>
      </c>
    </row>
    <row r="1960" spans="1:11" hidden="1" x14ac:dyDescent="0.2">
      <c r="A1960" s="60" t="str">
        <f t="shared" si="30"/>
        <v>אינפיניטי השתלמות אג"ח (725) 44847</v>
      </c>
      <c r="B1960" t="s">
        <v>107</v>
      </c>
      <c r="C1960">
        <v>725</v>
      </c>
      <c r="D1960" s="62">
        <v>44847</v>
      </c>
      <c r="E1960" s="63">
        <v>165568274.58000001</v>
      </c>
      <c r="F1960" s="63">
        <v>216833.4</v>
      </c>
      <c r="G1960" s="63">
        <v>75043.12</v>
      </c>
      <c r="H1960" s="63">
        <v>0</v>
      </c>
      <c r="I1960" s="64">
        <v>1.655E-3</v>
      </c>
      <c r="J1960" s="64">
        <v>1.655E-3</v>
      </c>
      <c r="K1960" s="63">
        <v>273176.94</v>
      </c>
    </row>
    <row r="1961" spans="1:11" hidden="1" x14ac:dyDescent="0.2">
      <c r="A1961" s="60" t="str">
        <f t="shared" si="30"/>
        <v>אינפיניטי השתלמות אג"ח (725) 44852</v>
      </c>
      <c r="B1961" t="s">
        <v>107</v>
      </c>
      <c r="C1961">
        <v>725</v>
      </c>
      <c r="D1961" s="62">
        <v>44852</v>
      </c>
      <c r="E1961" s="63">
        <v>165871467.47</v>
      </c>
      <c r="F1961" s="63">
        <v>101442.71</v>
      </c>
      <c r="G1961" s="63">
        <v>46247.15</v>
      </c>
      <c r="H1961" s="63">
        <v>0</v>
      </c>
      <c r="I1961" s="64">
        <v>1.498E-3</v>
      </c>
      <c r="J1961" s="64">
        <v>1.498E-3</v>
      </c>
      <c r="K1961" s="63">
        <v>247997.33</v>
      </c>
    </row>
    <row r="1962" spans="1:11" hidden="1" x14ac:dyDescent="0.2">
      <c r="A1962" s="60" t="str">
        <f t="shared" si="30"/>
        <v>אינפיניטי השתלמות אג"ח (725) 44853</v>
      </c>
      <c r="B1962" t="s">
        <v>107</v>
      </c>
      <c r="C1962">
        <v>725</v>
      </c>
      <c r="D1962" s="62">
        <v>44853</v>
      </c>
      <c r="E1962" s="63">
        <v>165360224.72</v>
      </c>
      <c r="F1962" s="63">
        <v>29260.560000000001</v>
      </c>
      <c r="G1962" s="63">
        <v>372776.27</v>
      </c>
      <c r="H1962">
        <v>0</v>
      </c>
      <c r="I1962" s="64">
        <v>-1.013E-3</v>
      </c>
      <c r="J1962" s="64">
        <v>-1.013E-3</v>
      </c>
      <c r="K1962" s="63">
        <v>-167727.04000000001</v>
      </c>
    </row>
    <row r="1963" spans="1:11" hidden="1" x14ac:dyDescent="0.2">
      <c r="A1963" s="60" t="str">
        <f t="shared" si="30"/>
        <v>אינפיניטי השתלמות אג"ח (725) 44854</v>
      </c>
      <c r="B1963" t="s">
        <v>107</v>
      </c>
      <c r="C1963">
        <v>725</v>
      </c>
      <c r="D1963" s="62">
        <v>44854</v>
      </c>
      <c r="E1963" s="63">
        <v>165351100.97999999</v>
      </c>
      <c r="F1963" s="63">
        <v>30573.72</v>
      </c>
      <c r="G1963" s="63">
        <v>1365.1</v>
      </c>
      <c r="H1963" s="63">
        <v>0</v>
      </c>
      <c r="I1963" s="64">
        <v>-2.32E-4</v>
      </c>
      <c r="J1963" s="64">
        <v>-2.32E-4</v>
      </c>
      <c r="K1963" s="63">
        <v>-38332.36</v>
      </c>
    </row>
    <row r="1964" spans="1:11" hidden="1" x14ac:dyDescent="0.2">
      <c r="A1964" s="60" t="str">
        <f t="shared" si="30"/>
        <v>אינפיניטי השתלמות אג"ח (725) 44857</v>
      </c>
      <c r="B1964" t="s">
        <v>107</v>
      </c>
      <c r="C1964">
        <v>725</v>
      </c>
      <c r="D1964" s="62">
        <v>44857</v>
      </c>
      <c r="E1964" s="63">
        <v>165861873.90000001</v>
      </c>
      <c r="F1964" s="63">
        <v>149599.16</v>
      </c>
      <c r="G1964" s="63">
        <v>84127.42</v>
      </c>
      <c r="H1964" s="63">
        <v>0</v>
      </c>
      <c r="I1964" s="64">
        <v>2.6940000000000002E-3</v>
      </c>
      <c r="J1964" s="64">
        <v>2.6940000000000002E-3</v>
      </c>
      <c r="K1964" s="63">
        <v>445301.18</v>
      </c>
    </row>
    <row r="1965" spans="1:11" hidden="1" x14ac:dyDescent="0.2">
      <c r="A1965" s="60" t="str">
        <f t="shared" si="30"/>
        <v>אינפיניטי השתלמות אג"ח (725) 44858</v>
      </c>
      <c r="B1965" t="s">
        <v>107</v>
      </c>
      <c r="C1965">
        <v>725</v>
      </c>
      <c r="D1965" s="62">
        <v>44858</v>
      </c>
      <c r="E1965" s="63">
        <v>165398398.94</v>
      </c>
      <c r="F1965" s="63">
        <v>25256.18</v>
      </c>
      <c r="G1965" s="63">
        <v>562121.19999999995</v>
      </c>
      <c r="H1965" s="63">
        <v>0</v>
      </c>
      <c r="I1965" s="64">
        <v>4.44E-4</v>
      </c>
      <c r="J1965" s="64">
        <v>4.44E-4</v>
      </c>
      <c r="K1965" s="63">
        <v>73390.06</v>
      </c>
    </row>
    <row r="1966" spans="1:11" hidden="1" x14ac:dyDescent="0.2">
      <c r="A1966" s="60" t="str">
        <f t="shared" si="30"/>
        <v>אינפיניטי השתלמות אג"ח (725) 44859</v>
      </c>
      <c r="B1966" t="s">
        <v>107</v>
      </c>
      <c r="C1966">
        <v>725</v>
      </c>
      <c r="D1966" s="62">
        <v>44859</v>
      </c>
      <c r="E1966" s="63">
        <v>165801860.59999999</v>
      </c>
      <c r="F1966" s="63">
        <v>218026.82</v>
      </c>
      <c r="G1966" s="63">
        <v>138409.06</v>
      </c>
      <c r="H1966" s="63">
        <v>0</v>
      </c>
      <c r="I1966" s="64">
        <v>1.9599999999999999E-3</v>
      </c>
      <c r="J1966" s="64">
        <v>1.9599999999999999E-3</v>
      </c>
      <c r="K1966" s="63">
        <v>323843.90000000002</v>
      </c>
    </row>
    <row r="1967" spans="1:11" hidden="1" x14ac:dyDescent="0.2">
      <c r="A1967" s="60" t="str">
        <f t="shared" si="30"/>
        <v>אינפיניטי השתלמות אג"ח (725) 44860</v>
      </c>
      <c r="B1967" t="s">
        <v>107</v>
      </c>
      <c r="C1967">
        <v>725</v>
      </c>
      <c r="D1967" s="62">
        <v>44860</v>
      </c>
      <c r="E1967" s="63">
        <v>165920795.25</v>
      </c>
      <c r="F1967" s="63">
        <v>-3319.88</v>
      </c>
      <c r="G1967" s="63">
        <v>83091.789999999994</v>
      </c>
      <c r="H1967">
        <v>0</v>
      </c>
      <c r="I1967" s="64">
        <v>1.2390000000000001E-3</v>
      </c>
      <c r="J1967" s="64">
        <v>1.2390000000000001E-3</v>
      </c>
      <c r="K1967" s="63">
        <v>205346.32</v>
      </c>
    </row>
    <row r="1968" spans="1:11" hidden="1" x14ac:dyDescent="0.2">
      <c r="A1968" s="60" t="str">
        <f t="shared" si="30"/>
        <v>אינפיניטי השתלמות אג"ח (725) 44861</v>
      </c>
      <c r="B1968" t="s">
        <v>107</v>
      </c>
      <c r="C1968">
        <v>725</v>
      </c>
      <c r="D1968" s="62">
        <v>44861</v>
      </c>
      <c r="E1968" s="63">
        <v>165837442.22</v>
      </c>
      <c r="F1968" s="63">
        <v>-7499.39</v>
      </c>
      <c r="G1968" s="63">
        <v>6676.42</v>
      </c>
      <c r="H1968" s="63">
        <v>0</v>
      </c>
      <c r="I1968" s="64">
        <v>-4.17E-4</v>
      </c>
      <c r="J1968" s="64">
        <v>-4.17E-4</v>
      </c>
      <c r="K1968" s="63">
        <v>-69177.22</v>
      </c>
    </row>
    <row r="1969" spans="1:11" hidden="1" x14ac:dyDescent="0.2">
      <c r="A1969" s="60" t="str">
        <f t="shared" si="30"/>
        <v>אינפיניטי השתלמות אג"ח (725) 44864</v>
      </c>
      <c r="B1969" t="s">
        <v>107</v>
      </c>
      <c r="C1969">
        <v>725</v>
      </c>
      <c r="D1969" s="62">
        <v>44864</v>
      </c>
      <c r="E1969" s="63">
        <v>166028770.68000001</v>
      </c>
      <c r="F1969" s="63">
        <v>55698.92</v>
      </c>
      <c r="G1969" s="63">
        <v>44453.15</v>
      </c>
      <c r="H1969" s="63">
        <v>0</v>
      </c>
      <c r="I1969" s="64">
        <v>1.0859999999999999E-3</v>
      </c>
      <c r="J1969" s="64">
        <v>1.0859999999999999E-3</v>
      </c>
      <c r="K1969" s="63">
        <v>180082.69</v>
      </c>
    </row>
    <row r="1970" spans="1:11" hidden="1" x14ac:dyDescent="0.2">
      <c r="A1970" s="60" t="str">
        <f t="shared" si="30"/>
        <v>אינפיניטי השתלמות אג"ח (725) 44865</v>
      </c>
      <c r="B1970" t="s">
        <v>107</v>
      </c>
      <c r="C1970">
        <v>725</v>
      </c>
      <c r="D1970" s="62">
        <v>44865</v>
      </c>
      <c r="E1970" s="63">
        <v>165302562.68000001</v>
      </c>
      <c r="F1970" s="63">
        <v>244891.02</v>
      </c>
      <c r="G1970" s="63">
        <v>196915.81</v>
      </c>
      <c r="H1970" s="63">
        <v>101166.73</v>
      </c>
      <c r="I1970" s="64">
        <v>-4.058E-3</v>
      </c>
      <c r="J1970" s="64">
        <v>-4.6680000000000003E-3</v>
      </c>
      <c r="K1970" s="63">
        <v>-673016.48</v>
      </c>
    </row>
    <row r="1971" spans="1:11" hidden="1" x14ac:dyDescent="0.2">
      <c r="A1971" s="60" t="str">
        <f t="shared" si="30"/>
        <v>אינפיניטי השתלמות אג"ח (725) 44867</v>
      </c>
      <c r="B1971" t="s">
        <v>107</v>
      </c>
      <c r="C1971">
        <v>725</v>
      </c>
      <c r="D1971" s="62">
        <v>44867</v>
      </c>
      <c r="E1971" s="63">
        <v>165253729.91999999</v>
      </c>
      <c r="F1971" s="63">
        <v>23371.1</v>
      </c>
      <c r="G1971" s="63">
        <v>119016.78</v>
      </c>
      <c r="H1971">
        <v>0</v>
      </c>
      <c r="I1971" s="64">
        <v>2.8299999999999999E-4</v>
      </c>
      <c r="J1971" s="64">
        <v>2.8299999999999999E-4</v>
      </c>
      <c r="K1971" s="63">
        <v>46812.92</v>
      </c>
    </row>
    <row r="1972" spans="1:11" hidden="1" x14ac:dyDescent="0.2">
      <c r="A1972" s="60" t="str">
        <f t="shared" si="30"/>
        <v>אינפיניטי השתלמות אג"ח (725) 44868</v>
      </c>
      <c r="B1972" t="s">
        <v>107</v>
      </c>
      <c r="C1972">
        <v>725</v>
      </c>
      <c r="D1972" s="62">
        <v>44868</v>
      </c>
      <c r="E1972" s="63">
        <v>164647617.03</v>
      </c>
      <c r="F1972" s="63">
        <v>29060.639999999999</v>
      </c>
      <c r="G1972" s="63">
        <v>0</v>
      </c>
      <c r="H1972" s="63">
        <v>0</v>
      </c>
      <c r="I1972" s="64">
        <v>-3.8440000000000002E-3</v>
      </c>
      <c r="J1972" s="64">
        <v>-3.8440000000000002E-3</v>
      </c>
      <c r="K1972" s="63">
        <v>-635173.53</v>
      </c>
    </row>
    <row r="1973" spans="1:11" hidden="1" x14ac:dyDescent="0.2">
      <c r="A1973" s="60" t="str">
        <f t="shared" si="30"/>
        <v>אינפיניטי השתלמות אג"ח (725) 44871</v>
      </c>
      <c r="B1973" t="s">
        <v>107</v>
      </c>
      <c r="C1973">
        <v>725</v>
      </c>
      <c r="D1973" s="62">
        <v>44871</v>
      </c>
      <c r="E1973" s="63">
        <v>164892947.13999999</v>
      </c>
      <c r="F1973" s="63">
        <v>134416.20000000001</v>
      </c>
      <c r="G1973" s="63">
        <v>0</v>
      </c>
      <c r="H1973">
        <v>0</v>
      </c>
      <c r="I1973" s="64">
        <v>6.7400000000000001E-4</v>
      </c>
      <c r="J1973" s="64">
        <v>6.7400000000000001E-4</v>
      </c>
      <c r="K1973" s="63">
        <v>110913.91</v>
      </c>
    </row>
    <row r="1974" spans="1:11" hidden="1" x14ac:dyDescent="0.2">
      <c r="A1974" s="60" t="str">
        <f t="shared" si="30"/>
        <v>אינפיניטי השתלמות אג"ח (725) 44872</v>
      </c>
      <c r="B1974" t="s">
        <v>107</v>
      </c>
      <c r="C1974">
        <v>725</v>
      </c>
      <c r="D1974" s="62">
        <v>44872</v>
      </c>
      <c r="E1974" s="63">
        <v>164364018.13999999</v>
      </c>
      <c r="F1974" s="63">
        <v>73703.12</v>
      </c>
      <c r="G1974" s="63">
        <v>549227.18999999994</v>
      </c>
      <c r="H1974" s="63">
        <v>0</v>
      </c>
      <c r="I1974" s="64">
        <v>-3.2499999999999999E-4</v>
      </c>
      <c r="J1974" s="64">
        <v>-3.2499999999999999E-4</v>
      </c>
      <c r="K1974" s="63">
        <v>-53404.93</v>
      </c>
    </row>
    <row r="1975" spans="1:11" hidden="1" x14ac:dyDescent="0.2">
      <c r="A1975" s="60" t="str">
        <f t="shared" si="30"/>
        <v>אינפיניטי השתלמות אג"ח (725) 44873</v>
      </c>
      <c r="B1975" t="s">
        <v>107</v>
      </c>
      <c r="C1975">
        <v>725</v>
      </c>
      <c r="D1975" s="62">
        <v>44873</v>
      </c>
      <c r="E1975" s="63">
        <v>164542393.28</v>
      </c>
      <c r="F1975" s="63">
        <v>29867.93</v>
      </c>
      <c r="G1975" s="63">
        <v>0</v>
      </c>
      <c r="H1975" s="63">
        <v>0</v>
      </c>
      <c r="I1975" s="64">
        <v>9.0399999999999996E-4</v>
      </c>
      <c r="J1975" s="64">
        <v>9.0399999999999996E-4</v>
      </c>
      <c r="K1975" s="63">
        <v>148507.21</v>
      </c>
    </row>
    <row r="1976" spans="1:11" hidden="1" x14ac:dyDescent="0.2">
      <c r="A1976" s="60" t="str">
        <f t="shared" si="30"/>
        <v>אינפיניטי השתלמות אג"ח (725) 44874</v>
      </c>
      <c r="B1976" t="s">
        <v>107</v>
      </c>
      <c r="C1976">
        <v>725</v>
      </c>
      <c r="D1976" s="62">
        <v>44874</v>
      </c>
      <c r="E1976" s="63">
        <v>164683077.19</v>
      </c>
      <c r="F1976" s="63">
        <v>171286.14</v>
      </c>
      <c r="G1976" s="63">
        <v>35017.19</v>
      </c>
      <c r="H1976" s="63">
        <v>0</v>
      </c>
      <c r="I1976" s="64">
        <v>2.6999999999999999E-5</v>
      </c>
      <c r="J1976" s="64">
        <v>2.6999999999999999E-5</v>
      </c>
      <c r="K1976" s="63">
        <v>4414.96</v>
      </c>
    </row>
    <row r="1977" spans="1:11" hidden="1" x14ac:dyDescent="0.2">
      <c r="A1977" s="60" t="str">
        <f t="shared" si="30"/>
        <v>אינפיניטי השתלמות אג"ח (725) 44875</v>
      </c>
      <c r="B1977" t="s">
        <v>107</v>
      </c>
      <c r="C1977">
        <v>725</v>
      </c>
      <c r="D1977" s="62">
        <v>44875</v>
      </c>
      <c r="E1977" s="63">
        <v>165787881.91</v>
      </c>
      <c r="F1977" s="63">
        <v>175971.11</v>
      </c>
      <c r="G1977" s="63">
        <v>122986.03</v>
      </c>
      <c r="H1977" s="63">
        <v>0</v>
      </c>
      <c r="I1977" s="64">
        <v>6.3920000000000001E-3</v>
      </c>
      <c r="J1977" s="64">
        <v>6.3920000000000001E-3</v>
      </c>
      <c r="K1977" s="63">
        <v>1051819.6399999999</v>
      </c>
    </row>
    <row r="1978" spans="1:11" hidden="1" x14ac:dyDescent="0.2">
      <c r="A1978" s="60" t="str">
        <f t="shared" si="30"/>
        <v>אינפיניטי השתלמות אג"ח (725) 44878</v>
      </c>
      <c r="B1978" t="s">
        <v>107</v>
      </c>
      <c r="C1978">
        <v>725</v>
      </c>
      <c r="D1978" s="62">
        <v>44878</v>
      </c>
      <c r="E1978" s="63">
        <v>165598964.66999999</v>
      </c>
      <c r="F1978" s="63">
        <v>-10057.030000000001</v>
      </c>
      <c r="G1978" s="63">
        <v>262565.42</v>
      </c>
      <c r="H1978" s="63">
        <v>0</v>
      </c>
      <c r="I1978" s="64">
        <v>5.0600000000000005E-4</v>
      </c>
      <c r="J1978" s="64">
        <v>5.0600000000000005E-4</v>
      </c>
      <c r="K1978" s="63">
        <v>83705.210000000006</v>
      </c>
    </row>
    <row r="1979" spans="1:11" hidden="1" x14ac:dyDescent="0.2">
      <c r="A1979" s="60" t="str">
        <f t="shared" si="30"/>
        <v>אינפיניטי השתלמות אג"ח (725) 44879</v>
      </c>
      <c r="B1979" t="s">
        <v>107</v>
      </c>
      <c r="C1979">
        <v>725</v>
      </c>
      <c r="D1979" s="62">
        <v>44879</v>
      </c>
      <c r="E1979" s="63">
        <v>164799204.44999999</v>
      </c>
      <c r="F1979" s="63">
        <v>71676.490000000005</v>
      </c>
      <c r="G1979" s="63">
        <v>609568.29</v>
      </c>
      <c r="H1979" s="63">
        <v>0</v>
      </c>
      <c r="I1979" s="64">
        <v>-1.5870000000000001E-3</v>
      </c>
      <c r="J1979" s="64">
        <v>-1.5870000000000001E-3</v>
      </c>
      <c r="K1979" s="63">
        <v>-261868.42</v>
      </c>
    </row>
    <row r="1980" spans="1:11" hidden="1" x14ac:dyDescent="0.2">
      <c r="A1980" s="60" t="str">
        <f t="shared" si="30"/>
        <v>אינפיניטי השתלמות אג"ח (725) 44880</v>
      </c>
      <c r="B1980" t="s">
        <v>107</v>
      </c>
      <c r="C1980">
        <v>725</v>
      </c>
      <c r="D1980" s="62">
        <v>44880</v>
      </c>
      <c r="E1980" s="63">
        <v>165469275.88</v>
      </c>
      <c r="F1980" s="63">
        <v>120997.6</v>
      </c>
      <c r="G1980" s="63">
        <v>120829.42</v>
      </c>
      <c r="H1980" s="63">
        <v>0</v>
      </c>
      <c r="I1980" s="64">
        <v>4.0679999999999996E-3</v>
      </c>
      <c r="J1980" s="64">
        <v>4.0679999999999996E-3</v>
      </c>
      <c r="K1980" s="63">
        <v>669903.25</v>
      </c>
    </row>
    <row r="1981" spans="1:11" hidden="1" x14ac:dyDescent="0.2">
      <c r="A1981" s="60" t="str">
        <f t="shared" si="30"/>
        <v>אינפיניטי השתלמות אג"ח (725) 44881</v>
      </c>
      <c r="B1981" t="s">
        <v>107</v>
      </c>
      <c r="C1981">
        <v>725</v>
      </c>
      <c r="D1981" s="62">
        <v>44881</v>
      </c>
      <c r="E1981" s="63">
        <v>165332793.33000001</v>
      </c>
      <c r="F1981" s="63">
        <v>1873.44</v>
      </c>
      <c r="G1981" s="63">
        <v>37697.89</v>
      </c>
      <c r="H1981">
        <v>0</v>
      </c>
      <c r="I1981" s="64">
        <v>-6.0800000000000003E-4</v>
      </c>
      <c r="J1981" s="64">
        <v>-6.0800000000000003E-4</v>
      </c>
      <c r="K1981" s="63">
        <v>-100658.1</v>
      </c>
    </row>
    <row r="1982" spans="1:11" hidden="1" x14ac:dyDescent="0.2">
      <c r="A1982" s="60" t="str">
        <f t="shared" si="30"/>
        <v>אינפיניטי השתלמות אג"ח (725) 44882</v>
      </c>
      <c r="B1982" t="s">
        <v>107</v>
      </c>
      <c r="C1982">
        <v>725</v>
      </c>
      <c r="D1982" s="62">
        <v>44882</v>
      </c>
      <c r="E1982" s="63">
        <v>165202469.66999999</v>
      </c>
      <c r="F1982" s="63">
        <v>103499.85</v>
      </c>
      <c r="G1982" s="63">
        <v>65478.2</v>
      </c>
      <c r="H1982" s="63">
        <v>0</v>
      </c>
      <c r="I1982" s="64">
        <v>-1.0189999999999999E-3</v>
      </c>
      <c r="J1982" s="64">
        <v>-1.0189999999999999E-3</v>
      </c>
      <c r="K1982" s="63">
        <v>-168345.31</v>
      </c>
    </row>
    <row r="1983" spans="1:11" hidden="1" x14ac:dyDescent="0.2">
      <c r="A1983" s="60" t="str">
        <f t="shared" si="30"/>
        <v>אינפיניטי השתלמות אג"ח (725) 44885</v>
      </c>
      <c r="B1983" t="s">
        <v>107</v>
      </c>
      <c r="C1983">
        <v>725</v>
      </c>
      <c r="D1983" s="62">
        <v>44885</v>
      </c>
      <c r="E1983" s="63">
        <v>165039617.09999999</v>
      </c>
      <c r="F1983" s="63">
        <v>150390.91</v>
      </c>
      <c r="G1983" s="63">
        <v>201101.81</v>
      </c>
      <c r="H1983" s="63">
        <v>0</v>
      </c>
      <c r="I1983" s="64">
        <v>-6.8000000000000005E-4</v>
      </c>
      <c r="J1983" s="64">
        <v>-6.8000000000000005E-4</v>
      </c>
      <c r="K1983" s="63">
        <v>-112141.67</v>
      </c>
    </row>
    <row r="1984" spans="1:11" hidden="1" x14ac:dyDescent="0.2">
      <c r="A1984" s="60" t="str">
        <f t="shared" si="30"/>
        <v>אינפיניטי השתלמות אג"ח (725) 44886</v>
      </c>
      <c r="B1984" t="s">
        <v>107</v>
      </c>
      <c r="C1984">
        <v>725</v>
      </c>
      <c r="D1984" s="62">
        <v>44886</v>
      </c>
      <c r="E1984" s="63">
        <v>164943520.36000001</v>
      </c>
      <c r="F1984" s="63">
        <v>10450.36</v>
      </c>
      <c r="G1984" s="63">
        <v>32092.66</v>
      </c>
      <c r="H1984" s="63">
        <v>0</v>
      </c>
      <c r="I1984" s="64">
        <v>-4.5100000000000001E-4</v>
      </c>
      <c r="J1984" s="64">
        <v>-4.5100000000000001E-4</v>
      </c>
      <c r="K1984" s="63">
        <v>-74454.44</v>
      </c>
    </row>
    <row r="1985" spans="1:11" hidden="1" x14ac:dyDescent="0.2">
      <c r="A1985" s="60" t="str">
        <f t="shared" si="30"/>
        <v>אינפיניטי השתלמות אג"ח (725) 44887</v>
      </c>
      <c r="B1985" t="s">
        <v>107</v>
      </c>
      <c r="C1985">
        <v>725</v>
      </c>
      <c r="D1985" s="62">
        <v>44887</v>
      </c>
      <c r="E1985" s="63">
        <v>165082999.47999999</v>
      </c>
      <c r="F1985" s="63">
        <v>160121.94</v>
      </c>
      <c r="G1985" s="63">
        <v>261855.67</v>
      </c>
      <c r="H1985">
        <v>0</v>
      </c>
      <c r="I1985" s="64">
        <v>1.4649999999999999E-3</v>
      </c>
      <c r="J1985" s="64">
        <v>1.4649999999999999E-3</v>
      </c>
      <c r="K1985" s="63">
        <v>241212.85</v>
      </c>
    </row>
    <row r="1986" spans="1:11" hidden="1" x14ac:dyDescent="0.2">
      <c r="A1986" s="60" t="str">
        <f t="shared" si="30"/>
        <v>אינפיניטי השתלמות אג"ח (725) 44888</v>
      </c>
      <c r="B1986" t="s">
        <v>107</v>
      </c>
      <c r="C1986">
        <v>725</v>
      </c>
      <c r="D1986" s="62">
        <v>44888</v>
      </c>
      <c r="E1986" s="63">
        <v>164885301.52000001</v>
      </c>
      <c r="F1986" s="63">
        <v>-11513.61</v>
      </c>
      <c r="G1986" s="63">
        <v>399788.89</v>
      </c>
      <c r="H1986">
        <v>0</v>
      </c>
      <c r="I1986" s="64">
        <v>1.297E-3</v>
      </c>
      <c r="J1986" s="64">
        <v>1.297E-3</v>
      </c>
      <c r="K1986" s="63">
        <v>213604.54</v>
      </c>
    </row>
    <row r="1987" spans="1:11" hidden="1" x14ac:dyDescent="0.2">
      <c r="A1987" s="60" t="str">
        <f t="shared" si="30"/>
        <v>אינפיניטי השתלמות אג"ח (725) 44889</v>
      </c>
      <c r="B1987" t="s">
        <v>107</v>
      </c>
      <c r="C1987">
        <v>725</v>
      </c>
      <c r="D1987" s="62">
        <v>44889</v>
      </c>
      <c r="E1987" s="63">
        <v>164874683.41</v>
      </c>
      <c r="F1987" s="63">
        <v>92380.51</v>
      </c>
      <c r="G1987" s="63">
        <v>15783.66</v>
      </c>
      <c r="H1987" s="63">
        <v>0</v>
      </c>
      <c r="I1987" s="64">
        <v>-5.2899999999999996E-4</v>
      </c>
      <c r="J1987" s="64">
        <v>-5.2899999999999996E-4</v>
      </c>
      <c r="K1987" s="63">
        <v>-87214.96</v>
      </c>
    </row>
    <row r="1988" spans="1:11" hidden="1" x14ac:dyDescent="0.2">
      <c r="A1988" s="60" t="str">
        <f t="shared" si="30"/>
        <v>אינפיניטי השתלמות אג"ח (725) 44892</v>
      </c>
      <c r="B1988" t="s">
        <v>107</v>
      </c>
      <c r="C1988">
        <v>725</v>
      </c>
      <c r="D1988" s="62">
        <v>44892</v>
      </c>
      <c r="E1988" s="63">
        <v>164406895.55000001</v>
      </c>
      <c r="F1988" s="63">
        <v>8579.32</v>
      </c>
      <c r="G1988" s="63">
        <v>0</v>
      </c>
      <c r="H1988" s="63">
        <v>0</v>
      </c>
      <c r="I1988" s="64">
        <v>-2.8890000000000001E-3</v>
      </c>
      <c r="J1988" s="64">
        <v>-2.8890000000000001E-3</v>
      </c>
      <c r="K1988" s="63">
        <v>-476367.18</v>
      </c>
    </row>
    <row r="1989" spans="1:11" hidden="1" x14ac:dyDescent="0.2">
      <c r="A1989" s="60" t="str">
        <f t="shared" si="30"/>
        <v>אינפיניטי השתלמות אג"ח (725) 44893</v>
      </c>
      <c r="B1989" t="s">
        <v>107</v>
      </c>
      <c r="C1989">
        <v>725</v>
      </c>
      <c r="D1989" s="62">
        <v>44893</v>
      </c>
      <c r="E1989" s="63">
        <v>163805814.77000001</v>
      </c>
      <c r="F1989" s="63">
        <v>34330.21</v>
      </c>
      <c r="G1989" s="63">
        <v>281469.78999999998</v>
      </c>
      <c r="H1989" s="63">
        <v>0</v>
      </c>
      <c r="I1989" s="64">
        <v>-2.1570000000000001E-3</v>
      </c>
      <c r="J1989" s="64">
        <v>-2.1570000000000001E-3</v>
      </c>
      <c r="K1989" s="63">
        <v>-353941.2</v>
      </c>
    </row>
    <row r="1990" spans="1:11" hidden="1" x14ac:dyDescent="0.2">
      <c r="A1990" s="60" t="str">
        <f t="shared" si="30"/>
        <v>אינפיניטי השתלמות אג"ח (725) 44894</v>
      </c>
      <c r="B1990" t="s">
        <v>107</v>
      </c>
      <c r="C1990">
        <v>725</v>
      </c>
      <c r="D1990" s="62">
        <v>44894</v>
      </c>
      <c r="E1990" s="63">
        <v>163690590.13</v>
      </c>
      <c r="F1990" s="63">
        <v>27888.87</v>
      </c>
      <c r="G1990" s="63">
        <v>12877.78</v>
      </c>
      <c r="H1990" s="63">
        <v>0</v>
      </c>
      <c r="I1990" s="64">
        <v>-7.9500000000000003E-4</v>
      </c>
      <c r="J1990" s="64">
        <v>-7.9500000000000003E-4</v>
      </c>
      <c r="K1990" s="63">
        <v>-130235.73</v>
      </c>
    </row>
    <row r="1991" spans="1:11" hidden="1" x14ac:dyDescent="0.2">
      <c r="A1991" s="60" t="str">
        <f t="shared" si="30"/>
        <v>אינפיניטי השתלמות אג"ח (725) 44895</v>
      </c>
      <c r="B1991" t="s">
        <v>107</v>
      </c>
      <c r="C1991">
        <v>725</v>
      </c>
      <c r="D1991" s="62">
        <v>44895</v>
      </c>
      <c r="E1991" s="63">
        <v>163401572.36000001</v>
      </c>
      <c r="F1991" s="63">
        <v>18787.43</v>
      </c>
      <c r="G1991" s="63">
        <v>202164.2</v>
      </c>
      <c r="H1991" s="63">
        <v>100126.91</v>
      </c>
      <c r="I1991" s="64">
        <v>-3.4E-5</v>
      </c>
      <c r="J1991" s="64">
        <v>-6.4599999999999998E-4</v>
      </c>
      <c r="K1991" s="63">
        <v>-5514.09</v>
      </c>
    </row>
    <row r="1992" spans="1:11" hidden="1" x14ac:dyDescent="0.2">
      <c r="A1992" s="60" t="str">
        <f t="shared" si="30"/>
        <v>אינפיניטי השתלמות אג"ח (725) 44896</v>
      </c>
      <c r="B1992" t="s">
        <v>107</v>
      </c>
      <c r="C1992">
        <v>725</v>
      </c>
      <c r="D1992" s="62">
        <v>44896</v>
      </c>
      <c r="E1992" s="63">
        <v>163798925.94999999</v>
      </c>
      <c r="F1992" s="63">
        <v>24001.83</v>
      </c>
      <c r="G1992" s="63">
        <v>0</v>
      </c>
      <c r="H1992" s="63">
        <v>0</v>
      </c>
      <c r="I1992" s="64">
        <v>2.2850000000000001E-3</v>
      </c>
      <c r="J1992" s="64">
        <v>2.2850000000000001E-3</v>
      </c>
      <c r="K1992" s="63">
        <v>373351.76</v>
      </c>
    </row>
    <row r="1993" spans="1:11" hidden="1" x14ac:dyDescent="0.2">
      <c r="A1993" s="60" t="str">
        <f t="shared" si="30"/>
        <v>אינפיניטי השתלמות אג"ח (725) 44899</v>
      </c>
      <c r="B1993" t="s">
        <v>107</v>
      </c>
      <c r="C1993">
        <v>725</v>
      </c>
      <c r="D1993" s="62">
        <v>44899</v>
      </c>
      <c r="E1993" s="63">
        <v>163495535.69</v>
      </c>
      <c r="F1993" s="63">
        <v>113070.19</v>
      </c>
      <c r="G1993" s="63">
        <v>0</v>
      </c>
      <c r="H1993" s="63">
        <v>0</v>
      </c>
      <c r="I1993" s="64">
        <v>-2.5430000000000001E-3</v>
      </c>
      <c r="J1993" s="64">
        <v>-2.5430000000000001E-3</v>
      </c>
      <c r="K1993" s="63">
        <v>-416460.45</v>
      </c>
    </row>
    <row r="1994" spans="1:11" hidden="1" x14ac:dyDescent="0.2">
      <c r="A1994" s="60" t="str">
        <f t="shared" ref="A1994:A2057" si="31">B1994&amp;" "&amp;D1994</f>
        <v>אינפיניטי השתלמות אג"ח (725) 44900</v>
      </c>
      <c r="B1994" t="s">
        <v>107</v>
      </c>
      <c r="C1994">
        <v>725</v>
      </c>
      <c r="D1994" s="62">
        <v>44900</v>
      </c>
      <c r="E1994" s="63">
        <v>163294516.34999999</v>
      </c>
      <c r="F1994" s="63">
        <v>65174.68</v>
      </c>
      <c r="G1994" s="63">
        <v>0</v>
      </c>
      <c r="H1994" s="63">
        <v>0</v>
      </c>
      <c r="I1994" s="64">
        <v>-1.6280000000000001E-3</v>
      </c>
      <c r="J1994" s="64">
        <v>-1.6280000000000001E-3</v>
      </c>
      <c r="K1994" s="63">
        <v>-266194.02</v>
      </c>
    </row>
    <row r="1995" spans="1:11" hidden="1" x14ac:dyDescent="0.2">
      <c r="A1995" s="60" t="str">
        <f t="shared" si="31"/>
        <v>אינפיניטי השתלמות אג"ח (725) 44901</v>
      </c>
      <c r="B1995" t="s">
        <v>107</v>
      </c>
      <c r="C1995">
        <v>725</v>
      </c>
      <c r="D1995" s="62">
        <v>44901</v>
      </c>
      <c r="E1995" s="63">
        <v>162699573.59</v>
      </c>
      <c r="F1995" s="63">
        <v>41512.129999999997</v>
      </c>
      <c r="G1995" s="63">
        <v>429836.37</v>
      </c>
      <c r="H1995">
        <v>0</v>
      </c>
      <c r="I1995" s="64">
        <v>-1.2689999999999999E-3</v>
      </c>
      <c r="J1995" s="64">
        <v>-1.2689999999999999E-3</v>
      </c>
      <c r="K1995" s="63">
        <v>-206618.52</v>
      </c>
    </row>
    <row r="1996" spans="1:11" hidden="1" x14ac:dyDescent="0.2">
      <c r="A1996" s="60" t="str">
        <f t="shared" si="31"/>
        <v>אינפיניטי השתלמות אג"ח (725) 44902</v>
      </c>
      <c r="B1996" t="s">
        <v>107</v>
      </c>
      <c r="C1996">
        <v>725</v>
      </c>
      <c r="D1996" s="62">
        <v>44902</v>
      </c>
      <c r="E1996" s="63">
        <v>162649794.71000001</v>
      </c>
      <c r="F1996" s="63">
        <v>73692.67</v>
      </c>
      <c r="G1996" s="63">
        <v>26832.89</v>
      </c>
      <c r="H1996" s="63">
        <v>0</v>
      </c>
      <c r="I1996" s="64">
        <v>-5.9400000000000002E-4</v>
      </c>
      <c r="J1996" s="64">
        <v>-5.9400000000000002E-4</v>
      </c>
      <c r="K1996" s="63">
        <v>-96638.66</v>
      </c>
    </row>
    <row r="1997" spans="1:11" hidden="1" x14ac:dyDescent="0.2">
      <c r="A1997" s="60" t="str">
        <f t="shared" si="31"/>
        <v>אינפיניטי השתלמות אג"ח (725) 44903</v>
      </c>
      <c r="B1997" t="s">
        <v>107</v>
      </c>
      <c r="C1997">
        <v>725</v>
      </c>
      <c r="D1997" s="62">
        <v>44903</v>
      </c>
      <c r="E1997" s="63">
        <v>162788008.65000001</v>
      </c>
      <c r="F1997" s="63">
        <v>86522.17</v>
      </c>
      <c r="G1997" s="63">
        <v>191201.54</v>
      </c>
      <c r="H1997" s="63">
        <v>0</v>
      </c>
      <c r="I1997" s="64">
        <v>1.495E-3</v>
      </c>
      <c r="J1997" s="64">
        <v>1.495E-3</v>
      </c>
      <c r="K1997" s="63">
        <v>242893.31</v>
      </c>
    </row>
    <row r="1998" spans="1:11" hidden="1" x14ac:dyDescent="0.2">
      <c r="A1998" s="60" t="str">
        <f t="shared" si="31"/>
        <v>אינפיניטי השתלמות אג"ח (725) 44906</v>
      </c>
      <c r="B1998" t="s">
        <v>107</v>
      </c>
      <c r="C1998">
        <v>725</v>
      </c>
      <c r="D1998" s="62">
        <v>44906</v>
      </c>
      <c r="E1998" s="63">
        <v>162563556.65000001</v>
      </c>
      <c r="F1998" s="63">
        <v>111993.82</v>
      </c>
      <c r="G1998" s="63">
        <v>6763.23</v>
      </c>
      <c r="H1998">
        <v>0</v>
      </c>
      <c r="I1998" s="64">
        <v>-2.0249999999999999E-3</v>
      </c>
      <c r="J1998" s="64">
        <v>-2.0249999999999999E-3</v>
      </c>
      <c r="K1998" s="63">
        <v>-329682.59000000003</v>
      </c>
    </row>
    <row r="1999" spans="1:11" hidden="1" x14ac:dyDescent="0.2">
      <c r="A1999" s="60" t="str">
        <f t="shared" si="31"/>
        <v>אינפיניטי השתלמות אג"ח (725) 44907</v>
      </c>
      <c r="B1999" t="s">
        <v>107</v>
      </c>
      <c r="C1999">
        <v>725</v>
      </c>
      <c r="D1999" s="62">
        <v>44907</v>
      </c>
      <c r="E1999" s="63">
        <v>162812509.47</v>
      </c>
      <c r="F1999" s="63">
        <v>226981.01</v>
      </c>
      <c r="G1999" s="63">
        <v>11717.69</v>
      </c>
      <c r="H1999" s="63">
        <v>0</v>
      </c>
      <c r="I1999" s="64">
        <v>2.0699999999999999E-4</v>
      </c>
      <c r="J1999" s="64">
        <v>2.0699999999999999E-4</v>
      </c>
      <c r="K1999" s="63">
        <v>33689.5</v>
      </c>
    </row>
    <row r="2000" spans="1:11" hidden="1" x14ac:dyDescent="0.2">
      <c r="A2000" s="60" t="str">
        <f t="shared" si="31"/>
        <v>אינפיניטי השתלמות אג"ח (725) 44908</v>
      </c>
      <c r="B2000" t="s">
        <v>107</v>
      </c>
      <c r="C2000">
        <v>725</v>
      </c>
      <c r="D2000" s="62">
        <v>44908</v>
      </c>
      <c r="E2000" s="63">
        <v>163357707.66999999</v>
      </c>
      <c r="F2000" s="63">
        <v>78035.289999999994</v>
      </c>
      <c r="G2000" s="63">
        <v>16312.59</v>
      </c>
      <c r="H2000" s="63">
        <v>0</v>
      </c>
      <c r="I2000" s="64">
        <v>2.97E-3</v>
      </c>
      <c r="J2000" s="64">
        <v>2.97E-3</v>
      </c>
      <c r="K2000" s="63">
        <v>483475.5</v>
      </c>
    </row>
    <row r="2001" spans="1:11" hidden="1" x14ac:dyDescent="0.2">
      <c r="A2001" s="60" t="str">
        <f t="shared" si="31"/>
        <v>אינפיניטי השתלמות אג"ח (725) 44909</v>
      </c>
      <c r="B2001" t="s">
        <v>107</v>
      </c>
      <c r="C2001">
        <v>725</v>
      </c>
      <c r="D2001" s="62">
        <v>44909</v>
      </c>
      <c r="E2001" s="63">
        <v>163146565.81</v>
      </c>
      <c r="F2001" s="63">
        <v>81097.37</v>
      </c>
      <c r="G2001" s="63">
        <v>14819.05</v>
      </c>
      <c r="H2001">
        <v>0</v>
      </c>
      <c r="I2001" s="64">
        <v>-1.6980000000000001E-3</v>
      </c>
      <c r="J2001" s="64">
        <v>-1.6980000000000001E-3</v>
      </c>
      <c r="K2001" s="63">
        <v>-277420.18</v>
      </c>
    </row>
    <row r="2002" spans="1:11" hidden="1" x14ac:dyDescent="0.2">
      <c r="A2002" s="60" t="str">
        <f t="shared" si="31"/>
        <v>אינפיניטי השתלמות אג"ח (725) 44910</v>
      </c>
      <c r="B2002" t="s">
        <v>107</v>
      </c>
      <c r="C2002">
        <v>725</v>
      </c>
      <c r="D2002" s="62">
        <v>44910</v>
      </c>
      <c r="E2002" s="63">
        <v>162946936.84</v>
      </c>
      <c r="F2002" s="63">
        <v>246209.04</v>
      </c>
      <c r="G2002" s="63">
        <v>241091.39</v>
      </c>
      <c r="H2002" s="63">
        <v>0</v>
      </c>
      <c r="I2002" s="64">
        <v>-1.2570000000000001E-3</v>
      </c>
      <c r="J2002" s="64">
        <v>-1.2570000000000001E-3</v>
      </c>
      <c r="K2002" s="63">
        <v>-204746.62</v>
      </c>
    </row>
    <row r="2003" spans="1:11" hidden="1" x14ac:dyDescent="0.2">
      <c r="A2003" s="60" t="str">
        <f t="shared" si="31"/>
        <v>אינפיניטי השתלמות אג"ח (725) 44913</v>
      </c>
      <c r="B2003" t="s">
        <v>107</v>
      </c>
      <c r="C2003">
        <v>725</v>
      </c>
      <c r="D2003" s="62">
        <v>44913</v>
      </c>
      <c r="E2003" s="63">
        <v>162839616.63999999</v>
      </c>
      <c r="F2003" s="63">
        <v>10266.69</v>
      </c>
      <c r="G2003" s="63">
        <v>86609.43</v>
      </c>
      <c r="H2003" s="63">
        <v>0</v>
      </c>
      <c r="I2003" s="64">
        <v>-1.9000000000000001E-4</v>
      </c>
      <c r="J2003" s="64">
        <v>-1.9000000000000001E-4</v>
      </c>
      <c r="K2003" s="63">
        <v>-30977.46</v>
      </c>
    </row>
    <row r="2004" spans="1:11" hidden="1" x14ac:dyDescent="0.2">
      <c r="A2004" s="60" t="str">
        <f t="shared" si="31"/>
        <v>אינפיניטי השתלמות אג"ח (725) 44914</v>
      </c>
      <c r="B2004" t="s">
        <v>107</v>
      </c>
      <c r="C2004">
        <v>725</v>
      </c>
      <c r="D2004" s="62">
        <v>44914</v>
      </c>
      <c r="E2004" s="63">
        <v>162527384.55000001</v>
      </c>
      <c r="F2004" s="63">
        <v>22378.65</v>
      </c>
      <c r="G2004" s="63">
        <v>220906.23</v>
      </c>
      <c r="H2004" s="63">
        <v>0</v>
      </c>
      <c r="I2004" s="64">
        <v>-6.9899999999999997E-4</v>
      </c>
      <c r="J2004" s="64">
        <v>-6.9899999999999997E-4</v>
      </c>
      <c r="K2004" s="63">
        <v>-113704.51</v>
      </c>
    </row>
    <row r="2005" spans="1:11" hidden="1" x14ac:dyDescent="0.2">
      <c r="A2005" s="60" t="str">
        <f t="shared" si="31"/>
        <v>אינפיניטי השתלמות אג"ח (725) 44915</v>
      </c>
      <c r="B2005" t="s">
        <v>107</v>
      </c>
      <c r="C2005">
        <v>725</v>
      </c>
      <c r="D2005" s="62">
        <v>44915</v>
      </c>
      <c r="E2005" s="63">
        <v>162427582.71000001</v>
      </c>
      <c r="F2005" s="63">
        <v>56551.03</v>
      </c>
      <c r="G2005" s="63">
        <v>29725.77</v>
      </c>
      <c r="H2005" s="63">
        <v>0</v>
      </c>
      <c r="I2005" s="64">
        <v>-7.7899999999999996E-4</v>
      </c>
      <c r="J2005" s="64">
        <v>-7.7899999999999996E-4</v>
      </c>
      <c r="K2005" s="63">
        <v>-126627.1</v>
      </c>
    </row>
    <row r="2006" spans="1:11" hidden="1" x14ac:dyDescent="0.2">
      <c r="A2006" s="60" t="str">
        <f t="shared" si="31"/>
        <v>אינפיניטי השתלמות אג"ח (725) 44916</v>
      </c>
      <c r="B2006" t="s">
        <v>107</v>
      </c>
      <c r="C2006">
        <v>725</v>
      </c>
      <c r="D2006" s="62">
        <v>44916</v>
      </c>
      <c r="E2006" s="63">
        <v>162540743.94999999</v>
      </c>
      <c r="F2006" s="63">
        <v>35128.11</v>
      </c>
      <c r="G2006" s="63">
        <v>157041.4</v>
      </c>
      <c r="H2006" s="63">
        <v>0</v>
      </c>
      <c r="I2006" s="64">
        <v>1.449E-3</v>
      </c>
      <c r="J2006" s="64">
        <v>1.449E-3</v>
      </c>
      <c r="K2006" s="63">
        <v>235074.53</v>
      </c>
    </row>
    <row r="2007" spans="1:11" hidden="1" x14ac:dyDescent="0.2">
      <c r="A2007" s="60" t="str">
        <f t="shared" si="31"/>
        <v>אינפיניטי השתלמות אג"ח (725) 44917</v>
      </c>
      <c r="B2007" t="s">
        <v>107</v>
      </c>
      <c r="C2007">
        <v>725</v>
      </c>
      <c r="D2007" s="62">
        <v>44917</v>
      </c>
      <c r="E2007" s="63">
        <v>162544463.15000001</v>
      </c>
      <c r="F2007" s="63">
        <v>20954.87</v>
      </c>
      <c r="G2007" s="63">
        <v>42751.53</v>
      </c>
      <c r="H2007" s="63">
        <v>0</v>
      </c>
      <c r="I2007" s="64">
        <v>1.5699999999999999E-4</v>
      </c>
      <c r="J2007" s="64">
        <v>1.5699999999999999E-4</v>
      </c>
      <c r="K2007" s="63">
        <v>25515.86</v>
      </c>
    </row>
    <row r="2008" spans="1:11" hidden="1" x14ac:dyDescent="0.2">
      <c r="A2008" s="60" t="str">
        <f t="shared" si="31"/>
        <v>אינפיניטי השתלמות אג"ח (725) 44920</v>
      </c>
      <c r="B2008" t="s">
        <v>107</v>
      </c>
      <c r="C2008">
        <v>725</v>
      </c>
      <c r="D2008" s="62">
        <v>44920</v>
      </c>
      <c r="E2008" s="63">
        <v>162114796.16</v>
      </c>
      <c r="F2008" s="63">
        <v>22498.46</v>
      </c>
      <c r="G2008" s="63">
        <v>149289.25</v>
      </c>
      <c r="H2008" s="63">
        <v>0</v>
      </c>
      <c r="I2008" s="64">
        <v>-1.8649999999999999E-3</v>
      </c>
      <c r="J2008" s="64">
        <v>-1.8649999999999999E-3</v>
      </c>
      <c r="K2008" s="63">
        <v>-302876.2</v>
      </c>
    </row>
    <row r="2009" spans="1:11" hidden="1" x14ac:dyDescent="0.2">
      <c r="A2009" s="60" t="str">
        <f t="shared" si="31"/>
        <v>אינפיניטי השתלמות אג"ח (725) 44921</v>
      </c>
      <c r="B2009" t="s">
        <v>107</v>
      </c>
      <c r="C2009">
        <v>725</v>
      </c>
      <c r="D2009" s="62">
        <v>44921</v>
      </c>
      <c r="E2009" s="63">
        <v>161896565.09</v>
      </c>
      <c r="F2009" s="63">
        <v>25095.4</v>
      </c>
      <c r="G2009" s="63">
        <v>16594.37</v>
      </c>
      <c r="H2009">
        <v>0</v>
      </c>
      <c r="I2009" s="64">
        <v>-1.3990000000000001E-3</v>
      </c>
      <c r="J2009" s="64">
        <v>-1.3990000000000001E-3</v>
      </c>
      <c r="K2009" s="63">
        <v>-226732.1</v>
      </c>
    </row>
    <row r="2010" spans="1:11" hidden="1" x14ac:dyDescent="0.2">
      <c r="A2010" s="60" t="str">
        <f t="shared" si="31"/>
        <v>אינפיניטי השתלמות אג"ח (725) 44922</v>
      </c>
      <c r="B2010" t="s">
        <v>107</v>
      </c>
      <c r="C2010">
        <v>725</v>
      </c>
      <c r="D2010" s="62">
        <v>44922</v>
      </c>
      <c r="E2010" s="63">
        <v>161740693.18000001</v>
      </c>
      <c r="F2010" s="63">
        <v>15542.67</v>
      </c>
      <c r="G2010" s="63">
        <v>26882.75</v>
      </c>
      <c r="H2010" s="63">
        <v>0</v>
      </c>
      <c r="I2010" s="64">
        <v>-8.9300000000000002E-4</v>
      </c>
      <c r="J2010" s="64">
        <v>-8.9300000000000002E-4</v>
      </c>
      <c r="K2010" s="63">
        <v>-144531.82999999999</v>
      </c>
    </row>
    <row r="2011" spans="1:11" hidden="1" x14ac:dyDescent="0.2">
      <c r="A2011" s="60" t="str">
        <f t="shared" si="31"/>
        <v xml:space="preserve"> </v>
      </c>
      <c r="D2011" s="62"/>
      <c r="E2011" s="63"/>
      <c r="F2011" s="63"/>
      <c r="G2011" s="63"/>
      <c r="H2011" s="63"/>
      <c r="I2011" s="64"/>
      <c r="J2011" s="64"/>
      <c r="K2011" s="63"/>
    </row>
    <row r="2012" spans="1:11" x14ac:dyDescent="0.2">
      <c r="A2012" s="60" t="str">
        <f t="shared" si="31"/>
        <v>אינפיניטי השתלמות אג"ח (725) סה"כ</v>
      </c>
      <c r="B2012" t="s">
        <v>107</v>
      </c>
      <c r="C2012">
        <v>725</v>
      </c>
      <c r="D2012" s="62" t="s">
        <v>58</v>
      </c>
      <c r="E2012" s="63">
        <v>161740693.18000001</v>
      </c>
      <c r="F2012" s="63">
        <v>24735091.100000001</v>
      </c>
      <c r="G2012" s="63">
        <v>38133004.990000002</v>
      </c>
      <c r="H2012" s="63">
        <v>1172682.3400000001</v>
      </c>
      <c r="I2012" s="64">
        <v>-6.5268999999999994E-2</v>
      </c>
      <c r="J2012" s="64">
        <v>-7.1609999999999993E-2</v>
      </c>
      <c r="K2012" s="63">
        <v>-11681098.77</v>
      </c>
    </row>
    <row r="2013" spans="1:11" hidden="1" x14ac:dyDescent="0.2">
      <c r="A2013" s="60" t="str">
        <f t="shared" si="31"/>
        <v xml:space="preserve"> </v>
      </c>
      <c r="D2013" s="62"/>
      <c r="E2013" s="63"/>
      <c r="F2013" s="63"/>
      <c r="G2013" s="63"/>
      <c r="H2013" s="63"/>
      <c r="I2013" s="64"/>
      <c r="J2013" s="64"/>
      <c r="K2013" s="63"/>
    </row>
    <row r="2014" spans="1:11" hidden="1" x14ac:dyDescent="0.2">
      <c r="A2014" s="60" t="str">
        <f t="shared" si="31"/>
        <v xml:space="preserve"> </v>
      </c>
      <c r="D2014" s="62"/>
      <c r="E2014" s="63"/>
      <c r="F2014" s="63"/>
      <c r="G2014" s="63"/>
      <c r="I2014" s="64"/>
      <c r="J2014" s="64"/>
      <c r="K2014" s="63"/>
    </row>
    <row r="2015" spans="1:11" hidden="1" x14ac:dyDescent="0.2">
      <c r="A2015" s="60" t="str">
        <f t="shared" si="31"/>
        <v xml:space="preserve"> </v>
      </c>
      <c r="D2015" s="62"/>
      <c r="E2015" s="63"/>
      <c r="F2015" s="63"/>
      <c r="G2015" s="63"/>
      <c r="I2015" s="64"/>
      <c r="J2015" s="64"/>
      <c r="K2015" s="63"/>
    </row>
    <row r="2016" spans="1:11" hidden="1" x14ac:dyDescent="0.2">
      <c r="A2016" s="60" t="str">
        <f t="shared" si="31"/>
        <v xml:space="preserve"> </v>
      </c>
      <c r="D2016" s="62"/>
      <c r="E2016" s="63"/>
      <c r="F2016" s="63"/>
      <c r="G2016" s="63"/>
      <c r="I2016" s="64"/>
      <c r="J2016" s="64"/>
      <c r="K2016" s="63"/>
    </row>
    <row r="2017" spans="1:11" hidden="1" x14ac:dyDescent="0.2">
      <c r="A2017" s="60" t="str">
        <f t="shared" si="31"/>
        <v>קופה 727</v>
      </c>
      <c r="B2017" t="s">
        <v>90</v>
      </c>
      <c r="C2017" t="s">
        <v>108</v>
      </c>
      <c r="D2017" s="62">
        <v>727</v>
      </c>
      <c r="E2017" s="63"/>
      <c r="F2017" s="63"/>
      <c r="G2017" s="63"/>
      <c r="I2017" s="64"/>
      <c r="J2017" s="64"/>
      <c r="K2017" s="63"/>
    </row>
    <row r="2018" spans="1:11" hidden="1" x14ac:dyDescent="0.2">
      <c r="A2018" s="60" t="str">
        <f t="shared" si="31"/>
        <v>אינפיניטי השתלמות מניות בחו"ל (727) 44561</v>
      </c>
      <c r="B2018" t="s">
        <v>108</v>
      </c>
      <c r="C2018">
        <v>727</v>
      </c>
      <c r="D2018" s="62">
        <v>44561</v>
      </c>
      <c r="E2018" s="63">
        <v>70549162.790000007</v>
      </c>
      <c r="F2018" s="63"/>
      <c r="G2018" s="63"/>
      <c r="H2018" s="63"/>
      <c r="I2018" s="64"/>
      <c r="J2018" s="64"/>
      <c r="K2018" s="63"/>
    </row>
    <row r="2019" spans="1:11" hidden="1" x14ac:dyDescent="0.2">
      <c r="A2019" s="60" t="str">
        <f t="shared" si="31"/>
        <v>אינפיניטי השתלמות מניות בחו"ל (727) 44563</v>
      </c>
      <c r="B2019" t="s">
        <v>108</v>
      </c>
      <c r="C2019">
        <v>727</v>
      </c>
      <c r="D2019" s="62">
        <v>44563</v>
      </c>
      <c r="E2019" s="63">
        <v>70405939.920000002</v>
      </c>
      <c r="F2019" s="63">
        <v>-137588.04</v>
      </c>
      <c r="G2019" s="63">
        <v>0</v>
      </c>
      <c r="H2019" s="63">
        <v>0</v>
      </c>
      <c r="I2019" s="64">
        <v>-8.0000000000000007E-5</v>
      </c>
      <c r="J2019" s="64">
        <v>-8.0000000000000007E-5</v>
      </c>
      <c r="K2019" s="63">
        <v>-5634.83</v>
      </c>
    </row>
    <row r="2020" spans="1:11" hidden="1" x14ac:dyDescent="0.2">
      <c r="A2020" s="60" t="str">
        <f t="shared" si="31"/>
        <v>אינפיניטי השתלמות מניות בחו"ל (727) 44564</v>
      </c>
      <c r="B2020" t="s">
        <v>108</v>
      </c>
      <c r="C2020">
        <v>727</v>
      </c>
      <c r="D2020" s="62">
        <v>44564</v>
      </c>
      <c r="E2020" s="63">
        <v>70287264.969999999</v>
      </c>
      <c r="F2020" s="63">
        <v>116534.28</v>
      </c>
      <c r="G2020" s="63">
        <v>0</v>
      </c>
      <c r="H2020" s="63">
        <v>0</v>
      </c>
      <c r="I2020" s="64">
        <v>-3.3409999999999998E-3</v>
      </c>
      <c r="J2020" s="64">
        <v>-3.3409999999999998E-3</v>
      </c>
      <c r="K2020" s="63">
        <v>-235209.23</v>
      </c>
    </row>
    <row r="2021" spans="1:11" hidden="1" x14ac:dyDescent="0.2">
      <c r="A2021" s="60" t="str">
        <f t="shared" si="31"/>
        <v>אינפיניטי השתלמות מניות בחו"ל (727) 44565</v>
      </c>
      <c r="B2021" t="s">
        <v>108</v>
      </c>
      <c r="C2021">
        <v>727</v>
      </c>
      <c r="D2021" s="62">
        <v>44565</v>
      </c>
      <c r="E2021" s="63">
        <v>70470877.329999998</v>
      </c>
      <c r="F2021" s="63">
        <v>82312.98</v>
      </c>
      <c r="G2021" s="63">
        <v>0</v>
      </c>
      <c r="H2021" s="63">
        <v>0</v>
      </c>
      <c r="I2021" s="64">
        <v>1.441E-3</v>
      </c>
      <c r="J2021" s="64">
        <v>1.441E-3</v>
      </c>
      <c r="K2021" s="63">
        <v>101299.38</v>
      </c>
    </row>
    <row r="2022" spans="1:11" hidden="1" x14ac:dyDescent="0.2">
      <c r="A2022" s="60" t="str">
        <f t="shared" si="31"/>
        <v>אינפיניטי השתלמות מניות בחו"ל (727) 44566</v>
      </c>
      <c r="B2022" t="s">
        <v>108</v>
      </c>
      <c r="C2022">
        <v>727</v>
      </c>
      <c r="D2022" s="62">
        <v>44566</v>
      </c>
      <c r="E2022" s="63">
        <v>70209642.790000007</v>
      </c>
      <c r="F2022" s="63">
        <v>92656.79</v>
      </c>
      <c r="G2022" s="63">
        <v>211183.74</v>
      </c>
      <c r="H2022">
        <v>0</v>
      </c>
      <c r="I2022" s="64">
        <v>-2.0309999999999998E-3</v>
      </c>
      <c r="J2022" s="64">
        <v>-2.0309999999999998E-3</v>
      </c>
      <c r="K2022" s="63">
        <v>-142707.59</v>
      </c>
    </row>
    <row r="2023" spans="1:11" hidden="1" x14ac:dyDescent="0.2">
      <c r="A2023" s="60" t="str">
        <f t="shared" si="31"/>
        <v>אינפיניטי השתלמות מניות בחו"ל (727) 44567</v>
      </c>
      <c r="B2023" t="s">
        <v>108</v>
      </c>
      <c r="C2023">
        <v>727</v>
      </c>
      <c r="D2023" s="62">
        <v>44567</v>
      </c>
      <c r="E2023" s="63">
        <v>69955286.019999996</v>
      </c>
      <c r="F2023" s="63">
        <v>357855.61</v>
      </c>
      <c r="G2023" s="63">
        <v>2806.41</v>
      </c>
      <c r="H2023" s="63">
        <v>0</v>
      </c>
      <c r="I2023" s="64">
        <v>-8.6800000000000002E-3</v>
      </c>
      <c r="J2023" s="64">
        <v>-8.6800000000000002E-3</v>
      </c>
      <c r="K2023" s="63">
        <v>-609405.97</v>
      </c>
    </row>
    <row r="2024" spans="1:11" hidden="1" x14ac:dyDescent="0.2">
      <c r="A2024" s="60" t="str">
        <f t="shared" si="31"/>
        <v>אינפיניטי השתלמות מניות בחו"ל (727) 44570</v>
      </c>
      <c r="B2024" t="s">
        <v>108</v>
      </c>
      <c r="C2024">
        <v>727</v>
      </c>
      <c r="D2024" s="62">
        <v>44570</v>
      </c>
      <c r="E2024" s="63">
        <v>69764339.019999996</v>
      </c>
      <c r="F2024" s="63">
        <v>42557.78</v>
      </c>
      <c r="G2024" s="63">
        <v>27553.41</v>
      </c>
      <c r="H2024" s="63">
        <v>0</v>
      </c>
      <c r="I2024" s="64">
        <v>-2.9450000000000001E-3</v>
      </c>
      <c r="J2024" s="64">
        <v>-2.9450000000000001E-3</v>
      </c>
      <c r="K2024" s="63">
        <v>-205951.37</v>
      </c>
    </row>
    <row r="2025" spans="1:11" hidden="1" x14ac:dyDescent="0.2">
      <c r="A2025" s="60" t="str">
        <f t="shared" si="31"/>
        <v>אינפיניטי השתלמות מניות בחו"ל (727) 44571</v>
      </c>
      <c r="B2025" t="s">
        <v>108</v>
      </c>
      <c r="C2025">
        <v>727</v>
      </c>
      <c r="D2025" s="62">
        <v>44571</v>
      </c>
      <c r="E2025" s="63">
        <v>69523847.680000007</v>
      </c>
      <c r="F2025" s="63">
        <v>54400.36</v>
      </c>
      <c r="G2025" s="63">
        <v>40712.32</v>
      </c>
      <c r="H2025">
        <v>0</v>
      </c>
      <c r="I2025" s="64">
        <v>-3.6459999999999999E-3</v>
      </c>
      <c r="J2025" s="64">
        <v>-3.6459999999999999E-3</v>
      </c>
      <c r="K2025" s="63">
        <v>-254179.38</v>
      </c>
    </row>
    <row r="2026" spans="1:11" hidden="1" x14ac:dyDescent="0.2">
      <c r="A2026" s="60" t="str">
        <f t="shared" si="31"/>
        <v>אינפיניטי השתלמות מניות בחו"ל (727) 44572</v>
      </c>
      <c r="B2026" t="s">
        <v>108</v>
      </c>
      <c r="C2026">
        <v>727</v>
      </c>
      <c r="D2026" s="62">
        <v>44572</v>
      </c>
      <c r="E2026" s="63">
        <v>70251374.959999993</v>
      </c>
      <c r="F2026" s="63">
        <v>75390.14</v>
      </c>
      <c r="G2026" s="63">
        <v>2451.2600000000002</v>
      </c>
      <c r="H2026">
        <v>0</v>
      </c>
      <c r="I2026" s="64">
        <v>9.4160000000000008E-3</v>
      </c>
      <c r="J2026" s="64">
        <v>9.4160000000000008E-3</v>
      </c>
      <c r="K2026" s="63">
        <v>654588.4</v>
      </c>
    </row>
    <row r="2027" spans="1:11" hidden="1" x14ac:dyDescent="0.2">
      <c r="A2027" s="60" t="str">
        <f t="shared" si="31"/>
        <v>אינפיניטי השתלמות מניות בחו"ל (727) 44573</v>
      </c>
      <c r="B2027" t="s">
        <v>108</v>
      </c>
      <c r="C2027">
        <v>727</v>
      </c>
      <c r="D2027" s="62">
        <v>44573</v>
      </c>
      <c r="E2027" s="63">
        <v>70644099.219999999</v>
      </c>
      <c r="F2027" s="63">
        <v>47588.93</v>
      </c>
      <c r="G2027" s="63">
        <v>8367.16</v>
      </c>
      <c r="H2027" s="63">
        <v>0</v>
      </c>
      <c r="I2027" s="64">
        <v>5.0330000000000001E-3</v>
      </c>
      <c r="J2027" s="64">
        <v>5.0330000000000001E-3</v>
      </c>
      <c r="K2027" s="63">
        <v>353502.49</v>
      </c>
    </row>
    <row r="2028" spans="1:11" hidden="1" x14ac:dyDescent="0.2">
      <c r="A2028" s="60" t="str">
        <f t="shared" si="31"/>
        <v>אינפיניטי השתלמות מניות בחו"ל (727) 44574</v>
      </c>
      <c r="B2028" t="s">
        <v>108</v>
      </c>
      <c r="C2028">
        <v>727</v>
      </c>
      <c r="D2028" s="62">
        <v>44574</v>
      </c>
      <c r="E2028" s="63">
        <v>70674511.680000007</v>
      </c>
      <c r="F2028" s="63">
        <v>31737.45</v>
      </c>
      <c r="G2028" s="63">
        <v>69902.38</v>
      </c>
      <c r="H2028" s="63">
        <v>0</v>
      </c>
      <c r="I2028" s="64">
        <v>9.7199999999999999E-4</v>
      </c>
      <c r="J2028" s="64">
        <v>9.7199999999999999E-4</v>
      </c>
      <c r="K2028" s="63">
        <v>68577.39</v>
      </c>
    </row>
    <row r="2029" spans="1:11" hidden="1" x14ac:dyDescent="0.2">
      <c r="A2029" s="60" t="str">
        <f t="shared" si="31"/>
        <v>אינפיניטי השתלמות מניות בחו"ל (727) 44577</v>
      </c>
      <c r="B2029" t="s">
        <v>108</v>
      </c>
      <c r="C2029">
        <v>727</v>
      </c>
      <c r="D2029" s="62">
        <v>44577</v>
      </c>
      <c r="E2029" s="63">
        <v>69852615.069999993</v>
      </c>
      <c r="F2029" s="63">
        <v>41708.559999999998</v>
      </c>
      <c r="G2029" s="63">
        <v>166574.31</v>
      </c>
      <c r="H2029" s="63">
        <v>0</v>
      </c>
      <c r="I2029" s="64">
        <v>-9.8860000000000007E-3</v>
      </c>
      <c r="J2029" s="64">
        <v>-9.8860000000000007E-3</v>
      </c>
      <c r="K2029" s="63">
        <v>-697030.86</v>
      </c>
    </row>
    <row r="2030" spans="1:11" hidden="1" x14ac:dyDescent="0.2">
      <c r="A2030" s="60" t="str">
        <f t="shared" si="31"/>
        <v>אינפיניטי השתלמות מניות בחו"ל (727) 44578</v>
      </c>
      <c r="B2030" t="s">
        <v>108</v>
      </c>
      <c r="C2030">
        <v>727</v>
      </c>
      <c r="D2030" s="62">
        <v>44578</v>
      </c>
      <c r="E2030" s="63">
        <v>69739798.459999993</v>
      </c>
      <c r="F2030" s="63">
        <v>52142.91</v>
      </c>
      <c r="G2030" s="63">
        <v>24146.68</v>
      </c>
      <c r="H2030" s="63">
        <v>0</v>
      </c>
      <c r="I2030" s="64">
        <v>-2.0170000000000001E-3</v>
      </c>
      <c r="J2030" s="64">
        <v>-2.0170000000000001E-3</v>
      </c>
      <c r="K2030" s="63">
        <v>-140812.84</v>
      </c>
    </row>
    <row r="2031" spans="1:11" hidden="1" x14ac:dyDescent="0.2">
      <c r="A2031" s="60" t="str">
        <f t="shared" si="31"/>
        <v>אינפיניטי השתלמות מניות בחו"ל (727) 44579</v>
      </c>
      <c r="B2031" t="s">
        <v>108</v>
      </c>
      <c r="C2031">
        <v>727</v>
      </c>
      <c r="D2031" s="62">
        <v>44579</v>
      </c>
      <c r="E2031" s="63">
        <v>69490480.150000006</v>
      </c>
      <c r="F2031" s="63">
        <v>463504.8</v>
      </c>
      <c r="G2031" s="63">
        <v>214103.23</v>
      </c>
      <c r="H2031">
        <v>0</v>
      </c>
      <c r="I2031" s="64">
        <v>-7.1729999999999997E-3</v>
      </c>
      <c r="J2031" s="64">
        <v>-7.1729999999999997E-3</v>
      </c>
      <c r="K2031" s="63">
        <v>-498719.88</v>
      </c>
    </row>
    <row r="2032" spans="1:11" hidden="1" x14ac:dyDescent="0.2">
      <c r="A2032" s="60" t="str">
        <f t="shared" si="31"/>
        <v>אינפיניטי השתלמות מניות בחו"ל (727) 44580</v>
      </c>
      <c r="B2032" t="s">
        <v>108</v>
      </c>
      <c r="C2032">
        <v>727</v>
      </c>
      <c r="D2032" s="62">
        <v>44580</v>
      </c>
      <c r="E2032" s="63">
        <v>69404311.879999995</v>
      </c>
      <c r="F2032" s="63">
        <v>50692.53</v>
      </c>
      <c r="G2032" s="63">
        <v>0</v>
      </c>
      <c r="H2032" s="63">
        <v>0</v>
      </c>
      <c r="I2032" s="64">
        <v>-1.9689999999999998E-3</v>
      </c>
      <c r="J2032" s="64">
        <v>-1.9689999999999998E-3</v>
      </c>
      <c r="K2032" s="63">
        <v>-136860.79999999999</v>
      </c>
    </row>
    <row r="2033" spans="1:11" hidden="1" x14ac:dyDescent="0.2">
      <c r="A2033" s="60" t="str">
        <f t="shared" si="31"/>
        <v>אינפיניטי השתלמות מניות בחו"ל (727) 44581</v>
      </c>
      <c r="B2033" t="s">
        <v>108</v>
      </c>
      <c r="C2033">
        <v>727</v>
      </c>
      <c r="D2033" s="62">
        <v>44581</v>
      </c>
      <c r="E2033" s="63">
        <v>69439098.25</v>
      </c>
      <c r="F2033" s="63">
        <v>112594.89</v>
      </c>
      <c r="G2033" s="63">
        <v>225953.45</v>
      </c>
      <c r="H2033" s="63">
        <v>0</v>
      </c>
      <c r="I2033" s="64">
        <v>2.1410000000000001E-3</v>
      </c>
      <c r="J2033" s="64">
        <v>2.1410000000000001E-3</v>
      </c>
      <c r="K2033" s="63">
        <v>148144.93</v>
      </c>
    </row>
    <row r="2034" spans="1:11" hidden="1" x14ac:dyDescent="0.2">
      <c r="A2034" s="60" t="str">
        <f t="shared" si="31"/>
        <v>אינפיניטי השתלמות מניות בחו"ל (727) 44584</v>
      </c>
      <c r="B2034" t="s">
        <v>108</v>
      </c>
      <c r="C2034">
        <v>727</v>
      </c>
      <c r="D2034" s="62">
        <v>44584</v>
      </c>
      <c r="E2034" s="63">
        <v>68716899.239999995</v>
      </c>
      <c r="F2034" s="63">
        <v>109234.67</v>
      </c>
      <c r="G2034" s="63">
        <v>0</v>
      </c>
      <c r="H2034" s="63">
        <v>0</v>
      </c>
      <c r="I2034" s="64">
        <v>-1.1974E-2</v>
      </c>
      <c r="J2034" s="64">
        <v>-1.1974E-2</v>
      </c>
      <c r="K2034" s="63">
        <v>-831433.68</v>
      </c>
    </row>
    <row r="2035" spans="1:11" hidden="1" x14ac:dyDescent="0.2">
      <c r="A2035" s="60" t="str">
        <f t="shared" si="31"/>
        <v>אינפיניטי השתלמות מניות בחו"ל (727) 44585</v>
      </c>
      <c r="B2035" t="s">
        <v>108</v>
      </c>
      <c r="C2035">
        <v>727</v>
      </c>
      <c r="D2035" s="62">
        <v>44585</v>
      </c>
      <c r="E2035" s="63">
        <v>67228158.760000005</v>
      </c>
      <c r="F2035" s="63">
        <v>31142.57</v>
      </c>
      <c r="G2035" s="63">
        <v>44756.18</v>
      </c>
      <c r="H2035" s="63">
        <v>0</v>
      </c>
      <c r="I2035" s="64">
        <v>-2.1481E-2</v>
      </c>
      <c r="J2035" s="64">
        <v>-2.1481E-2</v>
      </c>
      <c r="K2035" s="63">
        <v>-1475126.87</v>
      </c>
    </row>
    <row r="2036" spans="1:11" hidden="1" x14ac:dyDescent="0.2">
      <c r="A2036" s="60" t="str">
        <f t="shared" si="31"/>
        <v>אינפיניטי השתלמות מניות בחו"ל (727) 44586</v>
      </c>
      <c r="B2036" t="s">
        <v>108</v>
      </c>
      <c r="C2036">
        <v>727</v>
      </c>
      <c r="D2036" s="62">
        <v>44586</v>
      </c>
      <c r="E2036" s="63">
        <v>67323589.519999996</v>
      </c>
      <c r="F2036" s="63">
        <v>26085.18</v>
      </c>
      <c r="G2036" s="63">
        <v>57811.63</v>
      </c>
      <c r="H2036">
        <v>0</v>
      </c>
      <c r="I2036" s="64">
        <v>1.8929999999999999E-3</v>
      </c>
      <c r="J2036" s="64">
        <v>1.8929999999999999E-3</v>
      </c>
      <c r="K2036" s="63">
        <v>127157.21</v>
      </c>
    </row>
    <row r="2037" spans="1:11" hidden="1" x14ac:dyDescent="0.2">
      <c r="A2037" s="60" t="str">
        <f t="shared" si="31"/>
        <v>אינפיניטי השתלמות מניות בחו"ל (727) 44587</v>
      </c>
      <c r="B2037" t="s">
        <v>108</v>
      </c>
      <c r="C2037">
        <v>727</v>
      </c>
      <c r="D2037" s="62">
        <v>44587</v>
      </c>
      <c r="E2037" s="63">
        <v>67847498.230000004</v>
      </c>
      <c r="F2037" s="63">
        <v>11483.68</v>
      </c>
      <c r="G2037" s="63">
        <v>102037.83</v>
      </c>
      <c r="H2037">
        <v>0</v>
      </c>
      <c r="I2037" s="64">
        <v>9.1409999999999998E-3</v>
      </c>
      <c r="J2037" s="64">
        <v>9.1409999999999998E-3</v>
      </c>
      <c r="K2037" s="63">
        <v>614462.86</v>
      </c>
    </row>
    <row r="2038" spans="1:11" hidden="1" x14ac:dyDescent="0.2">
      <c r="A2038" s="60" t="str">
        <f t="shared" si="31"/>
        <v>אינפיניטי השתלמות מניות בחו"ל (727) 44588</v>
      </c>
      <c r="B2038" t="s">
        <v>108</v>
      </c>
      <c r="C2038">
        <v>727</v>
      </c>
      <c r="D2038" s="62">
        <v>44588</v>
      </c>
      <c r="E2038" s="63">
        <v>67575911.760000005</v>
      </c>
      <c r="F2038" s="63">
        <v>1436.01</v>
      </c>
      <c r="G2038" s="63">
        <v>20451.330000000002</v>
      </c>
      <c r="H2038" s="63">
        <v>0</v>
      </c>
      <c r="I2038" s="64">
        <v>-3.7239999999999999E-3</v>
      </c>
      <c r="J2038" s="64">
        <v>-3.7239999999999999E-3</v>
      </c>
      <c r="K2038" s="63">
        <v>-252571.15</v>
      </c>
    </row>
    <row r="2039" spans="1:11" hidden="1" x14ac:dyDescent="0.2">
      <c r="A2039" s="60" t="str">
        <f t="shared" si="31"/>
        <v>אינפיניטי השתלמות מניות בחו"ל (727) 44591</v>
      </c>
      <c r="B2039" t="s">
        <v>108</v>
      </c>
      <c r="C2039">
        <v>727</v>
      </c>
      <c r="D2039" s="62">
        <v>44591</v>
      </c>
      <c r="E2039" s="63">
        <v>67767705.069999993</v>
      </c>
      <c r="F2039" s="63">
        <v>63962.64</v>
      </c>
      <c r="G2039" s="63">
        <v>775.13</v>
      </c>
      <c r="H2039">
        <v>0</v>
      </c>
      <c r="I2039" s="64">
        <v>1.903E-3</v>
      </c>
      <c r="J2039" s="64">
        <v>1.903E-3</v>
      </c>
      <c r="K2039" s="63">
        <v>128605.8</v>
      </c>
    </row>
    <row r="2040" spans="1:11" hidden="1" x14ac:dyDescent="0.2">
      <c r="A2040" s="60" t="str">
        <f t="shared" si="31"/>
        <v>אינפיניטי השתלמות מניות בחו"ל (727) 44592</v>
      </c>
      <c r="B2040" t="s">
        <v>108</v>
      </c>
      <c r="C2040">
        <v>727</v>
      </c>
      <c r="D2040" s="62">
        <v>44592</v>
      </c>
      <c r="E2040" s="63">
        <v>68308415.640000001</v>
      </c>
      <c r="F2040" s="63">
        <v>180753.91</v>
      </c>
      <c r="G2040" s="63">
        <v>259231.83</v>
      </c>
      <c r="H2040" s="63">
        <v>30514.639999999999</v>
      </c>
      <c r="I2040" s="64">
        <v>9.6240000000000006E-3</v>
      </c>
      <c r="J2040" s="64">
        <v>9.1719999999999996E-3</v>
      </c>
      <c r="K2040" s="63">
        <v>649703.13</v>
      </c>
    </row>
    <row r="2041" spans="1:11" hidden="1" x14ac:dyDescent="0.2">
      <c r="A2041" s="60" t="str">
        <f t="shared" si="31"/>
        <v>אינפיניטי השתלמות מניות בחו"ל (727) 44593</v>
      </c>
      <c r="B2041" t="s">
        <v>108</v>
      </c>
      <c r="C2041">
        <v>727</v>
      </c>
      <c r="D2041" s="62">
        <v>44593</v>
      </c>
      <c r="E2041" s="63">
        <v>68837344.180000007</v>
      </c>
      <c r="F2041" s="63">
        <v>23525.54</v>
      </c>
      <c r="G2041" s="63">
        <v>13044.82</v>
      </c>
      <c r="H2041" s="63">
        <v>0</v>
      </c>
      <c r="I2041" s="64">
        <v>7.5909999999999997E-3</v>
      </c>
      <c r="J2041" s="64">
        <v>7.5909999999999997E-3</v>
      </c>
      <c r="K2041" s="63">
        <v>518447.82</v>
      </c>
    </row>
    <row r="2042" spans="1:11" hidden="1" x14ac:dyDescent="0.2">
      <c r="A2042" s="60" t="str">
        <f t="shared" si="31"/>
        <v>אינפיניטי השתלמות מניות בחו"ל (727) 44594</v>
      </c>
      <c r="B2042" t="s">
        <v>108</v>
      </c>
      <c r="C2042">
        <v>727</v>
      </c>
      <c r="D2042" s="62">
        <v>44594</v>
      </c>
      <c r="E2042" s="63">
        <v>69291080.159999996</v>
      </c>
      <c r="F2042" s="63">
        <v>10674.76</v>
      </c>
      <c r="G2042" s="63">
        <v>0</v>
      </c>
      <c r="H2042" s="63">
        <v>0</v>
      </c>
      <c r="I2042" s="64">
        <v>6.4359999999999999E-3</v>
      </c>
      <c r="J2042" s="64">
        <v>6.4359999999999999E-3</v>
      </c>
      <c r="K2042" s="63">
        <v>443061.22</v>
      </c>
    </row>
    <row r="2043" spans="1:11" hidden="1" x14ac:dyDescent="0.2">
      <c r="A2043" s="60" t="str">
        <f t="shared" si="31"/>
        <v>אינפיניטי השתלמות מניות בחו"ל (727) 44595</v>
      </c>
      <c r="B2043" t="s">
        <v>108</v>
      </c>
      <c r="C2043">
        <v>727</v>
      </c>
      <c r="D2043" s="62">
        <v>44595</v>
      </c>
      <c r="E2043" s="63">
        <v>69403926.780000001</v>
      </c>
      <c r="F2043" s="63">
        <v>54671.32</v>
      </c>
      <c r="G2043" s="63">
        <v>0</v>
      </c>
      <c r="H2043" s="63">
        <v>0</v>
      </c>
      <c r="I2043" s="64">
        <v>8.4000000000000003E-4</v>
      </c>
      <c r="J2043" s="64">
        <v>8.4000000000000003E-4</v>
      </c>
      <c r="K2043" s="63">
        <v>58175.3</v>
      </c>
    </row>
    <row r="2044" spans="1:11" hidden="1" x14ac:dyDescent="0.2">
      <c r="A2044" s="60" t="str">
        <f t="shared" si="31"/>
        <v>אינפיניטי השתלמות מניות בחו"ל (727) 44598</v>
      </c>
      <c r="B2044" t="s">
        <v>108</v>
      </c>
      <c r="C2044">
        <v>727</v>
      </c>
      <c r="D2044" s="62">
        <v>44598</v>
      </c>
      <c r="E2044" s="63">
        <v>69364972.480000004</v>
      </c>
      <c r="F2044" s="63">
        <v>19900.53</v>
      </c>
      <c r="G2044" s="63">
        <v>11399.78</v>
      </c>
      <c r="H2044" s="63">
        <v>0</v>
      </c>
      <c r="I2044" s="64">
        <v>-6.8400000000000004E-4</v>
      </c>
      <c r="J2044" s="64">
        <v>-6.8400000000000004E-4</v>
      </c>
      <c r="K2044" s="63">
        <v>-47455.05</v>
      </c>
    </row>
    <row r="2045" spans="1:11" hidden="1" x14ac:dyDescent="0.2">
      <c r="A2045" s="60" t="str">
        <f t="shared" si="31"/>
        <v>אינפיניטי השתלמות מניות בחו"ל (727) 44599</v>
      </c>
      <c r="B2045" t="s">
        <v>108</v>
      </c>
      <c r="C2045">
        <v>727</v>
      </c>
      <c r="D2045" s="62">
        <v>44599</v>
      </c>
      <c r="E2045" s="63">
        <v>69526743.200000003</v>
      </c>
      <c r="F2045" s="63">
        <v>139566.91</v>
      </c>
      <c r="G2045" s="63">
        <v>0</v>
      </c>
      <c r="H2045" s="63">
        <v>0</v>
      </c>
      <c r="I2045" s="64">
        <v>3.2000000000000003E-4</v>
      </c>
      <c r="J2045" s="64">
        <v>3.2000000000000003E-4</v>
      </c>
      <c r="K2045" s="63">
        <v>22203.81</v>
      </c>
    </row>
    <row r="2046" spans="1:11" hidden="1" x14ac:dyDescent="0.2">
      <c r="A2046" s="60" t="str">
        <f t="shared" si="31"/>
        <v>אינפיניטי השתלמות מניות בחו"ל (727) 44600</v>
      </c>
      <c r="B2046" t="s">
        <v>108</v>
      </c>
      <c r="C2046">
        <v>727</v>
      </c>
      <c r="D2046" s="62">
        <v>44600</v>
      </c>
      <c r="E2046" s="63">
        <v>70060883.290000007</v>
      </c>
      <c r="F2046" s="63">
        <v>39122.480000000003</v>
      </c>
      <c r="G2046" s="63">
        <v>7252.67</v>
      </c>
      <c r="H2046">
        <v>0</v>
      </c>
      <c r="I2046" s="64">
        <v>7.2249999999999997E-3</v>
      </c>
      <c r="J2046" s="64">
        <v>7.2249999999999997E-3</v>
      </c>
      <c r="K2046" s="63">
        <v>502270.28</v>
      </c>
    </row>
    <row r="2047" spans="1:11" hidden="1" x14ac:dyDescent="0.2">
      <c r="A2047" s="60" t="str">
        <f t="shared" si="31"/>
        <v>אינפיניטי השתלמות מניות בחו"ל (727) 44601</v>
      </c>
      <c r="B2047" t="s">
        <v>108</v>
      </c>
      <c r="C2047">
        <v>727</v>
      </c>
      <c r="D2047" s="62">
        <v>44601</v>
      </c>
      <c r="E2047" s="63">
        <v>71023399.390000001</v>
      </c>
      <c r="F2047" s="63">
        <v>153000.12</v>
      </c>
      <c r="G2047" s="63">
        <v>81454.399999999994</v>
      </c>
      <c r="H2047">
        <v>0</v>
      </c>
      <c r="I2047" s="64">
        <v>1.2732E-2</v>
      </c>
      <c r="J2047" s="64">
        <v>1.2732E-2</v>
      </c>
      <c r="K2047" s="63">
        <v>890970.38</v>
      </c>
    </row>
    <row r="2048" spans="1:11" hidden="1" x14ac:dyDescent="0.2">
      <c r="A2048" s="60" t="str">
        <f t="shared" si="31"/>
        <v>אינפיניטי השתלמות מניות בחו"ל (727) 44602</v>
      </c>
      <c r="B2048" t="s">
        <v>108</v>
      </c>
      <c r="C2048">
        <v>727</v>
      </c>
      <c r="D2048" s="62">
        <v>44602</v>
      </c>
      <c r="E2048" s="63">
        <v>71187335.219999999</v>
      </c>
      <c r="F2048" s="63">
        <v>99668.02</v>
      </c>
      <c r="G2048" s="63">
        <v>0</v>
      </c>
      <c r="H2048" s="63">
        <v>0</v>
      </c>
      <c r="I2048" s="64">
        <v>9.0499999999999999E-4</v>
      </c>
      <c r="J2048" s="64">
        <v>9.0499999999999999E-4</v>
      </c>
      <c r="K2048" s="63">
        <v>64267.81</v>
      </c>
    </row>
    <row r="2049" spans="1:11" hidden="1" x14ac:dyDescent="0.2">
      <c r="A2049" s="60" t="str">
        <f t="shared" si="31"/>
        <v>אינפיניטי השתלמות מניות בחו"ל (727) 44605</v>
      </c>
      <c r="B2049" t="s">
        <v>108</v>
      </c>
      <c r="C2049">
        <v>727</v>
      </c>
      <c r="D2049" s="62">
        <v>44605</v>
      </c>
      <c r="E2049" s="63">
        <v>70788183.489999995</v>
      </c>
      <c r="F2049" s="63">
        <v>46054.15</v>
      </c>
      <c r="G2049" s="63">
        <v>14136.51</v>
      </c>
      <c r="H2049" s="63">
        <v>0</v>
      </c>
      <c r="I2049" s="64">
        <v>-6.0569999999999999E-3</v>
      </c>
      <c r="J2049" s="64">
        <v>-6.0569999999999999E-3</v>
      </c>
      <c r="K2049" s="63">
        <v>-431069.37</v>
      </c>
    </row>
    <row r="2050" spans="1:11" hidden="1" x14ac:dyDescent="0.2">
      <c r="A2050" s="60" t="str">
        <f t="shared" si="31"/>
        <v>אינפיניטי השתלמות מניות בחו"ל (727) 44606</v>
      </c>
      <c r="B2050" t="s">
        <v>108</v>
      </c>
      <c r="C2050">
        <v>727</v>
      </c>
      <c r="D2050" s="62">
        <v>44606</v>
      </c>
      <c r="E2050" s="63">
        <v>70169817.680000007</v>
      </c>
      <c r="F2050" s="63">
        <v>42651.26</v>
      </c>
      <c r="G2050" s="63">
        <v>1624.36</v>
      </c>
      <c r="H2050" s="63">
        <v>0</v>
      </c>
      <c r="I2050" s="64">
        <v>-9.3150000000000004E-3</v>
      </c>
      <c r="J2050" s="64">
        <v>-9.3150000000000004E-3</v>
      </c>
      <c r="K2050" s="63">
        <v>-659392.71</v>
      </c>
    </row>
    <row r="2051" spans="1:11" hidden="1" x14ac:dyDescent="0.2">
      <c r="A2051" s="60" t="str">
        <f t="shared" si="31"/>
        <v>אינפיניטי השתלמות מניות בחו"ל (727) 44607</v>
      </c>
      <c r="B2051" t="s">
        <v>108</v>
      </c>
      <c r="C2051">
        <v>727</v>
      </c>
      <c r="D2051" s="62">
        <v>44607</v>
      </c>
      <c r="E2051" s="63">
        <v>70250130.730000004</v>
      </c>
      <c r="F2051" s="63">
        <v>46636.58</v>
      </c>
      <c r="G2051" s="63">
        <v>67548.639999999999</v>
      </c>
      <c r="H2051" s="63">
        <v>0</v>
      </c>
      <c r="I2051" s="64">
        <v>1.444E-3</v>
      </c>
      <c r="J2051" s="64">
        <v>1.444E-3</v>
      </c>
      <c r="K2051" s="63">
        <v>101225.11</v>
      </c>
    </row>
    <row r="2052" spans="1:11" hidden="1" x14ac:dyDescent="0.2">
      <c r="A2052" s="60" t="str">
        <f t="shared" si="31"/>
        <v>אינפיניטי השתלמות מניות בחו"ל (727) 44608</v>
      </c>
      <c r="B2052" t="s">
        <v>108</v>
      </c>
      <c r="C2052">
        <v>727</v>
      </c>
      <c r="D2052" s="62">
        <v>44608</v>
      </c>
      <c r="E2052" s="63">
        <v>69744183.170000002</v>
      </c>
      <c r="F2052" s="63">
        <v>113410.37</v>
      </c>
      <c r="G2052" s="63">
        <v>0</v>
      </c>
      <c r="H2052" s="63">
        <v>0</v>
      </c>
      <c r="I2052" s="64">
        <v>-8.8159999999999992E-3</v>
      </c>
      <c r="J2052" s="64">
        <v>-8.8159999999999992E-3</v>
      </c>
      <c r="K2052" s="63">
        <v>-619357.93000000005</v>
      </c>
    </row>
    <row r="2053" spans="1:11" hidden="1" x14ac:dyDescent="0.2">
      <c r="A2053" s="60" t="str">
        <f t="shared" si="31"/>
        <v>אינפיניטי השתלמות מניות בחו"ל (727) 44609</v>
      </c>
      <c r="B2053" t="s">
        <v>108</v>
      </c>
      <c r="C2053">
        <v>727</v>
      </c>
      <c r="D2053" s="62">
        <v>44609</v>
      </c>
      <c r="E2053" s="63">
        <v>69617565.739999995</v>
      </c>
      <c r="F2053" s="63">
        <v>105675.08</v>
      </c>
      <c r="G2053" s="63">
        <v>0</v>
      </c>
      <c r="H2053" s="63">
        <v>0</v>
      </c>
      <c r="I2053" s="64">
        <v>-3.3310000000000002E-3</v>
      </c>
      <c r="J2053" s="64">
        <v>-3.3310000000000002E-3</v>
      </c>
      <c r="K2053" s="63">
        <v>-232292.51</v>
      </c>
    </row>
    <row r="2054" spans="1:11" hidden="1" x14ac:dyDescent="0.2">
      <c r="A2054" s="60" t="str">
        <f t="shared" si="31"/>
        <v>אינפיניטי השתלמות מניות בחו"ל (727) 44612</v>
      </c>
      <c r="B2054" t="s">
        <v>108</v>
      </c>
      <c r="C2054">
        <v>727</v>
      </c>
      <c r="D2054" s="62">
        <v>44612</v>
      </c>
      <c r="E2054" s="63">
        <v>69275217.569999993</v>
      </c>
      <c r="F2054" s="63">
        <v>64106.18</v>
      </c>
      <c r="G2054" s="63">
        <v>4369.84</v>
      </c>
      <c r="H2054" s="63">
        <v>0</v>
      </c>
      <c r="I2054" s="64">
        <v>-5.7759999999999999E-3</v>
      </c>
      <c r="J2054" s="64">
        <v>-5.7759999999999999E-3</v>
      </c>
      <c r="K2054" s="63">
        <v>-402084.51</v>
      </c>
    </row>
    <row r="2055" spans="1:11" hidden="1" x14ac:dyDescent="0.2">
      <c r="A2055" s="60" t="str">
        <f t="shared" si="31"/>
        <v>אינפיניטי השתלמות מניות בחו"ל (727) 44613</v>
      </c>
      <c r="B2055" t="s">
        <v>108</v>
      </c>
      <c r="C2055">
        <v>727</v>
      </c>
      <c r="D2055" s="62">
        <v>44613</v>
      </c>
      <c r="E2055" s="63">
        <v>68438020.689999998</v>
      </c>
      <c r="F2055" s="63">
        <v>11968.37</v>
      </c>
      <c r="G2055" s="63">
        <v>80016.600000000006</v>
      </c>
      <c r="H2055">
        <v>0</v>
      </c>
      <c r="I2055" s="64">
        <v>-1.1115999999999999E-2</v>
      </c>
      <c r="J2055" s="64">
        <v>-1.1115999999999999E-2</v>
      </c>
      <c r="K2055" s="63">
        <v>-769148.65</v>
      </c>
    </row>
    <row r="2056" spans="1:11" hidden="1" x14ac:dyDescent="0.2">
      <c r="A2056" s="60" t="str">
        <f t="shared" si="31"/>
        <v>אינפיניטי השתלמות מניות בחו"ל (727) 44614</v>
      </c>
      <c r="B2056" t="s">
        <v>108</v>
      </c>
      <c r="C2056">
        <v>727</v>
      </c>
      <c r="D2056" s="62">
        <v>44614</v>
      </c>
      <c r="E2056" s="63">
        <v>68505502.090000004</v>
      </c>
      <c r="F2056" s="63">
        <v>254533.27</v>
      </c>
      <c r="G2056" s="63">
        <v>251184.6</v>
      </c>
      <c r="H2056" s="63">
        <v>0</v>
      </c>
      <c r="I2056" s="64">
        <v>9.41E-4</v>
      </c>
      <c r="J2056" s="64">
        <v>9.41E-4</v>
      </c>
      <c r="K2056" s="63">
        <v>64132.73</v>
      </c>
    </row>
    <row r="2057" spans="1:11" hidden="1" x14ac:dyDescent="0.2">
      <c r="A2057" s="60" t="str">
        <f t="shared" si="31"/>
        <v>אינפיניטי השתלמות מניות בחו"ל (727) 44615</v>
      </c>
      <c r="B2057" t="s">
        <v>108</v>
      </c>
      <c r="C2057">
        <v>727</v>
      </c>
      <c r="D2057" s="62">
        <v>44615</v>
      </c>
      <c r="E2057" s="63">
        <v>68189419.519999996</v>
      </c>
      <c r="F2057" s="63">
        <v>8212.07</v>
      </c>
      <c r="G2057" s="63">
        <v>55833.64</v>
      </c>
      <c r="H2057" s="63">
        <v>0</v>
      </c>
      <c r="I2057" s="64">
        <v>-3.9220000000000001E-3</v>
      </c>
      <c r="J2057" s="64">
        <v>-3.9220000000000001E-3</v>
      </c>
      <c r="K2057" s="63">
        <v>-268461</v>
      </c>
    </row>
    <row r="2058" spans="1:11" hidden="1" x14ac:dyDescent="0.2">
      <c r="A2058" s="60" t="str">
        <f t="shared" ref="A2058:A2121" si="32">B2058&amp;" "&amp;D2058</f>
        <v>אינפיניטי השתלמות מניות בחו"ל (727) 44616</v>
      </c>
      <c r="B2058" t="s">
        <v>108</v>
      </c>
      <c r="C2058">
        <v>727</v>
      </c>
      <c r="D2058" s="62">
        <v>44616</v>
      </c>
      <c r="E2058" s="63">
        <v>66831593.340000004</v>
      </c>
      <c r="F2058" s="63">
        <v>16723.5</v>
      </c>
      <c r="G2058" s="63">
        <v>112.12</v>
      </c>
      <c r="H2058" s="63">
        <v>0</v>
      </c>
      <c r="I2058" s="64">
        <v>-2.0156E-2</v>
      </c>
      <c r="J2058" s="64">
        <v>-2.0156E-2</v>
      </c>
      <c r="K2058" s="63">
        <v>-1374437.56</v>
      </c>
    </row>
    <row r="2059" spans="1:11" hidden="1" x14ac:dyDescent="0.2">
      <c r="A2059" s="60" t="str">
        <f t="shared" si="32"/>
        <v>אינפיניטי השתלמות מניות בחו"ל (727) 44619</v>
      </c>
      <c r="B2059" t="s">
        <v>108</v>
      </c>
      <c r="C2059">
        <v>727</v>
      </c>
      <c r="D2059" s="62">
        <v>44619</v>
      </c>
      <c r="E2059" s="63">
        <v>68076449.420000002</v>
      </c>
      <c r="F2059" s="63">
        <v>75427.210000000006</v>
      </c>
      <c r="G2059" s="63">
        <v>5259.93</v>
      </c>
      <c r="H2059">
        <v>0</v>
      </c>
      <c r="I2059" s="64">
        <v>1.7578E-2</v>
      </c>
      <c r="J2059" s="64">
        <v>1.7578E-2</v>
      </c>
      <c r="K2059" s="63">
        <v>1174688.8</v>
      </c>
    </row>
    <row r="2060" spans="1:11" hidden="1" x14ac:dyDescent="0.2">
      <c r="A2060" s="60" t="str">
        <f t="shared" si="32"/>
        <v>אינפיניטי השתלמות מניות בחו"ל (727) 44620</v>
      </c>
      <c r="B2060" t="s">
        <v>108</v>
      </c>
      <c r="C2060">
        <v>727</v>
      </c>
      <c r="D2060" s="62">
        <v>44620</v>
      </c>
      <c r="E2060" s="63">
        <v>68889312.569999993</v>
      </c>
      <c r="F2060" s="63">
        <v>280295.94</v>
      </c>
      <c r="G2060" s="63">
        <v>107269.34</v>
      </c>
      <c r="H2060" s="63">
        <v>30506.1</v>
      </c>
      <c r="I2060" s="64">
        <v>9.8619999999999992E-3</v>
      </c>
      <c r="J2060" s="64">
        <v>9.4140000000000005E-3</v>
      </c>
      <c r="K2060" s="63">
        <v>670342.65</v>
      </c>
    </row>
    <row r="2061" spans="1:11" hidden="1" x14ac:dyDescent="0.2">
      <c r="A2061" s="60" t="str">
        <f t="shared" si="32"/>
        <v>אינפיניטי השתלמות מניות בחו"ל (727) 44621</v>
      </c>
      <c r="B2061" t="s">
        <v>108</v>
      </c>
      <c r="C2061">
        <v>727</v>
      </c>
      <c r="D2061" s="62">
        <v>44621</v>
      </c>
      <c r="E2061" s="63">
        <v>68456065.189999998</v>
      </c>
      <c r="F2061" s="63">
        <v>161225.97</v>
      </c>
      <c r="G2061" s="63">
        <v>112392.8</v>
      </c>
      <c r="H2061" s="63">
        <v>0</v>
      </c>
      <c r="I2061" s="64">
        <v>-7.0089999999999996E-3</v>
      </c>
      <c r="J2061" s="64">
        <v>-7.0089999999999996E-3</v>
      </c>
      <c r="K2061" s="63">
        <v>-482080.55</v>
      </c>
    </row>
    <row r="2062" spans="1:11" hidden="1" x14ac:dyDescent="0.2">
      <c r="A2062" s="60" t="str">
        <f t="shared" si="32"/>
        <v>אינפיניטי השתלמות מניות בחו"ל (727) 44622</v>
      </c>
      <c r="B2062" t="s">
        <v>108</v>
      </c>
      <c r="C2062">
        <v>727</v>
      </c>
      <c r="D2062" s="62">
        <v>44622</v>
      </c>
      <c r="E2062" s="63">
        <v>68667035.079999998</v>
      </c>
      <c r="F2062" s="63">
        <v>35338.199999999997</v>
      </c>
      <c r="G2062" s="63">
        <v>0</v>
      </c>
      <c r="H2062">
        <v>0</v>
      </c>
      <c r="I2062" s="64">
        <v>2.5660000000000001E-3</v>
      </c>
      <c r="J2062" s="64">
        <v>2.5660000000000001E-3</v>
      </c>
      <c r="K2062" s="63">
        <v>175631.69</v>
      </c>
    </row>
    <row r="2063" spans="1:11" hidden="1" x14ac:dyDescent="0.2">
      <c r="A2063" s="60" t="str">
        <f t="shared" si="32"/>
        <v>אינפיניטי השתלמות מניות בחו"ל (727) 44623</v>
      </c>
      <c r="B2063" t="s">
        <v>108</v>
      </c>
      <c r="C2063">
        <v>727</v>
      </c>
      <c r="D2063" s="62">
        <v>44623</v>
      </c>
      <c r="E2063" s="63">
        <v>68746374.950000003</v>
      </c>
      <c r="F2063" s="63">
        <v>32892.15</v>
      </c>
      <c r="G2063" s="63">
        <v>0</v>
      </c>
      <c r="H2063" s="63">
        <v>0</v>
      </c>
      <c r="I2063" s="64">
        <v>6.7599999999999995E-4</v>
      </c>
      <c r="J2063" s="64">
        <v>6.7599999999999995E-4</v>
      </c>
      <c r="K2063" s="63">
        <v>46447.72</v>
      </c>
    </row>
    <row r="2064" spans="1:11" hidden="1" x14ac:dyDescent="0.2">
      <c r="A2064" s="60" t="str">
        <f t="shared" si="32"/>
        <v>אינפיניטי השתלמות מניות בחו"ל (727) 44626</v>
      </c>
      <c r="B2064" t="s">
        <v>108</v>
      </c>
      <c r="C2064">
        <v>727</v>
      </c>
      <c r="D2064" s="62">
        <v>44626</v>
      </c>
      <c r="E2064" s="63">
        <v>68027332.349999994</v>
      </c>
      <c r="F2064" s="63">
        <v>89399.18</v>
      </c>
      <c r="G2064" s="63">
        <v>79459.100000000006</v>
      </c>
      <c r="H2064">
        <v>0</v>
      </c>
      <c r="I2064" s="64">
        <v>-1.0616E-2</v>
      </c>
      <c r="J2064" s="64">
        <v>-1.0616E-2</v>
      </c>
      <c r="K2064" s="63">
        <v>-728982.68</v>
      </c>
    </row>
    <row r="2065" spans="1:11" hidden="1" x14ac:dyDescent="0.2">
      <c r="A2065" s="60" t="str">
        <f t="shared" si="32"/>
        <v>אינפיניטי השתלמות מניות בחו"ל (727) 44627</v>
      </c>
      <c r="B2065" t="s">
        <v>108</v>
      </c>
      <c r="C2065">
        <v>727</v>
      </c>
      <c r="D2065" s="62">
        <v>44627</v>
      </c>
      <c r="E2065" s="63">
        <v>67282656.230000004</v>
      </c>
      <c r="F2065" s="63">
        <v>144813.24</v>
      </c>
      <c r="G2065" s="63">
        <v>79061.77</v>
      </c>
      <c r="H2065" s="63">
        <v>0</v>
      </c>
      <c r="I2065" s="64">
        <v>-1.1927E-2</v>
      </c>
      <c r="J2065" s="64">
        <v>-1.1927E-2</v>
      </c>
      <c r="K2065" s="63">
        <v>-810427.59</v>
      </c>
    </row>
    <row r="2066" spans="1:11" hidden="1" x14ac:dyDescent="0.2">
      <c r="A2066" s="60" t="str">
        <f t="shared" si="32"/>
        <v>אינפיניטי השתלמות מניות בחו"ל (727) 44628</v>
      </c>
      <c r="B2066" t="s">
        <v>108</v>
      </c>
      <c r="C2066">
        <v>727</v>
      </c>
      <c r="D2066" s="62">
        <v>44628</v>
      </c>
      <c r="E2066" s="63">
        <v>67100477.630000003</v>
      </c>
      <c r="F2066" s="63">
        <v>339186.54</v>
      </c>
      <c r="G2066" s="63">
        <v>86546.82</v>
      </c>
      <c r="H2066" s="63">
        <v>0</v>
      </c>
      <c r="I2066" s="64">
        <v>-6.4710000000000002E-3</v>
      </c>
      <c r="J2066" s="64">
        <v>-6.4710000000000002E-3</v>
      </c>
      <c r="K2066" s="63">
        <v>-434818.32</v>
      </c>
    </row>
    <row r="2067" spans="1:11" hidden="1" x14ac:dyDescent="0.2">
      <c r="A2067" s="60" t="str">
        <f t="shared" si="32"/>
        <v>אינפיניטי השתלמות מניות בחו"ל (727) 44629</v>
      </c>
      <c r="B2067" t="s">
        <v>108</v>
      </c>
      <c r="C2067">
        <v>727</v>
      </c>
      <c r="D2067" s="62">
        <v>44629</v>
      </c>
      <c r="E2067" s="63">
        <v>68360246.769999996</v>
      </c>
      <c r="F2067" s="63">
        <v>476896.83</v>
      </c>
      <c r="G2067" s="63">
        <v>21795.43</v>
      </c>
      <c r="H2067">
        <v>0</v>
      </c>
      <c r="I2067" s="64">
        <v>1.1996E-2</v>
      </c>
      <c r="J2067" s="64">
        <v>1.1996E-2</v>
      </c>
      <c r="K2067" s="63">
        <v>804667.74</v>
      </c>
    </row>
    <row r="2068" spans="1:11" hidden="1" x14ac:dyDescent="0.2">
      <c r="A2068" s="60" t="str">
        <f t="shared" si="32"/>
        <v>אינפיניטי השתלמות מניות בחו"ל (727) 44630</v>
      </c>
      <c r="B2068" t="s">
        <v>108</v>
      </c>
      <c r="C2068">
        <v>727</v>
      </c>
      <c r="D2068" s="62">
        <v>44630</v>
      </c>
      <c r="E2068" s="63">
        <v>68221646.489999995</v>
      </c>
      <c r="F2068" s="63">
        <v>342132.77</v>
      </c>
      <c r="G2068" s="63">
        <v>38272.03</v>
      </c>
      <c r="H2068" s="63">
        <v>0</v>
      </c>
      <c r="I2068" s="64">
        <v>-6.476E-3</v>
      </c>
      <c r="J2068" s="64">
        <v>-6.476E-3</v>
      </c>
      <c r="K2068" s="63">
        <v>-442461.02</v>
      </c>
    </row>
    <row r="2069" spans="1:11" hidden="1" x14ac:dyDescent="0.2">
      <c r="A2069" s="60" t="str">
        <f t="shared" si="32"/>
        <v>אינפיניטי השתלמות מניות בחו"ל (727) 44633</v>
      </c>
      <c r="B2069" t="s">
        <v>108</v>
      </c>
      <c r="C2069">
        <v>727</v>
      </c>
      <c r="D2069" s="62">
        <v>44633</v>
      </c>
      <c r="E2069" s="63">
        <v>68077069.010000005</v>
      </c>
      <c r="F2069" s="63">
        <v>72800.460000000006</v>
      </c>
      <c r="G2069" s="63">
        <v>77860.73</v>
      </c>
      <c r="H2069" s="63">
        <v>0</v>
      </c>
      <c r="I2069" s="64">
        <v>-2.0470000000000002E-3</v>
      </c>
      <c r="J2069" s="64">
        <v>-2.0470000000000002E-3</v>
      </c>
      <c r="K2069" s="63">
        <v>-139517.21</v>
      </c>
    </row>
    <row r="2070" spans="1:11" hidden="1" x14ac:dyDescent="0.2">
      <c r="A2070" s="60" t="str">
        <f t="shared" si="32"/>
        <v>אינפיניטי השתלמות מניות בחו"ל (727) 44634</v>
      </c>
      <c r="B2070" t="s">
        <v>108</v>
      </c>
      <c r="C2070">
        <v>727</v>
      </c>
      <c r="D2070" s="62">
        <v>44634</v>
      </c>
      <c r="E2070" s="63">
        <v>67980698.569999993</v>
      </c>
      <c r="F2070" s="63">
        <v>214992.19</v>
      </c>
      <c r="G2070" s="63">
        <v>48339</v>
      </c>
      <c r="H2070">
        <v>0</v>
      </c>
      <c r="I2070" s="64">
        <v>-3.8660000000000001E-3</v>
      </c>
      <c r="J2070" s="64">
        <v>-3.8660000000000001E-3</v>
      </c>
      <c r="K2070" s="63">
        <v>-263023.63</v>
      </c>
    </row>
    <row r="2071" spans="1:11" hidden="1" x14ac:dyDescent="0.2">
      <c r="A2071" s="60" t="str">
        <f t="shared" si="32"/>
        <v>אינפיניטי השתלמות מניות בחו"ל (727) 44635</v>
      </c>
      <c r="B2071" t="s">
        <v>108</v>
      </c>
      <c r="C2071">
        <v>727</v>
      </c>
      <c r="D2071" s="62">
        <v>44635</v>
      </c>
      <c r="E2071" s="63">
        <v>67971707.760000005</v>
      </c>
      <c r="F2071" s="63">
        <v>38852.839999999997</v>
      </c>
      <c r="G2071" s="63">
        <v>56498.89</v>
      </c>
      <c r="H2071">
        <v>0</v>
      </c>
      <c r="I2071" s="64">
        <v>1.27E-4</v>
      </c>
      <c r="J2071" s="64">
        <v>1.27E-4</v>
      </c>
      <c r="K2071" s="63">
        <v>8655.24</v>
      </c>
    </row>
    <row r="2072" spans="1:11" hidden="1" x14ac:dyDescent="0.2">
      <c r="A2072" s="60" t="str">
        <f t="shared" si="32"/>
        <v>אינפיניטי השתלמות מניות בחו"ל (727) 44636</v>
      </c>
      <c r="B2072" t="s">
        <v>108</v>
      </c>
      <c r="C2072">
        <v>727</v>
      </c>
      <c r="D2072" s="62">
        <v>44636</v>
      </c>
      <c r="E2072" s="63">
        <v>69295098.530000001</v>
      </c>
      <c r="F2072" s="63">
        <v>164735.63</v>
      </c>
      <c r="G2072" s="63">
        <v>1848.65</v>
      </c>
      <c r="H2072" s="63">
        <v>0</v>
      </c>
      <c r="I2072" s="64">
        <v>1.7073999999999999E-2</v>
      </c>
      <c r="J2072" s="64">
        <v>1.7073999999999999E-2</v>
      </c>
      <c r="K2072" s="63">
        <v>1160503.79</v>
      </c>
    </row>
    <row r="2073" spans="1:11" hidden="1" x14ac:dyDescent="0.2">
      <c r="A2073" s="60" t="str">
        <f t="shared" si="32"/>
        <v>אינפיניטי השתלמות מניות בחו"ל (727) 44640</v>
      </c>
      <c r="B2073" t="s">
        <v>108</v>
      </c>
      <c r="C2073">
        <v>727</v>
      </c>
      <c r="D2073" s="62">
        <v>44640</v>
      </c>
      <c r="E2073" s="63">
        <v>70191427.049999997</v>
      </c>
      <c r="F2073" s="63">
        <v>46694.68</v>
      </c>
      <c r="G2073" s="63">
        <v>63426.97</v>
      </c>
      <c r="H2073">
        <v>0</v>
      </c>
      <c r="I2073" s="64">
        <v>1.3188E-2</v>
      </c>
      <c r="J2073" s="64">
        <v>1.3188E-2</v>
      </c>
      <c r="K2073" s="63">
        <v>913060.81</v>
      </c>
    </row>
    <row r="2074" spans="1:11" hidden="1" x14ac:dyDescent="0.2">
      <c r="A2074" s="60" t="str">
        <f t="shared" si="32"/>
        <v>אינפיניטי השתלמות מניות בחו"ל (727) 44641</v>
      </c>
      <c r="B2074" t="s">
        <v>108</v>
      </c>
      <c r="C2074">
        <v>727</v>
      </c>
      <c r="D2074" s="62">
        <v>44641</v>
      </c>
      <c r="E2074" s="63">
        <v>71224401.530000001</v>
      </c>
      <c r="F2074" s="63">
        <v>214232.39</v>
      </c>
      <c r="G2074" s="63">
        <v>0</v>
      </c>
      <c r="H2074" s="63">
        <v>0</v>
      </c>
      <c r="I2074" s="64">
        <v>1.1664000000000001E-2</v>
      </c>
      <c r="J2074" s="64">
        <v>1.1664000000000001E-2</v>
      </c>
      <c r="K2074" s="63">
        <v>818742.09</v>
      </c>
    </row>
    <row r="2075" spans="1:11" hidden="1" x14ac:dyDescent="0.2">
      <c r="A2075" s="60" t="str">
        <f t="shared" si="32"/>
        <v>אינפיניטי השתלמות מניות בחו"ל (727) 44642</v>
      </c>
      <c r="B2075" t="s">
        <v>108</v>
      </c>
      <c r="C2075">
        <v>727</v>
      </c>
      <c r="D2075" s="62">
        <v>44642</v>
      </c>
      <c r="E2075" s="63">
        <v>71428074.530000001</v>
      </c>
      <c r="F2075" s="63">
        <v>17658.89</v>
      </c>
      <c r="G2075" s="63">
        <v>0</v>
      </c>
      <c r="H2075" s="63">
        <v>0</v>
      </c>
      <c r="I2075" s="64">
        <v>2.6120000000000002E-3</v>
      </c>
      <c r="J2075" s="64">
        <v>2.6120000000000002E-3</v>
      </c>
      <c r="K2075" s="63">
        <v>186014.11</v>
      </c>
    </row>
    <row r="2076" spans="1:11" hidden="1" x14ac:dyDescent="0.2">
      <c r="A2076" s="60" t="str">
        <f t="shared" si="32"/>
        <v>אינפיניטי השתלמות מניות בחו"ל (727) 44643</v>
      </c>
      <c r="B2076" t="s">
        <v>108</v>
      </c>
      <c r="C2076">
        <v>727</v>
      </c>
      <c r="D2076" s="62">
        <v>44643</v>
      </c>
      <c r="E2076" s="63">
        <v>71482565.129999995</v>
      </c>
      <c r="F2076" s="63">
        <v>140762.14000000001</v>
      </c>
      <c r="G2076" s="63">
        <v>5351.48</v>
      </c>
      <c r="H2076" s="63">
        <v>0</v>
      </c>
      <c r="I2076" s="64">
        <v>-1.1329999999999999E-3</v>
      </c>
      <c r="J2076" s="64">
        <v>-1.1329999999999999E-3</v>
      </c>
      <c r="K2076" s="63">
        <v>-80920.06</v>
      </c>
    </row>
    <row r="2077" spans="1:11" hidden="1" x14ac:dyDescent="0.2">
      <c r="A2077" s="60" t="str">
        <f t="shared" si="32"/>
        <v>אינפיניטי השתלמות מניות בחו"ל (727) 44644</v>
      </c>
      <c r="B2077" t="s">
        <v>108</v>
      </c>
      <c r="C2077">
        <v>727</v>
      </c>
      <c r="D2077" s="62">
        <v>44644</v>
      </c>
      <c r="E2077" s="63">
        <v>71454414.340000004</v>
      </c>
      <c r="F2077" s="63">
        <v>16753.759999999998</v>
      </c>
      <c r="G2077" s="63">
        <v>30531.33</v>
      </c>
      <c r="H2077" s="63">
        <v>0</v>
      </c>
      <c r="I2077" s="64">
        <v>-2.0100000000000001E-4</v>
      </c>
      <c r="J2077" s="64">
        <v>-2.0100000000000001E-4</v>
      </c>
      <c r="K2077" s="63">
        <v>-14373.22</v>
      </c>
    </row>
    <row r="2078" spans="1:11" hidden="1" x14ac:dyDescent="0.2">
      <c r="A2078" s="60" t="str">
        <f t="shared" si="32"/>
        <v>אינפיניטי השתלמות מניות בחו"ל (727) 44647</v>
      </c>
      <c r="B2078" t="s">
        <v>108</v>
      </c>
      <c r="C2078">
        <v>727</v>
      </c>
      <c r="D2078" s="62">
        <v>44647</v>
      </c>
      <c r="E2078" s="63">
        <v>71797519.230000004</v>
      </c>
      <c r="F2078" s="63">
        <v>37109.379999999997</v>
      </c>
      <c r="G2078" s="63">
        <v>652.16999999999996</v>
      </c>
      <c r="H2078" s="63">
        <v>0</v>
      </c>
      <c r="I2078" s="64">
        <v>4.2919999999999998E-3</v>
      </c>
      <c r="J2078" s="64">
        <v>4.2919999999999998E-3</v>
      </c>
      <c r="K2078" s="63">
        <v>306647.67999999999</v>
      </c>
    </row>
    <row r="2079" spans="1:11" hidden="1" x14ac:dyDescent="0.2">
      <c r="A2079" s="60" t="str">
        <f t="shared" si="32"/>
        <v>אינפיניטי השתלמות מניות בחו"ל (727) 44648</v>
      </c>
      <c r="B2079" t="s">
        <v>108</v>
      </c>
      <c r="C2079">
        <v>727</v>
      </c>
      <c r="D2079" s="62">
        <v>44648</v>
      </c>
      <c r="E2079" s="63">
        <v>72317930.379999995</v>
      </c>
      <c r="F2079" s="63">
        <v>76602.539999999994</v>
      </c>
      <c r="G2079" s="63">
        <v>10895.97</v>
      </c>
      <c r="H2079" s="63">
        <v>0</v>
      </c>
      <c r="I2079" s="64">
        <v>6.3340000000000002E-3</v>
      </c>
      <c r="J2079" s="64">
        <v>6.3340000000000002E-3</v>
      </c>
      <c r="K2079" s="63">
        <v>454704.58</v>
      </c>
    </row>
    <row r="2080" spans="1:11" hidden="1" x14ac:dyDescent="0.2">
      <c r="A2080" s="60" t="str">
        <f t="shared" si="32"/>
        <v>אינפיניטי השתלמות מניות בחו"ל (727) 44649</v>
      </c>
      <c r="B2080" t="s">
        <v>108</v>
      </c>
      <c r="C2080">
        <v>727</v>
      </c>
      <c r="D2080" s="62">
        <v>44649</v>
      </c>
      <c r="E2080" s="63">
        <v>73007819.620000005</v>
      </c>
      <c r="F2080" s="63">
        <v>2211.3000000000002</v>
      </c>
      <c r="G2080" s="63">
        <v>0</v>
      </c>
      <c r="H2080" s="63">
        <v>0</v>
      </c>
      <c r="I2080" s="64">
        <v>9.5090000000000001E-3</v>
      </c>
      <c r="J2080" s="64">
        <v>9.5090000000000001E-3</v>
      </c>
      <c r="K2080" s="63">
        <v>687677.94</v>
      </c>
    </row>
    <row r="2081" spans="1:11" hidden="1" x14ac:dyDescent="0.2">
      <c r="A2081" s="60" t="str">
        <f t="shared" si="32"/>
        <v>אינפיניטי השתלמות מניות בחו"ל (727) 44650</v>
      </c>
      <c r="B2081" t="s">
        <v>108</v>
      </c>
      <c r="C2081">
        <v>727</v>
      </c>
      <c r="D2081" s="62">
        <v>44650</v>
      </c>
      <c r="E2081" s="63">
        <v>72753867.829999998</v>
      </c>
      <c r="F2081" s="63">
        <v>2549.84</v>
      </c>
      <c r="G2081" s="63">
        <v>991.72</v>
      </c>
      <c r="H2081">
        <v>0</v>
      </c>
      <c r="I2081" s="64">
        <v>-3.5000000000000001E-3</v>
      </c>
      <c r="J2081" s="64">
        <v>-3.5000000000000001E-3</v>
      </c>
      <c r="K2081" s="63">
        <v>-255509.91</v>
      </c>
    </row>
    <row r="2082" spans="1:11" hidden="1" x14ac:dyDescent="0.2">
      <c r="A2082" s="60" t="str">
        <f t="shared" si="32"/>
        <v>אינפיניטי השתלמות מניות בחו"ל (727) 44651</v>
      </c>
      <c r="B2082" t="s">
        <v>108</v>
      </c>
      <c r="C2082">
        <v>727</v>
      </c>
      <c r="D2082" s="62">
        <v>44651</v>
      </c>
      <c r="E2082" s="63">
        <v>72280652.810000002</v>
      </c>
      <c r="F2082" s="63">
        <v>41203</v>
      </c>
      <c r="G2082" s="63">
        <v>5783.67</v>
      </c>
      <c r="H2082" s="63">
        <v>31813.69</v>
      </c>
      <c r="I2082" s="64">
        <v>-6.5539999999999999E-3</v>
      </c>
      <c r="J2082" s="64">
        <v>-6.992E-3</v>
      </c>
      <c r="K2082" s="63">
        <v>-476820.66</v>
      </c>
    </row>
    <row r="2083" spans="1:11" hidden="1" x14ac:dyDescent="0.2">
      <c r="A2083" s="60" t="str">
        <f t="shared" si="32"/>
        <v>אינפיניטי השתלמות מניות בחו"ל (727) 44654</v>
      </c>
      <c r="B2083" t="s">
        <v>108</v>
      </c>
      <c r="C2083">
        <v>727</v>
      </c>
      <c r="D2083" s="62">
        <v>44654</v>
      </c>
      <c r="E2083" s="63">
        <v>72422417.370000005</v>
      </c>
      <c r="F2083" s="63">
        <v>19405.919999999998</v>
      </c>
      <c r="G2083" s="63">
        <v>14140.6</v>
      </c>
      <c r="H2083" s="63">
        <v>0</v>
      </c>
      <c r="I2083" s="64">
        <v>1.8890000000000001E-3</v>
      </c>
      <c r="J2083" s="64">
        <v>1.8890000000000001E-3</v>
      </c>
      <c r="K2083" s="63">
        <v>136499.24</v>
      </c>
    </row>
    <row r="2084" spans="1:11" hidden="1" x14ac:dyDescent="0.2">
      <c r="A2084" s="60" t="str">
        <f t="shared" si="32"/>
        <v>אינפיניטי השתלמות מניות בחו"ל (727) 44655</v>
      </c>
      <c r="B2084" t="s">
        <v>108</v>
      </c>
      <c r="C2084">
        <v>727</v>
      </c>
      <c r="D2084" s="62">
        <v>44655</v>
      </c>
      <c r="E2084" s="63">
        <v>72798094.700000003</v>
      </c>
      <c r="F2084" s="63">
        <v>15020.16</v>
      </c>
      <c r="G2084" s="63">
        <v>0</v>
      </c>
      <c r="H2084" s="63">
        <v>0</v>
      </c>
      <c r="I2084" s="64">
        <v>4.9800000000000001E-3</v>
      </c>
      <c r="J2084" s="64">
        <v>4.9800000000000001E-3</v>
      </c>
      <c r="K2084" s="63">
        <v>360657.17</v>
      </c>
    </row>
    <row r="2085" spans="1:11" hidden="1" x14ac:dyDescent="0.2">
      <c r="A2085" s="60" t="str">
        <f t="shared" si="32"/>
        <v>אינפיניטי השתלמות מניות בחו"ל (727) 44656</v>
      </c>
      <c r="B2085" t="s">
        <v>108</v>
      </c>
      <c r="C2085">
        <v>727</v>
      </c>
      <c r="D2085" s="62">
        <v>44656</v>
      </c>
      <c r="E2085" s="63">
        <v>72598410.760000005</v>
      </c>
      <c r="F2085" s="63">
        <v>44236.59</v>
      </c>
      <c r="G2085" s="63">
        <v>0</v>
      </c>
      <c r="H2085" s="63">
        <v>0</v>
      </c>
      <c r="I2085" s="64">
        <v>-3.3509999999999998E-3</v>
      </c>
      <c r="J2085" s="64">
        <v>-3.3509999999999998E-3</v>
      </c>
      <c r="K2085" s="63">
        <v>-243920.53</v>
      </c>
    </row>
    <row r="2086" spans="1:11" hidden="1" x14ac:dyDescent="0.2">
      <c r="A2086" s="60" t="str">
        <f t="shared" si="32"/>
        <v>אינפיניטי השתלמות מניות בחו"ל (727) 44657</v>
      </c>
      <c r="B2086" t="s">
        <v>108</v>
      </c>
      <c r="C2086">
        <v>727</v>
      </c>
      <c r="D2086" s="62">
        <v>44657</v>
      </c>
      <c r="E2086" s="63">
        <v>71807479.150000006</v>
      </c>
      <c r="F2086" s="63">
        <v>54052.68</v>
      </c>
      <c r="G2086" s="63">
        <v>72853.73</v>
      </c>
      <c r="H2086" s="63">
        <v>0</v>
      </c>
      <c r="I2086" s="64">
        <v>-1.0645999999999999E-2</v>
      </c>
      <c r="J2086" s="64">
        <v>-1.0645999999999999E-2</v>
      </c>
      <c r="K2086" s="63">
        <v>-772130.56</v>
      </c>
    </row>
    <row r="2087" spans="1:11" hidden="1" x14ac:dyDescent="0.2">
      <c r="A2087" s="60" t="str">
        <f t="shared" si="32"/>
        <v>אינפיניטי השתלמות מניות בחו"ל (727) 44658</v>
      </c>
      <c r="B2087" t="s">
        <v>108</v>
      </c>
      <c r="C2087">
        <v>727</v>
      </c>
      <c r="D2087" s="62">
        <v>44658</v>
      </c>
      <c r="E2087" s="63">
        <v>71627659.159999996</v>
      </c>
      <c r="F2087" s="63">
        <v>37649.480000000003</v>
      </c>
      <c r="G2087" s="63">
        <v>0</v>
      </c>
      <c r="H2087">
        <v>0</v>
      </c>
      <c r="I2087" s="64">
        <v>-3.029E-3</v>
      </c>
      <c r="J2087" s="64">
        <v>-3.029E-3</v>
      </c>
      <c r="K2087" s="63">
        <v>-217469.47</v>
      </c>
    </row>
    <row r="2088" spans="1:11" hidden="1" x14ac:dyDescent="0.2">
      <c r="A2088" s="60" t="str">
        <f t="shared" si="32"/>
        <v>אינפיניטי השתלמות מניות בחו"ל (727) 44661</v>
      </c>
      <c r="B2088" t="s">
        <v>108</v>
      </c>
      <c r="C2088">
        <v>727</v>
      </c>
      <c r="D2088" s="62">
        <v>44661</v>
      </c>
      <c r="E2088" s="63">
        <v>71859026</v>
      </c>
      <c r="F2088" s="63">
        <v>62649.65</v>
      </c>
      <c r="G2088" s="63">
        <v>12254.1</v>
      </c>
      <c r="H2088">
        <v>0</v>
      </c>
      <c r="I2088" s="64">
        <v>2.5270000000000002E-3</v>
      </c>
      <c r="J2088" s="64">
        <v>2.5270000000000002E-3</v>
      </c>
      <c r="K2088" s="63">
        <v>180971.29</v>
      </c>
    </row>
    <row r="2089" spans="1:11" hidden="1" x14ac:dyDescent="0.2">
      <c r="A2089" s="60" t="str">
        <f t="shared" si="32"/>
        <v>אינפיניטי השתלמות מניות בחו"ל (727) 44662</v>
      </c>
      <c r="B2089" t="s">
        <v>108</v>
      </c>
      <c r="C2089">
        <v>727</v>
      </c>
      <c r="D2089" s="62">
        <v>44662</v>
      </c>
      <c r="E2089" s="63">
        <v>70971564.680000007</v>
      </c>
      <c r="F2089" s="63">
        <v>26385.77</v>
      </c>
      <c r="G2089" s="63">
        <v>1048.24</v>
      </c>
      <c r="H2089">
        <v>0</v>
      </c>
      <c r="I2089" s="64">
        <v>-1.2703000000000001E-2</v>
      </c>
      <c r="J2089" s="64">
        <v>-1.2703000000000001E-2</v>
      </c>
      <c r="K2089" s="63">
        <v>-912798.85</v>
      </c>
    </row>
    <row r="2090" spans="1:11" hidden="1" x14ac:dyDescent="0.2">
      <c r="A2090" s="60" t="str">
        <f t="shared" si="32"/>
        <v>אינפיניטי השתלמות מניות בחו"ל (727) 44663</v>
      </c>
      <c r="B2090" t="s">
        <v>108</v>
      </c>
      <c r="C2090">
        <v>727</v>
      </c>
      <c r="D2090" s="62">
        <v>44663</v>
      </c>
      <c r="E2090" s="63">
        <v>71224620.180000007</v>
      </c>
      <c r="F2090" s="63">
        <v>292718.56</v>
      </c>
      <c r="G2090" s="63">
        <v>19534.63</v>
      </c>
      <c r="H2090" s="63">
        <v>0</v>
      </c>
      <c r="I2090" s="64">
        <v>-2.8400000000000002E-4</v>
      </c>
      <c r="J2090" s="64">
        <v>-2.8400000000000002E-4</v>
      </c>
      <c r="K2090" s="63">
        <v>-20128.43</v>
      </c>
    </row>
    <row r="2091" spans="1:11" hidden="1" x14ac:dyDescent="0.2">
      <c r="A2091" s="60" t="str">
        <f t="shared" si="32"/>
        <v>אינפיניטי השתלמות מניות בחו"ל (727) 44664</v>
      </c>
      <c r="B2091" t="s">
        <v>108</v>
      </c>
      <c r="C2091">
        <v>727</v>
      </c>
      <c r="D2091" s="62">
        <v>44664</v>
      </c>
      <c r="E2091" s="63">
        <v>71151455.510000005</v>
      </c>
      <c r="F2091" s="63">
        <v>217463.81</v>
      </c>
      <c r="G2091" s="63">
        <v>0</v>
      </c>
      <c r="H2091">
        <v>0</v>
      </c>
      <c r="I2091" s="64">
        <v>-4.0800000000000003E-3</v>
      </c>
      <c r="J2091" s="64">
        <v>-4.0800000000000003E-3</v>
      </c>
      <c r="K2091" s="63">
        <v>-290628.47999999998</v>
      </c>
    </row>
    <row r="2092" spans="1:11" hidden="1" x14ac:dyDescent="0.2">
      <c r="A2092" s="60" t="str">
        <f t="shared" si="32"/>
        <v>אינפיניטי השתלמות מניות בחו"ל (727) 44665</v>
      </c>
      <c r="B2092" t="s">
        <v>108</v>
      </c>
      <c r="C2092">
        <v>727</v>
      </c>
      <c r="D2092" s="62">
        <v>44665</v>
      </c>
      <c r="E2092" s="63">
        <v>71393780.340000004</v>
      </c>
      <c r="F2092" s="63">
        <v>280081.32</v>
      </c>
      <c r="G2092" s="63">
        <v>15407.71</v>
      </c>
      <c r="H2092" s="63">
        <v>0</v>
      </c>
      <c r="I2092" s="64">
        <v>-3.1399999999999999E-4</v>
      </c>
      <c r="J2092" s="64">
        <v>-3.1399999999999999E-4</v>
      </c>
      <c r="K2092" s="63">
        <v>-22348.78</v>
      </c>
    </row>
    <row r="2093" spans="1:11" hidden="1" x14ac:dyDescent="0.2">
      <c r="A2093" s="60" t="str">
        <f t="shared" si="32"/>
        <v>אינפיניטי השתלמות מניות בחו"ל (727) 44668</v>
      </c>
      <c r="B2093" t="s">
        <v>108</v>
      </c>
      <c r="C2093">
        <v>727</v>
      </c>
      <c r="D2093" s="62">
        <v>44668</v>
      </c>
      <c r="E2093" s="63">
        <v>71257427.959999993</v>
      </c>
      <c r="F2093" s="63">
        <v>63673.41</v>
      </c>
      <c r="G2093" s="63">
        <v>184012.5</v>
      </c>
      <c r="H2093" s="63">
        <v>0</v>
      </c>
      <c r="I2093" s="64">
        <v>-2.2499999999999999E-4</v>
      </c>
      <c r="J2093" s="64">
        <v>-2.2499999999999999E-4</v>
      </c>
      <c r="K2093" s="63">
        <v>-16013.29</v>
      </c>
    </row>
    <row r="2094" spans="1:11" hidden="1" x14ac:dyDescent="0.2">
      <c r="A2094" s="60" t="str">
        <f t="shared" si="32"/>
        <v>אינפיניטי השתלמות מניות בחו"ל (727) 44669</v>
      </c>
      <c r="B2094" t="s">
        <v>108</v>
      </c>
      <c r="C2094">
        <v>727</v>
      </c>
      <c r="D2094" s="62">
        <v>44669</v>
      </c>
      <c r="E2094" s="63">
        <v>71249835.819999993</v>
      </c>
      <c r="F2094" s="63">
        <v>31917.919999999998</v>
      </c>
      <c r="G2094" s="63">
        <v>0</v>
      </c>
      <c r="H2094">
        <v>0</v>
      </c>
      <c r="I2094" s="64">
        <v>-5.5400000000000002E-4</v>
      </c>
      <c r="J2094" s="64">
        <v>-5.5400000000000002E-4</v>
      </c>
      <c r="K2094" s="63">
        <v>-39510.06</v>
      </c>
    </row>
    <row r="2095" spans="1:11" hidden="1" x14ac:dyDescent="0.2">
      <c r="A2095" s="60" t="str">
        <f t="shared" si="32"/>
        <v>אינפיניטי השתלמות מניות בחו"ל (727) 44670</v>
      </c>
      <c r="B2095" t="s">
        <v>108</v>
      </c>
      <c r="C2095">
        <v>727</v>
      </c>
      <c r="D2095" s="62">
        <v>44670</v>
      </c>
      <c r="E2095" s="63">
        <v>71768057.980000004</v>
      </c>
      <c r="F2095" s="63">
        <v>31238.7</v>
      </c>
      <c r="G2095" s="63">
        <v>0</v>
      </c>
      <c r="H2095" s="63">
        <v>0</v>
      </c>
      <c r="I2095" s="64">
        <v>6.8349999999999999E-3</v>
      </c>
      <c r="J2095" s="64">
        <v>6.8349999999999999E-3</v>
      </c>
      <c r="K2095" s="63">
        <v>486983.46</v>
      </c>
    </row>
    <row r="2096" spans="1:11" hidden="1" x14ac:dyDescent="0.2">
      <c r="A2096" s="60" t="str">
        <f t="shared" si="32"/>
        <v>אינפיניטי השתלמות מניות בחו"ל (727) 44671</v>
      </c>
      <c r="B2096" t="s">
        <v>108</v>
      </c>
      <c r="C2096">
        <v>727</v>
      </c>
      <c r="D2096" s="62">
        <v>44671</v>
      </c>
      <c r="E2096" s="63">
        <v>72290324.859999999</v>
      </c>
      <c r="F2096" s="63">
        <v>82857.69</v>
      </c>
      <c r="G2096" s="63">
        <v>3752.4</v>
      </c>
      <c r="H2096" s="63">
        <v>0</v>
      </c>
      <c r="I2096" s="64">
        <v>6.1749999999999999E-3</v>
      </c>
      <c r="J2096" s="64">
        <v>6.1749999999999999E-3</v>
      </c>
      <c r="K2096" s="63">
        <v>443161.59</v>
      </c>
    </row>
    <row r="2097" spans="1:11" hidden="1" x14ac:dyDescent="0.2">
      <c r="A2097" s="60" t="str">
        <f t="shared" si="32"/>
        <v>אינפיניטי השתלמות מניות בחו"ל (727) 44675</v>
      </c>
      <c r="B2097" t="s">
        <v>108</v>
      </c>
      <c r="C2097">
        <v>727</v>
      </c>
      <c r="D2097" s="62">
        <v>44675</v>
      </c>
      <c r="E2097" s="63">
        <v>70969139.599999994</v>
      </c>
      <c r="F2097" s="63">
        <v>223097.48</v>
      </c>
      <c r="G2097" s="63">
        <v>34521.120000000003</v>
      </c>
      <c r="H2097" s="63">
        <v>0</v>
      </c>
      <c r="I2097" s="64">
        <v>-2.0895E-2</v>
      </c>
      <c r="J2097" s="64">
        <v>-2.0895E-2</v>
      </c>
      <c r="K2097" s="63">
        <v>-1509761.62</v>
      </c>
    </row>
    <row r="2098" spans="1:11" hidden="1" x14ac:dyDescent="0.2">
      <c r="A2098" s="60" t="str">
        <f t="shared" si="32"/>
        <v>אינפיניטי השתלמות מניות בחו"ל (727) 44676</v>
      </c>
      <c r="B2098" t="s">
        <v>108</v>
      </c>
      <c r="C2098">
        <v>727</v>
      </c>
      <c r="D2098" s="62">
        <v>44676</v>
      </c>
      <c r="E2098" s="63">
        <v>70054919.659999996</v>
      </c>
      <c r="F2098" s="63">
        <v>70699.45</v>
      </c>
      <c r="G2098" s="63">
        <v>155627.10999999999</v>
      </c>
      <c r="H2098" s="63">
        <v>0</v>
      </c>
      <c r="I2098" s="64">
        <v>-1.1710999999999999E-2</v>
      </c>
      <c r="J2098" s="64">
        <v>-1.1710999999999999E-2</v>
      </c>
      <c r="K2098" s="63">
        <v>-829292.28</v>
      </c>
    </row>
    <row r="2099" spans="1:11" hidden="1" x14ac:dyDescent="0.2">
      <c r="A2099" s="60" t="str">
        <f t="shared" si="32"/>
        <v>אינפיניטי השתלמות מניות בחו"ל (727) 44677</v>
      </c>
      <c r="B2099" t="s">
        <v>108</v>
      </c>
      <c r="C2099">
        <v>727</v>
      </c>
      <c r="D2099" s="62">
        <v>44677</v>
      </c>
      <c r="E2099" s="63">
        <v>69917721.25</v>
      </c>
      <c r="F2099" s="63">
        <v>17540.84</v>
      </c>
      <c r="G2099" s="63">
        <v>1738.57</v>
      </c>
      <c r="H2099" s="63">
        <v>0</v>
      </c>
      <c r="I2099" s="64">
        <v>-2.1840000000000002E-3</v>
      </c>
      <c r="J2099" s="64">
        <v>-2.1840000000000002E-3</v>
      </c>
      <c r="K2099" s="63">
        <v>-153000.68</v>
      </c>
    </row>
    <row r="2100" spans="1:11" hidden="1" x14ac:dyDescent="0.2">
      <c r="A2100" s="60" t="str">
        <f t="shared" si="32"/>
        <v>אינפיניטי השתלמות מניות בחו"ל (727) 44678</v>
      </c>
      <c r="B2100" t="s">
        <v>108</v>
      </c>
      <c r="C2100">
        <v>727</v>
      </c>
      <c r="D2100" s="62">
        <v>44678</v>
      </c>
      <c r="E2100" s="63">
        <v>70152081.299999997</v>
      </c>
      <c r="F2100" s="63">
        <v>124777.3</v>
      </c>
      <c r="G2100" s="63">
        <v>1082.2</v>
      </c>
      <c r="H2100">
        <v>0</v>
      </c>
      <c r="I2100" s="64">
        <v>1.583E-3</v>
      </c>
      <c r="J2100" s="64">
        <v>1.583E-3</v>
      </c>
      <c r="K2100" s="63">
        <v>110664.95</v>
      </c>
    </row>
    <row r="2101" spans="1:11" hidden="1" x14ac:dyDescent="0.2">
      <c r="A2101" s="60" t="str">
        <f t="shared" si="32"/>
        <v>אינפיניטי השתלמות מניות בחו"ל (727) 44679</v>
      </c>
      <c r="B2101" t="s">
        <v>108</v>
      </c>
      <c r="C2101">
        <v>727</v>
      </c>
      <c r="D2101" s="62">
        <v>44679</v>
      </c>
      <c r="E2101" s="63">
        <v>70470738.230000004</v>
      </c>
      <c r="F2101" s="63">
        <v>50544.3</v>
      </c>
      <c r="G2101" s="63">
        <v>17737.98</v>
      </c>
      <c r="H2101" s="63">
        <v>31172.42</v>
      </c>
      <c r="I2101" s="64">
        <v>4.5199999999999997E-3</v>
      </c>
      <c r="J2101" s="64">
        <v>4.0759999999999998E-3</v>
      </c>
      <c r="K2101" s="63">
        <v>317023.03000000003</v>
      </c>
    </row>
    <row r="2102" spans="1:11" hidden="1" x14ac:dyDescent="0.2">
      <c r="A2102" s="60" t="str">
        <f t="shared" si="32"/>
        <v>אינפיניטי השתלמות מניות בחו"ל (727) 44682</v>
      </c>
      <c r="B2102" t="s">
        <v>108</v>
      </c>
      <c r="C2102">
        <v>727</v>
      </c>
      <c r="D2102" s="62">
        <v>44682</v>
      </c>
      <c r="E2102" s="63">
        <v>70435565.609999999</v>
      </c>
      <c r="F2102" s="63">
        <v>137723.94</v>
      </c>
      <c r="G2102" s="63">
        <v>0</v>
      </c>
      <c r="H2102" s="63">
        <v>0</v>
      </c>
      <c r="I2102" s="64">
        <v>-2.4529999999999999E-3</v>
      </c>
      <c r="J2102" s="64">
        <v>-2.4529999999999999E-3</v>
      </c>
      <c r="K2102" s="63">
        <v>-172896.56</v>
      </c>
    </row>
    <row r="2103" spans="1:11" hidden="1" x14ac:dyDescent="0.2">
      <c r="A2103" s="60" t="str">
        <f t="shared" si="32"/>
        <v>אינפיניטי השתלמות מניות בחו"ל (727) 44683</v>
      </c>
      <c r="B2103" t="s">
        <v>108</v>
      </c>
      <c r="C2103">
        <v>727</v>
      </c>
      <c r="D2103" s="62">
        <v>44683</v>
      </c>
      <c r="E2103" s="63">
        <v>70809314.030000001</v>
      </c>
      <c r="F2103" s="63">
        <v>23560.85</v>
      </c>
      <c r="G2103" s="63">
        <v>0</v>
      </c>
      <c r="H2103">
        <v>0</v>
      </c>
      <c r="I2103" s="64">
        <v>4.9719999999999999E-3</v>
      </c>
      <c r="J2103" s="64">
        <v>4.9719999999999999E-3</v>
      </c>
      <c r="K2103" s="63">
        <v>350187.57</v>
      </c>
    </row>
    <row r="2104" spans="1:11" hidden="1" x14ac:dyDescent="0.2">
      <c r="A2104" s="60" t="str">
        <f t="shared" si="32"/>
        <v>אינפיניטי השתלמות מניות בחו"ל (727) 44684</v>
      </c>
      <c r="B2104" t="s">
        <v>108</v>
      </c>
      <c r="C2104">
        <v>727</v>
      </c>
      <c r="D2104" s="62">
        <v>44684</v>
      </c>
      <c r="E2104" s="63">
        <v>71116168.010000005</v>
      </c>
      <c r="F2104" s="63">
        <v>58478.23</v>
      </c>
      <c r="G2104" s="63">
        <v>0</v>
      </c>
      <c r="H2104" s="63">
        <v>0</v>
      </c>
      <c r="I2104" s="64">
        <v>3.5079999999999998E-3</v>
      </c>
      <c r="J2104" s="64">
        <v>3.5079999999999998E-3</v>
      </c>
      <c r="K2104" s="63">
        <v>248375.75</v>
      </c>
    </row>
    <row r="2105" spans="1:11" hidden="1" x14ac:dyDescent="0.2">
      <c r="A2105" s="60" t="str">
        <f t="shared" si="32"/>
        <v>אינפיניטי השתלמות מניות בחו"ל (727) 44685</v>
      </c>
      <c r="B2105" t="s">
        <v>108</v>
      </c>
      <c r="C2105">
        <v>727</v>
      </c>
      <c r="D2105" s="62">
        <v>44685</v>
      </c>
      <c r="E2105" s="63">
        <v>70942508.370000005</v>
      </c>
      <c r="F2105" s="63">
        <v>0</v>
      </c>
      <c r="G2105" s="63">
        <v>0</v>
      </c>
      <c r="H2105">
        <v>0</v>
      </c>
      <c r="I2105" s="64">
        <v>-2.4420000000000002E-3</v>
      </c>
      <c r="J2105" s="64">
        <v>-2.4420000000000002E-3</v>
      </c>
      <c r="K2105" s="63">
        <v>-173659.64</v>
      </c>
    </row>
    <row r="2106" spans="1:11" hidden="1" x14ac:dyDescent="0.2">
      <c r="A2106" s="60" t="str">
        <f t="shared" si="32"/>
        <v>אינפיניטי השתלמות מניות בחו"ל (727) 44689</v>
      </c>
      <c r="B2106" t="s">
        <v>108</v>
      </c>
      <c r="C2106">
        <v>727</v>
      </c>
      <c r="D2106" s="62">
        <v>44689</v>
      </c>
      <c r="E2106" s="63">
        <v>70793948.640000001</v>
      </c>
      <c r="F2106" s="63">
        <v>10229.91</v>
      </c>
      <c r="G2106" s="63">
        <v>0</v>
      </c>
      <c r="H2106" s="63">
        <v>0</v>
      </c>
      <c r="I2106" s="64">
        <v>-2.238E-3</v>
      </c>
      <c r="J2106" s="64">
        <v>-2.238E-3</v>
      </c>
      <c r="K2106" s="63">
        <v>-158789.64000000001</v>
      </c>
    </row>
    <row r="2107" spans="1:11" hidden="1" x14ac:dyDescent="0.2">
      <c r="A2107" s="60" t="str">
        <f t="shared" si="32"/>
        <v>אינפיניטי השתלמות מניות בחו"ל (727) 44690</v>
      </c>
      <c r="B2107" t="s">
        <v>108</v>
      </c>
      <c r="C2107">
        <v>727</v>
      </c>
      <c r="D2107" s="62">
        <v>44690</v>
      </c>
      <c r="E2107" s="63">
        <v>69868077.409999996</v>
      </c>
      <c r="F2107" s="63">
        <v>60156.45</v>
      </c>
      <c r="G2107" s="63">
        <v>12699.76</v>
      </c>
      <c r="H2107" s="63">
        <v>0</v>
      </c>
      <c r="I2107" s="64">
        <v>-1.3750999999999999E-2</v>
      </c>
      <c r="J2107" s="64">
        <v>-1.3750999999999999E-2</v>
      </c>
      <c r="K2107" s="63">
        <v>-973327.92</v>
      </c>
    </row>
    <row r="2108" spans="1:11" hidden="1" x14ac:dyDescent="0.2">
      <c r="A2108" s="60" t="str">
        <f t="shared" si="32"/>
        <v>אינפיניטי השתלמות מניות בחו"ל (727) 44691</v>
      </c>
      <c r="B2108" t="s">
        <v>108</v>
      </c>
      <c r="C2108">
        <v>727</v>
      </c>
      <c r="D2108" s="62">
        <v>44691</v>
      </c>
      <c r="E2108" s="63">
        <v>69826243.609999999</v>
      </c>
      <c r="F2108" s="63">
        <v>125927.81</v>
      </c>
      <c r="G2108" s="63">
        <v>72219.61</v>
      </c>
      <c r="H2108" s="63">
        <v>0</v>
      </c>
      <c r="I2108" s="64">
        <v>-1.369E-3</v>
      </c>
      <c r="J2108" s="64">
        <v>-1.369E-3</v>
      </c>
      <c r="K2108" s="63">
        <v>-95542</v>
      </c>
    </row>
    <row r="2109" spans="1:11" hidden="1" x14ac:dyDescent="0.2">
      <c r="A2109" s="60" t="str">
        <f t="shared" si="32"/>
        <v>אינפיניטי השתלמות מניות בחו"ל (727) 44692</v>
      </c>
      <c r="B2109" t="s">
        <v>108</v>
      </c>
      <c r="C2109">
        <v>727</v>
      </c>
      <c r="D2109" s="62">
        <v>44692</v>
      </c>
      <c r="E2109" s="63">
        <v>69623725.140000001</v>
      </c>
      <c r="F2109" s="63">
        <v>24960.39</v>
      </c>
      <c r="G2109" s="63">
        <v>851.35</v>
      </c>
      <c r="H2109" s="63">
        <v>0</v>
      </c>
      <c r="I2109" s="64">
        <v>-3.2460000000000002E-3</v>
      </c>
      <c r="J2109" s="64">
        <v>-3.2460000000000002E-3</v>
      </c>
      <c r="K2109" s="63">
        <v>-226627.51</v>
      </c>
    </row>
    <row r="2110" spans="1:11" hidden="1" x14ac:dyDescent="0.2">
      <c r="A2110" s="60" t="str">
        <f t="shared" si="32"/>
        <v>אינפיניטי השתלמות מניות בחו"ל (727) 44693</v>
      </c>
      <c r="B2110" t="s">
        <v>108</v>
      </c>
      <c r="C2110">
        <v>727</v>
      </c>
      <c r="D2110" s="62">
        <v>44693</v>
      </c>
      <c r="E2110" s="63">
        <v>69128335.920000002</v>
      </c>
      <c r="F2110" s="63">
        <v>11678.44</v>
      </c>
      <c r="G2110" s="63">
        <v>13005.02</v>
      </c>
      <c r="H2110" s="63">
        <v>0</v>
      </c>
      <c r="I2110" s="64">
        <v>-7.0980000000000001E-3</v>
      </c>
      <c r="J2110" s="64">
        <v>-7.0980000000000001E-3</v>
      </c>
      <c r="K2110" s="63">
        <v>-494062.64</v>
      </c>
    </row>
    <row r="2111" spans="1:11" hidden="1" x14ac:dyDescent="0.2">
      <c r="A2111" s="60" t="str">
        <f t="shared" si="32"/>
        <v>אינפיניטי השתלמות מניות בחו"ל (727) 44696</v>
      </c>
      <c r="B2111" t="s">
        <v>108</v>
      </c>
      <c r="C2111">
        <v>727</v>
      </c>
      <c r="D2111" s="62">
        <v>44696</v>
      </c>
      <c r="E2111" s="63">
        <v>69448092.819999993</v>
      </c>
      <c r="F2111" s="63">
        <v>121777.15</v>
      </c>
      <c r="G2111" s="63">
        <v>55370.89</v>
      </c>
      <c r="H2111" s="63">
        <v>0</v>
      </c>
      <c r="I2111" s="64">
        <v>3.6679999999999998E-3</v>
      </c>
      <c r="J2111" s="64">
        <v>3.6679999999999998E-3</v>
      </c>
      <c r="K2111" s="63">
        <v>253350.64</v>
      </c>
    </row>
    <row r="2112" spans="1:11" hidden="1" x14ac:dyDescent="0.2">
      <c r="A2112" s="60" t="str">
        <f t="shared" si="32"/>
        <v>אינפיניטי השתלמות מניות בחו"ל (727) 44697</v>
      </c>
      <c r="B2112" t="s">
        <v>108</v>
      </c>
      <c r="C2112">
        <v>727</v>
      </c>
      <c r="D2112" s="62">
        <v>44697</v>
      </c>
      <c r="E2112" s="63">
        <v>69577847.310000002</v>
      </c>
      <c r="F2112" s="63">
        <v>56252.15</v>
      </c>
      <c r="G2112" s="63">
        <v>4658.1899999999996</v>
      </c>
      <c r="H2112" s="63">
        <v>0</v>
      </c>
      <c r="I2112" s="64">
        <v>1.126E-3</v>
      </c>
      <c r="J2112" s="64">
        <v>1.126E-3</v>
      </c>
      <c r="K2112" s="63">
        <v>78160.53</v>
      </c>
    </row>
    <row r="2113" spans="1:11" hidden="1" x14ac:dyDescent="0.2">
      <c r="A2113" s="60" t="str">
        <f t="shared" si="32"/>
        <v>אינפיניטי השתלמות מניות בחו"ל (727) 44698</v>
      </c>
      <c r="B2113" t="s">
        <v>108</v>
      </c>
      <c r="C2113">
        <v>727</v>
      </c>
      <c r="D2113" s="62">
        <v>44698</v>
      </c>
      <c r="E2113" s="63">
        <v>69658538.319999993</v>
      </c>
      <c r="F2113" s="63">
        <v>99305.65</v>
      </c>
      <c r="G2113" s="63">
        <v>53686.69</v>
      </c>
      <c r="H2113" s="63">
        <v>0</v>
      </c>
      <c r="I2113" s="64">
        <v>5.04E-4</v>
      </c>
      <c r="J2113" s="64">
        <v>5.04E-4</v>
      </c>
      <c r="K2113" s="63">
        <v>35072.050000000003</v>
      </c>
    </row>
    <row r="2114" spans="1:11" hidden="1" x14ac:dyDescent="0.2">
      <c r="A2114" s="60" t="str">
        <f t="shared" si="32"/>
        <v>אינפיניטי השתלמות מניות בחו"ל (727) 44699</v>
      </c>
      <c r="B2114" t="s">
        <v>108</v>
      </c>
      <c r="C2114">
        <v>727</v>
      </c>
      <c r="D2114" s="62">
        <v>44699</v>
      </c>
      <c r="E2114" s="63">
        <v>69026946.650000006</v>
      </c>
      <c r="F2114" s="63">
        <v>144726.73000000001</v>
      </c>
      <c r="G2114" s="63">
        <v>0</v>
      </c>
      <c r="H2114" s="63">
        <v>0</v>
      </c>
      <c r="I2114" s="64">
        <v>-1.1145E-2</v>
      </c>
      <c r="J2114" s="64">
        <v>-1.1145E-2</v>
      </c>
      <c r="K2114" s="63">
        <v>-776318.4</v>
      </c>
    </row>
    <row r="2115" spans="1:11" hidden="1" x14ac:dyDescent="0.2">
      <c r="A2115" s="60" t="str">
        <f t="shared" si="32"/>
        <v>אינפיניטי השתלמות מניות בחו"ל (727) 44700</v>
      </c>
      <c r="B2115" t="s">
        <v>108</v>
      </c>
      <c r="C2115">
        <v>727</v>
      </c>
      <c r="D2115" s="62">
        <v>44700</v>
      </c>
      <c r="E2115" s="63">
        <v>68463898.060000002</v>
      </c>
      <c r="F2115" s="63">
        <v>29719.200000000001</v>
      </c>
      <c r="G2115" s="63">
        <v>0</v>
      </c>
      <c r="H2115">
        <v>0</v>
      </c>
      <c r="I2115" s="64">
        <v>-8.5869999999999991E-3</v>
      </c>
      <c r="J2115" s="64">
        <v>-8.5869999999999991E-3</v>
      </c>
      <c r="K2115" s="63">
        <v>-592767.79</v>
      </c>
    </row>
    <row r="2116" spans="1:11" hidden="1" x14ac:dyDescent="0.2">
      <c r="A2116" s="60" t="str">
        <f t="shared" si="32"/>
        <v>אינפיניטי השתלמות מניות בחו"ל (727) 44703</v>
      </c>
      <c r="B2116" t="s">
        <v>108</v>
      </c>
      <c r="C2116">
        <v>727</v>
      </c>
      <c r="D2116" s="62">
        <v>44703</v>
      </c>
      <c r="E2116" s="63">
        <v>68114388.870000005</v>
      </c>
      <c r="F2116" s="63">
        <v>30742.54</v>
      </c>
      <c r="G2116" s="63">
        <v>5827.87</v>
      </c>
      <c r="H2116" s="63">
        <v>0</v>
      </c>
      <c r="I2116" s="64">
        <v>-5.4689999999999999E-3</v>
      </c>
      <c r="J2116" s="64">
        <v>-5.4689999999999999E-3</v>
      </c>
      <c r="K2116" s="63">
        <v>-374423.86</v>
      </c>
    </row>
    <row r="2117" spans="1:11" hidden="1" x14ac:dyDescent="0.2">
      <c r="A2117" s="60" t="str">
        <f t="shared" si="32"/>
        <v>אינפיניטי השתלמות מניות בחו"ל (727) 44704</v>
      </c>
      <c r="B2117" t="s">
        <v>108</v>
      </c>
      <c r="C2117">
        <v>727</v>
      </c>
      <c r="D2117" s="62">
        <v>44704</v>
      </c>
      <c r="E2117" s="63">
        <v>68906700.379999995</v>
      </c>
      <c r="F2117" s="63">
        <v>82541.119999999995</v>
      </c>
      <c r="G2117" s="63">
        <v>0</v>
      </c>
      <c r="H2117" s="63">
        <v>0</v>
      </c>
      <c r="I2117" s="64">
        <v>1.042E-2</v>
      </c>
      <c r="J2117" s="64">
        <v>1.042E-2</v>
      </c>
      <c r="K2117" s="63">
        <v>709770.39</v>
      </c>
    </row>
    <row r="2118" spans="1:11" hidden="1" x14ac:dyDescent="0.2">
      <c r="A2118" s="60" t="str">
        <f t="shared" si="32"/>
        <v>אינפיניטי השתלמות מניות בחו"ל (727) 44705</v>
      </c>
      <c r="B2118" t="s">
        <v>108</v>
      </c>
      <c r="C2118">
        <v>727</v>
      </c>
      <c r="D2118" s="62">
        <v>44705</v>
      </c>
      <c r="E2118" s="63">
        <v>68316185.060000002</v>
      </c>
      <c r="F2118" s="63">
        <v>164922.67000000001</v>
      </c>
      <c r="G2118" s="63">
        <v>127344.73</v>
      </c>
      <c r="H2118">
        <v>0</v>
      </c>
      <c r="I2118" s="64">
        <v>-9.1319999999999995E-3</v>
      </c>
      <c r="J2118" s="64">
        <v>-9.1319999999999995E-3</v>
      </c>
      <c r="K2118" s="63">
        <v>-628093.26</v>
      </c>
    </row>
    <row r="2119" spans="1:11" hidden="1" x14ac:dyDescent="0.2">
      <c r="A2119" s="60" t="str">
        <f t="shared" si="32"/>
        <v>אינפיניטי השתלמות מניות בחו"ל (727) 44706</v>
      </c>
      <c r="B2119" t="s">
        <v>108</v>
      </c>
      <c r="C2119">
        <v>727</v>
      </c>
      <c r="D2119" s="62">
        <v>44706</v>
      </c>
      <c r="E2119" s="63">
        <v>68850265.75</v>
      </c>
      <c r="F2119" s="63">
        <v>42388.43</v>
      </c>
      <c r="G2119" s="63">
        <v>1659.36</v>
      </c>
      <c r="H2119">
        <v>0</v>
      </c>
      <c r="I2119" s="64">
        <v>7.2220000000000001E-3</v>
      </c>
      <c r="J2119" s="64">
        <v>7.2220000000000001E-3</v>
      </c>
      <c r="K2119" s="63">
        <v>493351.62</v>
      </c>
    </row>
    <row r="2120" spans="1:11" hidden="1" x14ac:dyDescent="0.2">
      <c r="A2120" s="60" t="str">
        <f t="shared" si="32"/>
        <v>אינפיניטי השתלמות מניות בחו"ל (727) 44707</v>
      </c>
      <c r="B2120" t="s">
        <v>108</v>
      </c>
      <c r="C2120">
        <v>727</v>
      </c>
      <c r="D2120" s="62">
        <v>44707</v>
      </c>
      <c r="E2120" s="63">
        <v>69713410.670000002</v>
      </c>
      <c r="F2120" s="63">
        <v>4780</v>
      </c>
      <c r="G2120" s="63">
        <v>39917.75</v>
      </c>
      <c r="H2120" s="63">
        <v>0</v>
      </c>
      <c r="I2120" s="64">
        <v>1.3054E-2</v>
      </c>
      <c r="J2120" s="64">
        <v>1.3054E-2</v>
      </c>
      <c r="K2120" s="63">
        <v>898282.67</v>
      </c>
    </row>
    <row r="2121" spans="1:11" hidden="1" x14ac:dyDescent="0.2">
      <c r="A2121" s="60" t="str">
        <f t="shared" si="32"/>
        <v>אינפיניטי השתלמות מניות בחו"ל (727) 44710</v>
      </c>
      <c r="B2121" t="s">
        <v>108</v>
      </c>
      <c r="C2121">
        <v>727</v>
      </c>
      <c r="D2121" s="62">
        <v>44710</v>
      </c>
      <c r="E2121" s="63">
        <v>70798805.290000007</v>
      </c>
      <c r="F2121" s="63">
        <v>174072.92</v>
      </c>
      <c r="G2121" s="63">
        <v>3744.6</v>
      </c>
      <c r="H2121" s="63">
        <v>0</v>
      </c>
      <c r="I2121" s="64">
        <v>1.3127E-2</v>
      </c>
      <c r="J2121" s="64">
        <v>1.3127E-2</v>
      </c>
      <c r="K2121" s="63">
        <v>915066.3</v>
      </c>
    </row>
    <row r="2122" spans="1:11" hidden="1" x14ac:dyDescent="0.2">
      <c r="A2122" s="60" t="str">
        <f t="shared" ref="A2122:A2185" si="33">B2122&amp;" "&amp;D2122</f>
        <v>אינפיניטי השתלמות מניות בחו"ל (727) 44711</v>
      </c>
      <c r="B2122" t="s">
        <v>108</v>
      </c>
      <c r="C2122">
        <v>727</v>
      </c>
      <c r="D2122" s="62">
        <v>44711</v>
      </c>
      <c r="E2122" s="63">
        <v>71011308.790000007</v>
      </c>
      <c r="F2122" s="63">
        <v>17791.43</v>
      </c>
      <c r="G2122" s="63">
        <v>0</v>
      </c>
      <c r="H2122" s="63">
        <v>0</v>
      </c>
      <c r="I2122" s="64">
        <v>2.7499999999999998E-3</v>
      </c>
      <c r="J2122" s="64">
        <v>2.7499999999999998E-3</v>
      </c>
      <c r="K2122" s="63">
        <v>194712.07</v>
      </c>
    </row>
    <row r="2123" spans="1:11" hidden="1" x14ac:dyDescent="0.2">
      <c r="A2123" s="60" t="str">
        <f t="shared" si="33"/>
        <v>אינפיניטי השתלמות מניות בחו"ל (727) 44712</v>
      </c>
      <c r="B2123" t="s">
        <v>108</v>
      </c>
      <c r="C2123">
        <v>727</v>
      </c>
      <c r="D2123" s="62">
        <v>44712</v>
      </c>
      <c r="E2123" s="63">
        <v>70877899.969999999</v>
      </c>
      <c r="F2123" s="63">
        <v>31489.78</v>
      </c>
      <c r="G2123" s="63">
        <v>27624.47</v>
      </c>
      <c r="H2123" s="63">
        <v>30772.47</v>
      </c>
      <c r="I2123" s="64">
        <v>-1.5E-3</v>
      </c>
      <c r="J2123" s="64">
        <v>-1.934E-3</v>
      </c>
      <c r="K2123" s="63">
        <v>-106501.66</v>
      </c>
    </row>
    <row r="2124" spans="1:11" hidden="1" x14ac:dyDescent="0.2">
      <c r="A2124" s="60" t="str">
        <f t="shared" si="33"/>
        <v>אינפיניטי השתלמות מניות בחו"ל (727) 44713</v>
      </c>
      <c r="B2124" t="s">
        <v>108</v>
      </c>
      <c r="C2124">
        <v>727</v>
      </c>
      <c r="D2124" s="62">
        <v>44713</v>
      </c>
      <c r="E2124" s="63">
        <v>70640689.569999993</v>
      </c>
      <c r="F2124" s="63">
        <v>119636.72</v>
      </c>
      <c r="G2124" s="63">
        <v>0</v>
      </c>
      <c r="H2124" s="63">
        <v>0</v>
      </c>
      <c r="I2124" s="64">
        <v>-5.0350000000000004E-3</v>
      </c>
      <c r="J2124" s="64">
        <v>-5.0350000000000004E-3</v>
      </c>
      <c r="K2124" s="63">
        <v>-356847.12</v>
      </c>
    </row>
    <row r="2125" spans="1:11" hidden="1" x14ac:dyDescent="0.2">
      <c r="A2125" s="60" t="str">
        <f t="shared" si="33"/>
        <v>אינפיניטי השתלמות מניות בחו"ל (727) 44714</v>
      </c>
      <c r="B2125" t="s">
        <v>108</v>
      </c>
      <c r="C2125">
        <v>727</v>
      </c>
      <c r="D2125" s="62">
        <v>44714</v>
      </c>
      <c r="E2125" s="63">
        <v>70881469.950000003</v>
      </c>
      <c r="F2125" s="63">
        <v>17968.830000000002</v>
      </c>
      <c r="G2125" s="63">
        <v>0</v>
      </c>
      <c r="H2125" s="63">
        <v>0</v>
      </c>
      <c r="I2125" s="64">
        <v>3.1540000000000001E-3</v>
      </c>
      <c r="J2125" s="64">
        <v>3.1540000000000001E-3</v>
      </c>
      <c r="K2125" s="63">
        <v>222811.55</v>
      </c>
    </row>
    <row r="2126" spans="1:11" hidden="1" x14ac:dyDescent="0.2">
      <c r="A2126" s="60" t="str">
        <f t="shared" si="33"/>
        <v>אינפיניטי השתלמות מניות בחו"ל (727) 44718</v>
      </c>
      <c r="B2126" t="s">
        <v>108</v>
      </c>
      <c r="C2126">
        <v>727</v>
      </c>
      <c r="D2126" s="62">
        <v>44718</v>
      </c>
      <c r="E2126" s="63">
        <v>71317108.189999998</v>
      </c>
      <c r="F2126" s="63">
        <v>38623.26</v>
      </c>
      <c r="G2126" s="63">
        <v>0</v>
      </c>
      <c r="H2126" s="63">
        <v>0</v>
      </c>
      <c r="I2126" s="64">
        <v>5.6010000000000001E-3</v>
      </c>
      <c r="J2126" s="64">
        <v>5.6010000000000001E-3</v>
      </c>
      <c r="K2126" s="63">
        <v>397014.98</v>
      </c>
    </row>
    <row r="2127" spans="1:11" hidden="1" x14ac:dyDescent="0.2">
      <c r="A2127" s="60" t="str">
        <f t="shared" si="33"/>
        <v>אינפיניטי השתלמות מניות בחו"ל (727) 44719</v>
      </c>
      <c r="B2127" t="s">
        <v>108</v>
      </c>
      <c r="C2127">
        <v>727</v>
      </c>
      <c r="D2127" s="62">
        <v>44719</v>
      </c>
      <c r="E2127" s="63">
        <v>71289634.829999998</v>
      </c>
      <c r="F2127" s="63">
        <v>214597.76000000001</v>
      </c>
      <c r="G2127" s="63">
        <v>132990.92000000001</v>
      </c>
      <c r="H2127" s="63">
        <v>0</v>
      </c>
      <c r="I2127" s="64">
        <v>-1.5319999999999999E-3</v>
      </c>
      <c r="J2127" s="64">
        <v>-1.5319999999999999E-3</v>
      </c>
      <c r="K2127" s="63">
        <v>-109080.2</v>
      </c>
    </row>
    <row r="2128" spans="1:11" hidden="1" x14ac:dyDescent="0.2">
      <c r="A2128" s="60" t="str">
        <f t="shared" si="33"/>
        <v>אינפיניטי השתלמות מניות בחו"ל (727) 44720</v>
      </c>
      <c r="B2128" t="s">
        <v>108</v>
      </c>
      <c r="C2128">
        <v>727</v>
      </c>
      <c r="D2128" s="62">
        <v>44720</v>
      </c>
      <c r="E2128" s="63">
        <v>71485901.170000002</v>
      </c>
      <c r="F2128" s="63">
        <v>24639.200000000001</v>
      </c>
      <c r="G2128" s="63">
        <v>836.52</v>
      </c>
      <c r="H2128" s="63">
        <v>0</v>
      </c>
      <c r="I2128" s="64">
        <v>2.4190000000000001E-3</v>
      </c>
      <c r="J2128" s="64">
        <v>2.4190000000000001E-3</v>
      </c>
      <c r="K2128" s="63">
        <v>172463.66</v>
      </c>
    </row>
    <row r="2129" spans="1:11" hidden="1" x14ac:dyDescent="0.2">
      <c r="A2129" s="60" t="str">
        <f t="shared" si="33"/>
        <v>אינפיניטי השתלמות מניות בחו"ל (727) 44721</v>
      </c>
      <c r="B2129" t="s">
        <v>108</v>
      </c>
      <c r="C2129">
        <v>727</v>
      </c>
      <c r="D2129" s="62">
        <v>44721</v>
      </c>
      <c r="E2129" s="63">
        <v>70822834.989999995</v>
      </c>
      <c r="F2129" s="63">
        <v>38234.69</v>
      </c>
      <c r="G2129" s="63">
        <v>112710.25</v>
      </c>
      <c r="H2129" s="63">
        <v>0</v>
      </c>
      <c r="I2129" s="64">
        <v>-8.2470000000000009E-3</v>
      </c>
      <c r="J2129" s="64">
        <v>-8.2470000000000009E-3</v>
      </c>
      <c r="K2129" s="63">
        <v>-588590.62</v>
      </c>
    </row>
    <row r="2130" spans="1:11" hidden="1" x14ac:dyDescent="0.2">
      <c r="A2130" s="60" t="str">
        <f t="shared" si="33"/>
        <v>אינפיניטי השתלמות מניות בחו"ל (727) 44724</v>
      </c>
      <c r="B2130" t="s">
        <v>108</v>
      </c>
      <c r="C2130">
        <v>727</v>
      </c>
      <c r="D2130" s="62">
        <v>44724</v>
      </c>
      <c r="E2130" s="63">
        <v>69883265.920000002</v>
      </c>
      <c r="F2130" s="63">
        <v>65494.67</v>
      </c>
      <c r="G2130" s="63">
        <v>9115.0300000000007</v>
      </c>
      <c r="H2130">
        <v>0</v>
      </c>
      <c r="I2130" s="64">
        <v>-1.4064E-2</v>
      </c>
      <c r="J2130" s="64">
        <v>-1.4064E-2</v>
      </c>
      <c r="K2130" s="63">
        <v>-995948.71</v>
      </c>
    </row>
    <row r="2131" spans="1:11" hidden="1" x14ac:dyDescent="0.2">
      <c r="A2131" s="60" t="str">
        <f t="shared" si="33"/>
        <v>אינפיניטי השתלמות מניות בחו"ל (727) 44725</v>
      </c>
      <c r="B2131" t="s">
        <v>108</v>
      </c>
      <c r="C2131">
        <v>727</v>
      </c>
      <c r="D2131" s="62">
        <v>44725</v>
      </c>
      <c r="E2131" s="63">
        <v>68195112.319999993</v>
      </c>
      <c r="F2131" s="63">
        <v>26466</v>
      </c>
      <c r="G2131" s="63">
        <v>160611.51</v>
      </c>
      <c r="H2131" s="63">
        <v>0</v>
      </c>
      <c r="I2131" s="64">
        <v>-2.2287999999999999E-2</v>
      </c>
      <c r="J2131" s="64">
        <v>-2.2287999999999999E-2</v>
      </c>
      <c r="K2131" s="63">
        <v>-1554008.09</v>
      </c>
    </row>
    <row r="2132" spans="1:11" hidden="1" x14ac:dyDescent="0.2">
      <c r="A2132" s="60" t="str">
        <f t="shared" si="33"/>
        <v>אינפיניטי השתלמות מניות בחו"ל (727) 44726</v>
      </c>
      <c r="B2132" t="s">
        <v>108</v>
      </c>
      <c r="C2132">
        <v>727</v>
      </c>
      <c r="D2132" s="62">
        <v>44726</v>
      </c>
      <c r="E2132" s="63">
        <v>67693915.430000007</v>
      </c>
      <c r="F2132" s="63">
        <v>84873.45</v>
      </c>
      <c r="G2132" s="63">
        <v>4235.3</v>
      </c>
      <c r="H2132" s="63">
        <v>0</v>
      </c>
      <c r="I2132" s="64">
        <v>-8.5319999999999997E-3</v>
      </c>
      <c r="J2132" s="64">
        <v>-8.5319999999999997E-3</v>
      </c>
      <c r="K2132" s="63">
        <v>-581835.04</v>
      </c>
    </row>
    <row r="2133" spans="1:11" hidden="1" x14ac:dyDescent="0.2">
      <c r="A2133" s="60" t="str">
        <f t="shared" si="33"/>
        <v>אינפיניטי השתלמות מניות בחו"ל (727) 44727</v>
      </c>
      <c r="B2133" t="s">
        <v>108</v>
      </c>
      <c r="C2133">
        <v>727</v>
      </c>
      <c r="D2133" s="62">
        <v>44727</v>
      </c>
      <c r="E2133" s="63">
        <v>68106398.879999995</v>
      </c>
      <c r="F2133" s="63">
        <v>83468.87</v>
      </c>
      <c r="G2133" s="63">
        <v>14114.5</v>
      </c>
      <c r="H2133" s="63">
        <v>0</v>
      </c>
      <c r="I2133" s="64">
        <v>5.0699999999999999E-3</v>
      </c>
      <c r="J2133" s="64">
        <v>5.0699999999999999E-3</v>
      </c>
      <c r="K2133" s="63">
        <v>343129.08</v>
      </c>
    </row>
    <row r="2134" spans="1:11" hidden="1" x14ac:dyDescent="0.2">
      <c r="A2134" s="60" t="str">
        <f t="shared" si="33"/>
        <v>אינפיניטי השתלמות מניות בחו"ל (727) 44728</v>
      </c>
      <c r="B2134" t="s">
        <v>108</v>
      </c>
      <c r="C2134">
        <v>727</v>
      </c>
      <c r="D2134" s="62">
        <v>44728</v>
      </c>
      <c r="E2134" s="63">
        <v>67041148.469999999</v>
      </c>
      <c r="F2134" s="63">
        <v>50647.3</v>
      </c>
      <c r="G2134" s="63">
        <v>0</v>
      </c>
      <c r="H2134">
        <v>0</v>
      </c>
      <c r="I2134" s="64">
        <v>-1.6385E-2</v>
      </c>
      <c r="J2134" s="64">
        <v>-1.6385E-2</v>
      </c>
      <c r="K2134" s="63">
        <v>-1115897.71</v>
      </c>
    </row>
    <row r="2135" spans="1:11" hidden="1" x14ac:dyDescent="0.2">
      <c r="A2135" s="60" t="str">
        <f t="shared" si="33"/>
        <v>אינפיניטי השתלמות מניות בחו"ל (727) 44731</v>
      </c>
      <c r="B2135" t="s">
        <v>108</v>
      </c>
      <c r="C2135">
        <v>727</v>
      </c>
      <c r="D2135" s="62">
        <v>44731</v>
      </c>
      <c r="E2135" s="63">
        <v>66961793.090000004</v>
      </c>
      <c r="F2135" s="63">
        <v>194139.72</v>
      </c>
      <c r="G2135" s="63">
        <v>165842.45000000001</v>
      </c>
      <c r="H2135" s="63">
        <v>0</v>
      </c>
      <c r="I2135" s="64">
        <v>-1.6100000000000001E-3</v>
      </c>
      <c r="J2135" s="64">
        <v>-1.6100000000000001E-3</v>
      </c>
      <c r="K2135" s="63">
        <v>-107652.65</v>
      </c>
    </row>
    <row r="2136" spans="1:11" hidden="1" x14ac:dyDescent="0.2">
      <c r="A2136" s="60" t="str">
        <f t="shared" si="33"/>
        <v>אינפיניטי השתלמות מניות בחו"ל (727) 44732</v>
      </c>
      <c r="B2136" t="s">
        <v>108</v>
      </c>
      <c r="C2136">
        <v>727</v>
      </c>
      <c r="D2136" s="62">
        <v>44732</v>
      </c>
      <c r="E2136" s="63">
        <v>67085580.530000001</v>
      </c>
      <c r="F2136" s="63">
        <v>138907.91</v>
      </c>
      <c r="G2136" s="63">
        <v>97882.93</v>
      </c>
      <c r="H2136" s="63">
        <v>0</v>
      </c>
      <c r="I2136" s="64">
        <v>1.238E-3</v>
      </c>
      <c r="J2136" s="64">
        <v>1.238E-3</v>
      </c>
      <c r="K2136" s="63">
        <v>82762.460000000006</v>
      </c>
    </row>
    <row r="2137" spans="1:11" hidden="1" x14ac:dyDescent="0.2">
      <c r="A2137" s="60" t="str">
        <f t="shared" si="33"/>
        <v>אינפיניטי השתלמות מניות בחו"ל (727) 44733</v>
      </c>
      <c r="B2137" t="s">
        <v>108</v>
      </c>
      <c r="C2137">
        <v>727</v>
      </c>
      <c r="D2137" s="62">
        <v>44733</v>
      </c>
      <c r="E2137" s="63">
        <v>67885018.140000001</v>
      </c>
      <c r="F2137" s="63">
        <v>103044.56</v>
      </c>
      <c r="G2137" s="63">
        <v>0</v>
      </c>
      <c r="H2137" s="63">
        <v>0</v>
      </c>
      <c r="I2137" s="64">
        <v>1.0381E-2</v>
      </c>
      <c r="J2137" s="64">
        <v>1.0381E-2</v>
      </c>
      <c r="K2137" s="63">
        <v>696393.05</v>
      </c>
    </row>
    <row r="2138" spans="1:11" hidden="1" x14ac:dyDescent="0.2">
      <c r="A2138" s="60" t="str">
        <f t="shared" si="33"/>
        <v>אינפיניטי השתלמות מניות בחו"ל (727) 44734</v>
      </c>
      <c r="B2138" t="s">
        <v>108</v>
      </c>
      <c r="C2138">
        <v>727</v>
      </c>
      <c r="D2138" s="62">
        <v>44734</v>
      </c>
      <c r="E2138" s="63">
        <v>67935057.980000004</v>
      </c>
      <c r="F2138" s="63">
        <v>119147.71</v>
      </c>
      <c r="G2138" s="63">
        <v>4146.58</v>
      </c>
      <c r="H2138" s="63">
        <v>0</v>
      </c>
      <c r="I2138" s="64">
        <v>-9.5699999999999995E-4</v>
      </c>
      <c r="J2138" s="64">
        <v>-9.5699999999999995E-4</v>
      </c>
      <c r="K2138" s="63">
        <v>-64961.29</v>
      </c>
    </row>
    <row r="2139" spans="1:11" hidden="1" x14ac:dyDescent="0.2">
      <c r="A2139" s="60" t="str">
        <f t="shared" si="33"/>
        <v>אינפיניטי השתלמות מניות בחו"ל (727) 44735</v>
      </c>
      <c r="B2139" t="s">
        <v>108</v>
      </c>
      <c r="C2139">
        <v>727</v>
      </c>
      <c r="D2139" s="62">
        <v>44735</v>
      </c>
      <c r="E2139" s="63">
        <v>67851030.450000003</v>
      </c>
      <c r="F2139" s="63">
        <v>39534.47</v>
      </c>
      <c r="G2139" s="63">
        <v>15523.88</v>
      </c>
      <c r="H2139">
        <v>0</v>
      </c>
      <c r="I2139" s="64">
        <v>-1.591E-3</v>
      </c>
      <c r="J2139" s="64">
        <v>-1.591E-3</v>
      </c>
      <c r="K2139" s="63">
        <v>-108038.12</v>
      </c>
    </row>
    <row r="2140" spans="1:11" hidden="1" x14ac:dyDescent="0.2">
      <c r="A2140" s="60" t="str">
        <f t="shared" si="33"/>
        <v>אינפיניטי השתלמות מניות בחו"ל (727) 44738</v>
      </c>
      <c r="B2140" t="s">
        <v>108</v>
      </c>
      <c r="C2140">
        <v>727</v>
      </c>
      <c r="D2140" s="62">
        <v>44738</v>
      </c>
      <c r="E2140" s="63">
        <v>68635319.519999996</v>
      </c>
      <c r="F2140" s="63">
        <v>30402.43</v>
      </c>
      <c r="G2140" s="63">
        <v>1851.39</v>
      </c>
      <c r="H2140" s="63">
        <v>0</v>
      </c>
      <c r="I2140" s="64">
        <v>1.1138E-2</v>
      </c>
      <c r="J2140" s="64">
        <v>1.1138E-2</v>
      </c>
      <c r="K2140" s="63">
        <v>755738.03</v>
      </c>
    </row>
    <row r="2141" spans="1:11" hidden="1" x14ac:dyDescent="0.2">
      <c r="A2141" s="60" t="str">
        <f t="shared" si="33"/>
        <v>אינפיניטי השתלמות מניות בחו"ל (727) 44739</v>
      </c>
      <c r="B2141" t="s">
        <v>108</v>
      </c>
      <c r="C2141">
        <v>727</v>
      </c>
      <c r="D2141" s="62">
        <v>44739</v>
      </c>
      <c r="E2141" s="63">
        <v>68863611.290000007</v>
      </c>
      <c r="F2141" s="63">
        <v>29743.64</v>
      </c>
      <c r="G2141" s="63">
        <v>18544.59</v>
      </c>
      <c r="H2141">
        <v>0</v>
      </c>
      <c r="I2141" s="64">
        <v>3.1640000000000001E-3</v>
      </c>
      <c r="J2141" s="64">
        <v>3.1640000000000001E-3</v>
      </c>
      <c r="K2141" s="63">
        <v>217092.72</v>
      </c>
    </row>
    <row r="2142" spans="1:11" hidden="1" x14ac:dyDescent="0.2">
      <c r="A2142" s="60" t="str">
        <f t="shared" si="33"/>
        <v>אינפיניטי השתלמות מניות בחו"ל (727) 44740</v>
      </c>
      <c r="B2142" t="s">
        <v>108</v>
      </c>
      <c r="C2142">
        <v>727</v>
      </c>
      <c r="D2142" s="62">
        <v>44740</v>
      </c>
      <c r="E2142" s="63">
        <v>69145172.489999995</v>
      </c>
      <c r="F2142" s="63">
        <v>96923.04</v>
      </c>
      <c r="G2142" s="63">
        <v>2557.6999999999998</v>
      </c>
      <c r="H2142">
        <v>0</v>
      </c>
      <c r="I2142" s="64">
        <v>2.7179999999999999E-3</v>
      </c>
      <c r="J2142" s="64">
        <v>2.7179999999999999E-3</v>
      </c>
      <c r="K2142" s="63">
        <v>187195.86</v>
      </c>
    </row>
    <row r="2143" spans="1:11" hidden="1" x14ac:dyDescent="0.2">
      <c r="A2143" s="60" t="str">
        <f t="shared" si="33"/>
        <v>אינפיניטי השתלמות מניות בחו"ל (727) 44741</v>
      </c>
      <c r="B2143" t="s">
        <v>108</v>
      </c>
      <c r="C2143">
        <v>727</v>
      </c>
      <c r="D2143" s="62">
        <v>44741</v>
      </c>
      <c r="E2143" s="63">
        <v>68526229.189999998</v>
      </c>
      <c r="F2143" s="63">
        <v>27347.66</v>
      </c>
      <c r="G2143" s="63">
        <v>200187.96</v>
      </c>
      <c r="H2143" s="63">
        <v>0</v>
      </c>
      <c r="I2143" s="64">
        <v>-6.4700000000000001E-3</v>
      </c>
      <c r="J2143" s="64">
        <v>-6.4700000000000001E-3</v>
      </c>
      <c r="K2143" s="63">
        <v>-446103</v>
      </c>
    </row>
    <row r="2144" spans="1:11" hidden="1" x14ac:dyDescent="0.2">
      <c r="A2144" s="60" t="str">
        <f t="shared" si="33"/>
        <v>אינפיניטי השתלמות מניות בחו"ל (727) 44742</v>
      </c>
      <c r="B2144" t="s">
        <v>108</v>
      </c>
      <c r="C2144">
        <v>727</v>
      </c>
      <c r="D2144" s="62">
        <v>44742</v>
      </c>
      <c r="E2144" s="63">
        <v>68878543.829999998</v>
      </c>
      <c r="F2144" s="63">
        <v>247331.33</v>
      </c>
      <c r="G2144" s="63">
        <v>57233.84</v>
      </c>
      <c r="H2144" s="63">
        <v>30201.26</v>
      </c>
      <c r="I2144" s="64">
        <v>2.81E-3</v>
      </c>
      <c r="J2144" s="64">
        <v>2.369E-3</v>
      </c>
      <c r="K2144" s="63">
        <v>192418.41</v>
      </c>
    </row>
    <row r="2145" spans="1:11" hidden="1" x14ac:dyDescent="0.2">
      <c r="A2145" s="60" t="str">
        <f t="shared" si="33"/>
        <v>אינפיניטי השתלמות מניות בחו"ל (727) 44745</v>
      </c>
      <c r="B2145" t="s">
        <v>108</v>
      </c>
      <c r="C2145">
        <v>727</v>
      </c>
      <c r="D2145" s="62">
        <v>44745</v>
      </c>
      <c r="E2145" s="63">
        <v>69350849.129999995</v>
      </c>
      <c r="F2145" s="63">
        <v>53955.96</v>
      </c>
      <c r="G2145" s="63">
        <v>17866.919999999998</v>
      </c>
      <c r="H2145" s="63">
        <v>0</v>
      </c>
      <c r="I2145" s="64">
        <v>6.3350000000000004E-3</v>
      </c>
      <c r="J2145" s="64">
        <v>6.3350000000000004E-3</v>
      </c>
      <c r="K2145" s="63">
        <v>436216.26</v>
      </c>
    </row>
    <row r="2146" spans="1:11" hidden="1" x14ac:dyDescent="0.2">
      <c r="A2146" s="60" t="str">
        <f t="shared" si="33"/>
        <v>אינפיניטי השתלמות מניות בחו"ל (727) 44746</v>
      </c>
      <c r="B2146" t="s">
        <v>108</v>
      </c>
      <c r="C2146">
        <v>727</v>
      </c>
      <c r="D2146" s="62">
        <v>44746</v>
      </c>
      <c r="E2146" s="63">
        <v>69332453.489999995</v>
      </c>
      <c r="F2146" s="63">
        <v>17013.580000000002</v>
      </c>
      <c r="G2146" s="63">
        <v>0</v>
      </c>
      <c r="H2146" s="63">
        <v>0</v>
      </c>
      <c r="I2146" s="64">
        <v>-5.1099999999999995E-4</v>
      </c>
      <c r="J2146" s="64">
        <v>-5.1099999999999995E-4</v>
      </c>
      <c r="K2146" s="63">
        <v>-35409.22</v>
      </c>
    </row>
    <row r="2147" spans="1:11" hidden="1" x14ac:dyDescent="0.2">
      <c r="A2147" s="60" t="str">
        <f t="shared" si="33"/>
        <v>אינפיניטי השתלמות מניות בחו"ל (727) 44747</v>
      </c>
      <c r="B2147" t="s">
        <v>108</v>
      </c>
      <c r="C2147">
        <v>727</v>
      </c>
      <c r="D2147" s="62">
        <v>44747</v>
      </c>
      <c r="E2147" s="63">
        <v>69086449.769999996</v>
      </c>
      <c r="F2147" s="63">
        <v>64277.54</v>
      </c>
      <c r="G2147" s="63">
        <v>0</v>
      </c>
      <c r="H2147">
        <v>0</v>
      </c>
      <c r="I2147" s="64">
        <v>-4.4749999999999998E-3</v>
      </c>
      <c r="J2147" s="64">
        <v>-4.4749999999999998E-3</v>
      </c>
      <c r="K2147" s="63">
        <v>-310281.26</v>
      </c>
    </row>
    <row r="2148" spans="1:11" hidden="1" x14ac:dyDescent="0.2">
      <c r="A2148" s="60" t="str">
        <f t="shared" si="33"/>
        <v>אינפיניטי השתלמות מניות בחו"ל (727) 44748</v>
      </c>
      <c r="B2148" t="s">
        <v>108</v>
      </c>
      <c r="C2148">
        <v>727</v>
      </c>
      <c r="D2148" s="62">
        <v>44748</v>
      </c>
      <c r="E2148" s="63">
        <v>69518726.439999998</v>
      </c>
      <c r="F2148" s="63">
        <v>61718.12</v>
      </c>
      <c r="G2148" s="63">
        <v>19590.060000000001</v>
      </c>
      <c r="H2148" s="63">
        <v>0</v>
      </c>
      <c r="I2148" s="64">
        <v>5.6490000000000004E-3</v>
      </c>
      <c r="J2148" s="64">
        <v>5.6490000000000004E-3</v>
      </c>
      <c r="K2148" s="63">
        <v>390148.61</v>
      </c>
    </row>
    <row r="2149" spans="1:11" hidden="1" x14ac:dyDescent="0.2">
      <c r="A2149" s="60" t="str">
        <f t="shared" si="33"/>
        <v>אינפיניטי השתלמות מניות בחו"ל (727) 44749</v>
      </c>
      <c r="B2149" t="s">
        <v>108</v>
      </c>
      <c r="C2149">
        <v>727</v>
      </c>
      <c r="D2149" s="62">
        <v>44749</v>
      </c>
      <c r="E2149" s="63">
        <v>70319312.280000001</v>
      </c>
      <c r="F2149" s="63">
        <v>305653.74</v>
      </c>
      <c r="G2149" s="63">
        <v>65242.13</v>
      </c>
      <c r="H2149" s="63">
        <v>0</v>
      </c>
      <c r="I2149" s="64">
        <v>8.0649999999999993E-3</v>
      </c>
      <c r="J2149" s="64">
        <v>8.0649999999999993E-3</v>
      </c>
      <c r="K2149" s="63">
        <v>560174.23</v>
      </c>
    </row>
    <row r="2150" spans="1:11" hidden="1" x14ac:dyDescent="0.2">
      <c r="A2150" s="60" t="str">
        <f t="shared" si="33"/>
        <v>אינפיניטי השתלמות מניות בחו"ל (727) 44752</v>
      </c>
      <c r="B2150" t="s">
        <v>108</v>
      </c>
      <c r="C2150">
        <v>727</v>
      </c>
      <c r="D2150" s="62">
        <v>44752</v>
      </c>
      <c r="E2150" s="63">
        <v>70550730.019999996</v>
      </c>
      <c r="F2150" s="63">
        <v>83759.02</v>
      </c>
      <c r="G2150" s="63">
        <v>91629.55</v>
      </c>
      <c r="H2150">
        <v>0</v>
      </c>
      <c r="I2150" s="64">
        <v>3.4069999999999999E-3</v>
      </c>
      <c r="J2150" s="64">
        <v>3.4069999999999999E-3</v>
      </c>
      <c r="K2150" s="63">
        <v>239288.27</v>
      </c>
    </row>
    <row r="2151" spans="1:11" hidden="1" x14ac:dyDescent="0.2">
      <c r="A2151" s="60" t="str">
        <f t="shared" si="33"/>
        <v>אינפיניטי השתלמות מניות בחו"ל (727) 44753</v>
      </c>
      <c r="B2151" t="s">
        <v>108</v>
      </c>
      <c r="C2151">
        <v>727</v>
      </c>
      <c r="D2151" s="62">
        <v>44753</v>
      </c>
      <c r="E2151" s="63">
        <v>69890607.060000002</v>
      </c>
      <c r="F2151" s="63">
        <v>84598.04</v>
      </c>
      <c r="G2151" s="63">
        <v>11821.37</v>
      </c>
      <c r="H2151">
        <v>0</v>
      </c>
      <c r="I2151" s="64">
        <v>-1.039E-2</v>
      </c>
      <c r="J2151" s="64">
        <v>-1.039E-2</v>
      </c>
      <c r="K2151" s="63">
        <v>-732899.63</v>
      </c>
    </row>
    <row r="2152" spans="1:11" hidden="1" x14ac:dyDescent="0.2">
      <c r="A2152" s="60" t="str">
        <f t="shared" si="33"/>
        <v>אינפיניטי השתלמות מניות בחו"ל (727) 44754</v>
      </c>
      <c r="B2152" t="s">
        <v>108</v>
      </c>
      <c r="C2152">
        <v>727</v>
      </c>
      <c r="D2152" s="62">
        <v>44754</v>
      </c>
      <c r="E2152" s="63">
        <v>69670447.230000004</v>
      </c>
      <c r="F2152" s="63">
        <v>58469.81</v>
      </c>
      <c r="G2152" s="63">
        <v>9596.34</v>
      </c>
      <c r="H2152" s="63">
        <v>0</v>
      </c>
      <c r="I2152" s="64">
        <v>-3.8500000000000001E-3</v>
      </c>
      <c r="J2152" s="64">
        <v>-3.8500000000000001E-3</v>
      </c>
      <c r="K2152" s="63">
        <v>-269033.3</v>
      </c>
    </row>
    <row r="2153" spans="1:11" hidden="1" x14ac:dyDescent="0.2">
      <c r="A2153" s="60" t="str">
        <f t="shared" si="33"/>
        <v>אינפיניטי השתלמות מניות בחו"ל (727) 44755</v>
      </c>
      <c r="B2153" t="s">
        <v>108</v>
      </c>
      <c r="C2153">
        <v>727</v>
      </c>
      <c r="D2153" s="62">
        <v>44755</v>
      </c>
      <c r="E2153" s="63">
        <v>69312208.269999996</v>
      </c>
      <c r="F2153" s="63">
        <v>436261.93</v>
      </c>
      <c r="G2153" s="63">
        <v>162969.84</v>
      </c>
      <c r="H2153" s="63">
        <v>0</v>
      </c>
      <c r="I2153" s="64">
        <v>-9.0860000000000003E-3</v>
      </c>
      <c r="J2153" s="64">
        <v>-9.0860000000000003E-3</v>
      </c>
      <c r="K2153" s="63">
        <v>-631531.05000000005</v>
      </c>
    </row>
    <row r="2154" spans="1:11" hidden="1" x14ac:dyDescent="0.2">
      <c r="A2154" s="60" t="str">
        <f t="shared" si="33"/>
        <v>אינפיניטי השתלמות מניות בחו"ל (727) 44756</v>
      </c>
      <c r="B2154" t="s">
        <v>108</v>
      </c>
      <c r="C2154">
        <v>727</v>
      </c>
      <c r="D2154" s="62">
        <v>44756</v>
      </c>
      <c r="E2154" s="63">
        <v>68429397.689999998</v>
      </c>
      <c r="F2154" s="63">
        <v>32148.41</v>
      </c>
      <c r="G2154" s="63">
        <v>200893.19</v>
      </c>
      <c r="H2154" s="63">
        <v>0</v>
      </c>
      <c r="I2154" s="64">
        <v>-1.0331999999999999E-2</v>
      </c>
      <c r="J2154" s="64">
        <v>-1.0331999999999999E-2</v>
      </c>
      <c r="K2154" s="63">
        <v>-714065.8</v>
      </c>
    </row>
    <row r="2155" spans="1:11" hidden="1" x14ac:dyDescent="0.2">
      <c r="A2155" s="60" t="str">
        <f t="shared" si="33"/>
        <v>אינפיניטי השתלמות מניות בחו"ל (727) 44759</v>
      </c>
      <c r="B2155" t="s">
        <v>108</v>
      </c>
      <c r="C2155">
        <v>727</v>
      </c>
      <c r="D2155" s="62">
        <v>44759</v>
      </c>
      <c r="E2155" s="63">
        <v>69291206.689999998</v>
      </c>
      <c r="F2155" s="63">
        <v>92756.89</v>
      </c>
      <c r="G2155" s="63">
        <v>11213.59</v>
      </c>
      <c r="H2155">
        <v>0</v>
      </c>
      <c r="I2155" s="64">
        <v>1.1403999999999999E-2</v>
      </c>
      <c r="J2155" s="64">
        <v>1.1403999999999999E-2</v>
      </c>
      <c r="K2155" s="63">
        <v>780265.7</v>
      </c>
    </row>
    <row r="2156" spans="1:11" hidden="1" x14ac:dyDescent="0.2">
      <c r="A2156" s="60" t="str">
        <f t="shared" si="33"/>
        <v>אינפיניטי השתלמות מניות בחו"ל (727) 44760</v>
      </c>
      <c r="B2156" t="s">
        <v>108</v>
      </c>
      <c r="C2156">
        <v>727</v>
      </c>
      <c r="D2156" s="62">
        <v>44760</v>
      </c>
      <c r="E2156" s="63">
        <v>69659086.780000001</v>
      </c>
      <c r="F2156" s="63">
        <v>1322.99</v>
      </c>
      <c r="G2156" s="63">
        <v>6097.04</v>
      </c>
      <c r="H2156">
        <v>0</v>
      </c>
      <c r="I2156" s="64">
        <v>5.3790000000000001E-3</v>
      </c>
      <c r="J2156" s="64">
        <v>5.3790000000000001E-3</v>
      </c>
      <c r="K2156" s="63">
        <v>372654.14</v>
      </c>
    </row>
    <row r="2157" spans="1:11" hidden="1" x14ac:dyDescent="0.2">
      <c r="A2157" s="60" t="str">
        <f t="shared" si="33"/>
        <v>אינפיניטי השתלמות מניות בחו"ל (727) 44761</v>
      </c>
      <c r="B2157" t="s">
        <v>108</v>
      </c>
      <c r="C2157">
        <v>727</v>
      </c>
      <c r="D2157" s="62">
        <v>44761</v>
      </c>
      <c r="E2157" s="63">
        <v>69853503.719999999</v>
      </c>
      <c r="F2157" s="63">
        <v>76539.87</v>
      </c>
      <c r="G2157" s="63">
        <v>0</v>
      </c>
      <c r="H2157" s="63">
        <v>0</v>
      </c>
      <c r="I2157" s="64">
        <v>1.6919999999999999E-3</v>
      </c>
      <c r="J2157" s="64">
        <v>1.6919999999999999E-3</v>
      </c>
      <c r="K2157" s="63">
        <v>117877.07</v>
      </c>
    </row>
    <row r="2158" spans="1:11" hidden="1" x14ac:dyDescent="0.2">
      <c r="A2158" s="60" t="str">
        <f t="shared" si="33"/>
        <v>אינפיניטי השתלמות מניות בחו"ל (727) 44762</v>
      </c>
      <c r="B2158" t="s">
        <v>108</v>
      </c>
      <c r="C2158">
        <v>727</v>
      </c>
      <c r="D2158" s="62">
        <v>44762</v>
      </c>
      <c r="E2158" s="63">
        <v>70640044.269999996</v>
      </c>
      <c r="F2158" s="63">
        <v>97173.58</v>
      </c>
      <c r="G2158" s="63">
        <v>23600.13</v>
      </c>
      <c r="H2158" s="63">
        <v>0</v>
      </c>
      <c r="I2158" s="64">
        <v>1.021E-2</v>
      </c>
      <c r="J2158" s="64">
        <v>1.021E-2</v>
      </c>
      <c r="K2158" s="63">
        <v>712967.1</v>
      </c>
    </row>
    <row r="2159" spans="1:11" hidden="1" x14ac:dyDescent="0.2">
      <c r="A2159" s="60" t="str">
        <f t="shared" si="33"/>
        <v>אינפיניטי השתלמות מניות בחו"ל (727) 44763</v>
      </c>
      <c r="B2159" t="s">
        <v>108</v>
      </c>
      <c r="C2159">
        <v>727</v>
      </c>
      <c r="D2159" s="62">
        <v>44763</v>
      </c>
      <c r="E2159" s="63">
        <v>71105961.819999993</v>
      </c>
      <c r="F2159" s="63">
        <v>42639.05</v>
      </c>
      <c r="G2159" s="63">
        <v>68900.710000000006</v>
      </c>
      <c r="H2159">
        <v>0</v>
      </c>
      <c r="I2159" s="64">
        <v>6.9740000000000002E-3</v>
      </c>
      <c r="J2159" s="64">
        <v>6.9740000000000002E-3</v>
      </c>
      <c r="K2159" s="63">
        <v>492179.21</v>
      </c>
    </row>
    <row r="2160" spans="1:11" hidden="1" x14ac:dyDescent="0.2">
      <c r="A2160" s="60" t="str">
        <f t="shared" si="33"/>
        <v>אינפיניטי השתלמות מניות בחו"ל (727) 44766</v>
      </c>
      <c r="B2160" t="s">
        <v>108</v>
      </c>
      <c r="C2160">
        <v>727</v>
      </c>
      <c r="D2160" s="62">
        <v>44766</v>
      </c>
      <c r="E2160" s="63">
        <v>71074460.480000004</v>
      </c>
      <c r="F2160" s="63">
        <v>29371.7</v>
      </c>
      <c r="G2160" s="63">
        <v>1879.6</v>
      </c>
      <c r="H2160" s="63">
        <v>0</v>
      </c>
      <c r="I2160" s="64">
        <v>-8.3000000000000001E-4</v>
      </c>
      <c r="J2160" s="64">
        <v>-8.3000000000000001E-4</v>
      </c>
      <c r="K2160" s="63">
        <v>-58993.440000000002</v>
      </c>
    </row>
    <row r="2161" spans="1:11" hidden="1" x14ac:dyDescent="0.2">
      <c r="A2161" s="60" t="str">
        <f t="shared" si="33"/>
        <v>אינפיניטי השתלמות מניות בחו"ל (727) 44767</v>
      </c>
      <c r="B2161" t="s">
        <v>108</v>
      </c>
      <c r="C2161">
        <v>727</v>
      </c>
      <c r="D2161" s="62">
        <v>44767</v>
      </c>
      <c r="E2161" s="63">
        <v>71146400.489999995</v>
      </c>
      <c r="F2161" s="63">
        <v>26237.17</v>
      </c>
      <c r="G2161" s="63">
        <v>9866.93</v>
      </c>
      <c r="H2161">
        <v>0</v>
      </c>
      <c r="I2161" s="64">
        <v>7.8200000000000003E-4</v>
      </c>
      <c r="J2161" s="64">
        <v>7.8200000000000003E-4</v>
      </c>
      <c r="K2161" s="63">
        <v>55569.77</v>
      </c>
    </row>
    <row r="2162" spans="1:11" hidden="1" x14ac:dyDescent="0.2">
      <c r="A2162" s="60" t="str">
        <f t="shared" si="33"/>
        <v>אינפיניטי השתלמות מניות בחו"ל (727) 44768</v>
      </c>
      <c r="B2162" t="s">
        <v>108</v>
      </c>
      <c r="C2162">
        <v>727</v>
      </c>
      <c r="D2162" s="62">
        <v>44768</v>
      </c>
      <c r="E2162" s="63">
        <v>71166794.340000004</v>
      </c>
      <c r="F2162" s="63">
        <v>370357.46</v>
      </c>
      <c r="G2162" s="63">
        <v>34372.74</v>
      </c>
      <c r="H2162" s="63">
        <v>0</v>
      </c>
      <c r="I2162" s="64">
        <v>-4.4380000000000001E-3</v>
      </c>
      <c r="J2162" s="64">
        <v>-4.4380000000000001E-3</v>
      </c>
      <c r="K2162" s="63">
        <v>-315590.87</v>
      </c>
    </row>
    <row r="2163" spans="1:11" hidden="1" x14ac:dyDescent="0.2">
      <c r="A2163" s="60" t="str">
        <f t="shared" si="33"/>
        <v>אינפיניטי השתלמות מניות בחו"ל (727) 44769</v>
      </c>
      <c r="B2163" t="s">
        <v>108</v>
      </c>
      <c r="C2163">
        <v>727</v>
      </c>
      <c r="D2163" s="62">
        <v>44769</v>
      </c>
      <c r="E2163" s="63">
        <v>71476074.510000005</v>
      </c>
      <c r="F2163" s="63">
        <v>156939.64000000001</v>
      </c>
      <c r="G2163" s="63">
        <v>123613.49</v>
      </c>
      <c r="H2163">
        <v>0</v>
      </c>
      <c r="I2163" s="64">
        <v>3.8839999999999999E-3</v>
      </c>
      <c r="J2163" s="64">
        <v>3.8839999999999999E-3</v>
      </c>
      <c r="K2163" s="63">
        <v>275954.02</v>
      </c>
    </row>
    <row r="2164" spans="1:11" hidden="1" x14ac:dyDescent="0.2">
      <c r="A2164" s="60" t="str">
        <f t="shared" si="33"/>
        <v>אינפיניטי השתלמות מניות בחו"ל (727) 44770</v>
      </c>
      <c r="B2164" t="s">
        <v>108</v>
      </c>
      <c r="C2164">
        <v>727</v>
      </c>
      <c r="D2164" s="62">
        <v>44770</v>
      </c>
      <c r="E2164" s="63">
        <v>71970653.319999993</v>
      </c>
      <c r="F2164" s="63">
        <v>71699.94</v>
      </c>
      <c r="G2164" s="63">
        <v>331334.01</v>
      </c>
      <c r="H2164" s="63">
        <v>0</v>
      </c>
      <c r="I2164" s="64">
        <v>1.0600999999999999E-2</v>
      </c>
      <c r="J2164" s="64">
        <v>1.0600999999999999E-2</v>
      </c>
      <c r="K2164" s="63">
        <v>754212.88</v>
      </c>
    </row>
    <row r="2165" spans="1:11" hidden="1" x14ac:dyDescent="0.2">
      <c r="A2165" s="60" t="str">
        <f t="shared" si="33"/>
        <v>אינפיניטי השתלמות מניות בחו"ל (727) 44773</v>
      </c>
      <c r="B2165" t="s">
        <v>108</v>
      </c>
      <c r="C2165">
        <v>727</v>
      </c>
      <c r="D2165" s="62">
        <v>44773</v>
      </c>
      <c r="E2165" s="63">
        <v>71852183.180000007</v>
      </c>
      <c r="F2165" s="63">
        <v>103886.02</v>
      </c>
      <c r="G2165" s="63">
        <v>167740.56</v>
      </c>
      <c r="H2165" s="63">
        <v>31663.11</v>
      </c>
      <c r="I2165" s="64">
        <v>-3.2000000000000003E-4</v>
      </c>
      <c r="J2165" s="64">
        <v>-7.6099999999999996E-4</v>
      </c>
      <c r="K2165" s="63">
        <v>-22952.49</v>
      </c>
    </row>
    <row r="2166" spans="1:11" hidden="1" x14ac:dyDescent="0.2">
      <c r="A2166" s="60" t="str">
        <f t="shared" si="33"/>
        <v>אינפיניטי השתלמות מניות בחו"ל (727) 44774</v>
      </c>
      <c r="B2166" t="s">
        <v>108</v>
      </c>
      <c r="C2166">
        <v>727</v>
      </c>
      <c r="D2166" s="62">
        <v>44774</v>
      </c>
      <c r="E2166" s="63">
        <v>72259743.150000006</v>
      </c>
      <c r="F2166" s="63">
        <v>18088.7</v>
      </c>
      <c r="G2166" s="63">
        <v>15517.84</v>
      </c>
      <c r="H2166">
        <v>0</v>
      </c>
      <c r="I2166" s="64">
        <v>5.6379999999999998E-3</v>
      </c>
      <c r="J2166" s="64">
        <v>5.6379999999999998E-3</v>
      </c>
      <c r="K2166" s="63">
        <v>404989.11</v>
      </c>
    </row>
    <row r="2167" spans="1:11" hidden="1" x14ac:dyDescent="0.2">
      <c r="A2167" s="60" t="str">
        <f t="shared" si="33"/>
        <v>אינפיניטי השתלמות מניות בחו"ל (727) 44775</v>
      </c>
      <c r="B2167" t="s">
        <v>108</v>
      </c>
      <c r="C2167">
        <v>727</v>
      </c>
      <c r="D2167" s="62">
        <v>44775</v>
      </c>
      <c r="E2167" s="63">
        <v>71725194.780000001</v>
      </c>
      <c r="F2167" s="63">
        <v>19628.009999999998</v>
      </c>
      <c r="G2167" s="63">
        <v>0</v>
      </c>
      <c r="H2167" s="63">
        <v>0</v>
      </c>
      <c r="I2167" s="64">
        <v>-7.6689999999999996E-3</v>
      </c>
      <c r="J2167" s="64">
        <v>-7.6689999999999996E-3</v>
      </c>
      <c r="K2167" s="63">
        <v>-554176.38</v>
      </c>
    </row>
    <row r="2168" spans="1:11" hidden="1" x14ac:dyDescent="0.2">
      <c r="A2168" s="60" t="str">
        <f t="shared" si="33"/>
        <v>אינפיניטי השתלמות מניות בחו"ל (727) 44776</v>
      </c>
      <c r="B2168" t="s">
        <v>108</v>
      </c>
      <c r="C2168">
        <v>727</v>
      </c>
      <c r="D2168" s="62">
        <v>44776</v>
      </c>
      <c r="E2168" s="63">
        <v>71935546.730000004</v>
      </c>
      <c r="F2168" s="63">
        <v>44882.89</v>
      </c>
      <c r="G2168" s="63">
        <v>0</v>
      </c>
      <c r="H2168" s="63">
        <v>0</v>
      </c>
      <c r="I2168" s="64">
        <v>2.307E-3</v>
      </c>
      <c r="J2168" s="64">
        <v>2.307E-3</v>
      </c>
      <c r="K2168" s="63">
        <v>165469.06</v>
      </c>
    </row>
    <row r="2169" spans="1:11" hidden="1" x14ac:dyDescent="0.2">
      <c r="A2169" s="60" t="str">
        <f t="shared" si="33"/>
        <v>אינפיניטי השתלמות מניות בחו"ל (727) 44777</v>
      </c>
      <c r="B2169" t="s">
        <v>108</v>
      </c>
      <c r="C2169">
        <v>727</v>
      </c>
      <c r="D2169" s="62">
        <v>44777</v>
      </c>
      <c r="E2169" s="63">
        <v>72004550.780000001</v>
      </c>
      <c r="F2169" s="63">
        <v>81286.509999999995</v>
      </c>
      <c r="G2169" s="63">
        <v>74052.77</v>
      </c>
      <c r="H2169">
        <v>0</v>
      </c>
      <c r="I2169" s="64">
        <v>8.5999999999999998E-4</v>
      </c>
      <c r="J2169" s="64">
        <v>8.5999999999999998E-4</v>
      </c>
      <c r="K2169" s="63">
        <v>61770.31</v>
      </c>
    </row>
    <row r="2170" spans="1:11" hidden="1" x14ac:dyDescent="0.2">
      <c r="A2170" s="60" t="str">
        <f t="shared" si="33"/>
        <v>אינפיניטי השתלמות מניות בחו"ל (727) 44781</v>
      </c>
      <c r="B2170" t="s">
        <v>108</v>
      </c>
      <c r="C2170">
        <v>727</v>
      </c>
      <c r="D2170" s="62">
        <v>44781</v>
      </c>
      <c r="E2170" s="63">
        <v>71949445.010000005</v>
      </c>
      <c r="F2170" s="63">
        <v>92930.09</v>
      </c>
      <c r="G2170" s="63">
        <v>0</v>
      </c>
      <c r="H2170" s="63">
        <v>0</v>
      </c>
      <c r="I2170" s="64">
        <v>-2.0560000000000001E-3</v>
      </c>
      <c r="J2170" s="64">
        <v>-2.0560000000000001E-3</v>
      </c>
      <c r="K2170" s="63">
        <v>-148035.85999999999</v>
      </c>
    </row>
    <row r="2171" spans="1:11" hidden="1" x14ac:dyDescent="0.2">
      <c r="A2171" s="60" t="str">
        <f t="shared" si="33"/>
        <v>אינפיניטי השתלמות מניות בחו"ל (727) 44782</v>
      </c>
      <c r="B2171" t="s">
        <v>108</v>
      </c>
      <c r="C2171">
        <v>727</v>
      </c>
      <c r="D2171" s="62">
        <v>44782</v>
      </c>
      <c r="E2171" s="63">
        <v>71383826.060000002</v>
      </c>
      <c r="F2171" s="63">
        <v>41627.79</v>
      </c>
      <c r="G2171" s="63">
        <v>12573.71</v>
      </c>
      <c r="H2171" s="63">
        <v>0</v>
      </c>
      <c r="I2171" s="64">
        <v>-8.267E-3</v>
      </c>
      <c r="J2171" s="64">
        <v>-8.267E-3</v>
      </c>
      <c r="K2171" s="63">
        <v>-594673.03</v>
      </c>
    </row>
    <row r="2172" spans="1:11" hidden="1" x14ac:dyDescent="0.2">
      <c r="A2172" s="60" t="str">
        <f t="shared" si="33"/>
        <v>אינפיניטי השתלמות מניות בחו"ל (727) 44783</v>
      </c>
      <c r="B2172" t="s">
        <v>108</v>
      </c>
      <c r="C2172">
        <v>727</v>
      </c>
      <c r="D2172" s="62">
        <v>44783</v>
      </c>
      <c r="E2172" s="63">
        <v>71559669.150000006</v>
      </c>
      <c r="F2172" s="63">
        <v>92094.46</v>
      </c>
      <c r="G2172" s="63">
        <v>45174.18</v>
      </c>
      <c r="H2172">
        <v>0</v>
      </c>
      <c r="I2172" s="64">
        <v>1.807E-3</v>
      </c>
      <c r="J2172" s="64">
        <v>1.807E-3</v>
      </c>
      <c r="K2172" s="63">
        <v>128922.81</v>
      </c>
    </row>
    <row r="2173" spans="1:11" hidden="1" x14ac:dyDescent="0.2">
      <c r="A2173" s="60" t="str">
        <f t="shared" si="33"/>
        <v>אינפיניטי השתלמות מניות בחו"ל (727) 44784</v>
      </c>
      <c r="B2173" t="s">
        <v>108</v>
      </c>
      <c r="C2173">
        <v>727</v>
      </c>
      <c r="D2173" s="62">
        <v>44784</v>
      </c>
      <c r="E2173" s="63">
        <v>71664893.329999998</v>
      </c>
      <c r="F2173" s="63">
        <v>121511.53</v>
      </c>
      <c r="G2173" s="63">
        <v>88950.58</v>
      </c>
      <c r="H2173">
        <v>0</v>
      </c>
      <c r="I2173" s="64">
        <v>1.0169999999999999E-3</v>
      </c>
      <c r="J2173" s="64">
        <v>1.0169999999999999E-3</v>
      </c>
      <c r="K2173" s="63">
        <v>72663.23</v>
      </c>
    </row>
    <row r="2174" spans="1:11" hidden="1" x14ac:dyDescent="0.2">
      <c r="A2174" s="60" t="str">
        <f t="shared" si="33"/>
        <v>אינפיניטי השתלמות מניות בחו"ל (727) 44787</v>
      </c>
      <c r="B2174" t="s">
        <v>108</v>
      </c>
      <c r="C2174">
        <v>727</v>
      </c>
      <c r="D2174" s="62">
        <v>44787</v>
      </c>
      <c r="E2174" s="63">
        <v>71813558.599999994</v>
      </c>
      <c r="F2174" s="63">
        <v>200607.3</v>
      </c>
      <c r="G2174" s="63">
        <v>41767.9</v>
      </c>
      <c r="H2174" s="63">
        <v>0</v>
      </c>
      <c r="I2174" s="64">
        <v>-1.4200000000000001E-4</v>
      </c>
      <c r="J2174" s="64">
        <v>-1.4200000000000001E-4</v>
      </c>
      <c r="K2174" s="63">
        <v>-10174.129999999999</v>
      </c>
    </row>
    <row r="2175" spans="1:11" hidden="1" x14ac:dyDescent="0.2">
      <c r="A2175" s="60" t="str">
        <f t="shared" si="33"/>
        <v>אינפיניטי השתלמות מניות בחו"ל (727) 44788</v>
      </c>
      <c r="B2175" t="s">
        <v>108</v>
      </c>
      <c r="C2175">
        <v>727</v>
      </c>
      <c r="D2175" s="62">
        <v>44788</v>
      </c>
      <c r="E2175" s="63">
        <v>72271301.659999996</v>
      </c>
      <c r="F2175" s="63">
        <v>182362.54</v>
      </c>
      <c r="G2175" s="63">
        <v>120695.62</v>
      </c>
      <c r="H2175">
        <v>0</v>
      </c>
      <c r="I2175" s="64">
        <v>5.5250000000000004E-3</v>
      </c>
      <c r="J2175" s="64">
        <v>5.5250000000000004E-3</v>
      </c>
      <c r="K2175" s="63">
        <v>396076.14</v>
      </c>
    </row>
    <row r="2176" spans="1:11" hidden="1" x14ac:dyDescent="0.2">
      <c r="A2176" s="60" t="str">
        <f t="shared" si="33"/>
        <v>אינפיניטי השתלמות מניות בחו"ל (727) 44789</v>
      </c>
      <c r="B2176" t="s">
        <v>108</v>
      </c>
      <c r="C2176">
        <v>727</v>
      </c>
      <c r="D2176" s="62">
        <v>44789</v>
      </c>
      <c r="E2176" s="63">
        <v>72692806.060000002</v>
      </c>
      <c r="F2176" s="63">
        <v>37080.9</v>
      </c>
      <c r="G2176" s="63">
        <v>40328.43</v>
      </c>
      <c r="H2176" s="63">
        <v>0</v>
      </c>
      <c r="I2176" s="64">
        <v>5.8799999999999998E-3</v>
      </c>
      <c r="J2176" s="64">
        <v>5.8799999999999998E-3</v>
      </c>
      <c r="K2176" s="63">
        <v>424751.93</v>
      </c>
    </row>
    <row r="2177" spans="1:11" hidden="1" x14ac:dyDescent="0.2">
      <c r="A2177" s="60" t="str">
        <f t="shared" si="33"/>
        <v>אינפיניטי השתלמות מניות בחו"ל (727) 44790</v>
      </c>
      <c r="B2177" t="s">
        <v>108</v>
      </c>
      <c r="C2177">
        <v>727</v>
      </c>
      <c r="D2177" s="62">
        <v>44790</v>
      </c>
      <c r="E2177" s="63">
        <v>72341199.700000003</v>
      </c>
      <c r="F2177" s="63">
        <v>68343.350000000006</v>
      </c>
      <c r="G2177" s="63">
        <v>37208.32</v>
      </c>
      <c r="H2177" s="63">
        <v>0</v>
      </c>
      <c r="I2177" s="64">
        <v>-5.2680000000000001E-3</v>
      </c>
      <c r="J2177" s="64">
        <v>-5.2680000000000001E-3</v>
      </c>
      <c r="K2177" s="63">
        <v>-382741.39</v>
      </c>
    </row>
    <row r="2178" spans="1:11" hidden="1" x14ac:dyDescent="0.2">
      <c r="A2178" s="60" t="str">
        <f t="shared" si="33"/>
        <v>אינפיניטי השתלמות מניות בחו"ל (727) 44791</v>
      </c>
      <c r="B2178" t="s">
        <v>108</v>
      </c>
      <c r="C2178">
        <v>727</v>
      </c>
      <c r="D2178" s="62">
        <v>44791</v>
      </c>
      <c r="E2178" s="63">
        <v>72201371.390000001</v>
      </c>
      <c r="F2178" s="63">
        <v>44459.14</v>
      </c>
      <c r="G2178" s="63">
        <v>5263.71</v>
      </c>
      <c r="H2178">
        <v>0</v>
      </c>
      <c r="I2178" s="64">
        <v>-2.4750000000000002E-3</v>
      </c>
      <c r="J2178" s="64">
        <v>-2.4750000000000002E-3</v>
      </c>
      <c r="K2178" s="63">
        <v>-179023.74</v>
      </c>
    </row>
    <row r="2179" spans="1:11" hidden="1" x14ac:dyDescent="0.2">
      <c r="A2179" s="60" t="str">
        <f t="shared" si="33"/>
        <v>אינפיניטי השתלמות מניות בחו"ל (727) 44794</v>
      </c>
      <c r="B2179" t="s">
        <v>108</v>
      </c>
      <c r="C2179">
        <v>727</v>
      </c>
      <c r="D2179" s="62">
        <v>44794</v>
      </c>
      <c r="E2179" s="63">
        <v>71805099.060000002</v>
      </c>
      <c r="F2179" s="63">
        <v>11913.68</v>
      </c>
      <c r="G2179" s="63">
        <v>1296</v>
      </c>
      <c r="H2179" s="63">
        <v>0</v>
      </c>
      <c r="I2179" s="64">
        <v>-5.6360000000000004E-3</v>
      </c>
      <c r="J2179" s="64">
        <v>-5.6360000000000004E-3</v>
      </c>
      <c r="K2179" s="63">
        <v>-406890.01</v>
      </c>
    </row>
    <row r="2180" spans="1:11" hidden="1" x14ac:dyDescent="0.2">
      <c r="A2180" s="60" t="str">
        <f t="shared" si="33"/>
        <v>אינפיניטי השתלמות מניות בחו"ל (727) 44795</v>
      </c>
      <c r="B2180" t="s">
        <v>108</v>
      </c>
      <c r="C2180">
        <v>727</v>
      </c>
      <c r="D2180" s="62">
        <v>44795</v>
      </c>
      <c r="E2180" s="63">
        <v>71187316.219999999</v>
      </c>
      <c r="F2180" s="63">
        <v>63675.6</v>
      </c>
      <c r="G2180" s="63">
        <v>32512.51</v>
      </c>
      <c r="H2180" s="63">
        <v>0</v>
      </c>
      <c r="I2180" s="64">
        <v>-9.0419999999999997E-3</v>
      </c>
      <c r="J2180" s="64">
        <v>-9.0419999999999997E-3</v>
      </c>
      <c r="K2180" s="63">
        <v>-648945.93000000005</v>
      </c>
    </row>
    <row r="2181" spans="1:11" hidden="1" x14ac:dyDescent="0.2">
      <c r="A2181" s="60" t="str">
        <f t="shared" si="33"/>
        <v>אינפיניטי השתלמות מניות בחו"ל (727) 44796</v>
      </c>
      <c r="B2181" t="s">
        <v>108</v>
      </c>
      <c r="C2181">
        <v>727</v>
      </c>
      <c r="D2181" s="62">
        <v>44796</v>
      </c>
      <c r="E2181" s="63">
        <v>70850410.090000004</v>
      </c>
      <c r="F2181" s="63">
        <v>169482.27</v>
      </c>
      <c r="G2181" s="63">
        <v>13094.74</v>
      </c>
      <c r="H2181">
        <v>0</v>
      </c>
      <c r="I2181" s="64">
        <v>-6.9309999999999997E-3</v>
      </c>
      <c r="J2181" s="64">
        <v>-6.9309999999999997E-3</v>
      </c>
      <c r="K2181" s="63">
        <v>-493293.66</v>
      </c>
    </row>
    <row r="2182" spans="1:11" hidden="1" x14ac:dyDescent="0.2">
      <c r="A2182" s="60" t="str">
        <f t="shared" si="33"/>
        <v>אינפיניטי השתלמות מניות בחו"ל (727) 44797</v>
      </c>
      <c r="B2182" t="s">
        <v>108</v>
      </c>
      <c r="C2182">
        <v>727</v>
      </c>
      <c r="D2182" s="62">
        <v>44797</v>
      </c>
      <c r="E2182" s="63">
        <v>70935385.459999993</v>
      </c>
      <c r="F2182" s="63">
        <v>55515.62</v>
      </c>
      <c r="G2182" s="63">
        <v>0</v>
      </c>
      <c r="H2182" s="63">
        <v>0</v>
      </c>
      <c r="I2182" s="64">
        <v>4.1599999999999997E-4</v>
      </c>
      <c r="J2182" s="64">
        <v>4.1599999999999997E-4</v>
      </c>
      <c r="K2182" s="63">
        <v>29459.75</v>
      </c>
    </row>
    <row r="2183" spans="1:11" hidden="1" x14ac:dyDescent="0.2">
      <c r="A2183" s="60" t="str">
        <f t="shared" si="33"/>
        <v>אינפיניטי השתלמות מניות בחו"ל (727) 44798</v>
      </c>
      <c r="B2183" t="s">
        <v>108</v>
      </c>
      <c r="C2183">
        <v>727</v>
      </c>
      <c r="D2183" s="62">
        <v>44798</v>
      </c>
      <c r="E2183" s="63">
        <v>71503243.040000007</v>
      </c>
      <c r="F2183" s="63">
        <v>306140.09999999998</v>
      </c>
      <c r="G2183" s="63">
        <v>167821.91</v>
      </c>
      <c r="H2183">
        <v>0</v>
      </c>
      <c r="I2183" s="64">
        <v>6.0699999999999999E-3</v>
      </c>
      <c r="J2183" s="64">
        <v>6.0699999999999999E-3</v>
      </c>
      <c r="K2183" s="63">
        <v>429539.39</v>
      </c>
    </row>
    <row r="2184" spans="1:11" hidden="1" x14ac:dyDescent="0.2">
      <c r="A2184" s="60" t="str">
        <f t="shared" si="33"/>
        <v>אינפיניטי השתלמות מניות בחו"ל (727) 44801</v>
      </c>
      <c r="B2184" t="s">
        <v>108</v>
      </c>
      <c r="C2184">
        <v>727</v>
      </c>
      <c r="D2184" s="62">
        <v>44801</v>
      </c>
      <c r="E2184" s="63">
        <v>70512850.120000005</v>
      </c>
      <c r="F2184" s="63">
        <v>6019.58</v>
      </c>
      <c r="G2184" s="63">
        <v>10604.45</v>
      </c>
      <c r="H2184" s="63">
        <v>0</v>
      </c>
      <c r="I2184" s="64">
        <v>-1.3788999999999999E-2</v>
      </c>
      <c r="J2184" s="64">
        <v>-1.3788999999999999E-2</v>
      </c>
      <c r="K2184" s="63">
        <v>-985808.05</v>
      </c>
    </row>
    <row r="2185" spans="1:11" hidden="1" x14ac:dyDescent="0.2">
      <c r="A2185" s="60" t="str">
        <f t="shared" si="33"/>
        <v>אינפיניטי השתלמות מניות בחו"ל (727) 44802</v>
      </c>
      <c r="B2185" t="s">
        <v>108</v>
      </c>
      <c r="C2185">
        <v>727</v>
      </c>
      <c r="D2185" s="62">
        <v>44802</v>
      </c>
      <c r="E2185" s="63">
        <v>71253627.219999999</v>
      </c>
      <c r="F2185" s="63">
        <v>319055.34999999998</v>
      </c>
      <c r="G2185" s="63">
        <v>25564.84</v>
      </c>
      <c r="H2185" s="63">
        <v>0</v>
      </c>
      <c r="I2185" s="64">
        <v>6.3460000000000001E-3</v>
      </c>
      <c r="J2185" s="64">
        <v>6.3460000000000001E-3</v>
      </c>
      <c r="K2185" s="63">
        <v>447286.59</v>
      </c>
    </row>
    <row r="2186" spans="1:11" hidden="1" x14ac:dyDescent="0.2">
      <c r="A2186" s="60" t="str">
        <f t="shared" ref="A2186:A2249" si="34">B2186&amp;" "&amp;D2186</f>
        <v>אינפיניטי השתלמות מניות בחו"ל (727) 44803</v>
      </c>
      <c r="B2186" t="s">
        <v>108</v>
      </c>
      <c r="C2186">
        <v>727</v>
      </c>
      <c r="D2186" s="62">
        <v>44803</v>
      </c>
      <c r="E2186" s="63">
        <v>70457761.719999999</v>
      </c>
      <c r="F2186" s="63">
        <v>34795.230000000003</v>
      </c>
      <c r="G2186" s="63">
        <v>30290.03</v>
      </c>
      <c r="H2186" s="63">
        <v>0</v>
      </c>
      <c r="I2186" s="64">
        <v>-1.1237E-2</v>
      </c>
      <c r="J2186" s="64">
        <v>-1.1237E-2</v>
      </c>
      <c r="K2186" s="63">
        <v>-800370.7</v>
      </c>
    </row>
    <row r="2187" spans="1:11" hidden="1" x14ac:dyDescent="0.2">
      <c r="A2187" s="60" t="str">
        <f t="shared" si="34"/>
        <v>אינפיניטי השתלמות מניות בחו"ל (727) 44804</v>
      </c>
      <c r="B2187" t="s">
        <v>108</v>
      </c>
      <c r="C2187">
        <v>727</v>
      </c>
      <c r="D2187" s="62">
        <v>44804</v>
      </c>
      <c r="E2187" s="63">
        <v>70451717.859999999</v>
      </c>
      <c r="F2187" s="63">
        <v>14946.04</v>
      </c>
      <c r="G2187" s="63">
        <v>143412.28</v>
      </c>
      <c r="H2187" s="63">
        <v>30797.23</v>
      </c>
      <c r="I2187" s="64">
        <v>2.1789999999999999E-3</v>
      </c>
      <c r="J2187" s="64">
        <v>1.7409999999999999E-3</v>
      </c>
      <c r="K2187" s="63">
        <v>153219.60999999999</v>
      </c>
    </row>
    <row r="2188" spans="1:11" hidden="1" x14ac:dyDescent="0.2">
      <c r="A2188" s="60" t="str">
        <f t="shared" si="34"/>
        <v>אינפיניטי השתלמות מניות בחו"ל (727) 44805</v>
      </c>
      <c r="B2188" t="s">
        <v>108</v>
      </c>
      <c r="C2188">
        <v>727</v>
      </c>
      <c r="D2188" s="62">
        <v>44805</v>
      </c>
      <c r="E2188" s="63">
        <v>69733511.659999996</v>
      </c>
      <c r="F2188" s="63">
        <v>30245.86</v>
      </c>
      <c r="G2188" s="63">
        <v>0</v>
      </c>
      <c r="H2188" s="63">
        <v>0</v>
      </c>
      <c r="I2188" s="64">
        <v>-1.0624E-2</v>
      </c>
      <c r="J2188" s="64">
        <v>-1.0624E-2</v>
      </c>
      <c r="K2188" s="63">
        <v>-748452.06</v>
      </c>
    </row>
    <row r="2189" spans="1:11" hidden="1" x14ac:dyDescent="0.2">
      <c r="A2189" s="60" t="str">
        <f t="shared" si="34"/>
        <v>אינפיניטי השתלמות מניות בחו"ל (727) 44808</v>
      </c>
      <c r="B2189" t="s">
        <v>108</v>
      </c>
      <c r="C2189">
        <v>727</v>
      </c>
      <c r="D2189" s="62">
        <v>44808</v>
      </c>
      <c r="E2189" s="63">
        <v>70435060</v>
      </c>
      <c r="F2189" s="63">
        <v>42782.53</v>
      </c>
      <c r="G2189" s="63">
        <v>0</v>
      </c>
      <c r="H2189">
        <v>0</v>
      </c>
      <c r="I2189" s="64">
        <v>9.4470000000000005E-3</v>
      </c>
      <c r="J2189" s="64">
        <v>9.4470000000000005E-3</v>
      </c>
      <c r="K2189" s="63">
        <v>658765.81000000006</v>
      </c>
    </row>
    <row r="2190" spans="1:11" hidden="1" x14ac:dyDescent="0.2">
      <c r="A2190" s="60" t="str">
        <f t="shared" si="34"/>
        <v>אינפיניטי השתלמות מניות בחו"ל (727) 44809</v>
      </c>
      <c r="B2190" t="s">
        <v>108</v>
      </c>
      <c r="C2190">
        <v>727</v>
      </c>
      <c r="D2190" s="62">
        <v>44809</v>
      </c>
      <c r="E2190" s="63">
        <v>70574574.980000004</v>
      </c>
      <c r="F2190" s="63">
        <v>56607.83</v>
      </c>
      <c r="G2190" s="63">
        <v>0</v>
      </c>
      <c r="H2190" s="63">
        <v>0</v>
      </c>
      <c r="I2190" s="64">
        <v>1.1770000000000001E-3</v>
      </c>
      <c r="J2190" s="64">
        <v>1.1770000000000001E-3</v>
      </c>
      <c r="K2190" s="63">
        <v>82907.149999999994</v>
      </c>
    </row>
    <row r="2191" spans="1:11" hidden="1" x14ac:dyDescent="0.2">
      <c r="A2191" s="60" t="str">
        <f t="shared" si="34"/>
        <v>אינפיניטי השתלמות מניות בחו"ל (727) 44810</v>
      </c>
      <c r="B2191" t="s">
        <v>108</v>
      </c>
      <c r="C2191">
        <v>727</v>
      </c>
      <c r="D2191" s="62">
        <v>44810</v>
      </c>
      <c r="E2191" s="63">
        <v>70715243.090000004</v>
      </c>
      <c r="F2191" s="63">
        <v>177456.21</v>
      </c>
      <c r="G2191" s="63">
        <v>29169.8</v>
      </c>
      <c r="H2191" s="63">
        <v>0</v>
      </c>
      <c r="I2191" s="64">
        <v>-1.08E-4</v>
      </c>
      <c r="J2191" s="64">
        <v>-1.08E-4</v>
      </c>
      <c r="K2191" s="63">
        <v>-7618.3</v>
      </c>
    </row>
    <row r="2192" spans="1:11" hidden="1" x14ac:dyDescent="0.2">
      <c r="A2192" s="60" t="str">
        <f t="shared" si="34"/>
        <v>אינפיניטי השתלמות מניות בחו"ל (727) 44811</v>
      </c>
      <c r="B2192" t="s">
        <v>108</v>
      </c>
      <c r="C2192">
        <v>727</v>
      </c>
      <c r="D2192" s="62">
        <v>44811</v>
      </c>
      <c r="E2192" s="63">
        <v>71005099.049999997</v>
      </c>
      <c r="F2192" s="63">
        <v>114041.09</v>
      </c>
      <c r="G2192" s="63">
        <v>26694.63</v>
      </c>
      <c r="H2192" s="63">
        <v>0</v>
      </c>
      <c r="I2192" s="64">
        <v>2.8649999999999999E-3</v>
      </c>
      <c r="J2192" s="64">
        <v>2.8649999999999999E-3</v>
      </c>
      <c r="K2192" s="63">
        <v>202509.5</v>
      </c>
    </row>
    <row r="2193" spans="1:11" hidden="1" x14ac:dyDescent="0.2">
      <c r="A2193" s="60" t="str">
        <f t="shared" si="34"/>
        <v>אינפיניטי השתלמות מניות בחו"ל (727) 44812</v>
      </c>
      <c r="B2193" t="s">
        <v>108</v>
      </c>
      <c r="C2193">
        <v>727</v>
      </c>
      <c r="D2193" s="62">
        <v>44812</v>
      </c>
      <c r="E2193" s="63">
        <v>71579444.370000005</v>
      </c>
      <c r="F2193" s="63">
        <v>4971.57</v>
      </c>
      <c r="G2193" s="63">
        <v>7064.96</v>
      </c>
      <c r="H2193">
        <v>0</v>
      </c>
      <c r="I2193" s="64">
        <v>8.1189999999999995E-3</v>
      </c>
      <c r="J2193" s="64">
        <v>8.1189999999999995E-3</v>
      </c>
      <c r="K2193" s="63">
        <v>576438.71</v>
      </c>
    </row>
    <row r="2194" spans="1:11" hidden="1" x14ac:dyDescent="0.2">
      <c r="A2194" s="60" t="str">
        <f t="shared" si="34"/>
        <v>אינפיניטי השתלמות מניות בחו"ל (727) 44815</v>
      </c>
      <c r="B2194" t="s">
        <v>108</v>
      </c>
      <c r="C2194">
        <v>727</v>
      </c>
      <c r="D2194" s="62">
        <v>44815</v>
      </c>
      <c r="E2194" s="63">
        <v>72116431.280000001</v>
      </c>
      <c r="F2194" s="63">
        <v>109968.54</v>
      </c>
      <c r="G2194" s="63">
        <v>31059.17</v>
      </c>
      <c r="H2194" s="63">
        <v>0</v>
      </c>
      <c r="I2194" s="64">
        <v>6.4019999999999997E-3</v>
      </c>
      <c r="J2194" s="64">
        <v>6.4019999999999997E-3</v>
      </c>
      <c r="K2194" s="63">
        <v>458077.54</v>
      </c>
    </row>
    <row r="2195" spans="1:11" hidden="1" x14ac:dyDescent="0.2">
      <c r="A2195" s="60" t="str">
        <f t="shared" si="34"/>
        <v>אינפיניטי השתלמות מניות בחו"ל (727) 44816</v>
      </c>
      <c r="B2195" t="s">
        <v>108</v>
      </c>
      <c r="C2195">
        <v>727</v>
      </c>
      <c r="D2195" s="62">
        <v>44816</v>
      </c>
      <c r="E2195" s="63">
        <v>73054661.290000007</v>
      </c>
      <c r="F2195" s="63">
        <v>74138.5</v>
      </c>
      <c r="G2195" s="63">
        <v>38400.61</v>
      </c>
      <c r="H2195">
        <v>0</v>
      </c>
      <c r="I2195" s="64">
        <v>1.2520999999999999E-2</v>
      </c>
      <c r="J2195" s="64">
        <v>1.2520999999999999E-2</v>
      </c>
      <c r="K2195" s="63">
        <v>902492.12</v>
      </c>
    </row>
    <row r="2196" spans="1:11" hidden="1" x14ac:dyDescent="0.2">
      <c r="A2196" s="60" t="str">
        <f t="shared" si="34"/>
        <v>אינפיניטי השתלמות מניות בחו"ל (727) 44817</v>
      </c>
      <c r="B2196" t="s">
        <v>108</v>
      </c>
      <c r="C2196">
        <v>727</v>
      </c>
      <c r="D2196" s="62">
        <v>44817</v>
      </c>
      <c r="E2196" s="63">
        <v>71601346.489999995</v>
      </c>
      <c r="F2196" s="63">
        <v>69925.42</v>
      </c>
      <c r="G2196" s="63">
        <v>0</v>
      </c>
      <c r="H2196">
        <v>0</v>
      </c>
      <c r="I2196" s="64">
        <v>-2.0851000000000001E-2</v>
      </c>
      <c r="J2196" s="64">
        <v>-2.0851000000000001E-2</v>
      </c>
      <c r="K2196" s="63">
        <v>-1523240.22</v>
      </c>
    </row>
    <row r="2197" spans="1:11" hidden="1" x14ac:dyDescent="0.2">
      <c r="A2197" s="60" t="str">
        <f t="shared" si="34"/>
        <v>אינפיניטי השתלמות מניות בחו"ל (727) 44818</v>
      </c>
      <c r="B2197" t="s">
        <v>108</v>
      </c>
      <c r="C2197">
        <v>727</v>
      </c>
      <c r="D2197" s="62">
        <v>44818</v>
      </c>
      <c r="E2197" s="63">
        <v>71965605.219999999</v>
      </c>
      <c r="F2197" s="63">
        <v>49954.51</v>
      </c>
      <c r="G2197" s="63">
        <v>8778.9699999999993</v>
      </c>
      <c r="H2197" s="63">
        <v>0</v>
      </c>
      <c r="I2197" s="64">
        <v>4.5129999999999997E-3</v>
      </c>
      <c r="J2197" s="64">
        <v>4.5129999999999997E-3</v>
      </c>
      <c r="K2197" s="63">
        <v>323083.19</v>
      </c>
    </row>
    <row r="2198" spans="1:11" hidden="1" x14ac:dyDescent="0.2">
      <c r="A2198" s="60" t="str">
        <f t="shared" si="34"/>
        <v>אינפיניטי השתלמות מניות בחו"ל (727) 44819</v>
      </c>
      <c r="B2198" t="s">
        <v>108</v>
      </c>
      <c r="C2198">
        <v>727</v>
      </c>
      <c r="D2198" s="62">
        <v>44819</v>
      </c>
      <c r="E2198" s="63">
        <v>71890631.579999998</v>
      </c>
      <c r="F2198" s="63">
        <v>138934.97</v>
      </c>
      <c r="G2198" s="63">
        <v>5325.05</v>
      </c>
      <c r="H2198">
        <v>0</v>
      </c>
      <c r="I2198" s="64">
        <v>-2.8990000000000001E-3</v>
      </c>
      <c r="J2198" s="64">
        <v>-2.8990000000000001E-3</v>
      </c>
      <c r="K2198" s="63">
        <v>-208583.56</v>
      </c>
    </row>
    <row r="2199" spans="1:11" hidden="1" x14ac:dyDescent="0.2">
      <c r="A2199" s="60" t="str">
        <f t="shared" si="34"/>
        <v>אינפיניטי השתלמות מניות בחו"ל (727) 44822</v>
      </c>
      <c r="B2199" t="s">
        <v>108</v>
      </c>
      <c r="C2199">
        <v>727</v>
      </c>
      <c r="D2199" s="62">
        <v>44822</v>
      </c>
      <c r="E2199" s="63">
        <v>71569164.950000003</v>
      </c>
      <c r="F2199" s="63">
        <v>252645.21</v>
      </c>
      <c r="G2199" s="63">
        <v>2827.69</v>
      </c>
      <c r="H2199" s="63">
        <v>0</v>
      </c>
      <c r="I2199" s="64">
        <v>-7.9469999999999992E-3</v>
      </c>
      <c r="J2199" s="64">
        <v>-7.9469999999999992E-3</v>
      </c>
      <c r="K2199" s="63">
        <v>-571284.15</v>
      </c>
    </row>
    <row r="2200" spans="1:11" hidden="1" x14ac:dyDescent="0.2">
      <c r="A2200" s="60" t="str">
        <f t="shared" si="34"/>
        <v>אינפיניטי השתלמות מניות בחו"ל (727) 44823</v>
      </c>
      <c r="B2200" t="s">
        <v>108</v>
      </c>
      <c r="C2200">
        <v>727</v>
      </c>
      <c r="D2200" s="62">
        <v>44823</v>
      </c>
      <c r="E2200" s="63">
        <v>71160003.030000001</v>
      </c>
      <c r="F2200" s="63">
        <v>84836.31</v>
      </c>
      <c r="G2200" s="63">
        <v>40880.81</v>
      </c>
      <c r="H2200">
        <v>0</v>
      </c>
      <c r="I2200" s="64">
        <v>-6.3350000000000004E-3</v>
      </c>
      <c r="J2200" s="64">
        <v>-6.3350000000000004E-3</v>
      </c>
      <c r="K2200" s="63">
        <v>-453117.42</v>
      </c>
    </row>
    <row r="2201" spans="1:11" hidden="1" x14ac:dyDescent="0.2">
      <c r="A2201" s="60" t="str">
        <f t="shared" si="34"/>
        <v>אינפיניטי השתלמות מניות בחו"ל (727) 44824</v>
      </c>
      <c r="B2201" t="s">
        <v>108</v>
      </c>
      <c r="C2201">
        <v>727</v>
      </c>
      <c r="D2201" s="62">
        <v>44824</v>
      </c>
      <c r="E2201" s="63">
        <v>71309066.950000003</v>
      </c>
      <c r="F2201" s="63">
        <v>197574.72</v>
      </c>
      <c r="G2201" s="63">
        <v>48609.4</v>
      </c>
      <c r="H2201">
        <v>0</v>
      </c>
      <c r="I2201" s="64">
        <v>9.9999999999999995E-7</v>
      </c>
      <c r="J2201" s="64">
        <v>9.9999999999999995E-7</v>
      </c>
      <c r="K2201" s="63">
        <v>98.6</v>
      </c>
    </row>
    <row r="2202" spans="1:11" hidden="1" x14ac:dyDescent="0.2">
      <c r="A2202" s="60" t="str">
        <f t="shared" si="34"/>
        <v>אינפיניטי השתלמות מניות בחו"ל (727) 44825</v>
      </c>
      <c r="B2202" t="s">
        <v>108</v>
      </c>
      <c r="C2202">
        <v>727</v>
      </c>
      <c r="D2202" s="62">
        <v>44825</v>
      </c>
      <c r="E2202" s="63">
        <v>71429490.069999993</v>
      </c>
      <c r="F2202" s="63">
        <v>30097.63</v>
      </c>
      <c r="G2202" s="63">
        <v>23679.32</v>
      </c>
      <c r="H2202" s="63">
        <v>0</v>
      </c>
      <c r="I2202" s="64">
        <v>1.5989999999999999E-3</v>
      </c>
      <c r="J2202" s="64">
        <v>1.5989999999999999E-3</v>
      </c>
      <c r="K2202" s="63">
        <v>114004.81</v>
      </c>
    </row>
    <row r="2203" spans="1:11" hidden="1" x14ac:dyDescent="0.2">
      <c r="A2203" s="60" t="str">
        <f t="shared" si="34"/>
        <v>אינפיניטי השתלמות מניות בחו"ל (727) 44826</v>
      </c>
      <c r="B2203" t="s">
        <v>108</v>
      </c>
      <c r="C2203">
        <v>727</v>
      </c>
      <c r="D2203" s="62">
        <v>44826</v>
      </c>
      <c r="E2203" s="63">
        <v>70575325.469999999</v>
      </c>
      <c r="F2203" s="63">
        <v>57360.160000000003</v>
      </c>
      <c r="G2203" s="63">
        <v>7418.8</v>
      </c>
      <c r="H2203">
        <v>0</v>
      </c>
      <c r="I2203" s="64">
        <v>-1.2659E-2</v>
      </c>
      <c r="J2203" s="64">
        <v>-1.2659E-2</v>
      </c>
      <c r="K2203" s="63">
        <v>-904105.96</v>
      </c>
    </row>
    <row r="2204" spans="1:11" hidden="1" x14ac:dyDescent="0.2">
      <c r="A2204" s="60" t="str">
        <f t="shared" si="34"/>
        <v>אינפיניטי השתלמות מניות בחו"ל (727) 44832</v>
      </c>
      <c r="B2204" t="s">
        <v>108</v>
      </c>
      <c r="C2204">
        <v>727</v>
      </c>
      <c r="D2204" s="62">
        <v>44832</v>
      </c>
      <c r="E2204" s="63">
        <v>69748082.530000001</v>
      </c>
      <c r="F2204" s="63">
        <v>114319.94</v>
      </c>
      <c r="G2204" s="63">
        <v>21077.040000000001</v>
      </c>
      <c r="H2204" s="63">
        <v>0</v>
      </c>
      <c r="I2204" s="64">
        <v>-1.3046E-2</v>
      </c>
      <c r="J2204" s="64">
        <v>-1.3046E-2</v>
      </c>
      <c r="K2204" s="63">
        <v>-920485.84</v>
      </c>
    </row>
    <row r="2205" spans="1:11" hidden="1" x14ac:dyDescent="0.2">
      <c r="A2205" s="60" t="str">
        <f t="shared" si="34"/>
        <v>אינפיניטי השתלמות מניות בחו"ל (727) 44833</v>
      </c>
      <c r="B2205" t="s">
        <v>108</v>
      </c>
      <c r="C2205">
        <v>727</v>
      </c>
      <c r="D2205" s="62">
        <v>44833</v>
      </c>
      <c r="E2205" s="63">
        <v>69623656.560000002</v>
      </c>
      <c r="F2205" s="63">
        <v>194027.26</v>
      </c>
      <c r="G2205" s="63">
        <v>20951.3</v>
      </c>
      <c r="H2205" s="63">
        <v>30653.75</v>
      </c>
      <c r="I2205" s="64">
        <v>-3.8270000000000001E-3</v>
      </c>
      <c r="J2205" s="64">
        <v>-4.267E-3</v>
      </c>
      <c r="K2205" s="63">
        <v>-266848.18</v>
      </c>
    </row>
    <row r="2206" spans="1:11" hidden="1" x14ac:dyDescent="0.2">
      <c r="A2206" s="60" t="str">
        <f t="shared" si="34"/>
        <v>אינפיניטי השתלמות מניות בחו"ל (727) 44836</v>
      </c>
      <c r="B2206" t="s">
        <v>108</v>
      </c>
      <c r="C2206">
        <v>727</v>
      </c>
      <c r="D2206" s="62">
        <v>44836</v>
      </c>
      <c r="E2206" s="63">
        <v>69914983.650000006</v>
      </c>
      <c r="F2206" s="63">
        <v>105496.85</v>
      </c>
      <c r="G2206" s="63">
        <v>82.55</v>
      </c>
      <c r="H2206" s="63">
        <v>0</v>
      </c>
      <c r="I2206" s="64">
        <v>2.6700000000000001E-3</v>
      </c>
      <c r="J2206" s="64">
        <v>2.6700000000000001E-3</v>
      </c>
      <c r="K2206" s="63">
        <v>185912.79</v>
      </c>
    </row>
    <row r="2207" spans="1:11" hidden="1" x14ac:dyDescent="0.2">
      <c r="A2207" s="60" t="str">
        <f t="shared" si="34"/>
        <v>אינפיניטי השתלמות מניות בחו"ל (727) 44837</v>
      </c>
      <c r="B2207" t="s">
        <v>108</v>
      </c>
      <c r="C2207">
        <v>727</v>
      </c>
      <c r="D2207" s="62">
        <v>44837</v>
      </c>
      <c r="E2207" s="63">
        <v>70410039.269999996</v>
      </c>
      <c r="F2207" s="63">
        <v>30726.92</v>
      </c>
      <c r="G2207" s="63">
        <v>25147.42</v>
      </c>
      <c r="H2207" s="63">
        <v>0</v>
      </c>
      <c r="I2207" s="64">
        <v>7.0039999999999998E-3</v>
      </c>
      <c r="J2207" s="64">
        <v>7.0039999999999998E-3</v>
      </c>
      <c r="K2207" s="63">
        <v>489476.12</v>
      </c>
    </row>
    <row r="2208" spans="1:11" hidden="1" x14ac:dyDescent="0.2">
      <c r="A2208" s="60" t="str">
        <f t="shared" si="34"/>
        <v>אינפיניטי השתלמות מניות בחו"ל (727) 44840</v>
      </c>
      <c r="B2208" t="s">
        <v>108</v>
      </c>
      <c r="C2208">
        <v>727</v>
      </c>
      <c r="D2208" s="62">
        <v>44840</v>
      </c>
      <c r="E2208" s="63">
        <v>71604069.480000004</v>
      </c>
      <c r="F2208" s="63">
        <v>29923.84</v>
      </c>
      <c r="G2208" s="63">
        <v>0</v>
      </c>
      <c r="H2208" s="63">
        <v>0</v>
      </c>
      <c r="I2208" s="64">
        <v>1.6532999999999999E-2</v>
      </c>
      <c r="J2208" s="64">
        <v>1.6532999999999999E-2</v>
      </c>
      <c r="K2208" s="63">
        <v>1164106.3700000001</v>
      </c>
    </row>
    <row r="2209" spans="1:11" hidden="1" x14ac:dyDescent="0.2">
      <c r="A2209" s="60" t="str">
        <f t="shared" si="34"/>
        <v>אינפיניטי השתלמות מניות בחו"ל (727) 44845</v>
      </c>
      <c r="B2209" t="s">
        <v>108</v>
      </c>
      <c r="C2209">
        <v>727</v>
      </c>
      <c r="D2209" s="62">
        <v>44845</v>
      </c>
      <c r="E2209" s="63">
        <v>70461643.849999994</v>
      </c>
      <c r="F2209" s="63">
        <v>123200.02</v>
      </c>
      <c r="G2209" s="63">
        <v>31870.32</v>
      </c>
      <c r="H2209">
        <v>0</v>
      </c>
      <c r="I2209" s="64">
        <v>-1.7238E-2</v>
      </c>
      <c r="J2209" s="64">
        <v>-1.7238E-2</v>
      </c>
      <c r="K2209" s="63">
        <v>-1233755.33</v>
      </c>
    </row>
    <row r="2210" spans="1:11" hidden="1" x14ac:dyDescent="0.2">
      <c r="A2210" s="60" t="str">
        <f t="shared" si="34"/>
        <v>אינפיניטי השתלמות מניות בחו"ל (727) 44846</v>
      </c>
      <c r="B2210" t="s">
        <v>108</v>
      </c>
      <c r="C2210">
        <v>727</v>
      </c>
      <c r="D2210" s="62">
        <v>44846</v>
      </c>
      <c r="E2210" s="63">
        <v>69371043.049999997</v>
      </c>
      <c r="F2210" s="63">
        <v>47371.25</v>
      </c>
      <c r="G2210" s="63">
        <v>0</v>
      </c>
      <c r="H2210" s="63">
        <v>0</v>
      </c>
      <c r="I2210" s="64">
        <v>-1.6150000000000001E-2</v>
      </c>
      <c r="J2210" s="64">
        <v>-1.6150000000000001E-2</v>
      </c>
      <c r="K2210" s="63">
        <v>-1137972.05</v>
      </c>
    </row>
    <row r="2211" spans="1:11" hidden="1" x14ac:dyDescent="0.2">
      <c r="A2211" s="60" t="str">
        <f t="shared" si="34"/>
        <v>אינפיניטי השתלמות מניות בחו"ל (727) 44847</v>
      </c>
      <c r="B2211" t="s">
        <v>108</v>
      </c>
      <c r="C2211">
        <v>727</v>
      </c>
      <c r="D2211" s="62">
        <v>44847</v>
      </c>
      <c r="E2211" s="63">
        <v>69798206.459999993</v>
      </c>
      <c r="F2211" s="63">
        <v>199622.97</v>
      </c>
      <c r="G2211" s="63">
        <v>73062.100000000006</v>
      </c>
      <c r="H2211">
        <v>0</v>
      </c>
      <c r="I2211" s="64">
        <v>4.3379999999999998E-3</v>
      </c>
      <c r="J2211" s="64">
        <v>4.3379999999999998E-3</v>
      </c>
      <c r="K2211" s="63">
        <v>300602.53999999998</v>
      </c>
    </row>
    <row r="2212" spans="1:11" hidden="1" x14ac:dyDescent="0.2">
      <c r="A2212" s="60" t="str">
        <f t="shared" si="34"/>
        <v>אינפיניטי השתלמות מניות בחו"ל (727) 44852</v>
      </c>
      <c r="B2212" t="s">
        <v>108</v>
      </c>
      <c r="C2212">
        <v>727</v>
      </c>
      <c r="D2212" s="62">
        <v>44852</v>
      </c>
      <c r="E2212" s="63">
        <v>70567088.450000003</v>
      </c>
      <c r="F2212" s="63">
        <v>293986.74</v>
      </c>
      <c r="G2212" s="63">
        <v>4995.0200000000004</v>
      </c>
      <c r="H2212" s="63">
        <v>0</v>
      </c>
      <c r="I2212" s="64">
        <v>6.8760000000000002E-3</v>
      </c>
      <c r="J2212" s="64">
        <v>6.8760000000000002E-3</v>
      </c>
      <c r="K2212" s="63">
        <v>479890.27</v>
      </c>
    </row>
    <row r="2213" spans="1:11" hidden="1" x14ac:dyDescent="0.2">
      <c r="A2213" s="60" t="str">
        <f t="shared" si="34"/>
        <v>אינפיניטי השתלמות מניות בחו"ל (727) 44853</v>
      </c>
      <c r="B2213" t="s">
        <v>108</v>
      </c>
      <c r="C2213">
        <v>727</v>
      </c>
      <c r="D2213" s="62">
        <v>44853</v>
      </c>
      <c r="E2213" s="63">
        <v>70731311.739999995</v>
      </c>
      <c r="F2213" s="63">
        <v>39044.65</v>
      </c>
      <c r="G2213" s="63">
        <v>0</v>
      </c>
      <c r="H2213" s="63">
        <v>0</v>
      </c>
      <c r="I2213" s="64">
        <v>1.774E-3</v>
      </c>
      <c r="J2213" s="64">
        <v>1.774E-3</v>
      </c>
      <c r="K2213" s="63">
        <v>125178.64</v>
      </c>
    </row>
    <row r="2214" spans="1:11" hidden="1" x14ac:dyDescent="0.2">
      <c r="A2214" s="60" t="str">
        <f t="shared" si="34"/>
        <v>אינפיניטי השתלמות מניות בחו"ל (727) 44854</v>
      </c>
      <c r="B2214" t="s">
        <v>108</v>
      </c>
      <c r="C2214">
        <v>727</v>
      </c>
      <c r="D2214" s="62">
        <v>44854</v>
      </c>
      <c r="E2214" s="63">
        <v>70856863.609999999</v>
      </c>
      <c r="F2214" s="63">
        <v>35702.71</v>
      </c>
      <c r="G2214" s="63">
        <v>6803.34</v>
      </c>
      <c r="H2214" s="63">
        <v>0</v>
      </c>
      <c r="I2214" s="64">
        <v>1.3669999999999999E-3</v>
      </c>
      <c r="J2214" s="64">
        <v>1.3669999999999999E-3</v>
      </c>
      <c r="K2214" s="63">
        <v>96652.5</v>
      </c>
    </row>
    <row r="2215" spans="1:11" hidden="1" x14ac:dyDescent="0.2">
      <c r="A2215" s="60" t="str">
        <f t="shared" si="34"/>
        <v>אינפיניטי השתלמות מניות בחו"ל (727) 44857</v>
      </c>
      <c r="B2215" t="s">
        <v>108</v>
      </c>
      <c r="C2215">
        <v>727</v>
      </c>
      <c r="D2215" s="62">
        <v>44857</v>
      </c>
      <c r="E2215" s="63">
        <v>70841637.560000002</v>
      </c>
      <c r="F2215" s="63">
        <v>18226.82</v>
      </c>
      <c r="G2215" s="63">
        <v>85462.76</v>
      </c>
      <c r="H2215">
        <v>0</v>
      </c>
      <c r="I2215" s="64">
        <v>7.3499999999999998E-4</v>
      </c>
      <c r="J2215" s="64">
        <v>7.3499999999999998E-4</v>
      </c>
      <c r="K2215" s="63">
        <v>52009.89</v>
      </c>
    </row>
    <row r="2216" spans="1:11" hidden="1" x14ac:dyDescent="0.2">
      <c r="A2216" s="60" t="str">
        <f t="shared" si="34"/>
        <v>אינפיניטי השתלמות מניות בחו"ל (727) 44858</v>
      </c>
      <c r="B2216" t="s">
        <v>108</v>
      </c>
      <c r="C2216">
        <v>727</v>
      </c>
      <c r="D2216" s="62">
        <v>44858</v>
      </c>
      <c r="E2216" s="63">
        <v>71944733.340000004</v>
      </c>
      <c r="F2216" s="63">
        <v>330826.27</v>
      </c>
      <c r="G2216" s="63">
        <v>87651.04</v>
      </c>
      <c r="H2216" s="63">
        <v>0</v>
      </c>
      <c r="I2216" s="64">
        <v>1.2154E-2</v>
      </c>
      <c r="J2216" s="64">
        <v>1.2154E-2</v>
      </c>
      <c r="K2216" s="63">
        <v>859920.55</v>
      </c>
    </row>
    <row r="2217" spans="1:11" hidden="1" x14ac:dyDescent="0.2">
      <c r="A2217" s="60" t="str">
        <f t="shared" si="34"/>
        <v>אינפיניטי השתלמות מניות בחו"ל (727) 44859</v>
      </c>
      <c r="B2217" t="s">
        <v>108</v>
      </c>
      <c r="C2217">
        <v>727</v>
      </c>
      <c r="D2217" s="62">
        <v>44859</v>
      </c>
      <c r="E2217" s="63">
        <v>72825983.540000007</v>
      </c>
      <c r="F2217" s="63">
        <v>234333.89</v>
      </c>
      <c r="G2217" s="63">
        <v>27429.56</v>
      </c>
      <c r="H2217">
        <v>0</v>
      </c>
      <c r="I2217" s="64">
        <v>9.3769999999999999E-3</v>
      </c>
      <c r="J2217" s="64">
        <v>9.3769999999999999E-3</v>
      </c>
      <c r="K2217" s="63">
        <v>674345.87</v>
      </c>
    </row>
    <row r="2218" spans="1:11" hidden="1" x14ac:dyDescent="0.2">
      <c r="A2218" s="60" t="str">
        <f t="shared" si="34"/>
        <v>אינפיניטי השתלמות מניות בחו"ל (727) 44860</v>
      </c>
      <c r="B2218" t="s">
        <v>108</v>
      </c>
      <c r="C2218">
        <v>727</v>
      </c>
      <c r="D2218" s="62">
        <v>44860</v>
      </c>
      <c r="E2218" s="63">
        <v>72517033.590000004</v>
      </c>
      <c r="F2218" s="63">
        <v>50978.16</v>
      </c>
      <c r="G2218" s="63">
        <v>146364.84</v>
      </c>
      <c r="H2218" s="63">
        <v>0</v>
      </c>
      <c r="I2218" s="64">
        <v>-2.9380000000000001E-3</v>
      </c>
      <c r="J2218" s="64">
        <v>-2.9380000000000001E-3</v>
      </c>
      <c r="K2218" s="63">
        <v>-213563.27</v>
      </c>
    </row>
    <row r="2219" spans="1:11" hidden="1" x14ac:dyDescent="0.2">
      <c r="A2219" s="60" t="str">
        <f t="shared" si="34"/>
        <v>אינפיניטי השתלמות מניות בחו"ל (727) 44861</v>
      </c>
      <c r="B2219" t="s">
        <v>108</v>
      </c>
      <c r="C2219">
        <v>727</v>
      </c>
      <c r="D2219" s="62">
        <v>44861</v>
      </c>
      <c r="E2219" s="63">
        <v>72667461.5</v>
      </c>
      <c r="F2219" s="63">
        <v>179784.85</v>
      </c>
      <c r="G2219" s="63">
        <v>3610.34</v>
      </c>
      <c r="H2219" s="63">
        <v>0</v>
      </c>
      <c r="I2219" s="64">
        <v>-3.5500000000000001E-4</v>
      </c>
      <c r="J2219" s="64">
        <v>-3.5500000000000001E-4</v>
      </c>
      <c r="K2219" s="63">
        <v>-25746.6</v>
      </c>
    </row>
    <row r="2220" spans="1:11" hidden="1" x14ac:dyDescent="0.2">
      <c r="A2220" s="60" t="str">
        <f t="shared" si="34"/>
        <v>אינפיניטי השתלמות מניות בחו"ל (727) 44864</v>
      </c>
      <c r="B2220" t="s">
        <v>108</v>
      </c>
      <c r="C2220">
        <v>727</v>
      </c>
      <c r="D2220" s="62">
        <v>44864</v>
      </c>
      <c r="E2220" s="63">
        <v>73150463.969999999</v>
      </c>
      <c r="F2220" s="63">
        <v>37378.800000000003</v>
      </c>
      <c r="G2220" s="63">
        <v>40796.230000000003</v>
      </c>
      <c r="H2220">
        <v>0</v>
      </c>
      <c r="I2220" s="64">
        <v>6.698E-3</v>
      </c>
      <c r="J2220" s="64">
        <v>6.698E-3</v>
      </c>
      <c r="K2220" s="63">
        <v>486419.9</v>
      </c>
    </row>
    <row r="2221" spans="1:11" hidden="1" x14ac:dyDescent="0.2">
      <c r="A2221" s="60" t="str">
        <f t="shared" si="34"/>
        <v>אינפיניטי השתלמות מניות בחו"ל (727) 44865</v>
      </c>
      <c r="B2221" t="s">
        <v>108</v>
      </c>
      <c r="C2221">
        <v>727</v>
      </c>
      <c r="D2221" s="62">
        <v>44865</v>
      </c>
      <c r="E2221" s="63">
        <v>73351045.840000004</v>
      </c>
      <c r="F2221" s="63">
        <v>290736.8</v>
      </c>
      <c r="G2221" s="63">
        <v>75921.259999999995</v>
      </c>
      <c r="H2221" s="63">
        <v>32821.660000000003</v>
      </c>
      <c r="I2221" s="64">
        <v>2.5399999999999999E-4</v>
      </c>
      <c r="J2221" s="64">
        <v>-1.95E-4</v>
      </c>
      <c r="K2221" s="63">
        <v>18587.990000000002</v>
      </c>
    </row>
    <row r="2222" spans="1:11" hidden="1" x14ac:dyDescent="0.2">
      <c r="A2222" s="60" t="str">
        <f t="shared" si="34"/>
        <v>אינפיניטי השתלמות מניות בחו"ל (727) 44867</v>
      </c>
      <c r="B2222" t="s">
        <v>108</v>
      </c>
      <c r="C2222">
        <v>727</v>
      </c>
      <c r="D2222" s="62">
        <v>44867</v>
      </c>
      <c r="E2222" s="63">
        <v>73550720.180000007</v>
      </c>
      <c r="F2222" s="63">
        <v>46115.56</v>
      </c>
      <c r="G2222" s="63">
        <v>4141.01</v>
      </c>
      <c r="H2222">
        <v>0</v>
      </c>
      <c r="I2222" s="64">
        <v>2.15E-3</v>
      </c>
      <c r="J2222" s="64">
        <v>2.15E-3</v>
      </c>
      <c r="K2222" s="63">
        <v>157699.79</v>
      </c>
    </row>
    <row r="2223" spans="1:11" hidden="1" x14ac:dyDescent="0.2">
      <c r="A2223" s="60" t="str">
        <f t="shared" si="34"/>
        <v>אינפיניטי השתלמות מניות בחו"ל (727) 44868</v>
      </c>
      <c r="B2223" t="s">
        <v>108</v>
      </c>
      <c r="C2223">
        <v>727</v>
      </c>
      <c r="D2223" s="62">
        <v>44868</v>
      </c>
      <c r="E2223" s="63">
        <v>72838052.569999993</v>
      </c>
      <c r="F2223" s="63">
        <v>19046.669999999998</v>
      </c>
      <c r="G2223" s="63">
        <v>0</v>
      </c>
      <c r="H2223">
        <v>0</v>
      </c>
      <c r="I2223" s="64">
        <v>-9.9480000000000002E-3</v>
      </c>
      <c r="J2223" s="64">
        <v>-9.9480000000000002E-3</v>
      </c>
      <c r="K2223" s="63">
        <v>-731714.28</v>
      </c>
    </row>
    <row r="2224" spans="1:11" hidden="1" x14ac:dyDescent="0.2">
      <c r="A2224" s="60" t="str">
        <f t="shared" si="34"/>
        <v>אינפיניטי השתלמות מניות בחו"ל (727) 44871</v>
      </c>
      <c r="B2224" t="s">
        <v>108</v>
      </c>
      <c r="C2224">
        <v>727</v>
      </c>
      <c r="D2224" s="62">
        <v>44871</v>
      </c>
      <c r="E2224" s="63">
        <v>73304647.040000007</v>
      </c>
      <c r="F2224" s="63">
        <v>77251.16</v>
      </c>
      <c r="G2224" s="63">
        <v>0</v>
      </c>
      <c r="H2224" s="63">
        <v>0</v>
      </c>
      <c r="I2224" s="64">
        <v>5.3449999999999999E-3</v>
      </c>
      <c r="J2224" s="64">
        <v>5.3449999999999999E-3</v>
      </c>
      <c r="K2224" s="63">
        <v>389343.31</v>
      </c>
    </row>
    <row r="2225" spans="1:11" hidden="1" x14ac:dyDescent="0.2">
      <c r="A2225" s="60" t="str">
        <f t="shared" si="34"/>
        <v>אינפיניטי השתלמות מניות בחו"ל (727) 44872</v>
      </c>
      <c r="B2225" t="s">
        <v>108</v>
      </c>
      <c r="C2225">
        <v>727</v>
      </c>
      <c r="D2225" s="62">
        <v>44872</v>
      </c>
      <c r="E2225" s="63">
        <v>73685864.040000007</v>
      </c>
      <c r="F2225" s="63">
        <v>52909.45</v>
      </c>
      <c r="G2225" s="63">
        <v>35765.379999999997</v>
      </c>
      <c r="H2225">
        <v>0</v>
      </c>
      <c r="I2225" s="64">
        <v>4.9690000000000003E-3</v>
      </c>
      <c r="J2225" s="64">
        <v>4.9690000000000003E-3</v>
      </c>
      <c r="K2225" s="63">
        <v>364072.93</v>
      </c>
    </row>
    <row r="2226" spans="1:11" hidden="1" x14ac:dyDescent="0.2">
      <c r="A2226" s="60" t="str">
        <f t="shared" si="34"/>
        <v>אינפיניטי השתלמות מניות בחו"ל (727) 44873</v>
      </c>
      <c r="B2226" t="s">
        <v>108</v>
      </c>
      <c r="C2226">
        <v>727</v>
      </c>
      <c r="D2226" s="62">
        <v>44873</v>
      </c>
      <c r="E2226" s="63">
        <v>74385246.040000007</v>
      </c>
      <c r="F2226" s="63">
        <v>40407.129999999997</v>
      </c>
      <c r="G2226" s="63">
        <v>40499.089999999997</v>
      </c>
      <c r="H2226">
        <v>0</v>
      </c>
      <c r="I2226" s="64">
        <v>9.4979999999999995E-3</v>
      </c>
      <c r="J2226" s="64">
        <v>9.4979999999999995E-3</v>
      </c>
      <c r="K2226" s="63">
        <v>699473.96</v>
      </c>
    </row>
    <row r="2227" spans="1:11" hidden="1" x14ac:dyDescent="0.2">
      <c r="A2227" s="60" t="str">
        <f t="shared" si="34"/>
        <v>אינפיניטי השתלמות מניות בחו"ל (727) 44874</v>
      </c>
      <c r="B2227" t="s">
        <v>108</v>
      </c>
      <c r="C2227">
        <v>727</v>
      </c>
      <c r="D2227" s="62">
        <v>44874</v>
      </c>
      <c r="E2227" s="63">
        <v>74161035.969999999</v>
      </c>
      <c r="F2227" s="63">
        <v>84416.58</v>
      </c>
      <c r="G2227" s="63">
        <v>167.69</v>
      </c>
      <c r="H2227" s="63">
        <v>0</v>
      </c>
      <c r="I2227" s="64">
        <v>-4.1469999999999996E-3</v>
      </c>
      <c r="J2227" s="64">
        <v>-4.1469999999999996E-3</v>
      </c>
      <c r="K2227" s="63">
        <v>-308458.96000000002</v>
      </c>
    </row>
    <row r="2228" spans="1:11" hidden="1" x14ac:dyDescent="0.2">
      <c r="A2228" s="60" t="str">
        <f t="shared" si="34"/>
        <v>אינפיניטי השתלמות מניות בחו"ל (727) 44875</v>
      </c>
      <c r="B2228" t="s">
        <v>108</v>
      </c>
      <c r="C2228">
        <v>727</v>
      </c>
      <c r="D2228" s="62">
        <v>44875</v>
      </c>
      <c r="E2228" s="63">
        <v>75499820.090000004</v>
      </c>
      <c r="F2228" s="63">
        <v>77589.09</v>
      </c>
      <c r="G2228" s="63">
        <v>71384.67</v>
      </c>
      <c r="H2228">
        <v>0</v>
      </c>
      <c r="I2228" s="64">
        <v>1.7985999999999999E-2</v>
      </c>
      <c r="J2228" s="64">
        <v>1.7985999999999999E-2</v>
      </c>
      <c r="K2228" s="63">
        <v>1332579.7</v>
      </c>
    </row>
    <row r="2229" spans="1:11" hidden="1" x14ac:dyDescent="0.2">
      <c r="A2229" s="60" t="str">
        <f t="shared" si="34"/>
        <v>אינפיניטי השתלמות מניות בחו"ל (727) 44878</v>
      </c>
      <c r="B2229" t="s">
        <v>108</v>
      </c>
      <c r="C2229">
        <v>727</v>
      </c>
      <c r="D2229" s="62">
        <v>44878</v>
      </c>
      <c r="E2229" s="63">
        <v>75105576</v>
      </c>
      <c r="F2229" s="63">
        <v>47628.55</v>
      </c>
      <c r="G2229" s="63">
        <v>0</v>
      </c>
      <c r="H2229" s="63">
        <v>0</v>
      </c>
      <c r="I2229" s="64">
        <v>-5.8529999999999997E-3</v>
      </c>
      <c r="J2229" s="64">
        <v>-5.8529999999999997E-3</v>
      </c>
      <c r="K2229" s="63">
        <v>-441872.64000000001</v>
      </c>
    </row>
    <row r="2230" spans="1:11" hidden="1" x14ac:dyDescent="0.2">
      <c r="A2230" s="60" t="str">
        <f t="shared" si="34"/>
        <v>אינפיניטי השתלמות מניות בחו"ל (727) 44879</v>
      </c>
      <c r="B2230" t="s">
        <v>108</v>
      </c>
      <c r="C2230">
        <v>727</v>
      </c>
      <c r="D2230" s="62">
        <v>44879</v>
      </c>
      <c r="E2230" s="63">
        <v>75296940.469999999</v>
      </c>
      <c r="F2230" s="63">
        <v>70736.100000000006</v>
      </c>
      <c r="G2230" s="63">
        <v>8480.6</v>
      </c>
      <c r="H2230" s="63">
        <v>0</v>
      </c>
      <c r="I2230" s="64">
        <v>1.719E-3</v>
      </c>
      <c r="J2230" s="64">
        <v>1.719E-3</v>
      </c>
      <c r="K2230" s="63">
        <v>129108.97</v>
      </c>
    </row>
    <row r="2231" spans="1:11" hidden="1" x14ac:dyDescent="0.2">
      <c r="A2231" s="60" t="str">
        <f t="shared" si="34"/>
        <v>אינפיניטי השתלמות מניות בחו"ל (727) 44880</v>
      </c>
      <c r="B2231" t="s">
        <v>108</v>
      </c>
      <c r="C2231">
        <v>727</v>
      </c>
      <c r="D2231" s="62">
        <v>44880</v>
      </c>
      <c r="E2231" s="63">
        <v>76187637.469999999</v>
      </c>
      <c r="F2231" s="63">
        <v>101087.91</v>
      </c>
      <c r="G2231" s="63">
        <v>37192.400000000001</v>
      </c>
      <c r="H2231" s="63">
        <v>0</v>
      </c>
      <c r="I2231" s="64">
        <v>1.0985999999999999E-2</v>
      </c>
      <c r="J2231" s="64">
        <v>1.0985999999999999E-2</v>
      </c>
      <c r="K2231" s="63">
        <v>826801.49</v>
      </c>
    </row>
    <row r="2232" spans="1:11" hidden="1" x14ac:dyDescent="0.2">
      <c r="A2232" s="60" t="str">
        <f t="shared" si="34"/>
        <v>אינפיניטי השתלמות מניות בחו"ל (727) 44881</v>
      </c>
      <c r="B2232" t="s">
        <v>108</v>
      </c>
      <c r="C2232">
        <v>727</v>
      </c>
      <c r="D2232" s="62">
        <v>44881</v>
      </c>
      <c r="E2232" s="63">
        <v>75804776.930000007</v>
      </c>
      <c r="F2232" s="63">
        <v>68466.720000000001</v>
      </c>
      <c r="G2232" s="63">
        <v>0</v>
      </c>
      <c r="H2232" s="63">
        <v>0</v>
      </c>
      <c r="I2232" s="64">
        <v>-5.9239999999999996E-3</v>
      </c>
      <c r="J2232" s="64">
        <v>-5.9239999999999996E-3</v>
      </c>
      <c r="K2232" s="63">
        <v>-451327.26</v>
      </c>
    </row>
    <row r="2233" spans="1:11" hidden="1" x14ac:dyDescent="0.2">
      <c r="A2233" s="60" t="str">
        <f t="shared" si="34"/>
        <v>אינפיניטי השתלמות מניות בחו"ל (727) 44882</v>
      </c>
      <c r="B2233" t="s">
        <v>108</v>
      </c>
      <c r="C2233">
        <v>727</v>
      </c>
      <c r="D2233" s="62">
        <v>44882</v>
      </c>
      <c r="E2233" s="63">
        <v>75652530.950000003</v>
      </c>
      <c r="F2233" s="63">
        <v>71944.63</v>
      </c>
      <c r="G2233" s="63">
        <v>0</v>
      </c>
      <c r="H2233" s="63">
        <v>0</v>
      </c>
      <c r="I2233" s="64">
        <v>-2.957E-3</v>
      </c>
      <c r="J2233" s="64">
        <v>-2.957E-3</v>
      </c>
      <c r="K2233" s="63">
        <v>-224190.61</v>
      </c>
    </row>
    <row r="2234" spans="1:11" hidden="1" x14ac:dyDescent="0.2">
      <c r="A2234" s="60" t="str">
        <f t="shared" si="34"/>
        <v>אינפיניטי השתלמות מניות בחו"ל (727) 44885</v>
      </c>
      <c r="B2234" t="s">
        <v>108</v>
      </c>
      <c r="C2234">
        <v>727</v>
      </c>
      <c r="D2234" s="62">
        <v>44885</v>
      </c>
      <c r="E2234" s="63">
        <v>76251537.120000005</v>
      </c>
      <c r="F2234" s="63">
        <v>43663.67</v>
      </c>
      <c r="G2234" s="63">
        <v>33384.71</v>
      </c>
      <c r="H2234" s="63">
        <v>0</v>
      </c>
      <c r="I2234" s="64">
        <v>7.7850000000000003E-3</v>
      </c>
      <c r="J2234" s="64">
        <v>7.7850000000000003E-3</v>
      </c>
      <c r="K2234" s="63">
        <v>588727.21</v>
      </c>
    </row>
    <row r="2235" spans="1:11" hidden="1" x14ac:dyDescent="0.2">
      <c r="A2235" s="60" t="str">
        <f t="shared" si="34"/>
        <v>אינפיניטי השתלמות מניות בחו"ל (727) 44886</v>
      </c>
      <c r="B2235" t="s">
        <v>108</v>
      </c>
      <c r="C2235">
        <v>727</v>
      </c>
      <c r="D2235" s="62">
        <v>44886</v>
      </c>
      <c r="E2235" s="63">
        <v>75947257.670000002</v>
      </c>
      <c r="F2235" s="63">
        <v>60690.57</v>
      </c>
      <c r="G2235" s="63">
        <v>55384.1</v>
      </c>
      <c r="H2235" s="63">
        <v>0</v>
      </c>
      <c r="I2235" s="64">
        <v>-4.0629999999999998E-3</v>
      </c>
      <c r="J2235" s="64">
        <v>-4.0629999999999998E-3</v>
      </c>
      <c r="K2235" s="63">
        <v>-309585.91999999998</v>
      </c>
    </row>
    <row r="2236" spans="1:11" hidden="1" x14ac:dyDescent="0.2">
      <c r="A2236" s="60" t="str">
        <f t="shared" si="34"/>
        <v>אינפיניטי השתלמות מניות בחו"ל (727) 44887</v>
      </c>
      <c r="B2236" t="s">
        <v>108</v>
      </c>
      <c r="C2236">
        <v>727</v>
      </c>
      <c r="D2236" s="62">
        <v>44887</v>
      </c>
      <c r="E2236" s="63">
        <v>76941383.519999996</v>
      </c>
      <c r="F2236" s="63">
        <v>183238.53</v>
      </c>
      <c r="G2236" s="63">
        <v>13385.81</v>
      </c>
      <c r="H2236" s="63">
        <v>0</v>
      </c>
      <c r="I2236" s="64">
        <v>1.0855E-2</v>
      </c>
      <c r="J2236" s="64">
        <v>1.0855E-2</v>
      </c>
      <c r="K2236" s="63">
        <v>824273.13</v>
      </c>
    </row>
    <row r="2237" spans="1:11" hidden="1" x14ac:dyDescent="0.2">
      <c r="A2237" s="60" t="str">
        <f t="shared" si="34"/>
        <v>אינפיניטי השתלמות מניות בחו"ל (727) 44888</v>
      </c>
      <c r="B2237" t="s">
        <v>108</v>
      </c>
      <c r="C2237">
        <v>727</v>
      </c>
      <c r="D2237" s="62">
        <v>44888</v>
      </c>
      <c r="E2237" s="63">
        <v>77175935.920000002</v>
      </c>
      <c r="F2237" s="63">
        <v>68318.67</v>
      </c>
      <c r="G2237" s="63">
        <v>84218.85</v>
      </c>
      <c r="H2237">
        <v>0</v>
      </c>
      <c r="I2237" s="64">
        <v>3.2590000000000002E-3</v>
      </c>
      <c r="J2237" s="64">
        <v>3.2590000000000002E-3</v>
      </c>
      <c r="K2237" s="63">
        <v>250452.58</v>
      </c>
    </row>
    <row r="2238" spans="1:11" hidden="1" x14ac:dyDescent="0.2">
      <c r="A2238" s="60" t="str">
        <f t="shared" si="34"/>
        <v>אינפיניטי השתלמות מניות בחו"ל (727) 44889</v>
      </c>
      <c r="B2238" t="s">
        <v>108</v>
      </c>
      <c r="C2238">
        <v>727</v>
      </c>
      <c r="D2238" s="62">
        <v>44889</v>
      </c>
      <c r="E2238" s="63">
        <v>77221481.930000007</v>
      </c>
      <c r="F2238" s="63">
        <v>169342.84</v>
      </c>
      <c r="G2238" s="63">
        <v>7037.81</v>
      </c>
      <c r="H2238">
        <v>0</v>
      </c>
      <c r="I2238" s="64">
        <v>-1.513E-3</v>
      </c>
      <c r="J2238" s="64">
        <v>-1.513E-3</v>
      </c>
      <c r="K2238" s="63">
        <v>-116759.02</v>
      </c>
    </row>
    <row r="2239" spans="1:11" hidden="1" x14ac:dyDescent="0.2">
      <c r="A2239" s="60" t="str">
        <f t="shared" si="34"/>
        <v>אינפיניטי השתלמות מניות בחו"ל (727) 44892</v>
      </c>
      <c r="B2239" t="s">
        <v>108</v>
      </c>
      <c r="C2239">
        <v>727</v>
      </c>
      <c r="D2239" s="62">
        <v>44892</v>
      </c>
      <c r="E2239" s="63">
        <v>77250089.299999997</v>
      </c>
      <c r="F2239" s="63">
        <v>103743.82</v>
      </c>
      <c r="G2239" s="63">
        <v>7833.67</v>
      </c>
      <c r="H2239" s="63">
        <v>0</v>
      </c>
      <c r="I2239" s="64">
        <v>-8.7200000000000005E-4</v>
      </c>
      <c r="J2239" s="64">
        <v>-8.7200000000000005E-4</v>
      </c>
      <c r="K2239" s="63">
        <v>-67302.78</v>
      </c>
    </row>
    <row r="2240" spans="1:11" hidden="1" x14ac:dyDescent="0.2">
      <c r="A2240" s="60" t="str">
        <f t="shared" si="34"/>
        <v>אינפיניטי השתלמות מניות בחו"ל (727) 44893</v>
      </c>
      <c r="B2240" t="s">
        <v>108</v>
      </c>
      <c r="C2240">
        <v>727</v>
      </c>
      <c r="D2240" s="62">
        <v>44893</v>
      </c>
      <c r="E2240" s="63">
        <v>77043841.150000006</v>
      </c>
      <c r="F2240" s="63">
        <v>28527.17</v>
      </c>
      <c r="G2240" s="63">
        <v>73227.649999999994</v>
      </c>
      <c r="H2240" s="63">
        <v>0</v>
      </c>
      <c r="I2240" s="64">
        <v>-2.0929999999999998E-3</v>
      </c>
      <c r="J2240" s="64">
        <v>-2.0929999999999998E-3</v>
      </c>
      <c r="K2240" s="63">
        <v>-161547.67000000001</v>
      </c>
    </row>
    <row r="2241" spans="1:11" hidden="1" x14ac:dyDescent="0.2">
      <c r="A2241" s="60" t="str">
        <f t="shared" si="34"/>
        <v>אינפיניטי השתלמות מניות בחו"ל (727) 44894</v>
      </c>
      <c r="B2241" t="s">
        <v>108</v>
      </c>
      <c r="C2241">
        <v>727</v>
      </c>
      <c r="D2241" s="62">
        <v>44894</v>
      </c>
      <c r="E2241" s="63">
        <v>77043429.959999993</v>
      </c>
      <c r="F2241" s="63">
        <v>647183.79</v>
      </c>
      <c r="G2241" s="63">
        <v>346563.45</v>
      </c>
      <c r="H2241">
        <v>0</v>
      </c>
      <c r="I2241" s="64">
        <v>-3.9249999999999997E-3</v>
      </c>
      <c r="J2241" s="64">
        <v>-3.9249999999999997E-3</v>
      </c>
      <c r="K2241" s="63">
        <v>-301031.53000000003</v>
      </c>
    </row>
    <row r="2242" spans="1:11" hidden="1" x14ac:dyDescent="0.2">
      <c r="A2242" s="60" t="str">
        <f t="shared" si="34"/>
        <v>אינפיניטי השתלמות מניות בחו"ל (727) 44895</v>
      </c>
      <c r="B2242" t="s">
        <v>108</v>
      </c>
      <c r="C2242">
        <v>727</v>
      </c>
      <c r="D2242" s="62">
        <v>44895</v>
      </c>
      <c r="E2242" s="63">
        <v>78776754.719999999</v>
      </c>
      <c r="F2242" s="63">
        <v>1492807.86</v>
      </c>
      <c r="G2242" s="63">
        <v>61282.720000000001</v>
      </c>
      <c r="H2242" s="63">
        <v>34513.660000000003</v>
      </c>
      <c r="I2242" s="64">
        <v>4.3689999999999996E-3</v>
      </c>
      <c r="J2242" s="64">
        <v>3.9199999999999999E-3</v>
      </c>
      <c r="K2242" s="63">
        <v>336313.28</v>
      </c>
    </row>
    <row r="2243" spans="1:11" hidden="1" x14ac:dyDescent="0.2">
      <c r="A2243" s="60" t="str">
        <f t="shared" si="34"/>
        <v>אינפיניטי השתלמות מניות בחו"ל (727) 44896</v>
      </c>
      <c r="B2243" t="s">
        <v>108</v>
      </c>
      <c r="C2243">
        <v>727</v>
      </c>
      <c r="D2243" s="62">
        <v>44896</v>
      </c>
      <c r="E2243" s="63">
        <v>78908942.790000007</v>
      </c>
      <c r="F2243" s="63">
        <v>161873.94</v>
      </c>
      <c r="G2243" s="63">
        <v>730468.27</v>
      </c>
      <c r="H2243">
        <v>0</v>
      </c>
      <c r="I2243" s="64">
        <v>8.9789999999999991E-3</v>
      </c>
      <c r="J2243" s="64">
        <v>8.9789999999999991E-3</v>
      </c>
      <c r="K2243" s="63">
        <v>700782.4</v>
      </c>
    </row>
    <row r="2244" spans="1:11" hidden="1" x14ac:dyDescent="0.2">
      <c r="A2244" s="60" t="str">
        <f t="shared" si="34"/>
        <v>אינפיניטי השתלמות מניות בחו"ל (727) 44899</v>
      </c>
      <c r="B2244" t="s">
        <v>108</v>
      </c>
      <c r="C2244">
        <v>727</v>
      </c>
      <c r="D2244" s="62">
        <v>44899</v>
      </c>
      <c r="E2244" s="63">
        <v>78560997.329999998</v>
      </c>
      <c r="F2244" s="63">
        <v>78394.86</v>
      </c>
      <c r="G2244" s="63">
        <v>0</v>
      </c>
      <c r="H2244" s="63">
        <v>0</v>
      </c>
      <c r="I2244" s="64">
        <v>-5.4029999999999998E-3</v>
      </c>
      <c r="J2244" s="64">
        <v>-5.4029999999999998E-3</v>
      </c>
      <c r="K2244" s="63">
        <v>-426340.32</v>
      </c>
    </row>
    <row r="2245" spans="1:11" hidden="1" x14ac:dyDescent="0.2">
      <c r="A2245" s="60" t="str">
        <f t="shared" si="34"/>
        <v>אינפיניטי השתלמות מניות בחו"ל (727) 44900</v>
      </c>
      <c r="B2245" t="s">
        <v>108</v>
      </c>
      <c r="C2245">
        <v>727</v>
      </c>
      <c r="D2245" s="62">
        <v>44900</v>
      </c>
      <c r="E2245" s="63">
        <v>78369429.950000003</v>
      </c>
      <c r="F2245" s="63">
        <v>20658.849999999999</v>
      </c>
      <c r="G2245" s="63">
        <v>0</v>
      </c>
      <c r="H2245" s="63">
        <v>0</v>
      </c>
      <c r="I2245" s="64">
        <v>-2.7009999999999998E-3</v>
      </c>
      <c r="J2245" s="64">
        <v>-2.7009999999999998E-3</v>
      </c>
      <c r="K2245" s="63">
        <v>-212226.23</v>
      </c>
    </row>
    <row r="2246" spans="1:11" hidden="1" x14ac:dyDescent="0.2">
      <c r="A2246" s="60" t="str">
        <f t="shared" si="34"/>
        <v>אינפיניטי השתלמות מניות בחו"ל (727) 44901</v>
      </c>
      <c r="B2246" t="s">
        <v>108</v>
      </c>
      <c r="C2246">
        <v>727</v>
      </c>
      <c r="D2246" s="62">
        <v>44901</v>
      </c>
      <c r="E2246" s="63">
        <v>77973348.680000007</v>
      </c>
      <c r="F2246" s="63">
        <v>116461.2</v>
      </c>
      <c r="G2246" s="63">
        <v>51443.09</v>
      </c>
      <c r="H2246" s="63">
        <v>0</v>
      </c>
      <c r="I2246" s="64">
        <v>-5.888E-3</v>
      </c>
      <c r="J2246" s="64">
        <v>-5.888E-3</v>
      </c>
      <c r="K2246" s="63">
        <v>-461099.38</v>
      </c>
    </row>
    <row r="2247" spans="1:11" hidden="1" x14ac:dyDescent="0.2">
      <c r="A2247" s="60" t="str">
        <f t="shared" si="34"/>
        <v>אינפיניטי השתלמות מניות בחו"ל (727) 44902</v>
      </c>
      <c r="B2247" t="s">
        <v>108</v>
      </c>
      <c r="C2247">
        <v>727</v>
      </c>
      <c r="D2247" s="62">
        <v>44902</v>
      </c>
      <c r="E2247" s="63">
        <v>77992860.359999999</v>
      </c>
      <c r="F2247" s="63">
        <v>101939.95</v>
      </c>
      <c r="G2247" s="63">
        <v>3788.08</v>
      </c>
      <c r="H2247" s="63">
        <v>0</v>
      </c>
      <c r="I2247" s="64">
        <v>-1.0089999999999999E-3</v>
      </c>
      <c r="J2247" s="64">
        <v>-1.0089999999999999E-3</v>
      </c>
      <c r="K2247" s="63">
        <v>-78640.19</v>
      </c>
    </row>
    <row r="2248" spans="1:11" hidden="1" x14ac:dyDescent="0.2">
      <c r="A2248" s="60" t="str">
        <f t="shared" si="34"/>
        <v>אינפיניטי השתלמות מניות בחו"ל (727) 44903</v>
      </c>
      <c r="B2248" t="s">
        <v>108</v>
      </c>
      <c r="C2248">
        <v>727</v>
      </c>
      <c r="D2248" s="62">
        <v>44903</v>
      </c>
      <c r="E2248" s="63">
        <v>78742573.870000005</v>
      </c>
      <c r="F2248" s="63">
        <v>400957.15</v>
      </c>
      <c r="G2248" s="63">
        <v>49728</v>
      </c>
      <c r="H2248">
        <v>0</v>
      </c>
      <c r="I2248" s="64">
        <v>5.1130000000000004E-3</v>
      </c>
      <c r="J2248" s="64">
        <v>5.1130000000000004E-3</v>
      </c>
      <c r="K2248" s="63">
        <v>398484.36</v>
      </c>
    </row>
    <row r="2249" spans="1:11" hidden="1" x14ac:dyDescent="0.2">
      <c r="A2249" s="60" t="str">
        <f t="shared" si="34"/>
        <v>אינפיניטי השתלמות מניות בחו"ל (727) 44906</v>
      </c>
      <c r="B2249" t="s">
        <v>108</v>
      </c>
      <c r="C2249">
        <v>727</v>
      </c>
      <c r="D2249" s="62">
        <v>44906</v>
      </c>
      <c r="E2249" s="63">
        <v>78532655.310000002</v>
      </c>
      <c r="F2249" s="63">
        <v>154192.29</v>
      </c>
      <c r="G2249" s="63">
        <v>173528.43</v>
      </c>
      <c r="H2249" s="63">
        <v>0</v>
      </c>
      <c r="I2249" s="64">
        <v>-2.4260000000000002E-3</v>
      </c>
      <c r="J2249" s="64">
        <v>-2.4260000000000002E-3</v>
      </c>
      <c r="K2249" s="63">
        <v>-190582.42</v>
      </c>
    </row>
    <row r="2250" spans="1:11" hidden="1" x14ac:dyDescent="0.2">
      <c r="A2250" s="60" t="str">
        <f t="shared" ref="A2250:A2313" si="35">B2250&amp;" "&amp;D2250</f>
        <v>אינפיניטי השתלמות מניות בחו"ל (727) 44907</v>
      </c>
      <c r="B2250" t="s">
        <v>108</v>
      </c>
      <c r="C2250">
        <v>727</v>
      </c>
      <c r="D2250" s="62">
        <v>44907</v>
      </c>
      <c r="E2250" s="63">
        <v>78664163.530000001</v>
      </c>
      <c r="F2250" s="63">
        <v>207336.46</v>
      </c>
      <c r="G2250" s="63">
        <v>3306.39</v>
      </c>
      <c r="H2250">
        <v>0</v>
      </c>
      <c r="I2250" s="64">
        <v>-9.2299999999999999E-4</v>
      </c>
      <c r="J2250" s="64">
        <v>-9.2299999999999999E-4</v>
      </c>
      <c r="K2250" s="63">
        <v>-72521.850000000006</v>
      </c>
    </row>
    <row r="2251" spans="1:11" hidden="1" x14ac:dyDescent="0.2">
      <c r="A2251" s="60" t="str">
        <f t="shared" si="35"/>
        <v>אינפיניטי השתלמות מניות בחו"ל (727) 44908</v>
      </c>
      <c r="B2251" t="s">
        <v>108</v>
      </c>
      <c r="C2251">
        <v>727</v>
      </c>
      <c r="D2251" s="62">
        <v>44908</v>
      </c>
      <c r="E2251" s="63">
        <v>79823606.590000004</v>
      </c>
      <c r="F2251" s="63">
        <v>45183.4</v>
      </c>
      <c r="G2251" s="63">
        <v>12795.24</v>
      </c>
      <c r="H2251">
        <v>0</v>
      </c>
      <c r="I2251" s="64">
        <v>1.4330000000000001E-2</v>
      </c>
      <c r="J2251" s="64">
        <v>1.4330000000000001E-2</v>
      </c>
      <c r="K2251" s="63">
        <v>1127054.8999999999</v>
      </c>
    </row>
    <row r="2252" spans="1:11" hidden="1" x14ac:dyDescent="0.2">
      <c r="A2252" s="60" t="str">
        <f t="shared" si="35"/>
        <v>אינפיניטי השתלמות מניות בחו"ל (727) 44909</v>
      </c>
      <c r="B2252" t="s">
        <v>108</v>
      </c>
      <c r="C2252">
        <v>727</v>
      </c>
      <c r="D2252" s="62">
        <v>44909</v>
      </c>
      <c r="E2252" s="63">
        <v>79811707.709999993</v>
      </c>
      <c r="F2252" s="63">
        <v>239484.54</v>
      </c>
      <c r="G2252" s="63">
        <v>2320.61</v>
      </c>
      <c r="H2252" s="63">
        <v>0</v>
      </c>
      <c r="I2252" s="64">
        <v>-3.1199999999999999E-3</v>
      </c>
      <c r="J2252" s="64">
        <v>-3.1199999999999999E-3</v>
      </c>
      <c r="K2252" s="63">
        <v>-249062.81</v>
      </c>
    </row>
    <row r="2253" spans="1:11" hidden="1" x14ac:dyDescent="0.2">
      <c r="A2253" s="60" t="str">
        <f t="shared" si="35"/>
        <v>אינפיניטי השתלמות מניות בחו"ל (727) 44910</v>
      </c>
      <c r="B2253" t="s">
        <v>108</v>
      </c>
      <c r="C2253">
        <v>727</v>
      </c>
      <c r="D2253" s="62">
        <v>44910</v>
      </c>
      <c r="E2253" s="63">
        <v>78565904.959999993</v>
      </c>
      <c r="F2253" s="63">
        <v>156373.88</v>
      </c>
      <c r="G2253" s="63">
        <v>278617.96999999997</v>
      </c>
      <c r="H2253" s="63">
        <v>0</v>
      </c>
      <c r="I2253" s="64">
        <v>-1.4127000000000001E-2</v>
      </c>
      <c r="J2253" s="64">
        <v>-1.4127000000000001E-2</v>
      </c>
      <c r="K2253" s="63">
        <v>-1123558.6599999999</v>
      </c>
    </row>
    <row r="2254" spans="1:11" hidden="1" x14ac:dyDescent="0.2">
      <c r="A2254" s="60" t="str">
        <f t="shared" si="35"/>
        <v>אינפיניטי השתלמות מניות בחו"ל (727) 44913</v>
      </c>
      <c r="B2254" t="s">
        <v>108</v>
      </c>
      <c r="C2254">
        <v>727</v>
      </c>
      <c r="D2254" s="62">
        <v>44913</v>
      </c>
      <c r="E2254" s="63">
        <v>79260629.730000004</v>
      </c>
      <c r="F2254" s="63">
        <v>866134.87</v>
      </c>
      <c r="G2254" s="63">
        <v>14398.77</v>
      </c>
      <c r="H2254" s="63">
        <v>0</v>
      </c>
      <c r="I2254" s="64">
        <v>-1.9989999999999999E-3</v>
      </c>
      <c r="J2254" s="64">
        <v>-1.9989999999999999E-3</v>
      </c>
      <c r="K2254" s="63">
        <v>-157011.32999999999</v>
      </c>
    </row>
    <row r="2255" spans="1:11" hidden="1" x14ac:dyDescent="0.2">
      <c r="A2255" s="60" t="str">
        <f t="shared" si="35"/>
        <v>אינפיניטי השתלמות מניות בחו"ל (727) 44914</v>
      </c>
      <c r="B2255" t="s">
        <v>108</v>
      </c>
      <c r="C2255">
        <v>727</v>
      </c>
      <c r="D2255" s="62">
        <v>44914</v>
      </c>
      <c r="E2255" s="63">
        <v>78341131.409999996</v>
      </c>
      <c r="F2255" s="63">
        <v>57414.57</v>
      </c>
      <c r="G2255" s="63">
        <v>21140.48</v>
      </c>
      <c r="H2255">
        <v>0</v>
      </c>
      <c r="I2255" s="64">
        <v>-1.2062E-2</v>
      </c>
      <c r="J2255" s="64">
        <v>-1.2062E-2</v>
      </c>
      <c r="K2255" s="63">
        <v>-955772.41</v>
      </c>
    </row>
    <row r="2256" spans="1:11" hidden="1" x14ac:dyDescent="0.2">
      <c r="A2256" s="60" t="str">
        <f t="shared" si="35"/>
        <v>אינפיניטי השתלמות מניות בחו"ל (727) 44915</v>
      </c>
      <c r="B2256" t="s">
        <v>108</v>
      </c>
      <c r="C2256">
        <v>727</v>
      </c>
      <c r="D2256" s="62">
        <v>44915</v>
      </c>
      <c r="E2256" s="63">
        <v>78367291.760000005</v>
      </c>
      <c r="F2256" s="63">
        <v>77832.62</v>
      </c>
      <c r="G2256" s="63">
        <v>30938.58</v>
      </c>
      <c r="H2256">
        <v>0</v>
      </c>
      <c r="I2256" s="64">
        <v>-2.6499999999999999E-4</v>
      </c>
      <c r="J2256" s="64">
        <v>-2.6499999999999999E-4</v>
      </c>
      <c r="K2256" s="63">
        <v>-20733.689999999999</v>
      </c>
    </row>
    <row r="2257" spans="1:11" hidden="1" x14ac:dyDescent="0.2">
      <c r="A2257" s="60" t="str">
        <f t="shared" si="35"/>
        <v>אינפיניטי השתלמות מניות בחו"ל (727) 44916</v>
      </c>
      <c r="B2257" t="s">
        <v>108</v>
      </c>
      <c r="C2257">
        <v>727</v>
      </c>
      <c r="D2257" s="62">
        <v>44916</v>
      </c>
      <c r="E2257" s="63">
        <v>79268860.569999993</v>
      </c>
      <c r="F2257" s="63">
        <v>124103.75</v>
      </c>
      <c r="G2257" s="63">
        <v>17426.78</v>
      </c>
      <c r="H2257" s="63">
        <v>0</v>
      </c>
      <c r="I2257" s="64">
        <v>1.0145E-2</v>
      </c>
      <c r="J2257" s="64">
        <v>1.0145E-2</v>
      </c>
      <c r="K2257" s="63">
        <v>794891.84</v>
      </c>
    </row>
    <row r="2258" spans="1:11" hidden="1" x14ac:dyDescent="0.2">
      <c r="A2258" s="60" t="str">
        <f t="shared" si="35"/>
        <v>אינפיניטי השתלמות מניות בחו"ל (727) 44917</v>
      </c>
      <c r="B2258" t="s">
        <v>108</v>
      </c>
      <c r="C2258">
        <v>727</v>
      </c>
      <c r="D2258" s="62">
        <v>44917</v>
      </c>
      <c r="E2258" s="63">
        <v>78948714.079999998</v>
      </c>
      <c r="F2258" s="63">
        <v>96314.86</v>
      </c>
      <c r="G2258" s="63">
        <v>28610.12</v>
      </c>
      <c r="H2258" s="63">
        <v>0</v>
      </c>
      <c r="I2258" s="64">
        <v>-4.895E-3</v>
      </c>
      <c r="J2258" s="64">
        <v>-4.895E-3</v>
      </c>
      <c r="K2258" s="63">
        <v>-387851.23</v>
      </c>
    </row>
    <row r="2259" spans="1:11" hidden="1" x14ac:dyDescent="0.2">
      <c r="A2259" s="60" t="str">
        <f t="shared" si="35"/>
        <v>אינפיניטי השתלמות מניות בחו"ל (727) 44920</v>
      </c>
      <c r="B2259" t="s">
        <v>108</v>
      </c>
      <c r="C2259">
        <v>727</v>
      </c>
      <c r="D2259" s="62">
        <v>44920</v>
      </c>
      <c r="E2259" s="63">
        <v>79269128.890000001</v>
      </c>
      <c r="F2259" s="63">
        <v>38435.17</v>
      </c>
      <c r="G2259" s="63">
        <v>196105.65</v>
      </c>
      <c r="H2259">
        <v>0</v>
      </c>
      <c r="I2259" s="64">
        <v>6.071E-3</v>
      </c>
      <c r="J2259" s="64">
        <v>6.071E-3</v>
      </c>
      <c r="K2259" s="63">
        <v>478085.29</v>
      </c>
    </row>
    <row r="2260" spans="1:11" hidden="1" x14ac:dyDescent="0.2">
      <c r="A2260" s="60" t="str">
        <f t="shared" si="35"/>
        <v>אינפיניטי השתלמות מניות בחו"ל (727) 44921</v>
      </c>
      <c r="B2260" t="s">
        <v>108</v>
      </c>
      <c r="C2260">
        <v>727</v>
      </c>
      <c r="D2260" s="62">
        <v>44921</v>
      </c>
      <c r="E2260" s="63">
        <v>79245450.959999993</v>
      </c>
      <c r="F2260" s="63">
        <v>107190.02</v>
      </c>
      <c r="G2260" s="63">
        <v>135667.24</v>
      </c>
      <c r="H2260" s="63">
        <v>0</v>
      </c>
      <c r="I2260" s="64">
        <v>6.0999999999999999E-5</v>
      </c>
      <c r="J2260" s="64">
        <v>6.0999999999999999E-5</v>
      </c>
      <c r="K2260" s="63">
        <v>4799.29</v>
      </c>
    </row>
    <row r="2261" spans="1:11" hidden="1" x14ac:dyDescent="0.2">
      <c r="A2261" s="60" t="str">
        <f t="shared" si="35"/>
        <v>אינפיניטי השתלמות מניות בחו"ל (727) 44922</v>
      </c>
      <c r="B2261" t="s">
        <v>108</v>
      </c>
      <c r="C2261">
        <v>727</v>
      </c>
      <c r="D2261" s="62">
        <v>44922</v>
      </c>
      <c r="E2261" s="63">
        <v>79732955.379999995</v>
      </c>
      <c r="F2261" s="63">
        <v>56451.03</v>
      </c>
      <c r="G2261" s="63">
        <v>115753.87</v>
      </c>
      <c r="H2261" s="63">
        <v>0</v>
      </c>
      <c r="I2261" s="64">
        <v>6.9100000000000003E-3</v>
      </c>
      <c r="J2261" s="64">
        <v>6.9100000000000003E-3</v>
      </c>
      <c r="K2261" s="63">
        <v>546807.26</v>
      </c>
    </row>
    <row r="2262" spans="1:11" hidden="1" x14ac:dyDescent="0.2">
      <c r="A2262" s="60" t="str">
        <f t="shared" si="35"/>
        <v xml:space="preserve"> </v>
      </c>
      <c r="D2262" s="62"/>
      <c r="E2262" s="63"/>
      <c r="F2262" s="63"/>
      <c r="G2262" s="63"/>
      <c r="H2262" s="63"/>
      <c r="I2262" s="64"/>
      <c r="J2262" s="64"/>
      <c r="K2262" s="63"/>
    </row>
    <row r="2263" spans="1:11" x14ac:dyDescent="0.2">
      <c r="A2263" s="60" t="str">
        <f t="shared" si="35"/>
        <v>אינפיניטי השתלמות מניות בחו"ל (727) סה"כ</v>
      </c>
      <c r="B2263" t="s">
        <v>108</v>
      </c>
      <c r="C2263">
        <v>727</v>
      </c>
      <c r="D2263" s="62" t="s">
        <v>58</v>
      </c>
      <c r="E2263" s="63">
        <v>79732955.379999995</v>
      </c>
      <c r="F2263" s="63">
        <v>26015773.07</v>
      </c>
      <c r="G2263" s="63">
        <v>10781220.119999999</v>
      </c>
      <c r="H2263" s="63">
        <v>345429.99</v>
      </c>
      <c r="I2263" s="64">
        <v>-8.1088999999999994E-2</v>
      </c>
      <c r="J2263" s="64">
        <v>-8.5547999999999999E-2</v>
      </c>
      <c r="K2263" s="63">
        <v>-5705330.3700000001</v>
      </c>
    </row>
    <row r="2264" spans="1:11" hidden="1" x14ac:dyDescent="0.2">
      <c r="A2264" s="60" t="str">
        <f t="shared" si="35"/>
        <v xml:space="preserve"> </v>
      </c>
      <c r="D2264" s="62"/>
      <c r="E2264" s="63"/>
      <c r="F2264" s="63"/>
      <c r="G2264" s="63"/>
      <c r="H2264" s="63"/>
      <c r="I2264" s="64"/>
      <c r="J2264" s="64"/>
      <c r="K2264" s="63"/>
    </row>
    <row r="2265" spans="1:11" hidden="1" x14ac:dyDescent="0.2">
      <c r="A2265" s="60" t="str">
        <f t="shared" si="35"/>
        <v xml:space="preserve"> </v>
      </c>
      <c r="D2265" s="62"/>
      <c r="E2265" s="63"/>
      <c r="F2265" s="63"/>
      <c r="G2265" s="63"/>
      <c r="I2265" s="64"/>
      <c r="J2265" s="64"/>
      <c r="K2265" s="63"/>
    </row>
    <row r="2266" spans="1:11" hidden="1" x14ac:dyDescent="0.2">
      <c r="A2266" s="60" t="str">
        <f t="shared" si="35"/>
        <v xml:space="preserve"> </v>
      </c>
      <c r="D2266" s="62"/>
      <c r="E2266" s="63"/>
      <c r="F2266" s="63"/>
      <c r="G2266" s="63"/>
      <c r="H2266" s="63"/>
      <c r="I2266" s="64"/>
      <c r="J2266" s="64"/>
      <c r="K2266" s="63"/>
    </row>
    <row r="2267" spans="1:11" hidden="1" x14ac:dyDescent="0.2">
      <c r="A2267" s="60" t="str">
        <f t="shared" si="35"/>
        <v xml:space="preserve"> </v>
      </c>
      <c r="D2267" s="62"/>
      <c r="E2267" s="63"/>
      <c r="F2267" s="63"/>
      <c r="G2267" s="63"/>
      <c r="I2267" s="64"/>
      <c r="J2267" s="64"/>
      <c r="K2267" s="63"/>
    </row>
    <row r="2268" spans="1:11" hidden="1" x14ac:dyDescent="0.2">
      <c r="A2268" s="60" t="str">
        <f t="shared" si="35"/>
        <v>קופה 728</v>
      </c>
      <c r="B2268" t="s">
        <v>90</v>
      </c>
      <c r="C2268" t="s">
        <v>109</v>
      </c>
      <c r="D2268" s="62">
        <v>728</v>
      </c>
      <c r="E2268" s="63"/>
      <c r="F2268" s="63"/>
      <c r="G2268" s="63"/>
      <c r="H2268" s="63"/>
      <c r="I2268" s="64"/>
      <c r="J2268" s="64"/>
      <c r="K2268" s="63"/>
    </row>
    <row r="2269" spans="1:11" hidden="1" x14ac:dyDescent="0.2">
      <c r="A2269" s="60" t="str">
        <f t="shared" si="35"/>
        <v>אינפיניטי השתלמות מניות בישראל (728) 44561</v>
      </c>
      <c r="B2269" t="s">
        <v>109</v>
      </c>
      <c r="C2269">
        <v>728</v>
      </c>
      <c r="D2269" s="62">
        <v>44561</v>
      </c>
      <c r="E2269" s="63">
        <v>60577231.640000001</v>
      </c>
      <c r="F2269" s="63"/>
      <c r="G2269" s="63"/>
      <c r="I2269" s="64"/>
      <c r="J2269" s="64"/>
      <c r="K2269" s="63"/>
    </row>
    <row r="2270" spans="1:11" hidden="1" x14ac:dyDescent="0.2">
      <c r="A2270" s="60" t="str">
        <f t="shared" si="35"/>
        <v>אינפיניטי השתלמות מניות בישראל (728) 44563</v>
      </c>
      <c r="B2270" t="s">
        <v>109</v>
      </c>
      <c r="C2270">
        <v>728</v>
      </c>
      <c r="D2270" s="62">
        <v>44563</v>
      </c>
      <c r="E2270" s="63">
        <v>61129540.07</v>
      </c>
      <c r="F2270" s="63">
        <v>-43120.61</v>
      </c>
      <c r="G2270" s="63">
        <v>0</v>
      </c>
      <c r="H2270">
        <v>0</v>
      </c>
      <c r="I2270" s="64">
        <v>9.8289999999999992E-3</v>
      </c>
      <c r="J2270" s="64">
        <v>9.8289999999999992E-3</v>
      </c>
      <c r="K2270" s="63">
        <v>595429.04</v>
      </c>
    </row>
    <row r="2271" spans="1:11" hidden="1" x14ac:dyDescent="0.2">
      <c r="A2271" s="60" t="str">
        <f t="shared" si="35"/>
        <v>אינפיניטי השתלמות מניות בישראל (728) 44564</v>
      </c>
      <c r="B2271" t="s">
        <v>109</v>
      </c>
      <c r="C2271">
        <v>728</v>
      </c>
      <c r="D2271" s="62">
        <v>44564</v>
      </c>
      <c r="E2271" s="63">
        <v>61554496.5</v>
      </c>
      <c r="F2271" s="63">
        <v>64245.31</v>
      </c>
      <c r="G2271" s="63">
        <v>0</v>
      </c>
      <c r="H2271">
        <v>0</v>
      </c>
      <c r="I2271" s="64">
        <v>5.901E-3</v>
      </c>
      <c r="J2271" s="64">
        <v>5.901E-3</v>
      </c>
      <c r="K2271" s="63">
        <v>360711.12</v>
      </c>
    </row>
    <row r="2272" spans="1:11" hidden="1" x14ac:dyDescent="0.2">
      <c r="A2272" s="60" t="str">
        <f t="shared" si="35"/>
        <v>אינפיניטי השתלמות מניות בישראל (728) 44565</v>
      </c>
      <c r="B2272" t="s">
        <v>109</v>
      </c>
      <c r="C2272">
        <v>728</v>
      </c>
      <c r="D2272" s="62">
        <v>44565</v>
      </c>
      <c r="E2272" s="63">
        <v>61645658.649999999</v>
      </c>
      <c r="F2272" s="63">
        <v>17962.62</v>
      </c>
      <c r="G2272" s="63">
        <v>0</v>
      </c>
      <c r="H2272" s="63">
        <v>0</v>
      </c>
      <c r="I2272" s="64">
        <v>1.189E-3</v>
      </c>
      <c r="J2272" s="64">
        <v>1.189E-3</v>
      </c>
      <c r="K2272" s="63">
        <v>73199.53</v>
      </c>
    </row>
    <row r="2273" spans="1:11" hidden="1" x14ac:dyDescent="0.2">
      <c r="A2273" s="60" t="str">
        <f t="shared" si="35"/>
        <v>אינפיניטי השתלמות מניות בישראל (728) 44566</v>
      </c>
      <c r="B2273" t="s">
        <v>109</v>
      </c>
      <c r="C2273">
        <v>728</v>
      </c>
      <c r="D2273" s="62">
        <v>44566</v>
      </c>
      <c r="E2273" s="63">
        <v>62132498.939999998</v>
      </c>
      <c r="F2273" s="63">
        <v>218907.63</v>
      </c>
      <c r="G2273" s="63">
        <v>192371.95</v>
      </c>
      <c r="H2273" s="63">
        <v>0</v>
      </c>
      <c r="I2273" s="64">
        <v>7.4900000000000001E-3</v>
      </c>
      <c r="J2273" s="64">
        <v>7.4900000000000001E-3</v>
      </c>
      <c r="K2273" s="63">
        <v>460304.61</v>
      </c>
    </row>
    <row r="2274" spans="1:11" hidden="1" x14ac:dyDescent="0.2">
      <c r="A2274" s="60" t="str">
        <f t="shared" si="35"/>
        <v>אינפיניטי השתלמות מניות בישראל (728) 44567</v>
      </c>
      <c r="B2274" t="s">
        <v>109</v>
      </c>
      <c r="C2274">
        <v>728</v>
      </c>
      <c r="D2274" s="62">
        <v>44567</v>
      </c>
      <c r="E2274" s="63">
        <v>61976249.960000001</v>
      </c>
      <c r="F2274" s="63">
        <v>51187.5</v>
      </c>
      <c r="G2274" s="63">
        <v>0</v>
      </c>
      <c r="H2274" s="63">
        <v>0</v>
      </c>
      <c r="I2274" s="64">
        <v>-3.339E-3</v>
      </c>
      <c r="J2274" s="64">
        <v>-3.339E-3</v>
      </c>
      <c r="K2274" s="63">
        <v>-207436.48</v>
      </c>
    </row>
    <row r="2275" spans="1:11" hidden="1" x14ac:dyDescent="0.2">
      <c r="A2275" s="60" t="str">
        <f t="shared" si="35"/>
        <v>אינפיניטי השתלמות מניות בישראל (728) 44570</v>
      </c>
      <c r="B2275" t="s">
        <v>109</v>
      </c>
      <c r="C2275">
        <v>728</v>
      </c>
      <c r="D2275" s="62">
        <v>44570</v>
      </c>
      <c r="E2275" s="63">
        <v>61378065.789999999</v>
      </c>
      <c r="F2275" s="63">
        <v>27722.73</v>
      </c>
      <c r="G2275" s="63">
        <v>43252.5</v>
      </c>
      <c r="H2275" s="63">
        <v>0</v>
      </c>
      <c r="I2275" s="64">
        <v>-9.4079999999999997E-3</v>
      </c>
      <c r="J2275" s="64">
        <v>-9.4079999999999997E-3</v>
      </c>
      <c r="K2275" s="63">
        <v>-582654.4</v>
      </c>
    </row>
    <row r="2276" spans="1:11" hidden="1" x14ac:dyDescent="0.2">
      <c r="A2276" s="60" t="str">
        <f t="shared" si="35"/>
        <v>אינפיניטי השתלמות מניות בישראל (728) 44571</v>
      </c>
      <c r="B2276" t="s">
        <v>109</v>
      </c>
      <c r="C2276">
        <v>728</v>
      </c>
      <c r="D2276" s="62">
        <v>44571</v>
      </c>
      <c r="E2276" s="63">
        <v>61124693.030000001</v>
      </c>
      <c r="F2276" s="63">
        <v>30442.52</v>
      </c>
      <c r="G2276" s="63">
        <v>114551.28</v>
      </c>
      <c r="H2276" s="63">
        <v>0</v>
      </c>
      <c r="I2276" s="64">
        <v>-2.7629999999999998E-3</v>
      </c>
      <c r="J2276" s="64">
        <v>-2.7629999999999998E-3</v>
      </c>
      <c r="K2276" s="63">
        <v>-169264</v>
      </c>
    </row>
    <row r="2277" spans="1:11" hidden="1" x14ac:dyDescent="0.2">
      <c r="A2277" s="60" t="str">
        <f t="shared" si="35"/>
        <v>אינפיניטי השתלמות מניות בישראל (728) 44572</v>
      </c>
      <c r="B2277" t="s">
        <v>109</v>
      </c>
      <c r="C2277">
        <v>728</v>
      </c>
      <c r="D2277" s="62">
        <v>44572</v>
      </c>
      <c r="E2277" s="63">
        <v>62112762.149999999</v>
      </c>
      <c r="F2277" s="63">
        <v>52735.94</v>
      </c>
      <c r="G2277" s="63">
        <v>2354.2199999999998</v>
      </c>
      <c r="H2277" s="63">
        <v>0</v>
      </c>
      <c r="I2277" s="64">
        <v>1.5341E-2</v>
      </c>
      <c r="J2277" s="64">
        <v>1.5341E-2</v>
      </c>
      <c r="K2277" s="63">
        <v>937687.4</v>
      </c>
    </row>
    <row r="2278" spans="1:11" hidden="1" x14ac:dyDescent="0.2">
      <c r="A2278" s="60" t="str">
        <f t="shared" si="35"/>
        <v>אינפיניטי השתלמות מניות בישראל (728) 44573</v>
      </c>
      <c r="B2278" t="s">
        <v>109</v>
      </c>
      <c r="C2278">
        <v>728</v>
      </c>
      <c r="D2278" s="62">
        <v>44573</v>
      </c>
      <c r="E2278" s="63">
        <v>63052647.909999996</v>
      </c>
      <c r="F2278" s="63">
        <v>26467.67</v>
      </c>
      <c r="G2278" s="63">
        <v>8053.73</v>
      </c>
      <c r="H2278" s="63">
        <v>0</v>
      </c>
      <c r="I2278" s="64">
        <v>1.4836999999999999E-2</v>
      </c>
      <c r="J2278" s="64">
        <v>1.4836999999999999E-2</v>
      </c>
      <c r="K2278" s="63">
        <v>921471.82</v>
      </c>
    </row>
    <row r="2279" spans="1:11" hidden="1" x14ac:dyDescent="0.2">
      <c r="A2279" s="60" t="str">
        <f t="shared" si="35"/>
        <v>אינפיניטי השתלמות מניות בישראל (728) 44574</v>
      </c>
      <c r="B2279" t="s">
        <v>109</v>
      </c>
      <c r="C2279">
        <v>728</v>
      </c>
      <c r="D2279" s="62">
        <v>44574</v>
      </c>
      <c r="E2279" s="63">
        <v>63583439.079999998</v>
      </c>
      <c r="F2279" s="63">
        <v>85780.54</v>
      </c>
      <c r="G2279" s="63">
        <v>2388.0500000000002</v>
      </c>
      <c r="H2279" s="63">
        <v>0</v>
      </c>
      <c r="I2279" s="64">
        <v>7.0959999999999999E-3</v>
      </c>
      <c r="J2279" s="64">
        <v>7.0959999999999999E-3</v>
      </c>
      <c r="K2279" s="63">
        <v>447398.68</v>
      </c>
    </row>
    <row r="2280" spans="1:11" hidden="1" x14ac:dyDescent="0.2">
      <c r="A2280" s="60" t="str">
        <f t="shared" si="35"/>
        <v>אינפיניטי השתלמות מניות בישראל (728) 44577</v>
      </c>
      <c r="B2280" t="s">
        <v>109</v>
      </c>
      <c r="C2280">
        <v>728</v>
      </c>
      <c r="D2280" s="62">
        <v>44577</v>
      </c>
      <c r="E2280" s="63">
        <v>63008046.920000002</v>
      </c>
      <c r="F2280" s="63">
        <v>110887.02</v>
      </c>
      <c r="G2280" s="63">
        <v>194449.57</v>
      </c>
      <c r="H2280">
        <v>0</v>
      </c>
      <c r="I2280" s="64">
        <v>-7.7590000000000003E-3</v>
      </c>
      <c r="J2280" s="64">
        <v>-7.7590000000000003E-3</v>
      </c>
      <c r="K2280" s="63">
        <v>-491829.61</v>
      </c>
    </row>
    <row r="2281" spans="1:11" hidden="1" x14ac:dyDescent="0.2">
      <c r="A2281" s="60" t="str">
        <f t="shared" si="35"/>
        <v>אינפיניטי השתלמות מניות בישראל (728) 44578</v>
      </c>
      <c r="B2281" t="s">
        <v>109</v>
      </c>
      <c r="C2281">
        <v>728</v>
      </c>
      <c r="D2281" s="62">
        <v>44578</v>
      </c>
      <c r="E2281" s="63">
        <v>63571881.380000003</v>
      </c>
      <c r="F2281" s="63">
        <v>434661.92</v>
      </c>
      <c r="G2281" s="63">
        <v>39437.72</v>
      </c>
      <c r="H2281">
        <v>0</v>
      </c>
      <c r="I2281" s="64">
        <v>2.6779999999999998E-3</v>
      </c>
      <c r="J2281" s="64">
        <v>2.6779999999999998E-3</v>
      </c>
      <c r="K2281" s="63">
        <v>168610.26</v>
      </c>
    </row>
    <row r="2282" spans="1:11" hidden="1" x14ac:dyDescent="0.2">
      <c r="A2282" s="60" t="str">
        <f t="shared" si="35"/>
        <v>אינפיניטי השתלמות מניות בישראל (728) 44579</v>
      </c>
      <c r="B2282" t="s">
        <v>109</v>
      </c>
      <c r="C2282">
        <v>728</v>
      </c>
      <c r="D2282" s="62">
        <v>44579</v>
      </c>
      <c r="E2282" s="63">
        <v>63019953.240000002</v>
      </c>
      <c r="F2282" s="63">
        <v>302289.46999999997</v>
      </c>
      <c r="G2282" s="63">
        <v>195739.88</v>
      </c>
      <c r="H2282" s="63">
        <v>0</v>
      </c>
      <c r="I2282" s="64">
        <v>-1.039E-2</v>
      </c>
      <c r="J2282" s="64">
        <v>-1.039E-2</v>
      </c>
      <c r="K2282" s="63">
        <v>-658477.73</v>
      </c>
    </row>
    <row r="2283" spans="1:11" hidden="1" x14ac:dyDescent="0.2">
      <c r="A2283" s="60" t="str">
        <f t="shared" si="35"/>
        <v>אינפיניטי השתלמות מניות בישראל (728) 44580</v>
      </c>
      <c r="B2283" t="s">
        <v>109</v>
      </c>
      <c r="C2283">
        <v>728</v>
      </c>
      <c r="D2283" s="62">
        <v>44580</v>
      </c>
      <c r="E2283" s="63">
        <v>62821092.060000002</v>
      </c>
      <c r="F2283" s="63">
        <v>5324.72</v>
      </c>
      <c r="G2283" s="63">
        <v>91079.17</v>
      </c>
      <c r="H2283">
        <v>0</v>
      </c>
      <c r="I2283" s="64">
        <v>-1.797E-3</v>
      </c>
      <c r="J2283" s="64">
        <v>-1.797E-3</v>
      </c>
      <c r="K2283" s="63">
        <v>-113106.73</v>
      </c>
    </row>
    <row r="2284" spans="1:11" hidden="1" x14ac:dyDescent="0.2">
      <c r="A2284" s="60" t="str">
        <f t="shared" si="35"/>
        <v>אינפיניטי השתלמות מניות בישראל (728) 44581</v>
      </c>
      <c r="B2284" t="s">
        <v>109</v>
      </c>
      <c r="C2284">
        <v>728</v>
      </c>
      <c r="D2284" s="62">
        <v>44581</v>
      </c>
      <c r="E2284" s="63">
        <v>62868643.229999997</v>
      </c>
      <c r="F2284" s="63">
        <v>2103</v>
      </c>
      <c r="G2284" s="63">
        <v>36073.19</v>
      </c>
      <c r="H2284" s="63">
        <v>0</v>
      </c>
      <c r="I2284" s="64">
        <v>1.2979999999999999E-3</v>
      </c>
      <c r="J2284" s="64">
        <v>1.2979999999999999E-3</v>
      </c>
      <c r="K2284" s="63">
        <v>81521.36</v>
      </c>
    </row>
    <row r="2285" spans="1:11" hidden="1" x14ac:dyDescent="0.2">
      <c r="A2285" s="60" t="str">
        <f t="shared" si="35"/>
        <v>אינפיניטי השתלמות מניות בישראל (728) 44584</v>
      </c>
      <c r="B2285" t="s">
        <v>109</v>
      </c>
      <c r="C2285">
        <v>728</v>
      </c>
      <c r="D2285" s="62">
        <v>44584</v>
      </c>
      <c r="E2285" s="63">
        <v>61328362.109999999</v>
      </c>
      <c r="F2285" s="63">
        <v>10760.92</v>
      </c>
      <c r="G2285" s="63">
        <v>144493.41</v>
      </c>
      <c r="H2285" s="63">
        <v>0</v>
      </c>
      <c r="I2285" s="64">
        <v>-2.2423999999999999E-2</v>
      </c>
      <c r="J2285" s="64">
        <v>-2.2423999999999999E-2</v>
      </c>
      <c r="K2285" s="63">
        <v>-1406548.63</v>
      </c>
    </row>
    <row r="2286" spans="1:11" hidden="1" x14ac:dyDescent="0.2">
      <c r="A2286" s="60" t="str">
        <f t="shared" si="35"/>
        <v>אינפיניטי השתלמות מניות בישראל (728) 44585</v>
      </c>
      <c r="B2286" t="s">
        <v>109</v>
      </c>
      <c r="C2286">
        <v>728</v>
      </c>
      <c r="D2286" s="62">
        <v>44585</v>
      </c>
      <c r="E2286" s="63">
        <v>59057693.289999999</v>
      </c>
      <c r="F2286" s="63">
        <v>7552.1</v>
      </c>
      <c r="G2286" s="63">
        <v>43544.71</v>
      </c>
      <c r="H2286" s="63">
        <v>0</v>
      </c>
      <c r="I2286" s="64">
        <v>-3.6464000000000003E-2</v>
      </c>
      <c r="J2286" s="64">
        <v>-3.6464000000000003E-2</v>
      </c>
      <c r="K2286" s="63">
        <v>-2234676.21</v>
      </c>
    </row>
    <row r="2287" spans="1:11" hidden="1" x14ac:dyDescent="0.2">
      <c r="A2287" s="60" t="str">
        <f t="shared" si="35"/>
        <v>אינפיניטי השתלמות מניות בישראל (728) 44586</v>
      </c>
      <c r="B2287" t="s">
        <v>109</v>
      </c>
      <c r="C2287">
        <v>728</v>
      </c>
      <c r="D2287" s="62">
        <v>44586</v>
      </c>
      <c r="E2287" s="63">
        <v>59411596.07</v>
      </c>
      <c r="F2287" s="63">
        <v>133462.45000000001</v>
      </c>
      <c r="G2287" s="63">
        <v>3282.43</v>
      </c>
      <c r="H2287">
        <v>0</v>
      </c>
      <c r="I2287" s="64">
        <v>3.7880000000000001E-3</v>
      </c>
      <c r="J2287" s="64">
        <v>3.7880000000000001E-3</v>
      </c>
      <c r="K2287" s="63">
        <v>223722.76</v>
      </c>
    </row>
    <row r="2288" spans="1:11" hidden="1" x14ac:dyDescent="0.2">
      <c r="A2288" s="60" t="str">
        <f t="shared" si="35"/>
        <v>אינפיניטי השתלמות מניות בישראל (728) 44587</v>
      </c>
      <c r="B2288" t="s">
        <v>109</v>
      </c>
      <c r="C2288">
        <v>728</v>
      </c>
      <c r="D2288" s="62">
        <v>44587</v>
      </c>
      <c r="E2288" s="63">
        <v>60651098.289999999</v>
      </c>
      <c r="F2288" s="63">
        <v>275</v>
      </c>
      <c r="G2288" s="63">
        <v>63448</v>
      </c>
      <c r="H2288" s="63">
        <v>0</v>
      </c>
      <c r="I2288" s="64">
        <v>2.1950000000000001E-2</v>
      </c>
      <c r="J2288" s="64">
        <v>2.1950000000000001E-2</v>
      </c>
      <c r="K2288" s="63">
        <v>1302675.22</v>
      </c>
    </row>
    <row r="2289" spans="1:11" hidden="1" x14ac:dyDescent="0.2">
      <c r="A2289" s="60" t="str">
        <f t="shared" si="35"/>
        <v>אינפיניטי השתלמות מניות בישראל (728) 44588</v>
      </c>
      <c r="B2289" t="s">
        <v>109</v>
      </c>
      <c r="C2289">
        <v>728</v>
      </c>
      <c r="D2289" s="62">
        <v>44588</v>
      </c>
      <c r="E2289" s="63">
        <v>60539372.280000001</v>
      </c>
      <c r="F2289" s="63">
        <v>14057.96</v>
      </c>
      <c r="G2289" s="63">
        <v>0</v>
      </c>
      <c r="H2289">
        <v>0</v>
      </c>
      <c r="I2289" s="64">
        <v>-2.0739999999999999E-3</v>
      </c>
      <c r="J2289" s="64">
        <v>-2.0739999999999999E-3</v>
      </c>
      <c r="K2289" s="63">
        <v>-125783.97</v>
      </c>
    </row>
    <row r="2290" spans="1:11" hidden="1" x14ac:dyDescent="0.2">
      <c r="A2290" s="60" t="str">
        <f t="shared" si="35"/>
        <v>אינפיניטי השתלמות מניות בישראל (728) 44591</v>
      </c>
      <c r="B2290" t="s">
        <v>109</v>
      </c>
      <c r="C2290">
        <v>728</v>
      </c>
      <c r="D2290" s="62">
        <v>44591</v>
      </c>
      <c r="E2290" s="63">
        <v>60840857.32</v>
      </c>
      <c r="F2290" s="63">
        <v>73858.62</v>
      </c>
      <c r="G2290" s="63">
        <v>1587.75</v>
      </c>
      <c r="H2290">
        <v>0</v>
      </c>
      <c r="I2290" s="64">
        <v>3.7859999999999999E-3</v>
      </c>
      <c r="J2290" s="64">
        <v>3.7859999999999999E-3</v>
      </c>
      <c r="K2290" s="63">
        <v>229214.17</v>
      </c>
    </row>
    <row r="2291" spans="1:11" hidden="1" x14ac:dyDescent="0.2">
      <c r="A2291" s="60" t="str">
        <f t="shared" si="35"/>
        <v>אינפיניטי השתלמות מניות בישראל (728) 44592</v>
      </c>
      <c r="B2291" t="s">
        <v>109</v>
      </c>
      <c r="C2291">
        <v>728</v>
      </c>
      <c r="D2291" s="62">
        <v>44592</v>
      </c>
      <c r="E2291" s="63">
        <v>60774488.549999997</v>
      </c>
      <c r="F2291" s="63">
        <v>140946.6</v>
      </c>
      <c r="G2291" s="63">
        <v>31856.15</v>
      </c>
      <c r="H2291" s="63">
        <v>35087.51</v>
      </c>
      <c r="I2291" s="64">
        <v>-2.3080000000000002E-3</v>
      </c>
      <c r="J2291" s="64">
        <v>-2.885E-3</v>
      </c>
      <c r="K2291" s="63">
        <v>-140371.71</v>
      </c>
    </row>
    <row r="2292" spans="1:11" hidden="1" x14ac:dyDescent="0.2">
      <c r="A2292" s="60" t="str">
        <f t="shared" si="35"/>
        <v>אינפיניטי השתלמות מניות בישראל (728) 44593</v>
      </c>
      <c r="B2292" t="s">
        <v>109</v>
      </c>
      <c r="C2292">
        <v>728</v>
      </c>
      <c r="D2292" s="62">
        <v>44593</v>
      </c>
      <c r="E2292" s="63">
        <v>61237526.729999997</v>
      </c>
      <c r="F2292" s="63">
        <v>25517.1</v>
      </c>
      <c r="G2292" s="63">
        <v>61789.760000000002</v>
      </c>
      <c r="H2292" s="63">
        <v>0</v>
      </c>
      <c r="I2292" s="64">
        <v>8.2240000000000004E-3</v>
      </c>
      <c r="J2292" s="64">
        <v>8.2240000000000004E-3</v>
      </c>
      <c r="K2292" s="63">
        <v>499310.84</v>
      </c>
    </row>
    <row r="2293" spans="1:11" hidden="1" x14ac:dyDescent="0.2">
      <c r="A2293" s="60" t="str">
        <f t="shared" si="35"/>
        <v>אינפיניטי השתלמות מניות בישראל (728) 44594</v>
      </c>
      <c r="B2293" t="s">
        <v>109</v>
      </c>
      <c r="C2293">
        <v>728</v>
      </c>
      <c r="D2293" s="62">
        <v>44594</v>
      </c>
      <c r="E2293" s="63">
        <v>61945994.93</v>
      </c>
      <c r="F2293" s="63">
        <v>8295.67</v>
      </c>
      <c r="G2293" s="63">
        <v>0</v>
      </c>
      <c r="H2293" s="63">
        <v>0</v>
      </c>
      <c r="I2293" s="64">
        <v>1.1434E-2</v>
      </c>
      <c r="J2293" s="64">
        <v>1.1434E-2</v>
      </c>
      <c r="K2293" s="63">
        <v>700172.53</v>
      </c>
    </row>
    <row r="2294" spans="1:11" hidden="1" x14ac:dyDescent="0.2">
      <c r="A2294" s="60" t="str">
        <f t="shared" si="35"/>
        <v>אינפיניטי השתלמות מניות בישראל (728) 44595</v>
      </c>
      <c r="B2294" t="s">
        <v>109</v>
      </c>
      <c r="C2294">
        <v>728</v>
      </c>
      <c r="D2294" s="62">
        <v>44595</v>
      </c>
      <c r="E2294" s="63">
        <v>61395038.960000001</v>
      </c>
      <c r="F2294" s="63">
        <v>40941.21</v>
      </c>
      <c r="G2294" s="63">
        <v>0</v>
      </c>
      <c r="H2294" s="63">
        <v>0</v>
      </c>
      <c r="I2294" s="64">
        <v>-9.5549999999999993E-3</v>
      </c>
      <c r="J2294" s="64">
        <v>-9.5549999999999993E-3</v>
      </c>
      <c r="K2294" s="63">
        <v>-591897.18000000005</v>
      </c>
    </row>
    <row r="2295" spans="1:11" hidden="1" x14ac:dyDescent="0.2">
      <c r="A2295" s="60" t="str">
        <f t="shared" si="35"/>
        <v>אינפיניטי השתלמות מניות בישראל (728) 44598</v>
      </c>
      <c r="B2295" t="s">
        <v>109</v>
      </c>
      <c r="C2295">
        <v>728</v>
      </c>
      <c r="D2295" s="62">
        <v>44598</v>
      </c>
      <c r="E2295" s="63">
        <v>61087270.689999998</v>
      </c>
      <c r="F2295" s="63">
        <v>32396.68</v>
      </c>
      <c r="G2295" s="63">
        <v>258568.17</v>
      </c>
      <c r="H2295">
        <v>0</v>
      </c>
      <c r="I2295" s="64">
        <v>-1.335E-3</v>
      </c>
      <c r="J2295" s="64">
        <v>-1.335E-3</v>
      </c>
      <c r="K2295" s="63">
        <v>-81596.78</v>
      </c>
    </row>
    <row r="2296" spans="1:11" hidden="1" x14ac:dyDescent="0.2">
      <c r="A2296" s="60" t="str">
        <f t="shared" si="35"/>
        <v>אינפיניטי השתלמות מניות בישראל (728) 44599</v>
      </c>
      <c r="B2296" t="s">
        <v>109</v>
      </c>
      <c r="C2296">
        <v>728</v>
      </c>
      <c r="D2296" s="62">
        <v>44599</v>
      </c>
      <c r="E2296" s="63">
        <v>61215794.090000004</v>
      </c>
      <c r="F2296" s="63">
        <v>21368.560000000001</v>
      </c>
      <c r="G2296" s="63">
        <v>1329.44</v>
      </c>
      <c r="H2296" s="63">
        <v>0</v>
      </c>
      <c r="I2296" s="64">
        <v>1.776E-3</v>
      </c>
      <c r="J2296" s="64">
        <v>1.776E-3</v>
      </c>
      <c r="K2296" s="63">
        <v>108484.28</v>
      </c>
    </row>
    <row r="2297" spans="1:11" hidden="1" x14ac:dyDescent="0.2">
      <c r="A2297" s="60" t="str">
        <f t="shared" si="35"/>
        <v>אינפיניטי השתלמות מניות בישראל (728) 44600</v>
      </c>
      <c r="B2297" t="s">
        <v>109</v>
      </c>
      <c r="C2297">
        <v>728</v>
      </c>
      <c r="D2297" s="62">
        <v>44600</v>
      </c>
      <c r="E2297" s="63">
        <v>60871971.829999998</v>
      </c>
      <c r="F2297" s="63">
        <v>23472.39</v>
      </c>
      <c r="G2297" s="63">
        <v>823.24</v>
      </c>
      <c r="H2297">
        <v>0</v>
      </c>
      <c r="I2297" s="64">
        <v>-5.9870000000000001E-3</v>
      </c>
      <c r="J2297" s="64">
        <v>-5.9870000000000001E-3</v>
      </c>
      <c r="K2297" s="63">
        <v>-366471.41</v>
      </c>
    </row>
    <row r="2298" spans="1:11" hidden="1" x14ac:dyDescent="0.2">
      <c r="A2298" s="60" t="str">
        <f t="shared" si="35"/>
        <v>אינפיניטי השתלמות מניות בישראל (728) 44601</v>
      </c>
      <c r="B2298" t="s">
        <v>109</v>
      </c>
      <c r="C2298">
        <v>728</v>
      </c>
      <c r="D2298" s="62">
        <v>44601</v>
      </c>
      <c r="E2298" s="63">
        <v>61954881.130000003</v>
      </c>
      <c r="F2298" s="63">
        <v>20440.22</v>
      </c>
      <c r="G2298" s="63">
        <v>117105.54</v>
      </c>
      <c r="H2298">
        <v>0</v>
      </c>
      <c r="I2298" s="64">
        <v>1.9415000000000002E-2</v>
      </c>
      <c r="J2298" s="64">
        <v>1.9415000000000002E-2</v>
      </c>
      <c r="K2298" s="63">
        <v>1179574.6200000001</v>
      </c>
    </row>
    <row r="2299" spans="1:11" hidden="1" x14ac:dyDescent="0.2">
      <c r="A2299" s="60" t="str">
        <f t="shared" si="35"/>
        <v>אינפיניטי השתלמות מניות בישראל (728) 44602</v>
      </c>
      <c r="B2299" t="s">
        <v>109</v>
      </c>
      <c r="C2299">
        <v>728</v>
      </c>
      <c r="D2299" s="62">
        <v>44602</v>
      </c>
      <c r="E2299" s="63">
        <v>61927178.700000003</v>
      </c>
      <c r="F2299" s="63">
        <v>33373.69</v>
      </c>
      <c r="G2299" s="63">
        <v>8903.1200000000008</v>
      </c>
      <c r="H2299" s="63">
        <v>0</v>
      </c>
      <c r="I2299" s="64">
        <v>-8.4199999999999998E-4</v>
      </c>
      <c r="J2299" s="64">
        <v>-8.4199999999999998E-4</v>
      </c>
      <c r="K2299" s="63">
        <v>-52173</v>
      </c>
    </row>
    <row r="2300" spans="1:11" hidden="1" x14ac:dyDescent="0.2">
      <c r="A2300" s="60" t="str">
        <f t="shared" si="35"/>
        <v>אינפיניטי השתלמות מניות בישראל (728) 44605</v>
      </c>
      <c r="B2300" t="s">
        <v>109</v>
      </c>
      <c r="C2300">
        <v>728</v>
      </c>
      <c r="D2300" s="62">
        <v>44605</v>
      </c>
      <c r="E2300" s="63">
        <v>60473452.789999999</v>
      </c>
      <c r="F2300" s="63">
        <v>78068.039999999994</v>
      </c>
      <c r="G2300" s="63">
        <v>12450.94</v>
      </c>
      <c r="H2300" s="63">
        <v>0</v>
      </c>
      <c r="I2300" s="64">
        <v>-2.4538999999999998E-2</v>
      </c>
      <c r="J2300" s="64">
        <v>-2.4538999999999998E-2</v>
      </c>
      <c r="K2300" s="63">
        <v>-1519343.01</v>
      </c>
    </row>
    <row r="2301" spans="1:11" hidden="1" x14ac:dyDescent="0.2">
      <c r="A2301" s="60" t="str">
        <f t="shared" si="35"/>
        <v>אינפיניטי השתלמות מניות בישראל (728) 44606</v>
      </c>
      <c r="B2301" t="s">
        <v>109</v>
      </c>
      <c r="C2301">
        <v>728</v>
      </c>
      <c r="D2301" s="62">
        <v>44606</v>
      </c>
      <c r="E2301" s="63">
        <v>60722770.649999999</v>
      </c>
      <c r="F2301" s="63">
        <v>33973.82</v>
      </c>
      <c r="G2301" s="63">
        <v>83778.33</v>
      </c>
      <c r="H2301" s="63">
        <v>0</v>
      </c>
      <c r="I2301" s="64">
        <v>4.9529999999999999E-3</v>
      </c>
      <c r="J2301" s="64">
        <v>4.9529999999999999E-3</v>
      </c>
      <c r="K2301" s="63">
        <v>299122.37</v>
      </c>
    </row>
    <row r="2302" spans="1:11" hidden="1" x14ac:dyDescent="0.2">
      <c r="A2302" s="60" t="str">
        <f t="shared" si="35"/>
        <v>אינפיניטי השתלמות מניות בישראל (728) 44607</v>
      </c>
      <c r="B2302" t="s">
        <v>109</v>
      </c>
      <c r="C2302">
        <v>728</v>
      </c>
      <c r="D2302" s="62">
        <v>44607</v>
      </c>
      <c r="E2302" s="63">
        <v>61301646.43</v>
      </c>
      <c r="F2302" s="63">
        <v>22459.86</v>
      </c>
      <c r="G2302" s="63">
        <v>66492.38</v>
      </c>
      <c r="H2302" s="63">
        <v>0</v>
      </c>
      <c r="I2302" s="64">
        <v>1.0269E-2</v>
      </c>
      <c r="J2302" s="64">
        <v>1.0269E-2</v>
      </c>
      <c r="K2302" s="63">
        <v>622908.30000000005</v>
      </c>
    </row>
    <row r="2303" spans="1:11" hidden="1" x14ac:dyDescent="0.2">
      <c r="A2303" s="60" t="str">
        <f t="shared" si="35"/>
        <v>אינפיניטי השתלמות מניות בישראל (728) 44608</v>
      </c>
      <c r="B2303" t="s">
        <v>109</v>
      </c>
      <c r="C2303">
        <v>728</v>
      </c>
      <c r="D2303" s="62">
        <v>44608</v>
      </c>
      <c r="E2303" s="63">
        <v>62134079.990000002</v>
      </c>
      <c r="F2303" s="63">
        <v>15774.44</v>
      </c>
      <c r="G2303" s="63">
        <v>0</v>
      </c>
      <c r="H2303" s="63">
        <v>0</v>
      </c>
      <c r="I2303" s="64">
        <v>1.3322000000000001E-2</v>
      </c>
      <c r="J2303" s="64">
        <v>1.3322000000000001E-2</v>
      </c>
      <c r="K2303" s="63">
        <v>816659.12</v>
      </c>
    </row>
    <row r="2304" spans="1:11" hidden="1" x14ac:dyDescent="0.2">
      <c r="A2304" s="60" t="str">
        <f t="shared" si="35"/>
        <v>אינפיניטי השתלמות מניות בישראל (728) 44609</v>
      </c>
      <c r="B2304" t="s">
        <v>109</v>
      </c>
      <c r="C2304">
        <v>728</v>
      </c>
      <c r="D2304" s="62">
        <v>44609</v>
      </c>
      <c r="E2304" s="63">
        <v>61797529.43</v>
      </c>
      <c r="F2304" s="63">
        <v>35715.449999999997</v>
      </c>
      <c r="G2304" s="63">
        <v>171826.38</v>
      </c>
      <c r="H2304" s="63">
        <v>0</v>
      </c>
      <c r="I2304" s="64">
        <v>-3.235E-3</v>
      </c>
      <c r="J2304" s="64">
        <v>-3.235E-3</v>
      </c>
      <c r="K2304" s="63">
        <v>-200439.63</v>
      </c>
    </row>
    <row r="2305" spans="1:11" hidden="1" x14ac:dyDescent="0.2">
      <c r="A2305" s="60" t="str">
        <f t="shared" si="35"/>
        <v>אינפיניטי השתלמות מניות בישראל (728) 44612</v>
      </c>
      <c r="B2305" t="s">
        <v>109</v>
      </c>
      <c r="C2305">
        <v>728</v>
      </c>
      <c r="D2305" s="62">
        <v>44612</v>
      </c>
      <c r="E2305" s="63">
        <v>61220108.340000004</v>
      </c>
      <c r="F2305" s="63">
        <v>17714.13</v>
      </c>
      <c r="G2305" s="63">
        <v>7421.55</v>
      </c>
      <c r="H2305">
        <v>0</v>
      </c>
      <c r="I2305" s="64">
        <v>-9.5110000000000004E-3</v>
      </c>
      <c r="J2305" s="64">
        <v>-9.5110000000000004E-3</v>
      </c>
      <c r="K2305" s="63">
        <v>-587713.67000000004</v>
      </c>
    </row>
    <row r="2306" spans="1:11" hidden="1" x14ac:dyDescent="0.2">
      <c r="A2306" s="60" t="str">
        <f t="shared" si="35"/>
        <v>אינפיניטי השתלמות מניות בישראל (728) 44613</v>
      </c>
      <c r="B2306" t="s">
        <v>109</v>
      </c>
      <c r="C2306">
        <v>728</v>
      </c>
      <c r="D2306" s="62">
        <v>44613</v>
      </c>
      <c r="E2306" s="63">
        <v>61452593.259999998</v>
      </c>
      <c r="F2306" s="63">
        <v>5012.24</v>
      </c>
      <c r="G2306" s="63">
        <v>54229.49</v>
      </c>
      <c r="H2306" s="63">
        <v>0</v>
      </c>
      <c r="I2306" s="64">
        <v>4.6059999999999999E-3</v>
      </c>
      <c r="J2306" s="64">
        <v>4.6059999999999999E-3</v>
      </c>
      <c r="K2306" s="63">
        <v>281702.17</v>
      </c>
    </row>
    <row r="2307" spans="1:11" hidden="1" x14ac:dyDescent="0.2">
      <c r="A2307" s="60" t="str">
        <f t="shared" si="35"/>
        <v>אינפיניטי השתלמות מניות בישראל (728) 44614</v>
      </c>
      <c r="B2307" t="s">
        <v>109</v>
      </c>
      <c r="C2307">
        <v>728</v>
      </c>
      <c r="D2307" s="62">
        <v>44614</v>
      </c>
      <c r="E2307" s="63">
        <v>61566351.450000003</v>
      </c>
      <c r="F2307" s="63">
        <v>139234.46</v>
      </c>
      <c r="G2307" s="63">
        <v>162924.1</v>
      </c>
      <c r="H2307" s="63">
        <v>0</v>
      </c>
      <c r="I2307" s="64">
        <v>2.2430000000000002E-3</v>
      </c>
      <c r="J2307" s="64">
        <v>2.2430000000000002E-3</v>
      </c>
      <c r="K2307" s="63">
        <v>137447.82999999999</v>
      </c>
    </row>
    <row r="2308" spans="1:11" hidden="1" x14ac:dyDescent="0.2">
      <c r="A2308" s="60" t="str">
        <f t="shared" si="35"/>
        <v>אינפיניטי השתלמות מניות בישראל (728) 44615</v>
      </c>
      <c r="B2308" t="s">
        <v>109</v>
      </c>
      <c r="C2308">
        <v>728</v>
      </c>
      <c r="D2308" s="62">
        <v>44615</v>
      </c>
      <c r="E2308" s="63">
        <v>61480309.219999999</v>
      </c>
      <c r="F2308" s="63">
        <v>79720.240000000005</v>
      </c>
      <c r="G2308" s="63">
        <v>0</v>
      </c>
      <c r="H2308" s="63">
        <v>0</v>
      </c>
      <c r="I2308" s="64">
        <v>-2.6919999999999999E-3</v>
      </c>
      <c r="J2308" s="64">
        <v>-2.6919999999999999E-3</v>
      </c>
      <c r="K2308" s="63">
        <v>-165762.47</v>
      </c>
    </row>
    <row r="2309" spans="1:11" hidden="1" x14ac:dyDescent="0.2">
      <c r="A2309" s="60" t="str">
        <f t="shared" si="35"/>
        <v>אינפיניטי השתלמות מניות בישראל (728) 44616</v>
      </c>
      <c r="B2309" t="s">
        <v>109</v>
      </c>
      <c r="C2309">
        <v>728</v>
      </c>
      <c r="D2309" s="62">
        <v>44616</v>
      </c>
      <c r="E2309" s="63">
        <v>59629073.060000002</v>
      </c>
      <c r="F2309" s="63">
        <v>15356.81</v>
      </c>
      <c r="G2309" s="63">
        <v>128.38</v>
      </c>
      <c r="H2309">
        <v>0</v>
      </c>
      <c r="I2309" s="64">
        <v>-3.0359000000000001E-2</v>
      </c>
      <c r="J2309" s="64">
        <v>-3.0359000000000001E-2</v>
      </c>
      <c r="K2309" s="63">
        <v>-1866464.59</v>
      </c>
    </row>
    <row r="2310" spans="1:11" hidden="1" x14ac:dyDescent="0.2">
      <c r="A2310" s="60" t="str">
        <f t="shared" si="35"/>
        <v>אינפיניטי השתלמות מניות בישראל (728) 44619</v>
      </c>
      <c r="B2310" t="s">
        <v>109</v>
      </c>
      <c r="C2310">
        <v>728</v>
      </c>
      <c r="D2310" s="62">
        <v>44619</v>
      </c>
      <c r="E2310" s="63">
        <v>60732244.950000003</v>
      </c>
      <c r="F2310" s="63">
        <v>3935.71</v>
      </c>
      <c r="G2310" s="63">
        <v>6324.85</v>
      </c>
      <c r="H2310" s="63">
        <v>0</v>
      </c>
      <c r="I2310" s="64">
        <v>1.8543E-2</v>
      </c>
      <c r="J2310" s="64">
        <v>1.8543E-2</v>
      </c>
      <c r="K2310" s="63">
        <v>1105561.03</v>
      </c>
    </row>
    <row r="2311" spans="1:11" hidden="1" x14ac:dyDescent="0.2">
      <c r="A2311" s="60" t="str">
        <f t="shared" si="35"/>
        <v>אינפיניטי השתלמות מניות בישראל (728) 44620</v>
      </c>
      <c r="B2311" t="s">
        <v>109</v>
      </c>
      <c r="C2311">
        <v>728</v>
      </c>
      <c r="D2311" s="62">
        <v>44620</v>
      </c>
      <c r="E2311" s="63">
        <v>60860861.490000002</v>
      </c>
      <c r="F2311" s="63">
        <v>232578.12</v>
      </c>
      <c r="G2311" s="63">
        <v>108869.05</v>
      </c>
      <c r="H2311" s="63">
        <v>35047.199999999997</v>
      </c>
      <c r="I2311" s="64">
        <v>6.5899999999999997E-4</v>
      </c>
      <c r="J2311" s="64">
        <v>8.1000000000000004E-5</v>
      </c>
      <c r="K2311" s="63">
        <v>39954.67</v>
      </c>
    </row>
    <row r="2312" spans="1:11" hidden="1" x14ac:dyDescent="0.2">
      <c r="A2312" s="60" t="str">
        <f t="shared" si="35"/>
        <v>אינפיניטי השתלמות מניות בישראל (728) 44621</v>
      </c>
      <c r="B2312" t="s">
        <v>109</v>
      </c>
      <c r="C2312">
        <v>728</v>
      </c>
      <c r="D2312" s="62">
        <v>44621</v>
      </c>
      <c r="E2312" s="63">
        <v>61142619.780000001</v>
      </c>
      <c r="F2312" s="63">
        <v>376274.84</v>
      </c>
      <c r="G2312" s="63">
        <v>64182.38</v>
      </c>
      <c r="H2312" s="63">
        <v>0</v>
      </c>
      <c r="I2312" s="64">
        <v>-4.9899999999999999E-4</v>
      </c>
      <c r="J2312" s="64">
        <v>-4.9899999999999999E-4</v>
      </c>
      <c r="K2312" s="63">
        <v>-30334.17</v>
      </c>
    </row>
    <row r="2313" spans="1:11" hidden="1" x14ac:dyDescent="0.2">
      <c r="A2313" s="60" t="str">
        <f t="shared" si="35"/>
        <v>אינפיניטי השתלמות מניות בישראל (728) 44622</v>
      </c>
      <c r="B2313" t="s">
        <v>109</v>
      </c>
      <c r="C2313">
        <v>728</v>
      </c>
      <c r="D2313" s="62">
        <v>44622</v>
      </c>
      <c r="E2313" s="63">
        <v>61524937.520000003</v>
      </c>
      <c r="F2313" s="63">
        <v>9003.4699999999993</v>
      </c>
      <c r="G2313" s="63">
        <v>0</v>
      </c>
      <c r="H2313">
        <v>0</v>
      </c>
      <c r="I2313" s="64">
        <v>6.1060000000000003E-3</v>
      </c>
      <c r="J2313" s="64">
        <v>6.1060000000000003E-3</v>
      </c>
      <c r="K2313" s="63">
        <v>373314.27</v>
      </c>
    </row>
    <row r="2314" spans="1:11" hidden="1" x14ac:dyDescent="0.2">
      <c r="A2314" s="60" t="str">
        <f t="shared" ref="A2314:A2377" si="36">B2314&amp;" "&amp;D2314</f>
        <v>אינפיניטי השתלמות מניות בישראל (728) 44623</v>
      </c>
      <c r="B2314" t="s">
        <v>109</v>
      </c>
      <c r="C2314">
        <v>728</v>
      </c>
      <c r="D2314" s="62">
        <v>44623</v>
      </c>
      <c r="E2314" s="63">
        <v>61440920.18</v>
      </c>
      <c r="F2314" s="63">
        <v>39017.5</v>
      </c>
      <c r="G2314" s="63">
        <v>0</v>
      </c>
      <c r="H2314" s="63">
        <v>0</v>
      </c>
      <c r="I2314" s="64">
        <v>-2E-3</v>
      </c>
      <c r="J2314" s="64">
        <v>-2E-3</v>
      </c>
      <c r="K2314" s="63">
        <v>-123034.84</v>
      </c>
    </row>
    <row r="2315" spans="1:11" hidden="1" x14ac:dyDescent="0.2">
      <c r="A2315" s="60" t="str">
        <f t="shared" si="36"/>
        <v>אינפיניטי השתלמות מניות בישראל (728) 44626</v>
      </c>
      <c r="B2315" t="s">
        <v>109</v>
      </c>
      <c r="C2315">
        <v>728</v>
      </c>
      <c r="D2315" s="62">
        <v>44626</v>
      </c>
      <c r="E2315" s="63">
        <v>60547964.780000001</v>
      </c>
      <c r="F2315" s="63">
        <v>85480.35</v>
      </c>
      <c r="G2315" s="63">
        <v>321169.03000000003</v>
      </c>
      <c r="H2315" s="63">
        <v>0</v>
      </c>
      <c r="I2315" s="64">
        <v>-1.0754E-2</v>
      </c>
      <c r="J2315" s="64">
        <v>-1.0754E-2</v>
      </c>
      <c r="K2315" s="63">
        <v>-657266.72</v>
      </c>
    </row>
    <row r="2316" spans="1:11" hidden="1" x14ac:dyDescent="0.2">
      <c r="A2316" s="60" t="str">
        <f t="shared" si="36"/>
        <v>אינפיניטי השתלמות מניות בישראל (728) 44627</v>
      </c>
      <c r="B2316" t="s">
        <v>109</v>
      </c>
      <c r="C2316">
        <v>728</v>
      </c>
      <c r="D2316" s="62">
        <v>44627</v>
      </c>
      <c r="E2316" s="63">
        <v>60295804.020000003</v>
      </c>
      <c r="F2316" s="63">
        <v>227682.14</v>
      </c>
      <c r="G2316" s="63">
        <v>127971.96</v>
      </c>
      <c r="H2316">
        <v>0</v>
      </c>
      <c r="I2316" s="64">
        <v>-5.8240000000000002E-3</v>
      </c>
      <c r="J2316" s="64">
        <v>-5.8240000000000002E-3</v>
      </c>
      <c r="K2316" s="63">
        <v>-351870.94</v>
      </c>
    </row>
    <row r="2317" spans="1:11" hidden="1" x14ac:dyDescent="0.2">
      <c r="A2317" s="60" t="str">
        <f t="shared" si="36"/>
        <v>אינפיניטי השתלמות מניות בישראל (728) 44628</v>
      </c>
      <c r="B2317" t="s">
        <v>109</v>
      </c>
      <c r="C2317">
        <v>728</v>
      </c>
      <c r="D2317" s="62">
        <v>44628</v>
      </c>
      <c r="E2317" s="63">
        <v>59721766.229999997</v>
      </c>
      <c r="F2317" s="63">
        <v>292836.03999999998</v>
      </c>
      <c r="G2317" s="63">
        <v>49463.85</v>
      </c>
      <c r="H2317" s="63">
        <v>0</v>
      </c>
      <c r="I2317" s="64">
        <v>-1.3568E-2</v>
      </c>
      <c r="J2317" s="64">
        <v>-1.3568E-2</v>
      </c>
      <c r="K2317" s="63">
        <v>-817409.98</v>
      </c>
    </row>
    <row r="2318" spans="1:11" hidden="1" x14ac:dyDescent="0.2">
      <c r="A2318" s="60" t="str">
        <f t="shared" si="36"/>
        <v>אינפיניטי השתלמות מניות בישראל (728) 44629</v>
      </c>
      <c r="B2318" t="s">
        <v>109</v>
      </c>
      <c r="C2318">
        <v>728</v>
      </c>
      <c r="D2318" s="62">
        <v>44629</v>
      </c>
      <c r="E2318" s="63">
        <v>61238883.5</v>
      </c>
      <c r="F2318" s="63">
        <v>444387.02</v>
      </c>
      <c r="G2318" s="63">
        <v>45469.57</v>
      </c>
      <c r="H2318" s="63">
        <v>0</v>
      </c>
      <c r="I2318" s="64">
        <v>1.8738000000000001E-2</v>
      </c>
      <c r="J2318" s="64">
        <v>1.8738000000000001E-2</v>
      </c>
      <c r="K2318" s="63">
        <v>1118199.82</v>
      </c>
    </row>
    <row r="2319" spans="1:11" hidden="1" x14ac:dyDescent="0.2">
      <c r="A2319" s="60" t="str">
        <f t="shared" si="36"/>
        <v>אינפיניטי השתלמות מניות בישראל (728) 44630</v>
      </c>
      <c r="B2319" t="s">
        <v>109</v>
      </c>
      <c r="C2319">
        <v>728</v>
      </c>
      <c r="D2319" s="62">
        <v>44630</v>
      </c>
      <c r="E2319" s="63">
        <v>60890683.009999998</v>
      </c>
      <c r="F2319" s="63">
        <v>56297.919999999998</v>
      </c>
      <c r="G2319" s="63">
        <v>65844.78</v>
      </c>
      <c r="H2319" s="63">
        <v>0</v>
      </c>
      <c r="I2319" s="64">
        <v>-5.5360000000000001E-3</v>
      </c>
      <c r="J2319" s="64">
        <v>-5.5360000000000001E-3</v>
      </c>
      <c r="K2319" s="63">
        <v>-338653.63</v>
      </c>
    </row>
    <row r="2320" spans="1:11" hidden="1" x14ac:dyDescent="0.2">
      <c r="A2320" s="60" t="str">
        <f t="shared" si="36"/>
        <v>אינפיניטי השתלמות מניות בישראל (728) 44633</v>
      </c>
      <c r="B2320" t="s">
        <v>109</v>
      </c>
      <c r="C2320">
        <v>728</v>
      </c>
      <c r="D2320" s="62">
        <v>44633</v>
      </c>
      <c r="E2320" s="63">
        <v>60378022.460000001</v>
      </c>
      <c r="F2320" s="63">
        <v>330311.18</v>
      </c>
      <c r="G2320" s="63">
        <v>27660.720000000001</v>
      </c>
      <c r="H2320" s="63">
        <v>0</v>
      </c>
      <c r="I2320" s="64">
        <v>-1.3396E-2</v>
      </c>
      <c r="J2320" s="64">
        <v>-1.3396E-2</v>
      </c>
      <c r="K2320" s="63">
        <v>-815311.01</v>
      </c>
    </row>
    <row r="2321" spans="1:11" hidden="1" x14ac:dyDescent="0.2">
      <c r="A2321" s="60" t="str">
        <f t="shared" si="36"/>
        <v>אינפיניטי השתלמות מניות בישראל (728) 44634</v>
      </c>
      <c r="B2321" t="s">
        <v>109</v>
      </c>
      <c r="C2321">
        <v>728</v>
      </c>
      <c r="D2321" s="62">
        <v>44634</v>
      </c>
      <c r="E2321" s="63">
        <v>60467276.759999998</v>
      </c>
      <c r="F2321" s="63">
        <v>26175.279999999999</v>
      </c>
      <c r="G2321" s="63">
        <v>66648.22</v>
      </c>
      <c r="H2321" s="63">
        <v>0</v>
      </c>
      <c r="I2321" s="64">
        <v>2.1510000000000001E-3</v>
      </c>
      <c r="J2321" s="64">
        <v>2.1510000000000001E-3</v>
      </c>
      <c r="K2321" s="63">
        <v>129727.24</v>
      </c>
    </row>
    <row r="2322" spans="1:11" hidden="1" x14ac:dyDescent="0.2">
      <c r="A2322" s="60" t="str">
        <f t="shared" si="36"/>
        <v>אינפיניטי השתלמות מניות בישראל (728) 44635</v>
      </c>
      <c r="B2322" t="s">
        <v>109</v>
      </c>
      <c r="C2322">
        <v>728</v>
      </c>
      <c r="D2322" s="62">
        <v>44635</v>
      </c>
      <c r="E2322" s="63">
        <v>60383959.840000004</v>
      </c>
      <c r="F2322" s="63">
        <v>77120.11</v>
      </c>
      <c r="G2322" s="63">
        <v>50547.1</v>
      </c>
      <c r="H2322" s="63">
        <v>0</v>
      </c>
      <c r="I2322" s="64">
        <v>-1.8190000000000001E-3</v>
      </c>
      <c r="J2322" s="64">
        <v>-1.8190000000000001E-3</v>
      </c>
      <c r="K2322" s="63">
        <v>-109889.93</v>
      </c>
    </row>
    <row r="2323" spans="1:11" hidden="1" x14ac:dyDescent="0.2">
      <c r="A2323" s="60" t="str">
        <f t="shared" si="36"/>
        <v>אינפיניטי השתלמות מניות בישראל (728) 44636</v>
      </c>
      <c r="B2323" t="s">
        <v>109</v>
      </c>
      <c r="C2323">
        <v>728</v>
      </c>
      <c r="D2323" s="62">
        <v>44636</v>
      </c>
      <c r="E2323" s="63">
        <v>61425385.43</v>
      </c>
      <c r="F2323" s="63">
        <v>57894.27</v>
      </c>
      <c r="G2323" s="63">
        <v>1786.78</v>
      </c>
      <c r="H2323">
        <v>0</v>
      </c>
      <c r="I2323" s="64">
        <v>1.6317999999999999E-2</v>
      </c>
      <c r="J2323" s="64">
        <v>1.6317999999999999E-2</v>
      </c>
      <c r="K2323" s="63">
        <v>985318.1</v>
      </c>
    </row>
    <row r="2324" spans="1:11" hidden="1" x14ac:dyDescent="0.2">
      <c r="A2324" s="60" t="str">
        <f t="shared" si="36"/>
        <v>אינפיניטי השתלמות מניות בישראל (728) 44640</v>
      </c>
      <c r="B2324" t="s">
        <v>109</v>
      </c>
      <c r="C2324">
        <v>728</v>
      </c>
      <c r="D2324" s="62">
        <v>44640</v>
      </c>
      <c r="E2324" s="63">
        <v>62801496.469999999</v>
      </c>
      <c r="F2324" s="63">
        <v>274448.87</v>
      </c>
      <c r="G2324" s="63">
        <v>98726.63</v>
      </c>
      <c r="H2324" s="63">
        <v>0</v>
      </c>
      <c r="I2324" s="64">
        <v>1.9574000000000001E-2</v>
      </c>
      <c r="J2324" s="64">
        <v>1.9574000000000001E-2</v>
      </c>
      <c r="K2324" s="63">
        <v>1200388.8</v>
      </c>
    </row>
    <row r="2325" spans="1:11" hidden="1" x14ac:dyDescent="0.2">
      <c r="A2325" s="60" t="str">
        <f t="shared" si="36"/>
        <v>אינפיניטי השתלמות מניות בישראל (728) 44641</v>
      </c>
      <c r="B2325" t="s">
        <v>109</v>
      </c>
      <c r="C2325">
        <v>728</v>
      </c>
      <c r="D2325" s="62">
        <v>44641</v>
      </c>
      <c r="E2325" s="63">
        <v>62865906.049999997</v>
      </c>
      <c r="F2325" s="63">
        <v>13822.27</v>
      </c>
      <c r="G2325" s="63">
        <v>0</v>
      </c>
      <c r="H2325">
        <v>0</v>
      </c>
      <c r="I2325" s="64">
        <v>8.0599999999999997E-4</v>
      </c>
      <c r="J2325" s="64">
        <v>8.0599999999999997E-4</v>
      </c>
      <c r="K2325" s="63">
        <v>50587.31</v>
      </c>
    </row>
    <row r="2326" spans="1:11" hidden="1" x14ac:dyDescent="0.2">
      <c r="A2326" s="60" t="str">
        <f t="shared" si="36"/>
        <v>אינפיניטי השתלמות מניות בישראל (728) 44642</v>
      </c>
      <c r="B2326" t="s">
        <v>109</v>
      </c>
      <c r="C2326">
        <v>728</v>
      </c>
      <c r="D2326" s="62">
        <v>44642</v>
      </c>
      <c r="E2326" s="63">
        <v>63630720.490000002</v>
      </c>
      <c r="F2326" s="63">
        <v>7103.96</v>
      </c>
      <c r="G2326" s="63">
        <v>6624.88</v>
      </c>
      <c r="H2326" s="63">
        <v>0</v>
      </c>
      <c r="I2326" s="64">
        <v>1.2159E-2</v>
      </c>
      <c r="J2326" s="64">
        <v>1.2159E-2</v>
      </c>
      <c r="K2326" s="63">
        <v>764335.36</v>
      </c>
    </row>
    <row r="2327" spans="1:11" hidden="1" x14ac:dyDescent="0.2">
      <c r="A2327" s="60" t="str">
        <f t="shared" si="36"/>
        <v>אינפיניטי השתלמות מניות בישראל (728) 44643</v>
      </c>
      <c r="B2327" t="s">
        <v>109</v>
      </c>
      <c r="C2327">
        <v>728</v>
      </c>
      <c r="D2327" s="62">
        <v>44643</v>
      </c>
      <c r="E2327" s="63">
        <v>63606110.75</v>
      </c>
      <c r="F2327" s="63">
        <v>55279.08</v>
      </c>
      <c r="G2327" s="63">
        <v>83251.98</v>
      </c>
      <c r="H2327" s="63">
        <v>0</v>
      </c>
      <c r="I2327" s="64">
        <v>5.3000000000000001E-5</v>
      </c>
      <c r="J2327" s="64">
        <v>5.3000000000000001E-5</v>
      </c>
      <c r="K2327" s="63">
        <v>3363.16</v>
      </c>
    </row>
    <row r="2328" spans="1:11" hidden="1" x14ac:dyDescent="0.2">
      <c r="A2328" s="60" t="str">
        <f t="shared" si="36"/>
        <v>אינפיניטי השתלמות מניות בישראל (728) 44644</v>
      </c>
      <c r="B2328" t="s">
        <v>109</v>
      </c>
      <c r="C2328">
        <v>728</v>
      </c>
      <c r="D2328" s="62">
        <v>44644</v>
      </c>
      <c r="E2328" s="63">
        <v>63761248.579999998</v>
      </c>
      <c r="F2328" s="63">
        <v>50185.919999999998</v>
      </c>
      <c r="G2328" s="63">
        <v>13894.37</v>
      </c>
      <c r="H2328" s="63">
        <v>0</v>
      </c>
      <c r="I2328" s="64">
        <v>1.869E-3</v>
      </c>
      <c r="J2328" s="64">
        <v>1.869E-3</v>
      </c>
      <c r="K2328" s="63">
        <v>118846.28</v>
      </c>
    </row>
    <row r="2329" spans="1:11" hidden="1" x14ac:dyDescent="0.2">
      <c r="A2329" s="60" t="str">
        <f t="shared" si="36"/>
        <v>אינפיניטי השתלמות מניות בישראל (728) 44647</v>
      </c>
      <c r="B2329" t="s">
        <v>109</v>
      </c>
      <c r="C2329">
        <v>728</v>
      </c>
      <c r="D2329" s="62">
        <v>44647</v>
      </c>
      <c r="E2329" s="63">
        <v>63761688.079999998</v>
      </c>
      <c r="F2329" s="63">
        <v>41246.400000000001</v>
      </c>
      <c r="G2329" s="63">
        <v>725.48</v>
      </c>
      <c r="H2329" s="63">
        <v>0</v>
      </c>
      <c r="I2329" s="64">
        <v>-6.29E-4</v>
      </c>
      <c r="J2329" s="64">
        <v>-6.29E-4</v>
      </c>
      <c r="K2329" s="63">
        <v>-40081.42</v>
      </c>
    </row>
    <row r="2330" spans="1:11" hidden="1" x14ac:dyDescent="0.2">
      <c r="A2330" s="60" t="str">
        <f t="shared" si="36"/>
        <v>אינפיניטי השתלמות מניות בישראל (728) 44648</v>
      </c>
      <c r="B2330" t="s">
        <v>109</v>
      </c>
      <c r="C2330">
        <v>728</v>
      </c>
      <c r="D2330" s="62">
        <v>44648</v>
      </c>
      <c r="E2330" s="63">
        <v>63930276.359999999</v>
      </c>
      <c r="F2330" s="63">
        <v>220777.29</v>
      </c>
      <c r="G2330" s="63">
        <v>16172.32</v>
      </c>
      <c r="H2330">
        <v>0</v>
      </c>
      <c r="I2330" s="64">
        <v>-5.6499999999999996E-4</v>
      </c>
      <c r="J2330" s="64">
        <v>-5.6499999999999996E-4</v>
      </c>
      <c r="K2330" s="63">
        <v>-36016.69</v>
      </c>
    </row>
    <row r="2331" spans="1:11" hidden="1" x14ac:dyDescent="0.2">
      <c r="A2331" s="60" t="str">
        <f t="shared" si="36"/>
        <v>אינפיניטי השתלמות מניות בישראל (728) 44649</v>
      </c>
      <c r="B2331" t="s">
        <v>109</v>
      </c>
      <c r="C2331">
        <v>728</v>
      </c>
      <c r="D2331" s="62">
        <v>44649</v>
      </c>
      <c r="E2331" s="63">
        <v>64275585.609999999</v>
      </c>
      <c r="F2331" s="63">
        <v>18467.3</v>
      </c>
      <c r="G2331" s="63">
        <v>5113.82</v>
      </c>
      <c r="H2331" s="63">
        <v>0</v>
      </c>
      <c r="I2331" s="64">
        <v>5.1929999999999997E-3</v>
      </c>
      <c r="J2331" s="64">
        <v>5.1929999999999997E-3</v>
      </c>
      <c r="K2331" s="63">
        <v>331955.77</v>
      </c>
    </row>
    <row r="2332" spans="1:11" hidden="1" x14ac:dyDescent="0.2">
      <c r="A2332" s="60" t="str">
        <f t="shared" si="36"/>
        <v>אינפיניטי השתלמות מניות בישראל (728) 44650</v>
      </c>
      <c r="B2332" t="s">
        <v>109</v>
      </c>
      <c r="C2332">
        <v>728</v>
      </c>
      <c r="D2332" s="62">
        <v>44650</v>
      </c>
      <c r="E2332" s="63">
        <v>64289138.079999998</v>
      </c>
      <c r="F2332" s="63">
        <v>6157.39</v>
      </c>
      <c r="G2332" s="63">
        <v>1092.56</v>
      </c>
      <c r="H2332" s="63">
        <v>0</v>
      </c>
      <c r="I2332" s="64">
        <v>1.3200000000000001E-4</v>
      </c>
      <c r="J2332" s="64">
        <v>1.3200000000000001E-4</v>
      </c>
      <c r="K2332" s="63">
        <v>8487.64</v>
      </c>
    </row>
    <row r="2333" spans="1:11" hidden="1" x14ac:dyDescent="0.2">
      <c r="A2333" s="60" t="str">
        <f t="shared" si="36"/>
        <v>אינפיניטי השתלמות מניות בישראל (728) 44651</v>
      </c>
      <c r="B2333" t="s">
        <v>109</v>
      </c>
      <c r="C2333">
        <v>728</v>
      </c>
      <c r="D2333" s="62">
        <v>44651</v>
      </c>
      <c r="E2333" s="63">
        <v>63887932.390000001</v>
      </c>
      <c r="F2333" s="63">
        <v>2599.8200000000002</v>
      </c>
      <c r="G2333" s="63">
        <v>12426.54</v>
      </c>
      <c r="H2333" s="63">
        <v>35993.5</v>
      </c>
      <c r="I2333" s="64">
        <v>-5.5290000000000001E-3</v>
      </c>
      <c r="J2333" s="64">
        <v>-6.0889999999999998E-3</v>
      </c>
      <c r="K2333" s="63">
        <v>-355385.47</v>
      </c>
    </row>
    <row r="2334" spans="1:11" hidden="1" x14ac:dyDescent="0.2">
      <c r="A2334" s="60" t="str">
        <f t="shared" si="36"/>
        <v>אינפיניטי השתלמות מניות בישראל (728) 44654</v>
      </c>
      <c r="B2334" t="s">
        <v>109</v>
      </c>
      <c r="C2334">
        <v>728</v>
      </c>
      <c r="D2334" s="62">
        <v>44654</v>
      </c>
      <c r="E2334" s="63">
        <v>64196550.960000001</v>
      </c>
      <c r="F2334" s="63">
        <v>38334.519999999997</v>
      </c>
      <c r="G2334" s="63">
        <v>0</v>
      </c>
      <c r="H2334" s="63">
        <v>0</v>
      </c>
      <c r="I2334" s="64">
        <v>4.2310000000000004E-3</v>
      </c>
      <c r="J2334" s="64">
        <v>4.2310000000000004E-3</v>
      </c>
      <c r="K2334" s="63">
        <v>270284.05</v>
      </c>
    </row>
    <row r="2335" spans="1:11" hidden="1" x14ac:dyDescent="0.2">
      <c r="A2335" s="60" t="str">
        <f t="shared" si="36"/>
        <v>אינפיניטי השתלמות מניות בישראל (728) 44655</v>
      </c>
      <c r="B2335" t="s">
        <v>109</v>
      </c>
      <c r="C2335">
        <v>728</v>
      </c>
      <c r="D2335" s="62">
        <v>44655</v>
      </c>
      <c r="E2335" s="63">
        <v>65119338.549999997</v>
      </c>
      <c r="F2335" s="63">
        <v>5510.86</v>
      </c>
      <c r="G2335" s="63">
        <v>0</v>
      </c>
      <c r="H2335">
        <v>0</v>
      </c>
      <c r="I2335" s="64">
        <v>1.4289E-2</v>
      </c>
      <c r="J2335" s="64">
        <v>1.4289E-2</v>
      </c>
      <c r="K2335" s="63">
        <v>917276.73</v>
      </c>
    </row>
    <row r="2336" spans="1:11" hidden="1" x14ac:dyDescent="0.2">
      <c r="A2336" s="60" t="str">
        <f t="shared" si="36"/>
        <v>אינפיניטי השתלמות מניות בישראל (728) 44656</v>
      </c>
      <c r="B2336" t="s">
        <v>109</v>
      </c>
      <c r="C2336">
        <v>728</v>
      </c>
      <c r="D2336" s="62">
        <v>44656</v>
      </c>
      <c r="E2336" s="63">
        <v>65700887.299999997</v>
      </c>
      <c r="F2336" s="63">
        <v>31450.32</v>
      </c>
      <c r="G2336" s="63">
        <v>0</v>
      </c>
      <c r="H2336" s="63">
        <v>0</v>
      </c>
      <c r="I2336" s="64">
        <v>8.4480000000000006E-3</v>
      </c>
      <c r="J2336" s="64">
        <v>8.4480000000000006E-3</v>
      </c>
      <c r="K2336" s="63">
        <v>550098.43000000005</v>
      </c>
    </row>
    <row r="2337" spans="1:11" hidden="1" x14ac:dyDescent="0.2">
      <c r="A2337" s="60" t="str">
        <f t="shared" si="36"/>
        <v>אינפיניטי השתלמות מניות בישראל (728) 44657</v>
      </c>
      <c r="B2337" t="s">
        <v>109</v>
      </c>
      <c r="C2337">
        <v>728</v>
      </c>
      <c r="D2337" s="62">
        <v>44657</v>
      </c>
      <c r="E2337" s="63">
        <v>64621577.229999997</v>
      </c>
      <c r="F2337" s="63">
        <v>10756.99</v>
      </c>
      <c r="G2337" s="63">
        <v>21090.41</v>
      </c>
      <c r="H2337">
        <v>0</v>
      </c>
      <c r="I2337" s="64">
        <v>-1.6275999999999999E-2</v>
      </c>
      <c r="J2337" s="64">
        <v>-1.6275999999999999E-2</v>
      </c>
      <c r="K2337" s="63">
        <v>-1068976.6499999999</v>
      </c>
    </row>
    <row r="2338" spans="1:11" hidden="1" x14ac:dyDescent="0.2">
      <c r="A2338" s="60" t="str">
        <f t="shared" si="36"/>
        <v>אינפיניטי השתלמות מניות בישראל (728) 44658</v>
      </c>
      <c r="B2338" t="s">
        <v>109</v>
      </c>
      <c r="C2338">
        <v>728</v>
      </c>
      <c r="D2338" s="62">
        <v>44658</v>
      </c>
      <c r="E2338" s="63">
        <v>64685533.899999999</v>
      </c>
      <c r="F2338" s="63">
        <v>23700.58</v>
      </c>
      <c r="G2338" s="63">
        <v>0</v>
      </c>
      <c r="H2338">
        <v>0</v>
      </c>
      <c r="I2338" s="64">
        <v>6.2299999999999996E-4</v>
      </c>
      <c r="J2338" s="64">
        <v>6.2299999999999996E-4</v>
      </c>
      <c r="K2338" s="63">
        <v>40256.089999999997</v>
      </c>
    </row>
    <row r="2339" spans="1:11" hidden="1" x14ac:dyDescent="0.2">
      <c r="A2339" s="60" t="str">
        <f t="shared" si="36"/>
        <v>אינפיניטי השתלמות מניות בישראל (728) 44661</v>
      </c>
      <c r="B2339" t="s">
        <v>109</v>
      </c>
      <c r="C2339">
        <v>728</v>
      </c>
      <c r="D2339" s="62">
        <v>44661</v>
      </c>
      <c r="E2339" s="63">
        <v>64599143.109999999</v>
      </c>
      <c r="F2339" s="63">
        <v>29881.75</v>
      </c>
      <c r="G2339" s="63">
        <v>25223.21</v>
      </c>
      <c r="H2339" s="63">
        <v>0</v>
      </c>
      <c r="I2339" s="64">
        <v>-1.408E-3</v>
      </c>
      <c r="J2339" s="64">
        <v>-1.408E-3</v>
      </c>
      <c r="K2339" s="63">
        <v>-91049.33</v>
      </c>
    </row>
    <row r="2340" spans="1:11" hidden="1" x14ac:dyDescent="0.2">
      <c r="A2340" s="60" t="str">
        <f t="shared" si="36"/>
        <v>אינפיניטי השתלמות מניות בישראל (728) 44662</v>
      </c>
      <c r="B2340" t="s">
        <v>109</v>
      </c>
      <c r="C2340">
        <v>728</v>
      </c>
      <c r="D2340" s="62">
        <v>44662</v>
      </c>
      <c r="E2340" s="63">
        <v>64732751.340000004</v>
      </c>
      <c r="F2340" s="63">
        <v>688430.11</v>
      </c>
      <c r="G2340" s="63">
        <v>0</v>
      </c>
      <c r="H2340" s="63">
        <v>0</v>
      </c>
      <c r="I2340" s="64">
        <v>-8.5889999999999994E-3</v>
      </c>
      <c r="J2340" s="64">
        <v>-8.5889999999999994E-3</v>
      </c>
      <c r="K2340" s="63">
        <v>-554821.88</v>
      </c>
    </row>
    <row r="2341" spans="1:11" hidden="1" x14ac:dyDescent="0.2">
      <c r="A2341" s="60" t="str">
        <f t="shared" si="36"/>
        <v>אינפיניטי השתלמות מניות בישראל (728) 44663</v>
      </c>
      <c r="B2341" t="s">
        <v>109</v>
      </c>
      <c r="C2341">
        <v>728</v>
      </c>
      <c r="D2341" s="62">
        <v>44663</v>
      </c>
      <c r="E2341" s="63">
        <v>64804492.390000001</v>
      </c>
      <c r="F2341" s="63">
        <v>53505.29</v>
      </c>
      <c r="G2341" s="63">
        <v>177623.72</v>
      </c>
      <c r="H2341">
        <v>0</v>
      </c>
      <c r="I2341" s="64">
        <v>3.0339999999999998E-3</v>
      </c>
      <c r="J2341" s="64">
        <v>3.0339999999999998E-3</v>
      </c>
      <c r="K2341" s="63">
        <v>195859.48</v>
      </c>
    </row>
    <row r="2342" spans="1:11" hidden="1" x14ac:dyDescent="0.2">
      <c r="A2342" s="60" t="str">
        <f t="shared" si="36"/>
        <v>אינפיניטי השתלמות מניות בישראל (728) 44664</v>
      </c>
      <c r="B2342" t="s">
        <v>109</v>
      </c>
      <c r="C2342">
        <v>728</v>
      </c>
      <c r="D2342" s="62">
        <v>44664</v>
      </c>
      <c r="E2342" s="63">
        <v>64837549.509999998</v>
      </c>
      <c r="F2342" s="63">
        <v>81800.86</v>
      </c>
      <c r="G2342" s="63">
        <v>0</v>
      </c>
      <c r="H2342" s="63">
        <v>0</v>
      </c>
      <c r="I2342" s="64">
        <v>-7.5199999999999996E-4</v>
      </c>
      <c r="J2342" s="64">
        <v>-7.5199999999999996E-4</v>
      </c>
      <c r="K2342" s="63">
        <v>-48743.74</v>
      </c>
    </row>
    <row r="2343" spans="1:11" hidden="1" x14ac:dyDescent="0.2">
      <c r="A2343" s="60" t="str">
        <f t="shared" si="36"/>
        <v>אינפיניטי השתלמות מניות בישראל (728) 44665</v>
      </c>
      <c r="B2343" t="s">
        <v>109</v>
      </c>
      <c r="C2343">
        <v>728</v>
      </c>
      <c r="D2343" s="62">
        <v>44665</v>
      </c>
      <c r="E2343" s="63">
        <v>65250832.68</v>
      </c>
      <c r="F2343" s="63">
        <v>96726.29</v>
      </c>
      <c r="G2343" s="63">
        <v>43579.9</v>
      </c>
      <c r="H2343">
        <v>0</v>
      </c>
      <c r="I2343" s="64">
        <v>5.5579999999999996E-3</v>
      </c>
      <c r="J2343" s="64">
        <v>5.5579999999999996E-3</v>
      </c>
      <c r="K2343" s="63">
        <v>360136.78</v>
      </c>
    </row>
    <row r="2344" spans="1:11" hidden="1" x14ac:dyDescent="0.2">
      <c r="A2344" s="60" t="str">
        <f t="shared" si="36"/>
        <v>אינפיניטי השתלמות מניות בישראל (728) 44668</v>
      </c>
      <c r="B2344" t="s">
        <v>109</v>
      </c>
      <c r="C2344">
        <v>728</v>
      </c>
      <c r="D2344" s="62">
        <v>44668</v>
      </c>
      <c r="E2344" s="63">
        <v>65723944.549999997</v>
      </c>
      <c r="F2344" s="63">
        <v>351128.66</v>
      </c>
      <c r="G2344" s="63">
        <v>138044.35999999999</v>
      </c>
      <c r="H2344" s="63">
        <v>0</v>
      </c>
      <c r="I2344" s="64">
        <v>3.993E-3</v>
      </c>
      <c r="J2344" s="64">
        <v>3.993E-3</v>
      </c>
      <c r="K2344" s="63">
        <v>260027.57</v>
      </c>
    </row>
    <row r="2345" spans="1:11" hidden="1" x14ac:dyDescent="0.2">
      <c r="A2345" s="60" t="str">
        <f t="shared" si="36"/>
        <v>אינפיניטי השתלמות מניות בישראל (728) 44669</v>
      </c>
      <c r="B2345" t="s">
        <v>109</v>
      </c>
      <c r="C2345">
        <v>728</v>
      </c>
      <c r="D2345" s="62">
        <v>44669</v>
      </c>
      <c r="E2345" s="63">
        <v>66018027.43</v>
      </c>
      <c r="F2345" s="63">
        <v>207537.96</v>
      </c>
      <c r="G2345" s="63">
        <v>17287.669999999998</v>
      </c>
      <c r="H2345">
        <v>0</v>
      </c>
      <c r="I2345" s="64">
        <v>1.58E-3</v>
      </c>
      <c r="J2345" s="64">
        <v>1.58E-3</v>
      </c>
      <c r="K2345" s="63">
        <v>103832.59</v>
      </c>
    </row>
    <row r="2346" spans="1:11" hidden="1" x14ac:dyDescent="0.2">
      <c r="A2346" s="60" t="str">
        <f t="shared" si="36"/>
        <v>אינפיניטי השתלמות מניות בישראל (728) 44670</v>
      </c>
      <c r="B2346" t="s">
        <v>109</v>
      </c>
      <c r="C2346">
        <v>728</v>
      </c>
      <c r="D2346" s="62">
        <v>44670</v>
      </c>
      <c r="E2346" s="63">
        <v>66395886.140000001</v>
      </c>
      <c r="F2346" s="63">
        <v>19401.36</v>
      </c>
      <c r="G2346" s="63">
        <v>0</v>
      </c>
      <c r="H2346" s="63">
        <v>0</v>
      </c>
      <c r="I2346" s="64">
        <v>5.4299999999999999E-3</v>
      </c>
      <c r="J2346" s="64">
        <v>5.4299999999999999E-3</v>
      </c>
      <c r="K2346" s="63">
        <v>358457.35</v>
      </c>
    </row>
    <row r="2347" spans="1:11" hidden="1" x14ac:dyDescent="0.2">
      <c r="A2347" s="60" t="str">
        <f t="shared" si="36"/>
        <v>אינפיניטי השתלמות מניות בישראל (728) 44671</v>
      </c>
      <c r="B2347" t="s">
        <v>109</v>
      </c>
      <c r="C2347">
        <v>728</v>
      </c>
      <c r="D2347" s="62">
        <v>44671</v>
      </c>
      <c r="E2347" s="63">
        <v>66967529.780000001</v>
      </c>
      <c r="F2347" s="63">
        <v>18770.759999999998</v>
      </c>
      <c r="G2347" s="63">
        <v>7548.54</v>
      </c>
      <c r="H2347" s="63">
        <v>0</v>
      </c>
      <c r="I2347" s="64">
        <v>8.4419999999999999E-3</v>
      </c>
      <c r="J2347" s="64">
        <v>8.4419999999999999E-3</v>
      </c>
      <c r="K2347" s="63">
        <v>560421.42000000004</v>
      </c>
    </row>
    <row r="2348" spans="1:11" hidden="1" x14ac:dyDescent="0.2">
      <c r="A2348" s="60" t="str">
        <f t="shared" si="36"/>
        <v>אינפיניטי השתלמות מניות בישראל (728) 44675</v>
      </c>
      <c r="B2348" t="s">
        <v>109</v>
      </c>
      <c r="C2348">
        <v>728</v>
      </c>
      <c r="D2348" s="62">
        <v>44675</v>
      </c>
      <c r="E2348" s="63">
        <v>65857693.170000002</v>
      </c>
      <c r="F2348" s="63">
        <v>193167.6</v>
      </c>
      <c r="G2348" s="63">
        <v>25258.49</v>
      </c>
      <c r="H2348">
        <v>0</v>
      </c>
      <c r="I2348" s="64">
        <v>-1.9087E-2</v>
      </c>
      <c r="J2348" s="64">
        <v>-1.9087E-2</v>
      </c>
      <c r="K2348" s="63">
        <v>-1277745.72</v>
      </c>
    </row>
    <row r="2349" spans="1:11" hidden="1" x14ac:dyDescent="0.2">
      <c r="A2349" s="60" t="str">
        <f t="shared" si="36"/>
        <v>אינפיניטי השתלמות מניות בישראל (728) 44676</v>
      </c>
      <c r="B2349" t="s">
        <v>109</v>
      </c>
      <c r="C2349">
        <v>728</v>
      </c>
      <c r="D2349" s="62">
        <v>44676</v>
      </c>
      <c r="E2349" s="63">
        <v>65565038.079999998</v>
      </c>
      <c r="F2349" s="63">
        <v>128908.52</v>
      </c>
      <c r="G2349" s="63">
        <v>126010.73</v>
      </c>
      <c r="H2349" s="63">
        <v>0</v>
      </c>
      <c r="I2349" s="64">
        <v>-4.496E-3</v>
      </c>
      <c r="J2349" s="64">
        <v>-4.496E-3</v>
      </c>
      <c r="K2349" s="63">
        <v>-295552.88</v>
      </c>
    </row>
    <row r="2350" spans="1:11" hidden="1" x14ac:dyDescent="0.2">
      <c r="A2350" s="60" t="str">
        <f t="shared" si="36"/>
        <v>אינפיניטי השתלמות מניות בישראל (728) 44677</v>
      </c>
      <c r="B2350" t="s">
        <v>109</v>
      </c>
      <c r="C2350">
        <v>728</v>
      </c>
      <c r="D2350" s="62">
        <v>44677</v>
      </c>
      <c r="E2350" s="63">
        <v>65767691.590000004</v>
      </c>
      <c r="F2350" s="63">
        <v>20407.400000000001</v>
      </c>
      <c r="G2350" s="63">
        <v>0</v>
      </c>
      <c r="H2350">
        <v>0</v>
      </c>
      <c r="I2350" s="64">
        <v>2.7799999999999999E-3</v>
      </c>
      <c r="J2350" s="64">
        <v>2.7799999999999999E-3</v>
      </c>
      <c r="K2350" s="63">
        <v>182246.11</v>
      </c>
    </row>
    <row r="2351" spans="1:11" hidden="1" x14ac:dyDescent="0.2">
      <c r="A2351" s="60" t="str">
        <f t="shared" si="36"/>
        <v>אינפיניטי השתלמות מניות בישראל (728) 44678</v>
      </c>
      <c r="B2351" t="s">
        <v>109</v>
      </c>
      <c r="C2351">
        <v>728</v>
      </c>
      <c r="D2351" s="62">
        <v>44678</v>
      </c>
      <c r="E2351" s="63">
        <v>65360374.560000002</v>
      </c>
      <c r="F2351" s="63">
        <v>160816.6</v>
      </c>
      <c r="G2351" s="63">
        <v>27399.65</v>
      </c>
      <c r="H2351">
        <v>0</v>
      </c>
      <c r="I2351" s="64">
        <v>-8.2249999999999997E-3</v>
      </c>
      <c r="J2351" s="64">
        <v>-8.2249999999999997E-3</v>
      </c>
      <c r="K2351" s="63">
        <v>-540733.98</v>
      </c>
    </row>
    <row r="2352" spans="1:11" hidden="1" x14ac:dyDescent="0.2">
      <c r="A2352" s="60" t="str">
        <f t="shared" si="36"/>
        <v>אינפיניטי השתלמות מניות בישראל (728) 44679</v>
      </c>
      <c r="B2352" t="s">
        <v>109</v>
      </c>
      <c r="C2352">
        <v>728</v>
      </c>
      <c r="D2352" s="62">
        <v>44679</v>
      </c>
      <c r="E2352" s="63">
        <v>66452395.140000001</v>
      </c>
      <c r="F2352" s="63">
        <v>600601.12</v>
      </c>
      <c r="G2352" s="63">
        <v>64302.78</v>
      </c>
      <c r="H2352" s="63">
        <v>36747.4</v>
      </c>
      <c r="I2352" s="64">
        <v>9.0740000000000005E-3</v>
      </c>
      <c r="J2352" s="64">
        <v>8.5109999999999995E-3</v>
      </c>
      <c r="K2352" s="63">
        <v>592469.64</v>
      </c>
    </row>
    <row r="2353" spans="1:11" hidden="1" x14ac:dyDescent="0.2">
      <c r="A2353" s="60" t="str">
        <f t="shared" si="36"/>
        <v>אינפיניטי השתלמות מניות בישראל (728) 44682</v>
      </c>
      <c r="B2353" t="s">
        <v>109</v>
      </c>
      <c r="C2353">
        <v>728</v>
      </c>
      <c r="D2353" s="62">
        <v>44682</v>
      </c>
      <c r="E2353" s="63">
        <v>65295525.450000003</v>
      </c>
      <c r="F2353" s="63">
        <v>17447.53</v>
      </c>
      <c r="G2353" s="63">
        <v>60845.03</v>
      </c>
      <c r="H2353" s="63">
        <v>0</v>
      </c>
      <c r="I2353" s="64">
        <v>-1.6771000000000001E-2</v>
      </c>
      <c r="J2353" s="64">
        <v>-1.6771000000000001E-2</v>
      </c>
      <c r="K2353" s="63">
        <v>-1113472.19</v>
      </c>
    </row>
    <row r="2354" spans="1:11" hidden="1" x14ac:dyDescent="0.2">
      <c r="A2354" s="60" t="str">
        <f t="shared" si="36"/>
        <v>אינפיניטי השתלמות מניות בישראל (728) 44683</v>
      </c>
      <c r="B2354" t="s">
        <v>109</v>
      </c>
      <c r="C2354">
        <v>728</v>
      </c>
      <c r="D2354" s="62">
        <v>44683</v>
      </c>
      <c r="E2354" s="63">
        <v>63593813.609999999</v>
      </c>
      <c r="F2354" s="63">
        <v>12771.86</v>
      </c>
      <c r="G2354" s="63">
        <v>0</v>
      </c>
      <c r="H2354" s="63">
        <v>0</v>
      </c>
      <c r="I2354" s="64">
        <v>-2.6256999999999999E-2</v>
      </c>
      <c r="J2354" s="64">
        <v>-2.6256999999999999E-2</v>
      </c>
      <c r="K2354" s="63">
        <v>-1714483.7</v>
      </c>
    </row>
    <row r="2355" spans="1:11" hidden="1" x14ac:dyDescent="0.2">
      <c r="A2355" s="60" t="str">
        <f t="shared" si="36"/>
        <v>אינפיניטי השתלמות מניות בישראל (728) 44684</v>
      </c>
      <c r="B2355" t="s">
        <v>109</v>
      </c>
      <c r="C2355">
        <v>728</v>
      </c>
      <c r="D2355" s="62">
        <v>44684</v>
      </c>
      <c r="E2355" s="63">
        <v>63660503.93</v>
      </c>
      <c r="F2355" s="63">
        <v>38622.699999999997</v>
      </c>
      <c r="G2355" s="63">
        <v>0</v>
      </c>
      <c r="H2355" s="63">
        <v>0</v>
      </c>
      <c r="I2355" s="64">
        <v>4.4099999999999999E-4</v>
      </c>
      <c r="J2355" s="64">
        <v>4.4099999999999999E-4</v>
      </c>
      <c r="K2355" s="63">
        <v>28067.62</v>
      </c>
    </row>
    <row r="2356" spans="1:11" hidden="1" x14ac:dyDescent="0.2">
      <c r="A2356" s="60" t="str">
        <f t="shared" si="36"/>
        <v>אינפיניטי השתלמות מניות בישראל (728) 44685</v>
      </c>
      <c r="B2356" t="s">
        <v>109</v>
      </c>
      <c r="C2356">
        <v>728</v>
      </c>
      <c r="D2356" s="62">
        <v>44685</v>
      </c>
      <c r="E2356" s="63">
        <v>63675785.240000002</v>
      </c>
      <c r="F2356" s="63">
        <v>15660.16</v>
      </c>
      <c r="G2356" s="63">
        <v>426.59</v>
      </c>
      <c r="H2356" s="63">
        <v>0</v>
      </c>
      <c r="I2356" s="64">
        <v>9.9999999999999995E-7</v>
      </c>
      <c r="J2356" s="64">
        <v>9.9999999999999995E-7</v>
      </c>
      <c r="K2356" s="63">
        <v>47.74</v>
      </c>
    </row>
    <row r="2357" spans="1:11" hidden="1" x14ac:dyDescent="0.2">
      <c r="A2357" s="60" t="str">
        <f t="shared" si="36"/>
        <v>אינפיניטי השתלמות מניות בישראל (728) 44689</v>
      </c>
      <c r="B2357" t="s">
        <v>109</v>
      </c>
      <c r="C2357">
        <v>728</v>
      </c>
      <c r="D2357" s="62">
        <v>44689</v>
      </c>
      <c r="E2357" s="63">
        <v>62067002.240000002</v>
      </c>
      <c r="F2357" s="63">
        <v>17308.830000000002</v>
      </c>
      <c r="G2357" s="63">
        <v>0</v>
      </c>
      <c r="H2357" s="63">
        <v>0</v>
      </c>
      <c r="I2357" s="64">
        <v>-2.5537000000000001E-2</v>
      </c>
      <c r="J2357" s="64">
        <v>-2.5537000000000001E-2</v>
      </c>
      <c r="K2357" s="63">
        <v>-1626091.83</v>
      </c>
    </row>
    <row r="2358" spans="1:11" hidden="1" x14ac:dyDescent="0.2">
      <c r="A2358" s="60" t="str">
        <f t="shared" si="36"/>
        <v>אינפיניטי השתלמות מניות בישראל (728) 44690</v>
      </c>
      <c r="B2358" t="s">
        <v>109</v>
      </c>
      <c r="C2358">
        <v>728</v>
      </c>
      <c r="D2358" s="62">
        <v>44690</v>
      </c>
      <c r="E2358" s="63">
        <v>61216517.960000001</v>
      </c>
      <c r="F2358" s="63">
        <v>26557.84</v>
      </c>
      <c r="G2358" s="63">
        <v>14987.46</v>
      </c>
      <c r="H2358">
        <v>0</v>
      </c>
      <c r="I2358" s="64">
        <v>-1.3892E-2</v>
      </c>
      <c r="J2358" s="64">
        <v>-1.3892E-2</v>
      </c>
      <c r="K2358" s="63">
        <v>-862054.66</v>
      </c>
    </row>
    <row r="2359" spans="1:11" hidden="1" x14ac:dyDescent="0.2">
      <c r="A2359" s="60" t="str">
        <f t="shared" si="36"/>
        <v>אינפיניטי השתלמות מניות בישראל (728) 44691</v>
      </c>
      <c r="B2359" t="s">
        <v>109</v>
      </c>
      <c r="C2359">
        <v>728</v>
      </c>
      <c r="D2359" s="62">
        <v>44691</v>
      </c>
      <c r="E2359" s="63">
        <v>61574294.859999999</v>
      </c>
      <c r="F2359" s="63">
        <v>158007.91</v>
      </c>
      <c r="G2359" s="63">
        <v>10749.28</v>
      </c>
      <c r="H2359">
        <v>0</v>
      </c>
      <c r="I2359" s="64">
        <v>3.4399999999999999E-3</v>
      </c>
      <c r="J2359" s="64">
        <v>3.4399999999999999E-3</v>
      </c>
      <c r="K2359" s="63">
        <v>210518.27</v>
      </c>
    </row>
    <row r="2360" spans="1:11" hidden="1" x14ac:dyDescent="0.2">
      <c r="A2360" s="60" t="str">
        <f t="shared" si="36"/>
        <v>אינפיניטי השתלמות מניות בישראל (728) 44692</v>
      </c>
      <c r="B2360" t="s">
        <v>109</v>
      </c>
      <c r="C2360">
        <v>728</v>
      </c>
      <c r="D2360" s="62">
        <v>44692</v>
      </c>
      <c r="E2360" s="63">
        <v>61962832.960000001</v>
      </c>
      <c r="F2360" s="63">
        <v>22357.85</v>
      </c>
      <c r="G2360" s="63">
        <v>4537.66</v>
      </c>
      <c r="H2360">
        <v>0</v>
      </c>
      <c r="I2360" s="64">
        <v>6.0210000000000003E-3</v>
      </c>
      <c r="J2360" s="64">
        <v>6.0210000000000003E-3</v>
      </c>
      <c r="K2360" s="63">
        <v>370717.91</v>
      </c>
    </row>
    <row r="2361" spans="1:11" hidden="1" x14ac:dyDescent="0.2">
      <c r="A2361" s="60" t="str">
        <f t="shared" si="36"/>
        <v>אינפיניטי השתלמות מניות בישראל (728) 44693</v>
      </c>
      <c r="B2361" t="s">
        <v>109</v>
      </c>
      <c r="C2361">
        <v>728</v>
      </c>
      <c r="D2361" s="62">
        <v>44693</v>
      </c>
      <c r="E2361" s="63">
        <v>60980424.539999999</v>
      </c>
      <c r="F2361" s="63">
        <v>36796.81</v>
      </c>
      <c r="G2361" s="63">
        <v>8175.8</v>
      </c>
      <c r="H2361">
        <v>0</v>
      </c>
      <c r="I2361" s="64">
        <v>-1.6319E-2</v>
      </c>
      <c r="J2361" s="64">
        <v>-1.6319E-2</v>
      </c>
      <c r="K2361" s="63">
        <v>-1011029.43</v>
      </c>
    </row>
    <row r="2362" spans="1:11" hidden="1" x14ac:dyDescent="0.2">
      <c r="A2362" s="60" t="str">
        <f t="shared" si="36"/>
        <v>אינפיניטי השתלמות מניות בישראל (728) 44696</v>
      </c>
      <c r="B2362" t="s">
        <v>109</v>
      </c>
      <c r="C2362">
        <v>728</v>
      </c>
      <c r="D2362" s="62">
        <v>44696</v>
      </c>
      <c r="E2362" s="63">
        <v>61850045.890000001</v>
      </c>
      <c r="F2362" s="63">
        <v>50373.35</v>
      </c>
      <c r="G2362" s="63">
        <v>0</v>
      </c>
      <c r="H2362" s="63">
        <v>0</v>
      </c>
      <c r="I2362" s="64">
        <v>1.3435000000000001E-2</v>
      </c>
      <c r="J2362" s="64">
        <v>1.3435000000000001E-2</v>
      </c>
      <c r="K2362" s="63">
        <v>819248</v>
      </c>
    </row>
    <row r="2363" spans="1:11" hidden="1" x14ac:dyDescent="0.2">
      <c r="A2363" s="60" t="str">
        <f t="shared" si="36"/>
        <v>אינפיניטי השתלמות מניות בישראל (728) 44697</v>
      </c>
      <c r="B2363" t="s">
        <v>109</v>
      </c>
      <c r="C2363">
        <v>728</v>
      </c>
      <c r="D2363" s="62">
        <v>44697</v>
      </c>
      <c r="E2363" s="63">
        <v>62013105.210000001</v>
      </c>
      <c r="F2363" s="63">
        <v>249024.04</v>
      </c>
      <c r="G2363" s="63">
        <v>63647.86</v>
      </c>
      <c r="H2363">
        <v>0</v>
      </c>
      <c r="I2363" s="64">
        <v>-3.6099999999999999E-4</v>
      </c>
      <c r="J2363" s="64">
        <v>-3.6099999999999999E-4</v>
      </c>
      <c r="K2363" s="63">
        <v>-22316.86</v>
      </c>
    </row>
    <row r="2364" spans="1:11" hidden="1" x14ac:dyDescent="0.2">
      <c r="A2364" s="60" t="str">
        <f t="shared" si="36"/>
        <v>אינפיניטי השתלמות מניות בישראל (728) 44698</v>
      </c>
      <c r="B2364" t="s">
        <v>109</v>
      </c>
      <c r="C2364">
        <v>728</v>
      </c>
      <c r="D2364" s="62">
        <v>44698</v>
      </c>
      <c r="E2364" s="63">
        <v>63261409.200000003</v>
      </c>
      <c r="F2364" s="63">
        <v>49272.19</v>
      </c>
      <c r="G2364" s="63">
        <v>47511.72</v>
      </c>
      <c r="H2364" s="63">
        <v>0</v>
      </c>
      <c r="I2364" s="64">
        <v>2.0116999999999999E-2</v>
      </c>
      <c r="J2364" s="64">
        <v>2.0116999999999999E-2</v>
      </c>
      <c r="K2364" s="63">
        <v>1246543.52</v>
      </c>
    </row>
    <row r="2365" spans="1:11" hidden="1" x14ac:dyDescent="0.2">
      <c r="A2365" s="60" t="str">
        <f t="shared" si="36"/>
        <v>אינפיניטי השתלמות מניות בישראל (728) 44699</v>
      </c>
      <c r="B2365" t="s">
        <v>109</v>
      </c>
      <c r="C2365">
        <v>728</v>
      </c>
      <c r="D2365" s="62">
        <v>44699</v>
      </c>
      <c r="E2365" s="63">
        <v>62892600.670000002</v>
      </c>
      <c r="F2365" s="63">
        <v>48955.63</v>
      </c>
      <c r="G2365" s="63">
        <v>512.96</v>
      </c>
      <c r="H2365">
        <v>0</v>
      </c>
      <c r="I2365" s="64">
        <v>-6.5960000000000003E-3</v>
      </c>
      <c r="J2365" s="64">
        <v>-6.5960000000000003E-3</v>
      </c>
      <c r="K2365" s="63">
        <v>-417251.2</v>
      </c>
    </row>
    <row r="2366" spans="1:11" hidden="1" x14ac:dyDescent="0.2">
      <c r="A2366" s="60" t="str">
        <f t="shared" si="36"/>
        <v>אינפיניטי השתלמות מניות בישראל (728) 44700</v>
      </c>
      <c r="B2366" t="s">
        <v>109</v>
      </c>
      <c r="C2366">
        <v>728</v>
      </c>
      <c r="D2366" s="62">
        <v>44700</v>
      </c>
      <c r="E2366" s="63">
        <v>61325883.659999996</v>
      </c>
      <c r="F2366" s="63">
        <v>59776.74</v>
      </c>
      <c r="G2366" s="63">
        <v>0</v>
      </c>
      <c r="H2366" s="63">
        <v>0</v>
      </c>
      <c r="I2366" s="64">
        <v>-2.5860999999999999E-2</v>
      </c>
      <c r="J2366" s="64">
        <v>-2.5860999999999999E-2</v>
      </c>
      <c r="K2366" s="63">
        <v>-1626493.75</v>
      </c>
    </row>
    <row r="2367" spans="1:11" hidden="1" x14ac:dyDescent="0.2">
      <c r="A2367" s="60" t="str">
        <f t="shared" si="36"/>
        <v>אינפיניטי השתלמות מניות בישראל (728) 44703</v>
      </c>
      <c r="B2367" t="s">
        <v>109</v>
      </c>
      <c r="C2367">
        <v>728</v>
      </c>
      <c r="D2367" s="62">
        <v>44703</v>
      </c>
      <c r="E2367" s="63">
        <v>62051980.539999999</v>
      </c>
      <c r="F2367" s="63">
        <v>24106.48</v>
      </c>
      <c r="G2367" s="63">
        <v>5765.38</v>
      </c>
      <c r="H2367">
        <v>0</v>
      </c>
      <c r="I2367" s="64">
        <v>1.1542E-2</v>
      </c>
      <c r="J2367" s="64">
        <v>1.1542E-2</v>
      </c>
      <c r="K2367" s="63">
        <v>707755.78</v>
      </c>
    </row>
    <row r="2368" spans="1:11" hidden="1" x14ac:dyDescent="0.2">
      <c r="A2368" s="60" t="str">
        <f t="shared" si="36"/>
        <v>אינפיניטי השתלמות מניות בישראל (728) 44704</v>
      </c>
      <c r="B2368" t="s">
        <v>109</v>
      </c>
      <c r="C2368">
        <v>728</v>
      </c>
      <c r="D2368" s="62">
        <v>44704</v>
      </c>
      <c r="E2368" s="63">
        <v>62193094.829999998</v>
      </c>
      <c r="F2368" s="63">
        <v>395513.88</v>
      </c>
      <c r="G2368" s="63">
        <v>201139.45</v>
      </c>
      <c r="H2368">
        <v>0</v>
      </c>
      <c r="I2368" s="64">
        <v>-8.61E-4</v>
      </c>
      <c r="J2368" s="64">
        <v>-8.61E-4</v>
      </c>
      <c r="K2368" s="63">
        <v>-53260.14</v>
      </c>
    </row>
    <row r="2369" spans="1:11" hidden="1" x14ac:dyDescent="0.2">
      <c r="A2369" s="60" t="str">
        <f t="shared" si="36"/>
        <v>אינפיניטי השתלמות מניות בישראל (728) 44705</v>
      </c>
      <c r="B2369" t="s">
        <v>109</v>
      </c>
      <c r="C2369">
        <v>728</v>
      </c>
      <c r="D2369" s="62">
        <v>44705</v>
      </c>
      <c r="E2369" s="63">
        <v>60385014.5</v>
      </c>
      <c r="F2369" s="63">
        <v>30039.41</v>
      </c>
      <c r="G2369" s="63">
        <v>295401.93</v>
      </c>
      <c r="H2369" s="63">
        <v>0</v>
      </c>
      <c r="I2369" s="64">
        <v>-2.4924000000000002E-2</v>
      </c>
      <c r="J2369" s="64">
        <v>-2.4924000000000002E-2</v>
      </c>
      <c r="K2369" s="63">
        <v>-1542717.81</v>
      </c>
    </row>
    <row r="2370" spans="1:11" hidden="1" x14ac:dyDescent="0.2">
      <c r="A2370" s="60" t="str">
        <f t="shared" si="36"/>
        <v>אינפיניטי השתלמות מניות בישראל (728) 44706</v>
      </c>
      <c r="B2370" t="s">
        <v>109</v>
      </c>
      <c r="C2370">
        <v>728</v>
      </c>
      <c r="D2370" s="62">
        <v>44706</v>
      </c>
      <c r="E2370" s="63">
        <v>59404333.390000001</v>
      </c>
      <c r="F2370" s="63">
        <v>88247.52</v>
      </c>
      <c r="G2370" s="63">
        <v>3509.13</v>
      </c>
      <c r="H2370" s="63">
        <v>0</v>
      </c>
      <c r="I2370" s="64">
        <v>-1.7645000000000001E-2</v>
      </c>
      <c r="J2370" s="64">
        <v>-1.7645000000000001E-2</v>
      </c>
      <c r="K2370" s="63">
        <v>-1065419.5</v>
      </c>
    </row>
    <row r="2371" spans="1:11" hidden="1" x14ac:dyDescent="0.2">
      <c r="A2371" s="60" t="str">
        <f t="shared" si="36"/>
        <v>אינפיניטי השתלמות מניות בישראל (728) 44707</v>
      </c>
      <c r="B2371" t="s">
        <v>109</v>
      </c>
      <c r="C2371">
        <v>728</v>
      </c>
      <c r="D2371" s="62">
        <v>44707</v>
      </c>
      <c r="E2371" s="63">
        <v>61054461.140000001</v>
      </c>
      <c r="F2371" s="63">
        <v>8460.57</v>
      </c>
      <c r="G2371" s="63">
        <v>44790.86</v>
      </c>
      <c r="H2371">
        <v>0</v>
      </c>
      <c r="I2371" s="64">
        <v>2.8410999999999999E-2</v>
      </c>
      <c r="J2371" s="64">
        <v>2.8410999999999999E-2</v>
      </c>
      <c r="K2371" s="63">
        <v>1686458.04</v>
      </c>
    </row>
    <row r="2372" spans="1:11" hidden="1" x14ac:dyDescent="0.2">
      <c r="A2372" s="60" t="str">
        <f t="shared" si="36"/>
        <v>אינפיניטי השתלמות מניות בישראל (728) 44710</v>
      </c>
      <c r="B2372" t="s">
        <v>109</v>
      </c>
      <c r="C2372">
        <v>728</v>
      </c>
      <c r="D2372" s="62">
        <v>44710</v>
      </c>
      <c r="E2372" s="63">
        <v>62859945.770000003</v>
      </c>
      <c r="F2372" s="63">
        <v>3876.42</v>
      </c>
      <c r="G2372" s="63">
        <v>5399.74</v>
      </c>
      <c r="H2372" s="63">
        <v>0</v>
      </c>
      <c r="I2372" s="64">
        <v>2.9599E-2</v>
      </c>
      <c r="J2372" s="64">
        <v>2.9599E-2</v>
      </c>
      <c r="K2372" s="63">
        <v>1807007.95</v>
      </c>
    </row>
    <row r="2373" spans="1:11" hidden="1" x14ac:dyDescent="0.2">
      <c r="A2373" s="60" t="str">
        <f t="shared" si="36"/>
        <v>אינפיניטי השתלמות מניות בישראל (728) 44711</v>
      </c>
      <c r="B2373" t="s">
        <v>109</v>
      </c>
      <c r="C2373">
        <v>728</v>
      </c>
      <c r="D2373" s="62">
        <v>44711</v>
      </c>
      <c r="E2373" s="63">
        <v>62287466.479999997</v>
      </c>
      <c r="F2373" s="63">
        <v>4865.29</v>
      </c>
      <c r="G2373" s="63">
        <v>37004.160000000003</v>
      </c>
      <c r="H2373" s="63">
        <v>0</v>
      </c>
      <c r="I2373" s="64">
        <v>-8.6009999999999993E-3</v>
      </c>
      <c r="J2373" s="64">
        <v>-8.6009999999999993E-3</v>
      </c>
      <c r="K2373" s="63">
        <v>-540340.42000000004</v>
      </c>
    </row>
    <row r="2374" spans="1:11" hidden="1" x14ac:dyDescent="0.2">
      <c r="A2374" s="60" t="str">
        <f t="shared" si="36"/>
        <v>אינפיניטי השתלמות מניות בישראל (728) 44712</v>
      </c>
      <c r="B2374" t="s">
        <v>109</v>
      </c>
      <c r="C2374">
        <v>728</v>
      </c>
      <c r="D2374" s="62">
        <v>44712</v>
      </c>
      <c r="E2374" s="63">
        <v>62326998.07</v>
      </c>
      <c r="F2374" s="63">
        <v>348329.79</v>
      </c>
      <c r="G2374" s="63">
        <v>25700.04</v>
      </c>
      <c r="H2374" s="63">
        <v>34610.26</v>
      </c>
      <c r="I2374" s="64">
        <v>-3.9909999999999998E-3</v>
      </c>
      <c r="J2374" s="64">
        <v>-4.5469999999999998E-3</v>
      </c>
      <c r="K2374" s="63">
        <v>-248487.9</v>
      </c>
    </row>
    <row r="2375" spans="1:11" hidden="1" x14ac:dyDescent="0.2">
      <c r="A2375" s="60" t="str">
        <f t="shared" si="36"/>
        <v>אינפיניטי השתלמות מניות בישראל (728) 44713</v>
      </c>
      <c r="B2375" t="s">
        <v>109</v>
      </c>
      <c r="C2375">
        <v>728</v>
      </c>
      <c r="D2375" s="62">
        <v>44713</v>
      </c>
      <c r="E2375" s="63">
        <v>62994488.289999999</v>
      </c>
      <c r="F2375" s="63">
        <v>7101.36</v>
      </c>
      <c r="G2375" s="63">
        <v>90767.44</v>
      </c>
      <c r="H2375" s="63">
        <v>0</v>
      </c>
      <c r="I2375" s="64">
        <v>1.2069E-2</v>
      </c>
      <c r="J2375" s="64">
        <v>1.2069E-2</v>
      </c>
      <c r="K2375" s="63">
        <v>751156.3</v>
      </c>
    </row>
    <row r="2376" spans="1:11" hidden="1" x14ac:dyDescent="0.2">
      <c r="A2376" s="60" t="str">
        <f t="shared" si="36"/>
        <v>אינפיניטי השתלמות מניות בישראל (728) 44714</v>
      </c>
      <c r="B2376" t="s">
        <v>109</v>
      </c>
      <c r="C2376">
        <v>728</v>
      </c>
      <c r="D2376" s="62">
        <v>44714</v>
      </c>
      <c r="E2376" s="63">
        <v>62247259.899999999</v>
      </c>
      <c r="F2376" s="63">
        <v>18325.48</v>
      </c>
      <c r="G2376" s="63">
        <v>0</v>
      </c>
      <c r="H2376" s="63">
        <v>0</v>
      </c>
      <c r="I2376" s="64">
        <v>-1.2153000000000001E-2</v>
      </c>
      <c r="J2376" s="64">
        <v>-1.2153000000000001E-2</v>
      </c>
      <c r="K2376" s="63">
        <v>-765553.87</v>
      </c>
    </row>
    <row r="2377" spans="1:11" hidden="1" x14ac:dyDescent="0.2">
      <c r="A2377" s="60" t="str">
        <f t="shared" si="36"/>
        <v>אינפיניטי השתלמות מניות בישראל (728) 44718</v>
      </c>
      <c r="B2377" t="s">
        <v>109</v>
      </c>
      <c r="C2377">
        <v>728</v>
      </c>
      <c r="D2377" s="62">
        <v>44718</v>
      </c>
      <c r="E2377" s="63">
        <v>62526815.869999997</v>
      </c>
      <c r="F2377" s="63">
        <v>30456.32</v>
      </c>
      <c r="G2377" s="63">
        <v>0</v>
      </c>
      <c r="H2377" s="63">
        <v>0</v>
      </c>
      <c r="I2377" s="64">
        <v>4.0020000000000003E-3</v>
      </c>
      <c r="J2377" s="64">
        <v>4.0020000000000003E-3</v>
      </c>
      <c r="K2377" s="63">
        <v>249099.65</v>
      </c>
    </row>
    <row r="2378" spans="1:11" hidden="1" x14ac:dyDescent="0.2">
      <c r="A2378" s="60" t="str">
        <f t="shared" ref="A2378:A2441" si="37">B2378&amp;" "&amp;D2378</f>
        <v>אינפיניטי השתלמות מניות בישראל (728) 44719</v>
      </c>
      <c r="B2378" t="s">
        <v>109</v>
      </c>
      <c r="C2378">
        <v>728</v>
      </c>
      <c r="D2378" s="62">
        <v>44719</v>
      </c>
      <c r="E2378" s="63">
        <v>61755693.740000002</v>
      </c>
      <c r="F2378" s="63">
        <v>160298.48000000001</v>
      </c>
      <c r="G2378" s="63">
        <v>110200.93</v>
      </c>
      <c r="H2378" s="63">
        <v>0</v>
      </c>
      <c r="I2378" s="64">
        <v>-1.3157E-2</v>
      </c>
      <c r="J2378" s="64">
        <v>-1.3157E-2</v>
      </c>
      <c r="K2378" s="63">
        <v>-821219.68</v>
      </c>
    </row>
    <row r="2379" spans="1:11" hidden="1" x14ac:dyDescent="0.2">
      <c r="A2379" s="60" t="str">
        <f t="shared" si="37"/>
        <v>אינפיניטי השתלמות מניות בישראל (728) 44720</v>
      </c>
      <c r="B2379" t="s">
        <v>109</v>
      </c>
      <c r="C2379">
        <v>728</v>
      </c>
      <c r="D2379" s="62">
        <v>44720</v>
      </c>
      <c r="E2379" s="63">
        <v>62133974.039999999</v>
      </c>
      <c r="F2379" s="63">
        <v>13851.55</v>
      </c>
      <c r="G2379" s="63">
        <v>31237.73</v>
      </c>
      <c r="H2379">
        <v>0</v>
      </c>
      <c r="I2379" s="64">
        <v>6.4099999999999999E-3</v>
      </c>
      <c r="J2379" s="64">
        <v>6.4099999999999999E-3</v>
      </c>
      <c r="K2379" s="63">
        <v>395666.48</v>
      </c>
    </row>
    <row r="2380" spans="1:11" hidden="1" x14ac:dyDescent="0.2">
      <c r="A2380" s="60" t="str">
        <f t="shared" si="37"/>
        <v>אינפיניטי השתלמות מניות בישראל (728) 44721</v>
      </c>
      <c r="B2380" t="s">
        <v>109</v>
      </c>
      <c r="C2380">
        <v>728</v>
      </c>
      <c r="D2380" s="62">
        <v>44721</v>
      </c>
      <c r="E2380" s="63">
        <v>61256054.710000001</v>
      </c>
      <c r="F2380" s="63">
        <v>4474.57</v>
      </c>
      <c r="G2380" s="63">
        <v>107961.2</v>
      </c>
      <c r="H2380" s="63">
        <v>0</v>
      </c>
      <c r="I2380" s="64">
        <v>-1.2486000000000001E-2</v>
      </c>
      <c r="J2380" s="64">
        <v>-1.2486000000000001E-2</v>
      </c>
      <c r="K2380" s="63">
        <v>-774432.7</v>
      </c>
    </row>
    <row r="2381" spans="1:11" hidden="1" x14ac:dyDescent="0.2">
      <c r="A2381" s="60" t="str">
        <f t="shared" si="37"/>
        <v>אינפיניטי השתלמות מניות בישראל (728) 44724</v>
      </c>
      <c r="B2381" t="s">
        <v>109</v>
      </c>
      <c r="C2381">
        <v>728</v>
      </c>
      <c r="D2381" s="62">
        <v>44724</v>
      </c>
      <c r="E2381" s="63">
        <v>59296551.609999999</v>
      </c>
      <c r="F2381" s="63">
        <v>106672.59</v>
      </c>
      <c r="G2381" s="63">
        <v>0</v>
      </c>
      <c r="H2381" s="63">
        <v>0</v>
      </c>
      <c r="I2381" s="64">
        <v>-3.3730000000000003E-2</v>
      </c>
      <c r="J2381" s="64">
        <v>-3.3730000000000003E-2</v>
      </c>
      <c r="K2381" s="63">
        <v>-2066175.69</v>
      </c>
    </row>
    <row r="2382" spans="1:11" hidden="1" x14ac:dyDescent="0.2">
      <c r="A2382" s="60" t="str">
        <f t="shared" si="37"/>
        <v>אינפיניטי השתלמות מניות בישראל (728) 44725</v>
      </c>
      <c r="B2382" t="s">
        <v>109</v>
      </c>
      <c r="C2382">
        <v>728</v>
      </c>
      <c r="D2382" s="62">
        <v>44725</v>
      </c>
      <c r="E2382" s="63">
        <v>57906225.990000002</v>
      </c>
      <c r="F2382" s="63">
        <v>12599.02</v>
      </c>
      <c r="G2382" s="63">
        <v>161120.60999999999</v>
      </c>
      <c r="H2382" s="63">
        <v>0</v>
      </c>
      <c r="I2382" s="64">
        <v>-2.0999E-2</v>
      </c>
      <c r="J2382" s="64">
        <v>-2.0999E-2</v>
      </c>
      <c r="K2382" s="63">
        <v>-1241804.03</v>
      </c>
    </row>
    <row r="2383" spans="1:11" hidden="1" x14ac:dyDescent="0.2">
      <c r="A2383" s="60" t="str">
        <f t="shared" si="37"/>
        <v>אינפיניטי השתלמות מניות בישראל (728) 44726</v>
      </c>
      <c r="B2383" t="s">
        <v>109</v>
      </c>
      <c r="C2383">
        <v>728</v>
      </c>
      <c r="D2383" s="62">
        <v>44726</v>
      </c>
      <c r="E2383" s="63">
        <v>58034584.100000001</v>
      </c>
      <c r="F2383" s="63">
        <v>108178.34</v>
      </c>
      <c r="G2383" s="63">
        <v>94109.3</v>
      </c>
      <c r="H2383" s="63">
        <v>0</v>
      </c>
      <c r="I2383" s="64">
        <v>1.977E-3</v>
      </c>
      <c r="J2383" s="64">
        <v>1.977E-3</v>
      </c>
      <c r="K2383" s="63">
        <v>114289.07</v>
      </c>
    </row>
    <row r="2384" spans="1:11" hidden="1" x14ac:dyDescent="0.2">
      <c r="A2384" s="60" t="str">
        <f t="shared" si="37"/>
        <v>אינפיניטי השתלמות מניות בישראל (728) 44727</v>
      </c>
      <c r="B2384" t="s">
        <v>109</v>
      </c>
      <c r="C2384">
        <v>728</v>
      </c>
      <c r="D2384" s="62">
        <v>44727</v>
      </c>
      <c r="E2384" s="63">
        <v>58994155.18</v>
      </c>
      <c r="F2384" s="63">
        <v>45657.37</v>
      </c>
      <c r="G2384" s="63">
        <v>24608.959999999999</v>
      </c>
      <c r="H2384" s="63">
        <v>0</v>
      </c>
      <c r="I2384" s="64">
        <v>1.6178999999999999E-2</v>
      </c>
      <c r="J2384" s="64">
        <v>1.6178999999999999E-2</v>
      </c>
      <c r="K2384" s="63">
        <v>938522.67</v>
      </c>
    </row>
    <row r="2385" spans="1:11" hidden="1" x14ac:dyDescent="0.2">
      <c r="A2385" s="60" t="str">
        <f t="shared" si="37"/>
        <v>אינפיניטי השתלמות מניות בישראל (728) 44728</v>
      </c>
      <c r="B2385" t="s">
        <v>109</v>
      </c>
      <c r="C2385">
        <v>728</v>
      </c>
      <c r="D2385" s="62">
        <v>44728</v>
      </c>
      <c r="E2385" s="63">
        <v>57857065.859999999</v>
      </c>
      <c r="F2385" s="63">
        <v>54160.06</v>
      </c>
      <c r="G2385" s="63">
        <v>121.94</v>
      </c>
      <c r="H2385">
        <v>0</v>
      </c>
      <c r="I2385" s="64">
        <v>-2.0191000000000001E-2</v>
      </c>
      <c r="J2385" s="64">
        <v>-2.0191000000000001E-2</v>
      </c>
      <c r="K2385" s="63">
        <v>-1191127.44</v>
      </c>
    </row>
    <row r="2386" spans="1:11" hidden="1" x14ac:dyDescent="0.2">
      <c r="A2386" s="60" t="str">
        <f t="shared" si="37"/>
        <v>אינפיניטי השתלמות מניות בישראל (728) 44731</v>
      </c>
      <c r="B2386" t="s">
        <v>109</v>
      </c>
      <c r="C2386">
        <v>728</v>
      </c>
      <c r="D2386" s="62">
        <v>44731</v>
      </c>
      <c r="E2386" s="63">
        <v>58932028.140000001</v>
      </c>
      <c r="F2386" s="63">
        <v>307440.26</v>
      </c>
      <c r="G2386" s="63">
        <v>0</v>
      </c>
      <c r="H2386" s="63">
        <v>0</v>
      </c>
      <c r="I2386" s="64">
        <v>1.3266E-2</v>
      </c>
      <c r="J2386" s="64">
        <v>1.3266E-2</v>
      </c>
      <c r="K2386" s="63">
        <v>767522.02</v>
      </c>
    </row>
    <row r="2387" spans="1:11" hidden="1" x14ac:dyDescent="0.2">
      <c r="A2387" s="60" t="str">
        <f t="shared" si="37"/>
        <v>אינפיניטי השתלמות מניות בישראל (728) 44732</v>
      </c>
      <c r="B2387" t="s">
        <v>109</v>
      </c>
      <c r="C2387">
        <v>728</v>
      </c>
      <c r="D2387" s="62">
        <v>44732</v>
      </c>
      <c r="E2387" s="63">
        <v>59296188.469999999</v>
      </c>
      <c r="F2387" s="63">
        <v>132513.54</v>
      </c>
      <c r="G2387" s="63">
        <v>0</v>
      </c>
      <c r="H2387">
        <v>0</v>
      </c>
      <c r="I2387" s="64">
        <v>3.9309999999999996E-3</v>
      </c>
      <c r="J2387" s="64">
        <v>3.9309999999999996E-3</v>
      </c>
      <c r="K2387" s="63">
        <v>231646.79</v>
      </c>
    </row>
    <row r="2388" spans="1:11" hidden="1" x14ac:dyDescent="0.2">
      <c r="A2388" s="60" t="str">
        <f t="shared" si="37"/>
        <v>אינפיניטי השתלמות מניות בישראל (728) 44733</v>
      </c>
      <c r="B2388" t="s">
        <v>109</v>
      </c>
      <c r="C2388">
        <v>728</v>
      </c>
      <c r="D2388" s="62">
        <v>44733</v>
      </c>
      <c r="E2388" s="63">
        <v>60456253.549999997</v>
      </c>
      <c r="F2388" s="63">
        <v>75677.440000000002</v>
      </c>
      <c r="G2388" s="63">
        <v>2333.34</v>
      </c>
      <c r="H2388" s="63">
        <v>0</v>
      </c>
      <c r="I2388" s="64">
        <v>1.8328000000000001E-2</v>
      </c>
      <c r="J2388" s="64">
        <v>1.8328000000000001E-2</v>
      </c>
      <c r="K2388" s="63">
        <v>1086720.98</v>
      </c>
    </row>
    <row r="2389" spans="1:11" hidden="1" x14ac:dyDescent="0.2">
      <c r="A2389" s="60" t="str">
        <f t="shared" si="37"/>
        <v>אינפיניטי השתלמות מניות בישראל (728) 44734</v>
      </c>
      <c r="B2389" t="s">
        <v>109</v>
      </c>
      <c r="C2389">
        <v>728</v>
      </c>
      <c r="D2389" s="62">
        <v>44734</v>
      </c>
      <c r="E2389" s="63">
        <v>60831848.07</v>
      </c>
      <c r="F2389" s="63">
        <v>328455.44</v>
      </c>
      <c r="G2389" s="63">
        <v>5396.83</v>
      </c>
      <c r="H2389">
        <v>0</v>
      </c>
      <c r="I2389" s="64">
        <v>8.6899999999999998E-4</v>
      </c>
      <c r="J2389" s="64">
        <v>8.6899999999999998E-4</v>
      </c>
      <c r="K2389" s="63">
        <v>52535.91</v>
      </c>
    </row>
    <row r="2390" spans="1:11" hidden="1" x14ac:dyDescent="0.2">
      <c r="A2390" s="60" t="str">
        <f t="shared" si="37"/>
        <v>אינפיניטי השתלמות מניות בישראל (728) 44735</v>
      </c>
      <c r="B2390" t="s">
        <v>109</v>
      </c>
      <c r="C2390">
        <v>728</v>
      </c>
      <c r="D2390" s="62">
        <v>44735</v>
      </c>
      <c r="E2390" s="63">
        <v>61451319.189999998</v>
      </c>
      <c r="F2390" s="63">
        <v>887001.08</v>
      </c>
      <c r="G2390" s="63">
        <v>27577.67</v>
      </c>
      <c r="H2390">
        <v>0</v>
      </c>
      <c r="I2390" s="64">
        <v>-3.9459999999999999E-3</v>
      </c>
      <c r="J2390" s="64">
        <v>-3.9459999999999999E-3</v>
      </c>
      <c r="K2390" s="63">
        <v>-239952.29</v>
      </c>
    </row>
    <row r="2391" spans="1:11" hidden="1" x14ac:dyDescent="0.2">
      <c r="A2391" s="60" t="str">
        <f t="shared" si="37"/>
        <v>אינפיניטי השתלמות מניות בישראל (728) 44738</v>
      </c>
      <c r="B2391" t="s">
        <v>109</v>
      </c>
      <c r="C2391">
        <v>728</v>
      </c>
      <c r="D2391" s="62">
        <v>44738</v>
      </c>
      <c r="E2391" s="63">
        <v>63569867.07</v>
      </c>
      <c r="F2391" s="63">
        <v>771031.05</v>
      </c>
      <c r="G2391" s="63">
        <v>0</v>
      </c>
      <c r="H2391">
        <v>0</v>
      </c>
      <c r="I2391" s="64">
        <v>2.1928E-2</v>
      </c>
      <c r="J2391" s="64">
        <v>2.1928E-2</v>
      </c>
      <c r="K2391" s="63">
        <v>1347516.83</v>
      </c>
    </row>
    <row r="2392" spans="1:11" hidden="1" x14ac:dyDescent="0.2">
      <c r="A2392" s="60" t="str">
        <f t="shared" si="37"/>
        <v>אינפיניטי השתלמות מניות בישראל (728) 44739</v>
      </c>
      <c r="B2392" t="s">
        <v>109</v>
      </c>
      <c r="C2392">
        <v>728</v>
      </c>
      <c r="D2392" s="62">
        <v>44739</v>
      </c>
      <c r="E2392" s="63">
        <v>63259046.130000003</v>
      </c>
      <c r="F2392" s="63">
        <v>138110.39999999999</v>
      </c>
      <c r="G2392" s="63">
        <v>17820.419999999998</v>
      </c>
      <c r="H2392" s="63">
        <v>0</v>
      </c>
      <c r="I2392" s="64">
        <v>-6.7840000000000001E-3</v>
      </c>
      <c r="J2392" s="64">
        <v>-6.7840000000000001E-3</v>
      </c>
      <c r="K2392" s="63">
        <v>-431110.92</v>
      </c>
    </row>
    <row r="2393" spans="1:11" hidden="1" x14ac:dyDescent="0.2">
      <c r="A2393" s="60" t="str">
        <f t="shared" si="37"/>
        <v>אינפיניטי השתלמות מניות בישראל (728) 44740</v>
      </c>
      <c r="B2393" t="s">
        <v>109</v>
      </c>
      <c r="C2393">
        <v>728</v>
      </c>
      <c r="D2393" s="62">
        <v>44740</v>
      </c>
      <c r="E2393" s="63">
        <v>64684501.939999998</v>
      </c>
      <c r="F2393" s="63">
        <v>657625.49</v>
      </c>
      <c r="G2393" s="63">
        <v>3043.63</v>
      </c>
      <c r="H2393">
        <v>0</v>
      </c>
      <c r="I2393" s="64">
        <v>1.2187E-2</v>
      </c>
      <c r="J2393" s="64">
        <v>1.2187E-2</v>
      </c>
      <c r="K2393" s="63">
        <v>770873.95</v>
      </c>
    </row>
    <row r="2394" spans="1:11" hidden="1" x14ac:dyDescent="0.2">
      <c r="A2394" s="60" t="str">
        <f t="shared" si="37"/>
        <v>אינפיניטי השתלמות מניות בישראל (728) 44741</v>
      </c>
      <c r="B2394" t="s">
        <v>109</v>
      </c>
      <c r="C2394">
        <v>728</v>
      </c>
      <c r="D2394" s="62">
        <v>44741</v>
      </c>
      <c r="E2394" s="63">
        <v>64398389.060000002</v>
      </c>
      <c r="F2394" s="63">
        <v>149494.48000000001</v>
      </c>
      <c r="G2394" s="63">
        <v>174480.36</v>
      </c>
      <c r="H2394" s="63">
        <v>0</v>
      </c>
      <c r="I2394" s="64">
        <v>-4.0480000000000004E-3</v>
      </c>
      <c r="J2394" s="64">
        <v>-4.0480000000000004E-3</v>
      </c>
      <c r="K2394" s="63">
        <v>-261127</v>
      </c>
    </row>
    <row r="2395" spans="1:11" hidden="1" x14ac:dyDescent="0.2">
      <c r="A2395" s="60" t="str">
        <f t="shared" si="37"/>
        <v>אינפיניטי השתלמות מניות בישראל (728) 44742</v>
      </c>
      <c r="B2395" t="s">
        <v>109</v>
      </c>
      <c r="C2395">
        <v>728</v>
      </c>
      <c r="D2395" s="62">
        <v>44742</v>
      </c>
      <c r="E2395" s="63">
        <v>63317368.509999998</v>
      </c>
      <c r="F2395" s="63">
        <v>397843.89</v>
      </c>
      <c r="G2395" s="63">
        <v>128677.42</v>
      </c>
      <c r="H2395" s="63">
        <v>33549.32</v>
      </c>
      <c r="I2395" s="64">
        <v>-2.0486000000000001E-2</v>
      </c>
      <c r="J2395" s="64">
        <v>-2.1007999999999999E-2</v>
      </c>
      <c r="K2395" s="63">
        <v>-1316637.7</v>
      </c>
    </row>
    <row r="2396" spans="1:11" hidden="1" x14ac:dyDescent="0.2">
      <c r="A2396" s="60" t="str">
        <f t="shared" si="37"/>
        <v>אינפיניטי השתלמות מניות בישראל (728) 44745</v>
      </c>
      <c r="B2396" t="s">
        <v>109</v>
      </c>
      <c r="C2396">
        <v>728</v>
      </c>
      <c r="D2396" s="62">
        <v>44745</v>
      </c>
      <c r="E2396" s="63">
        <v>64280126.560000002</v>
      </c>
      <c r="F2396" s="63">
        <v>32604.26</v>
      </c>
      <c r="G2396" s="63">
        <v>32790.14</v>
      </c>
      <c r="H2396" s="63">
        <v>0</v>
      </c>
      <c r="I2396" s="64">
        <v>1.5216E-2</v>
      </c>
      <c r="J2396" s="64">
        <v>1.5216E-2</v>
      </c>
      <c r="K2396" s="63">
        <v>962943.93</v>
      </c>
    </row>
    <row r="2397" spans="1:11" hidden="1" x14ac:dyDescent="0.2">
      <c r="A2397" s="60" t="str">
        <f t="shared" si="37"/>
        <v>אינפיניטי השתלמות מניות בישראל (728) 44746</v>
      </c>
      <c r="B2397" t="s">
        <v>109</v>
      </c>
      <c r="C2397">
        <v>728</v>
      </c>
      <c r="D2397" s="62">
        <v>44746</v>
      </c>
      <c r="E2397" s="63">
        <v>64156431.270000003</v>
      </c>
      <c r="F2397" s="63">
        <v>27113.040000000001</v>
      </c>
      <c r="G2397" s="63">
        <v>0</v>
      </c>
      <c r="H2397" s="63">
        <v>0</v>
      </c>
      <c r="I2397" s="64">
        <v>-2.346E-3</v>
      </c>
      <c r="J2397" s="64">
        <v>-2.346E-3</v>
      </c>
      <c r="K2397" s="63">
        <v>-150808.32999999999</v>
      </c>
    </row>
    <row r="2398" spans="1:11" hidden="1" x14ac:dyDescent="0.2">
      <c r="A2398" s="60" t="str">
        <f t="shared" si="37"/>
        <v>אינפיניטי השתלמות מניות בישראל (728) 44747</v>
      </c>
      <c r="B2398" t="s">
        <v>109</v>
      </c>
      <c r="C2398">
        <v>728</v>
      </c>
      <c r="D2398" s="62">
        <v>44747</v>
      </c>
      <c r="E2398" s="63">
        <v>63393569.990000002</v>
      </c>
      <c r="F2398" s="63">
        <v>46283.08</v>
      </c>
      <c r="G2398" s="63">
        <v>0</v>
      </c>
      <c r="H2398" s="63">
        <v>0</v>
      </c>
      <c r="I2398" s="64">
        <v>-1.2612E-2</v>
      </c>
      <c r="J2398" s="64">
        <v>-1.2612E-2</v>
      </c>
      <c r="K2398" s="63">
        <v>-809144.36</v>
      </c>
    </row>
    <row r="2399" spans="1:11" hidden="1" x14ac:dyDescent="0.2">
      <c r="A2399" s="60" t="str">
        <f t="shared" si="37"/>
        <v>אינפיניטי השתלמות מניות בישראל (728) 44748</v>
      </c>
      <c r="B2399" t="s">
        <v>109</v>
      </c>
      <c r="C2399">
        <v>728</v>
      </c>
      <c r="D2399" s="62">
        <v>44748</v>
      </c>
      <c r="E2399" s="63">
        <v>63580147.890000001</v>
      </c>
      <c r="F2399" s="63">
        <v>397271.06</v>
      </c>
      <c r="G2399" s="63">
        <v>29098.880000000001</v>
      </c>
      <c r="H2399" s="63">
        <v>0</v>
      </c>
      <c r="I2399" s="64">
        <v>-2.8660000000000001E-3</v>
      </c>
      <c r="J2399" s="64">
        <v>-2.8660000000000001E-3</v>
      </c>
      <c r="K2399" s="63">
        <v>-181594.28</v>
      </c>
    </row>
    <row r="2400" spans="1:11" hidden="1" x14ac:dyDescent="0.2">
      <c r="A2400" s="60" t="str">
        <f t="shared" si="37"/>
        <v>אינפיניטי השתלמות מניות בישראל (728) 44749</v>
      </c>
      <c r="B2400" t="s">
        <v>109</v>
      </c>
      <c r="C2400">
        <v>728</v>
      </c>
      <c r="D2400" s="62">
        <v>44749</v>
      </c>
      <c r="E2400" s="63">
        <v>64662613.619999997</v>
      </c>
      <c r="F2400" s="63">
        <v>170750.58</v>
      </c>
      <c r="G2400" s="63">
        <v>217400.97</v>
      </c>
      <c r="H2400">
        <v>0</v>
      </c>
      <c r="I2400" s="64">
        <v>1.7819999999999999E-2</v>
      </c>
      <c r="J2400" s="64">
        <v>1.7819999999999999E-2</v>
      </c>
      <c r="K2400" s="63">
        <v>1129116.1200000001</v>
      </c>
    </row>
    <row r="2401" spans="1:11" hidden="1" x14ac:dyDescent="0.2">
      <c r="A2401" s="60" t="str">
        <f t="shared" si="37"/>
        <v>אינפיניטי השתלמות מניות בישראל (728) 44752</v>
      </c>
      <c r="B2401" t="s">
        <v>109</v>
      </c>
      <c r="C2401">
        <v>728</v>
      </c>
      <c r="D2401" s="62">
        <v>44752</v>
      </c>
      <c r="E2401" s="63">
        <v>65523139.899999999</v>
      </c>
      <c r="F2401" s="63">
        <v>211338.7</v>
      </c>
      <c r="G2401" s="63">
        <v>19738.38</v>
      </c>
      <c r="H2401" s="63">
        <v>0</v>
      </c>
      <c r="I2401" s="64">
        <v>1.0348E-2</v>
      </c>
      <c r="J2401" s="64">
        <v>1.0348E-2</v>
      </c>
      <c r="K2401" s="63">
        <v>668925.96</v>
      </c>
    </row>
    <row r="2402" spans="1:11" hidden="1" x14ac:dyDescent="0.2">
      <c r="A2402" s="60" t="str">
        <f t="shared" si="37"/>
        <v>אינפיניטי השתלמות מניות בישראל (728) 44753</v>
      </c>
      <c r="B2402" t="s">
        <v>109</v>
      </c>
      <c r="C2402">
        <v>728</v>
      </c>
      <c r="D2402" s="62">
        <v>44753</v>
      </c>
      <c r="E2402" s="63">
        <v>65179638.57</v>
      </c>
      <c r="F2402" s="63">
        <v>47472.94</v>
      </c>
      <c r="G2402" s="63">
        <v>66186.64</v>
      </c>
      <c r="H2402">
        <v>0</v>
      </c>
      <c r="I2402" s="64">
        <v>-4.9620000000000003E-3</v>
      </c>
      <c r="J2402" s="64">
        <v>-4.9620000000000003E-3</v>
      </c>
      <c r="K2402" s="63">
        <v>-324787.63</v>
      </c>
    </row>
    <row r="2403" spans="1:11" hidden="1" x14ac:dyDescent="0.2">
      <c r="A2403" s="60" t="str">
        <f t="shared" si="37"/>
        <v>אינפיניטי השתלמות מניות בישראל (728) 44754</v>
      </c>
      <c r="B2403" t="s">
        <v>109</v>
      </c>
      <c r="C2403">
        <v>728</v>
      </c>
      <c r="D2403" s="62">
        <v>44754</v>
      </c>
      <c r="E2403" s="63">
        <v>65564830.880000003</v>
      </c>
      <c r="F2403" s="63">
        <v>277315.25</v>
      </c>
      <c r="G2403" s="63">
        <v>18901.810000000001</v>
      </c>
      <c r="H2403">
        <v>0</v>
      </c>
      <c r="I2403" s="64">
        <v>1.946E-3</v>
      </c>
      <c r="J2403" s="64">
        <v>1.946E-3</v>
      </c>
      <c r="K2403" s="63">
        <v>126778.87</v>
      </c>
    </row>
    <row r="2404" spans="1:11" hidden="1" x14ac:dyDescent="0.2">
      <c r="A2404" s="60" t="str">
        <f t="shared" si="37"/>
        <v>אינפיניטי השתלמות מניות בישראל (728) 44755</v>
      </c>
      <c r="B2404" t="s">
        <v>109</v>
      </c>
      <c r="C2404">
        <v>728</v>
      </c>
      <c r="D2404" s="62">
        <v>44755</v>
      </c>
      <c r="E2404" s="63">
        <v>65632175.399999999</v>
      </c>
      <c r="F2404" s="63">
        <v>626849.29</v>
      </c>
      <c r="G2404" s="63">
        <v>66968.56</v>
      </c>
      <c r="H2404" s="63">
        <v>0</v>
      </c>
      <c r="I2404" s="64">
        <v>-7.5199999999999998E-3</v>
      </c>
      <c r="J2404" s="64">
        <v>-7.5199999999999998E-3</v>
      </c>
      <c r="K2404" s="63">
        <v>-492536.21</v>
      </c>
    </row>
    <row r="2405" spans="1:11" hidden="1" x14ac:dyDescent="0.2">
      <c r="A2405" s="60" t="str">
        <f t="shared" si="37"/>
        <v>אינפיניטי השתלמות מניות בישראל (728) 44756</v>
      </c>
      <c r="B2405" t="s">
        <v>109</v>
      </c>
      <c r="C2405">
        <v>728</v>
      </c>
      <c r="D2405" s="62">
        <v>44756</v>
      </c>
      <c r="E2405" s="63">
        <v>65617914.850000001</v>
      </c>
      <c r="F2405" s="63">
        <v>397207.99</v>
      </c>
      <c r="G2405" s="63">
        <v>31896.05</v>
      </c>
      <c r="H2405" s="63">
        <v>0</v>
      </c>
      <c r="I2405" s="64">
        <v>-5.7860000000000003E-3</v>
      </c>
      <c r="J2405" s="64">
        <v>-5.7860000000000003E-3</v>
      </c>
      <c r="K2405" s="63">
        <v>-379572.49</v>
      </c>
    </row>
    <row r="2406" spans="1:11" hidden="1" x14ac:dyDescent="0.2">
      <c r="A2406" s="60" t="str">
        <f t="shared" si="37"/>
        <v>אינפיניטי השתלמות מניות בישראל (728) 44759</v>
      </c>
      <c r="B2406" t="s">
        <v>109</v>
      </c>
      <c r="C2406">
        <v>728</v>
      </c>
      <c r="D2406" s="62">
        <v>44759</v>
      </c>
      <c r="E2406" s="63">
        <v>66430363.240000002</v>
      </c>
      <c r="F2406" s="63">
        <v>104678.48</v>
      </c>
      <c r="G2406" s="63">
        <v>12924.24</v>
      </c>
      <c r="H2406" s="63">
        <v>0</v>
      </c>
      <c r="I2406" s="64">
        <v>1.0985E-2</v>
      </c>
      <c r="J2406" s="64">
        <v>1.0985E-2</v>
      </c>
      <c r="K2406" s="63">
        <v>720694.15</v>
      </c>
    </row>
    <row r="2407" spans="1:11" hidden="1" x14ac:dyDescent="0.2">
      <c r="A2407" s="60" t="str">
        <f t="shared" si="37"/>
        <v>אינפיניטי השתלמות מניות בישראל (728) 44760</v>
      </c>
      <c r="B2407" t="s">
        <v>109</v>
      </c>
      <c r="C2407">
        <v>728</v>
      </c>
      <c r="D2407" s="62">
        <v>44760</v>
      </c>
      <c r="E2407" s="63">
        <v>66932166.729999997</v>
      </c>
      <c r="F2407" s="63">
        <v>4708.7299999999996</v>
      </c>
      <c r="G2407" s="63">
        <v>21730.01</v>
      </c>
      <c r="H2407" s="63">
        <v>0</v>
      </c>
      <c r="I2407" s="64">
        <v>7.8130000000000005E-3</v>
      </c>
      <c r="J2407" s="64">
        <v>7.8130000000000005E-3</v>
      </c>
      <c r="K2407" s="63">
        <v>518824.77</v>
      </c>
    </row>
    <row r="2408" spans="1:11" hidden="1" x14ac:dyDescent="0.2">
      <c r="A2408" s="60" t="str">
        <f t="shared" si="37"/>
        <v>אינפיניטי השתלמות מניות בישראל (728) 44761</v>
      </c>
      <c r="B2408" t="s">
        <v>109</v>
      </c>
      <c r="C2408">
        <v>728</v>
      </c>
      <c r="D2408" s="62">
        <v>44761</v>
      </c>
      <c r="E2408" s="63">
        <v>67488177.269999996</v>
      </c>
      <c r="F2408" s="63">
        <v>639820.61</v>
      </c>
      <c r="G2408" s="63">
        <v>1258.76</v>
      </c>
      <c r="H2408" s="63">
        <v>0</v>
      </c>
      <c r="I2408" s="64">
        <v>-1.2329999999999999E-3</v>
      </c>
      <c r="J2408" s="64">
        <v>-1.2329999999999999E-3</v>
      </c>
      <c r="K2408" s="63">
        <v>-82551.31</v>
      </c>
    </row>
    <row r="2409" spans="1:11" hidden="1" x14ac:dyDescent="0.2">
      <c r="A2409" s="60" t="str">
        <f t="shared" si="37"/>
        <v>אינפיניטי השתלמות מניות בישראל (728) 44762</v>
      </c>
      <c r="B2409" t="s">
        <v>109</v>
      </c>
      <c r="C2409">
        <v>728</v>
      </c>
      <c r="D2409" s="62">
        <v>44762</v>
      </c>
      <c r="E2409" s="63">
        <v>68205107.879999995</v>
      </c>
      <c r="F2409" s="63">
        <v>97023.38</v>
      </c>
      <c r="G2409" s="63">
        <v>22464.44</v>
      </c>
      <c r="H2409">
        <v>0</v>
      </c>
      <c r="I2409" s="64">
        <v>9.5209999999999999E-3</v>
      </c>
      <c r="J2409" s="64">
        <v>9.5209999999999999E-3</v>
      </c>
      <c r="K2409" s="63">
        <v>642371.67000000004</v>
      </c>
    </row>
    <row r="2410" spans="1:11" hidden="1" x14ac:dyDescent="0.2">
      <c r="A2410" s="60" t="str">
        <f t="shared" si="37"/>
        <v>אינפיניטי השתלמות מניות בישראל (728) 44763</v>
      </c>
      <c r="B2410" t="s">
        <v>109</v>
      </c>
      <c r="C2410">
        <v>728</v>
      </c>
      <c r="D2410" s="62">
        <v>44763</v>
      </c>
      <c r="E2410" s="63">
        <v>68961696.200000003</v>
      </c>
      <c r="F2410" s="63">
        <v>13020.83</v>
      </c>
      <c r="G2410" s="63">
        <v>21915.06</v>
      </c>
      <c r="H2410">
        <v>0</v>
      </c>
      <c r="I2410" s="64">
        <v>1.1227000000000001E-2</v>
      </c>
      <c r="J2410" s="64">
        <v>1.1227000000000001E-2</v>
      </c>
      <c r="K2410" s="63">
        <v>765482.55</v>
      </c>
    </row>
    <row r="2411" spans="1:11" hidden="1" x14ac:dyDescent="0.2">
      <c r="A2411" s="60" t="str">
        <f t="shared" si="37"/>
        <v>אינפיניטי השתלמות מניות בישראל (728) 44766</v>
      </c>
      <c r="B2411" t="s">
        <v>109</v>
      </c>
      <c r="C2411">
        <v>728</v>
      </c>
      <c r="D2411" s="62">
        <v>44766</v>
      </c>
      <c r="E2411" s="63">
        <v>69040480.040000007</v>
      </c>
      <c r="F2411" s="63">
        <v>175543.19</v>
      </c>
      <c r="G2411" s="63">
        <v>20122.330000000002</v>
      </c>
      <c r="H2411">
        <v>0</v>
      </c>
      <c r="I2411" s="64">
        <v>-1.1119999999999999E-3</v>
      </c>
      <c r="J2411" s="64">
        <v>-1.1119999999999999E-3</v>
      </c>
      <c r="K2411" s="63">
        <v>-76637.02</v>
      </c>
    </row>
    <row r="2412" spans="1:11" hidden="1" x14ac:dyDescent="0.2">
      <c r="A2412" s="60" t="str">
        <f t="shared" si="37"/>
        <v>אינפיניטי השתלמות מניות בישראל (728) 44767</v>
      </c>
      <c r="B2412" t="s">
        <v>109</v>
      </c>
      <c r="C2412">
        <v>728</v>
      </c>
      <c r="D2412" s="62">
        <v>44767</v>
      </c>
      <c r="E2412" s="63">
        <v>68894630.540000007</v>
      </c>
      <c r="F2412" s="63">
        <v>165124.96</v>
      </c>
      <c r="G2412" s="63">
        <v>0</v>
      </c>
      <c r="H2412" s="63">
        <v>0</v>
      </c>
      <c r="I2412" s="64">
        <v>-4.5040000000000002E-3</v>
      </c>
      <c r="J2412" s="64">
        <v>-4.5040000000000002E-3</v>
      </c>
      <c r="K2412" s="63">
        <v>-310974.46000000002</v>
      </c>
    </row>
    <row r="2413" spans="1:11" hidden="1" x14ac:dyDescent="0.2">
      <c r="A2413" s="60" t="str">
        <f t="shared" si="37"/>
        <v>אינפיניטי השתלמות מניות בישראל (728) 44768</v>
      </c>
      <c r="B2413" t="s">
        <v>109</v>
      </c>
      <c r="C2413">
        <v>728</v>
      </c>
      <c r="D2413" s="62">
        <v>44768</v>
      </c>
      <c r="E2413" s="63">
        <v>68893802.230000004</v>
      </c>
      <c r="F2413" s="63">
        <v>482269.46</v>
      </c>
      <c r="G2413" s="63">
        <v>72781.539999999994</v>
      </c>
      <c r="H2413">
        <v>0</v>
      </c>
      <c r="I2413" s="64">
        <v>-5.9620000000000003E-3</v>
      </c>
      <c r="J2413" s="64">
        <v>-5.9620000000000003E-3</v>
      </c>
      <c r="K2413" s="63">
        <v>-410316.23</v>
      </c>
    </row>
    <row r="2414" spans="1:11" hidden="1" x14ac:dyDescent="0.2">
      <c r="A2414" s="60" t="str">
        <f t="shared" si="37"/>
        <v>אינפיניטי השתלמות מניות בישראל (728) 44769</v>
      </c>
      <c r="B2414" t="s">
        <v>109</v>
      </c>
      <c r="C2414">
        <v>728</v>
      </c>
      <c r="D2414" s="62">
        <v>44769</v>
      </c>
      <c r="E2414" s="63">
        <v>69911304.670000002</v>
      </c>
      <c r="F2414" s="63">
        <v>877114.89</v>
      </c>
      <c r="G2414" s="63">
        <v>144484.75</v>
      </c>
      <c r="H2414" s="63">
        <v>0</v>
      </c>
      <c r="I2414" s="64">
        <v>4.1440000000000001E-3</v>
      </c>
      <c r="J2414" s="64">
        <v>4.1440000000000001E-3</v>
      </c>
      <c r="K2414" s="63">
        <v>284872.3</v>
      </c>
    </row>
    <row r="2415" spans="1:11" hidden="1" x14ac:dyDescent="0.2">
      <c r="A2415" s="60" t="str">
        <f t="shared" si="37"/>
        <v>אינפיניטי השתלמות מניות בישראל (728) 44770</v>
      </c>
      <c r="B2415" t="s">
        <v>109</v>
      </c>
      <c r="C2415">
        <v>728</v>
      </c>
      <c r="D2415" s="62">
        <v>44770</v>
      </c>
      <c r="E2415" s="63">
        <v>70445828.469999999</v>
      </c>
      <c r="F2415" s="63">
        <v>139594.45000000001</v>
      </c>
      <c r="G2415" s="63">
        <v>9813.75</v>
      </c>
      <c r="H2415">
        <v>0</v>
      </c>
      <c r="I2415" s="64">
        <v>5.79E-3</v>
      </c>
      <c r="J2415" s="64">
        <v>5.79E-3</v>
      </c>
      <c r="K2415" s="63">
        <v>404743.1</v>
      </c>
    </row>
    <row r="2416" spans="1:11" hidden="1" x14ac:dyDescent="0.2">
      <c r="A2416" s="60" t="str">
        <f t="shared" si="37"/>
        <v>אינפיניטי השתלמות מניות בישראל (728) 44773</v>
      </c>
      <c r="B2416" t="s">
        <v>109</v>
      </c>
      <c r="C2416">
        <v>728</v>
      </c>
      <c r="D2416" s="62">
        <v>44773</v>
      </c>
      <c r="E2416" s="63">
        <v>71866865.370000005</v>
      </c>
      <c r="F2416" s="63">
        <v>479869.21</v>
      </c>
      <c r="G2416" s="63">
        <v>64933.55</v>
      </c>
      <c r="H2416" s="63">
        <v>38029.089999999997</v>
      </c>
      <c r="I2416" s="64">
        <v>1.4834999999999999E-2</v>
      </c>
      <c r="J2416" s="64">
        <v>1.4295E-2</v>
      </c>
      <c r="K2416" s="63">
        <v>1044130.33</v>
      </c>
    </row>
    <row r="2417" spans="1:11" hidden="1" x14ac:dyDescent="0.2">
      <c r="A2417" s="60" t="str">
        <f t="shared" si="37"/>
        <v>אינפיניטי השתלמות מניות בישראל (728) 44774</v>
      </c>
      <c r="B2417" t="s">
        <v>109</v>
      </c>
      <c r="C2417">
        <v>728</v>
      </c>
      <c r="D2417" s="62">
        <v>44774</v>
      </c>
      <c r="E2417" s="63">
        <v>71483847.950000003</v>
      </c>
      <c r="F2417" s="63">
        <v>28605.91</v>
      </c>
      <c r="G2417" s="63">
        <v>5502.5</v>
      </c>
      <c r="H2417" s="63">
        <v>0</v>
      </c>
      <c r="I2417" s="64">
        <v>-5.6509999999999998E-3</v>
      </c>
      <c r="J2417" s="64">
        <v>-5.6509999999999998E-3</v>
      </c>
      <c r="K2417" s="63">
        <v>-406120.83</v>
      </c>
    </row>
    <row r="2418" spans="1:11" hidden="1" x14ac:dyDescent="0.2">
      <c r="A2418" s="60" t="str">
        <f t="shared" si="37"/>
        <v>אינפיניטי השתלמות מניות בישראל (728) 44775</v>
      </c>
      <c r="B2418" t="s">
        <v>109</v>
      </c>
      <c r="C2418">
        <v>728</v>
      </c>
      <c r="D2418" s="62">
        <v>44775</v>
      </c>
      <c r="E2418" s="63">
        <v>70903662.930000007</v>
      </c>
      <c r="F2418" s="63">
        <v>8806.75</v>
      </c>
      <c r="G2418" s="63">
        <v>0</v>
      </c>
      <c r="H2418" s="63">
        <v>0</v>
      </c>
      <c r="I2418" s="64">
        <v>-8.2400000000000008E-3</v>
      </c>
      <c r="J2418" s="64">
        <v>-8.2400000000000008E-3</v>
      </c>
      <c r="K2418" s="63">
        <v>-588991.77</v>
      </c>
    </row>
    <row r="2419" spans="1:11" hidden="1" x14ac:dyDescent="0.2">
      <c r="A2419" s="60" t="str">
        <f t="shared" si="37"/>
        <v>אינפיניטי השתלמות מניות בישראל (728) 44776</v>
      </c>
      <c r="B2419" t="s">
        <v>109</v>
      </c>
      <c r="C2419">
        <v>728</v>
      </c>
      <c r="D2419" s="62">
        <v>44776</v>
      </c>
      <c r="E2419" s="63">
        <v>71510884.340000004</v>
      </c>
      <c r="F2419" s="63">
        <v>67244.56</v>
      </c>
      <c r="G2419" s="63">
        <v>0</v>
      </c>
      <c r="H2419">
        <v>0</v>
      </c>
      <c r="I2419" s="64">
        <v>7.6160000000000004E-3</v>
      </c>
      <c r="J2419" s="64">
        <v>7.6160000000000004E-3</v>
      </c>
      <c r="K2419" s="63">
        <v>539976.85</v>
      </c>
    </row>
    <row r="2420" spans="1:11" hidden="1" x14ac:dyDescent="0.2">
      <c r="A2420" s="60" t="str">
        <f t="shared" si="37"/>
        <v>אינפיניטי השתלמות מניות בישראל (728) 44777</v>
      </c>
      <c r="B2420" t="s">
        <v>109</v>
      </c>
      <c r="C2420">
        <v>728</v>
      </c>
      <c r="D2420" s="62">
        <v>44777</v>
      </c>
      <c r="E2420" s="63">
        <v>71726380.680000007</v>
      </c>
      <c r="F2420" s="63">
        <v>88831.05</v>
      </c>
      <c r="G2420" s="63">
        <v>34661.68</v>
      </c>
      <c r="H2420">
        <v>0</v>
      </c>
      <c r="I2420" s="64">
        <v>2.2569999999999999E-3</v>
      </c>
      <c r="J2420" s="64">
        <v>2.2569999999999999E-3</v>
      </c>
      <c r="K2420" s="63">
        <v>161326.97</v>
      </c>
    </row>
    <row r="2421" spans="1:11" hidden="1" x14ac:dyDescent="0.2">
      <c r="A2421" s="60" t="str">
        <f t="shared" si="37"/>
        <v>אינפיניטי השתלמות מניות בישראל (728) 44781</v>
      </c>
      <c r="B2421" t="s">
        <v>109</v>
      </c>
      <c r="C2421">
        <v>728</v>
      </c>
      <c r="D2421" s="62">
        <v>44781</v>
      </c>
      <c r="E2421" s="63">
        <v>72756951.650000006</v>
      </c>
      <c r="F2421" s="63">
        <v>194009.25</v>
      </c>
      <c r="G2421" s="63">
        <v>202134.81</v>
      </c>
      <c r="H2421">
        <v>0</v>
      </c>
      <c r="I2421" s="64">
        <v>1.4522E-2</v>
      </c>
      <c r="J2421" s="64">
        <v>1.4522E-2</v>
      </c>
      <c r="K2421" s="63">
        <v>1038696.53</v>
      </c>
    </row>
    <row r="2422" spans="1:11" hidden="1" x14ac:dyDescent="0.2">
      <c r="A2422" s="60" t="str">
        <f t="shared" si="37"/>
        <v>אינפיניטי השתלמות מניות בישראל (728) 44782</v>
      </c>
      <c r="B2422" t="s">
        <v>109</v>
      </c>
      <c r="C2422">
        <v>728</v>
      </c>
      <c r="D2422" s="62">
        <v>44782</v>
      </c>
      <c r="E2422" s="63">
        <v>72446766.450000003</v>
      </c>
      <c r="F2422" s="63">
        <v>51300.38</v>
      </c>
      <c r="G2422" s="63">
        <v>0</v>
      </c>
      <c r="H2422" s="63">
        <v>0</v>
      </c>
      <c r="I2422" s="64">
        <v>-4.9680000000000002E-3</v>
      </c>
      <c r="J2422" s="64">
        <v>-4.9680000000000002E-3</v>
      </c>
      <c r="K2422" s="63">
        <v>-361485.58</v>
      </c>
    </row>
    <row r="2423" spans="1:11" hidden="1" x14ac:dyDescent="0.2">
      <c r="A2423" s="60" t="str">
        <f t="shared" si="37"/>
        <v>אינפיניטי השתלמות מניות בישראל (728) 44783</v>
      </c>
      <c r="B2423" t="s">
        <v>109</v>
      </c>
      <c r="C2423">
        <v>728</v>
      </c>
      <c r="D2423" s="62">
        <v>44783</v>
      </c>
      <c r="E2423" s="63">
        <v>73826057.879999995</v>
      </c>
      <c r="F2423" s="63">
        <v>157636.04</v>
      </c>
      <c r="G2423" s="63">
        <v>134607.82</v>
      </c>
      <c r="H2423" s="63">
        <v>0</v>
      </c>
      <c r="I2423" s="64">
        <v>1.8755999999999998E-2</v>
      </c>
      <c r="J2423" s="64">
        <v>1.8755999999999998E-2</v>
      </c>
      <c r="K2423" s="63">
        <v>1356263.21</v>
      </c>
    </row>
    <row r="2424" spans="1:11" hidden="1" x14ac:dyDescent="0.2">
      <c r="A2424" s="60" t="str">
        <f t="shared" si="37"/>
        <v>אינפיניטי השתלמות מניות בישראל (728) 44784</v>
      </c>
      <c r="B2424" t="s">
        <v>109</v>
      </c>
      <c r="C2424">
        <v>728</v>
      </c>
      <c r="D2424" s="62">
        <v>44784</v>
      </c>
      <c r="E2424" s="63">
        <v>74303068.159999996</v>
      </c>
      <c r="F2424" s="63">
        <v>131564.56</v>
      </c>
      <c r="G2424" s="63">
        <v>188600.58</v>
      </c>
      <c r="H2424" s="63">
        <v>0</v>
      </c>
      <c r="I2424" s="64">
        <v>7.2519999999999998E-3</v>
      </c>
      <c r="J2424" s="64">
        <v>7.2519999999999998E-3</v>
      </c>
      <c r="K2424" s="63">
        <v>534046.30000000005</v>
      </c>
    </row>
    <row r="2425" spans="1:11" hidden="1" x14ac:dyDescent="0.2">
      <c r="A2425" s="60" t="str">
        <f t="shared" si="37"/>
        <v>אינפיניטי השתלמות מניות בישראל (728) 44787</v>
      </c>
      <c r="B2425" t="s">
        <v>109</v>
      </c>
      <c r="C2425">
        <v>728</v>
      </c>
      <c r="D2425" s="62">
        <v>44787</v>
      </c>
      <c r="E2425" s="63">
        <v>74668106.829999998</v>
      </c>
      <c r="F2425" s="63">
        <v>80081.17</v>
      </c>
      <c r="G2425" s="63">
        <v>16371.56</v>
      </c>
      <c r="H2425">
        <v>0</v>
      </c>
      <c r="I2425" s="64">
        <v>4.0559999999999997E-3</v>
      </c>
      <c r="J2425" s="64">
        <v>4.0559999999999997E-3</v>
      </c>
      <c r="K2425" s="63">
        <v>301329.06</v>
      </c>
    </row>
    <row r="2426" spans="1:11" hidden="1" x14ac:dyDescent="0.2">
      <c r="A2426" s="60" t="str">
        <f t="shared" si="37"/>
        <v>אינפיניטי השתלמות מניות בישראל (728) 44788</v>
      </c>
      <c r="B2426" t="s">
        <v>109</v>
      </c>
      <c r="C2426">
        <v>728</v>
      </c>
      <c r="D2426" s="62">
        <v>44788</v>
      </c>
      <c r="E2426" s="63">
        <v>74870922.590000004</v>
      </c>
      <c r="F2426" s="63">
        <v>150442.72</v>
      </c>
      <c r="G2426" s="63">
        <v>38274.870000000003</v>
      </c>
      <c r="H2426" s="63">
        <v>0</v>
      </c>
      <c r="I2426" s="64">
        <v>1.2149999999999999E-3</v>
      </c>
      <c r="J2426" s="64">
        <v>1.2149999999999999E-3</v>
      </c>
      <c r="K2426" s="63">
        <v>90647.91</v>
      </c>
    </row>
    <row r="2427" spans="1:11" hidden="1" x14ac:dyDescent="0.2">
      <c r="A2427" s="60" t="str">
        <f t="shared" si="37"/>
        <v>אינפיניטי השתלמות מניות בישראל (728) 44789</v>
      </c>
      <c r="B2427" t="s">
        <v>109</v>
      </c>
      <c r="C2427">
        <v>728</v>
      </c>
      <c r="D2427" s="62">
        <v>44789</v>
      </c>
      <c r="E2427" s="63">
        <v>74752549.430000007</v>
      </c>
      <c r="F2427" s="63">
        <v>26990.55</v>
      </c>
      <c r="G2427" s="63">
        <v>76312.84</v>
      </c>
      <c r="H2427">
        <v>0</v>
      </c>
      <c r="I2427" s="64">
        <v>-9.2299999999999999E-4</v>
      </c>
      <c r="J2427" s="64">
        <v>-9.2299999999999999E-4</v>
      </c>
      <c r="K2427" s="63">
        <v>-69050.87</v>
      </c>
    </row>
    <row r="2428" spans="1:11" hidden="1" x14ac:dyDescent="0.2">
      <c r="A2428" s="60" t="str">
        <f t="shared" si="37"/>
        <v>אינפיניטי השתלמות מניות בישראל (728) 44790</v>
      </c>
      <c r="B2428" t="s">
        <v>109</v>
      </c>
      <c r="C2428">
        <v>728</v>
      </c>
      <c r="D2428" s="62">
        <v>44790</v>
      </c>
      <c r="E2428" s="63">
        <v>74134149.189999998</v>
      </c>
      <c r="F2428" s="63">
        <v>61331.360000000001</v>
      </c>
      <c r="G2428" s="63">
        <v>7434.9</v>
      </c>
      <c r="H2428" s="63">
        <v>0</v>
      </c>
      <c r="I2428" s="64">
        <v>-8.9949999999999995E-3</v>
      </c>
      <c r="J2428" s="64">
        <v>-8.9949999999999995E-3</v>
      </c>
      <c r="K2428" s="63">
        <v>-672296.7</v>
      </c>
    </row>
    <row r="2429" spans="1:11" hidden="1" x14ac:dyDescent="0.2">
      <c r="A2429" s="60" t="str">
        <f t="shared" si="37"/>
        <v>אינפיניטי השתלמות מניות בישראל (728) 44791</v>
      </c>
      <c r="B2429" t="s">
        <v>109</v>
      </c>
      <c r="C2429">
        <v>728</v>
      </c>
      <c r="D2429" s="62">
        <v>44791</v>
      </c>
      <c r="E2429" s="63">
        <v>75318319.090000004</v>
      </c>
      <c r="F2429" s="63">
        <v>182599.81</v>
      </c>
      <c r="G2429" s="63">
        <v>0</v>
      </c>
      <c r="H2429">
        <v>0</v>
      </c>
      <c r="I2429" s="64">
        <v>1.3509999999999999E-2</v>
      </c>
      <c r="J2429" s="64">
        <v>1.3509999999999999E-2</v>
      </c>
      <c r="K2429" s="63">
        <v>1001570.09</v>
      </c>
    </row>
    <row r="2430" spans="1:11" hidden="1" x14ac:dyDescent="0.2">
      <c r="A2430" s="60" t="str">
        <f t="shared" si="37"/>
        <v>אינפיניטי השתלמות מניות בישראל (728) 44794</v>
      </c>
      <c r="B2430" t="s">
        <v>109</v>
      </c>
      <c r="C2430">
        <v>728</v>
      </c>
      <c r="D2430" s="62">
        <v>44794</v>
      </c>
      <c r="E2430" s="63">
        <v>74714749</v>
      </c>
      <c r="F2430" s="63">
        <v>134432.67000000001</v>
      </c>
      <c r="G2430" s="63">
        <v>82248.7</v>
      </c>
      <c r="H2430" s="63">
        <v>0</v>
      </c>
      <c r="I2430" s="64">
        <v>-8.7159999999999998E-3</v>
      </c>
      <c r="J2430" s="64">
        <v>-8.7159999999999998E-3</v>
      </c>
      <c r="K2430" s="63">
        <v>-655754.06000000006</v>
      </c>
    </row>
    <row r="2431" spans="1:11" hidden="1" x14ac:dyDescent="0.2">
      <c r="A2431" s="60" t="str">
        <f t="shared" si="37"/>
        <v>אינפיניטי השתלמות מניות בישראל (728) 44795</v>
      </c>
      <c r="B2431" t="s">
        <v>109</v>
      </c>
      <c r="C2431">
        <v>728</v>
      </c>
      <c r="D2431" s="62">
        <v>44795</v>
      </c>
      <c r="E2431" s="63">
        <v>74383843.840000004</v>
      </c>
      <c r="F2431" s="63">
        <v>403002.99</v>
      </c>
      <c r="G2431" s="63">
        <v>131751.35</v>
      </c>
      <c r="H2431">
        <v>0</v>
      </c>
      <c r="I2431" s="64">
        <v>-8.0739999999999996E-3</v>
      </c>
      <c r="J2431" s="64">
        <v>-8.0739999999999996E-3</v>
      </c>
      <c r="K2431" s="63">
        <v>-602156.80000000005</v>
      </c>
    </row>
    <row r="2432" spans="1:11" hidden="1" x14ac:dyDescent="0.2">
      <c r="A2432" s="60" t="str">
        <f t="shared" si="37"/>
        <v>אינפיניטי השתלמות מניות בישראל (728) 44796</v>
      </c>
      <c r="B2432" t="s">
        <v>109</v>
      </c>
      <c r="C2432">
        <v>728</v>
      </c>
      <c r="D2432" s="62">
        <v>44796</v>
      </c>
      <c r="E2432" s="63">
        <v>74597511.200000003</v>
      </c>
      <c r="F2432" s="63">
        <v>100065.85</v>
      </c>
      <c r="G2432" s="63">
        <v>68481.59</v>
      </c>
      <c r="H2432" s="63">
        <v>0</v>
      </c>
      <c r="I2432" s="64">
        <v>2.4499999999999999E-3</v>
      </c>
      <c r="J2432" s="64">
        <v>2.4499999999999999E-3</v>
      </c>
      <c r="K2432" s="63">
        <v>182083.1</v>
      </c>
    </row>
    <row r="2433" spans="1:11" hidden="1" x14ac:dyDescent="0.2">
      <c r="A2433" s="60" t="str">
        <f t="shared" si="37"/>
        <v>אינפיניטי השתלמות מניות בישראל (728) 44797</v>
      </c>
      <c r="B2433" t="s">
        <v>109</v>
      </c>
      <c r="C2433">
        <v>728</v>
      </c>
      <c r="D2433" s="62">
        <v>44797</v>
      </c>
      <c r="E2433" s="63">
        <v>75896258.909999996</v>
      </c>
      <c r="F2433" s="63">
        <v>219702.2</v>
      </c>
      <c r="G2433" s="63">
        <v>44148.89</v>
      </c>
      <c r="H2433" s="63">
        <v>0</v>
      </c>
      <c r="I2433" s="64">
        <v>1.5066E-2</v>
      </c>
      <c r="J2433" s="64">
        <v>1.5066E-2</v>
      </c>
      <c r="K2433" s="63">
        <v>1123194.3999999999</v>
      </c>
    </row>
    <row r="2434" spans="1:11" hidden="1" x14ac:dyDescent="0.2">
      <c r="A2434" s="60" t="str">
        <f t="shared" si="37"/>
        <v>אינפיניטי השתלמות מניות בישראל (728) 44798</v>
      </c>
      <c r="B2434" t="s">
        <v>109</v>
      </c>
      <c r="C2434">
        <v>728</v>
      </c>
      <c r="D2434" s="62">
        <v>44798</v>
      </c>
      <c r="E2434" s="63">
        <v>76141381.140000001</v>
      </c>
      <c r="F2434" s="63">
        <v>407460.63</v>
      </c>
      <c r="G2434" s="63">
        <v>94983.23</v>
      </c>
      <c r="H2434" s="63">
        <v>0</v>
      </c>
      <c r="I2434" s="64">
        <v>-8.8900000000000003E-4</v>
      </c>
      <c r="J2434" s="64">
        <v>-8.8900000000000003E-4</v>
      </c>
      <c r="K2434" s="63">
        <v>-67355.17</v>
      </c>
    </row>
    <row r="2435" spans="1:11" hidden="1" x14ac:dyDescent="0.2">
      <c r="A2435" s="60" t="str">
        <f t="shared" si="37"/>
        <v>אינפיניטי השתלמות מניות בישראל (728) 44801</v>
      </c>
      <c r="B2435" t="s">
        <v>109</v>
      </c>
      <c r="C2435">
        <v>728</v>
      </c>
      <c r="D2435" s="62">
        <v>44801</v>
      </c>
      <c r="E2435" s="63">
        <v>75326477.870000005</v>
      </c>
      <c r="F2435" s="63">
        <v>175481.97</v>
      </c>
      <c r="G2435" s="63">
        <v>457.53</v>
      </c>
      <c r="H2435" s="63">
        <v>0</v>
      </c>
      <c r="I2435" s="64">
        <v>-1.3001E-2</v>
      </c>
      <c r="J2435" s="64">
        <v>-1.3001E-2</v>
      </c>
      <c r="K2435" s="63">
        <v>-989927.71</v>
      </c>
    </row>
    <row r="2436" spans="1:11" hidden="1" x14ac:dyDescent="0.2">
      <c r="A2436" s="60" t="str">
        <f t="shared" si="37"/>
        <v>אינפיניטי השתלמות מניות בישראל (728) 44802</v>
      </c>
      <c r="B2436" t="s">
        <v>109</v>
      </c>
      <c r="C2436">
        <v>728</v>
      </c>
      <c r="D2436" s="62">
        <v>44802</v>
      </c>
      <c r="E2436" s="63">
        <v>75275730.260000005</v>
      </c>
      <c r="F2436" s="63">
        <v>55009.29</v>
      </c>
      <c r="G2436" s="63">
        <v>44324.34</v>
      </c>
      <c r="H2436">
        <v>0</v>
      </c>
      <c r="I2436" s="64">
        <v>-8.1599999999999999E-4</v>
      </c>
      <c r="J2436" s="64">
        <v>-8.1599999999999999E-4</v>
      </c>
      <c r="K2436" s="63">
        <v>-61432.56</v>
      </c>
    </row>
    <row r="2437" spans="1:11" hidden="1" x14ac:dyDescent="0.2">
      <c r="A2437" s="60" t="str">
        <f t="shared" si="37"/>
        <v>אינפיניטי השתלמות מניות בישראל (728) 44803</v>
      </c>
      <c r="B2437" t="s">
        <v>109</v>
      </c>
      <c r="C2437">
        <v>728</v>
      </c>
      <c r="D2437" s="62">
        <v>44803</v>
      </c>
      <c r="E2437" s="63">
        <v>75581949.150000006</v>
      </c>
      <c r="F2437" s="63">
        <v>442360.99</v>
      </c>
      <c r="G2437" s="63">
        <v>3703.78</v>
      </c>
      <c r="H2437">
        <v>0</v>
      </c>
      <c r="I2437" s="64">
        <v>-1.7589999999999999E-3</v>
      </c>
      <c r="J2437" s="64">
        <v>-1.7589999999999999E-3</v>
      </c>
      <c r="K2437" s="63">
        <v>-132438.32</v>
      </c>
    </row>
    <row r="2438" spans="1:11" hidden="1" x14ac:dyDescent="0.2">
      <c r="A2438" s="60" t="str">
        <f t="shared" si="37"/>
        <v>אינפיניטי השתלמות מניות בישראל (728) 44804</v>
      </c>
      <c r="B2438" t="s">
        <v>109</v>
      </c>
      <c r="C2438">
        <v>728</v>
      </c>
      <c r="D2438" s="62">
        <v>44804</v>
      </c>
      <c r="E2438" s="63">
        <v>76648599.969999999</v>
      </c>
      <c r="F2438" s="63">
        <v>1223119.8</v>
      </c>
      <c r="G2438" s="63">
        <v>154744.62</v>
      </c>
      <c r="H2438" s="63">
        <v>40578.629999999997</v>
      </c>
      <c r="I2438" s="64">
        <v>5.1500000000000005E-4</v>
      </c>
      <c r="J2438" s="64">
        <v>-2.3E-5</v>
      </c>
      <c r="K2438" s="63">
        <v>38854.269999999997</v>
      </c>
    </row>
    <row r="2439" spans="1:11" hidden="1" x14ac:dyDescent="0.2">
      <c r="A2439" s="60" t="str">
        <f t="shared" si="37"/>
        <v>אינפיניטי השתלמות מניות בישראל (728) 44805</v>
      </c>
      <c r="B2439" t="s">
        <v>109</v>
      </c>
      <c r="C2439">
        <v>728</v>
      </c>
      <c r="D2439" s="62">
        <v>44805</v>
      </c>
      <c r="E2439" s="63">
        <v>76317895.109999999</v>
      </c>
      <c r="F2439" s="63">
        <v>13595.74</v>
      </c>
      <c r="G2439" s="63">
        <v>0</v>
      </c>
      <c r="H2439" s="63">
        <v>0</v>
      </c>
      <c r="I2439" s="64">
        <v>-4.4920000000000003E-3</v>
      </c>
      <c r="J2439" s="64">
        <v>-4.4920000000000003E-3</v>
      </c>
      <c r="K2439" s="63">
        <v>-344300.6</v>
      </c>
    </row>
    <row r="2440" spans="1:11" hidden="1" x14ac:dyDescent="0.2">
      <c r="A2440" s="60" t="str">
        <f t="shared" si="37"/>
        <v>אינפיניטי השתלמות מניות בישראל (728) 44808</v>
      </c>
      <c r="B2440" t="s">
        <v>109</v>
      </c>
      <c r="C2440">
        <v>728</v>
      </c>
      <c r="D2440" s="62">
        <v>44808</v>
      </c>
      <c r="E2440" s="63">
        <v>76080471.349999994</v>
      </c>
      <c r="F2440" s="63">
        <v>33282.400000000001</v>
      </c>
      <c r="G2440" s="63">
        <v>0</v>
      </c>
      <c r="H2440" s="63">
        <v>0</v>
      </c>
      <c r="I2440" s="64">
        <v>-3.5469999999999998E-3</v>
      </c>
      <c r="J2440" s="64">
        <v>-3.5469999999999998E-3</v>
      </c>
      <c r="K2440" s="63">
        <v>-270706.15999999997</v>
      </c>
    </row>
    <row r="2441" spans="1:11" hidden="1" x14ac:dyDescent="0.2">
      <c r="A2441" s="60" t="str">
        <f t="shared" si="37"/>
        <v>אינפיניטי השתלמות מניות בישראל (728) 44809</v>
      </c>
      <c r="B2441" t="s">
        <v>109</v>
      </c>
      <c r="C2441">
        <v>728</v>
      </c>
      <c r="D2441" s="62">
        <v>44809</v>
      </c>
      <c r="E2441" s="63">
        <v>75928951.659999996</v>
      </c>
      <c r="F2441" s="63">
        <v>35274.25</v>
      </c>
      <c r="G2441" s="63">
        <v>2615.91</v>
      </c>
      <c r="H2441">
        <v>0</v>
      </c>
      <c r="I2441" s="64">
        <v>-2.421E-3</v>
      </c>
      <c r="J2441" s="64">
        <v>-2.421E-3</v>
      </c>
      <c r="K2441" s="63">
        <v>-184178.03</v>
      </c>
    </row>
    <row r="2442" spans="1:11" hidden="1" x14ac:dyDescent="0.2">
      <c r="A2442" s="60" t="str">
        <f t="shared" ref="A2442:A2505" si="38">B2442&amp;" "&amp;D2442</f>
        <v>אינפיניטי השתלמות מניות בישראל (728) 44810</v>
      </c>
      <c r="B2442" t="s">
        <v>109</v>
      </c>
      <c r="C2442">
        <v>728</v>
      </c>
      <c r="D2442" s="62">
        <v>44810</v>
      </c>
      <c r="E2442" s="63">
        <v>75594799.219999999</v>
      </c>
      <c r="F2442" s="63">
        <v>65414.03</v>
      </c>
      <c r="G2442" s="63">
        <v>57478.1</v>
      </c>
      <c r="H2442">
        <v>0</v>
      </c>
      <c r="I2442" s="64">
        <v>-4.509E-3</v>
      </c>
      <c r="J2442" s="64">
        <v>-4.509E-3</v>
      </c>
      <c r="K2442" s="63">
        <v>-342088.37</v>
      </c>
    </row>
    <row r="2443" spans="1:11" hidden="1" x14ac:dyDescent="0.2">
      <c r="A2443" s="60" t="str">
        <f t="shared" si="38"/>
        <v>אינפיניטי השתלמות מניות בישראל (728) 44811</v>
      </c>
      <c r="B2443" t="s">
        <v>109</v>
      </c>
      <c r="C2443">
        <v>728</v>
      </c>
      <c r="D2443" s="62">
        <v>44811</v>
      </c>
      <c r="E2443" s="63">
        <v>74913753.739999995</v>
      </c>
      <c r="F2443" s="63">
        <v>77131.990000000005</v>
      </c>
      <c r="G2443" s="63">
        <v>10817.61</v>
      </c>
      <c r="H2443">
        <v>0</v>
      </c>
      <c r="I2443" s="64">
        <v>-9.8879999999999992E-3</v>
      </c>
      <c r="J2443" s="64">
        <v>-9.8879999999999992E-3</v>
      </c>
      <c r="K2443" s="63">
        <v>-747359.86</v>
      </c>
    </row>
    <row r="2444" spans="1:11" hidden="1" x14ac:dyDescent="0.2">
      <c r="A2444" s="60" t="str">
        <f t="shared" si="38"/>
        <v>אינפיניטי השתלמות מניות בישראל (728) 44812</v>
      </c>
      <c r="B2444" t="s">
        <v>109</v>
      </c>
      <c r="C2444">
        <v>728</v>
      </c>
      <c r="D2444" s="62">
        <v>44812</v>
      </c>
      <c r="E2444" s="63">
        <v>75427168.280000001</v>
      </c>
      <c r="F2444" s="63">
        <v>90746.87</v>
      </c>
      <c r="G2444" s="63">
        <v>0</v>
      </c>
      <c r="H2444" s="63">
        <v>0</v>
      </c>
      <c r="I2444" s="64">
        <v>5.6420000000000003E-3</v>
      </c>
      <c r="J2444" s="64">
        <v>5.6420000000000003E-3</v>
      </c>
      <c r="K2444" s="63">
        <v>422667.67</v>
      </c>
    </row>
    <row r="2445" spans="1:11" hidden="1" x14ac:dyDescent="0.2">
      <c r="A2445" s="60" t="str">
        <f t="shared" si="38"/>
        <v>אינפיניטי השתלמות מניות בישראל (728) 44815</v>
      </c>
      <c r="B2445" t="s">
        <v>109</v>
      </c>
      <c r="C2445">
        <v>728</v>
      </c>
      <c r="D2445" s="62">
        <v>44815</v>
      </c>
      <c r="E2445" s="63">
        <v>76524617.640000001</v>
      </c>
      <c r="F2445" s="63">
        <v>97467.83</v>
      </c>
      <c r="G2445" s="63">
        <v>37786.43</v>
      </c>
      <c r="H2445" s="63">
        <v>0</v>
      </c>
      <c r="I2445" s="64">
        <v>1.3764999999999999E-2</v>
      </c>
      <c r="J2445" s="64">
        <v>1.3764999999999999E-2</v>
      </c>
      <c r="K2445" s="63">
        <v>1037767.96</v>
      </c>
    </row>
    <row r="2446" spans="1:11" hidden="1" x14ac:dyDescent="0.2">
      <c r="A2446" s="60" t="str">
        <f t="shared" si="38"/>
        <v>אינפיניטי השתלמות מניות בישראל (728) 44816</v>
      </c>
      <c r="B2446" t="s">
        <v>109</v>
      </c>
      <c r="C2446">
        <v>728</v>
      </c>
      <c r="D2446" s="62">
        <v>44816</v>
      </c>
      <c r="E2446" s="63">
        <v>76839887.390000001</v>
      </c>
      <c r="F2446" s="63">
        <v>45699.9</v>
      </c>
      <c r="G2446" s="63">
        <v>42366.31</v>
      </c>
      <c r="H2446">
        <v>0</v>
      </c>
      <c r="I2446" s="64">
        <v>4.0790000000000002E-3</v>
      </c>
      <c r="J2446" s="64">
        <v>4.0790000000000002E-3</v>
      </c>
      <c r="K2446" s="63">
        <v>311936.15999999997</v>
      </c>
    </row>
    <row r="2447" spans="1:11" hidden="1" x14ac:dyDescent="0.2">
      <c r="A2447" s="60" t="str">
        <f t="shared" si="38"/>
        <v>אינפיניטי השתלמות מניות בישראל (728) 44817</v>
      </c>
      <c r="B2447" t="s">
        <v>109</v>
      </c>
      <c r="C2447">
        <v>728</v>
      </c>
      <c r="D2447" s="62">
        <v>44817</v>
      </c>
      <c r="E2447" s="63">
        <v>76886516.430000007</v>
      </c>
      <c r="F2447" s="63">
        <v>778598.81</v>
      </c>
      <c r="G2447" s="63">
        <v>0</v>
      </c>
      <c r="H2447" s="63">
        <v>0</v>
      </c>
      <c r="I2447" s="64">
        <v>-9.5259999999999997E-3</v>
      </c>
      <c r="J2447" s="64">
        <v>-9.5259999999999997E-3</v>
      </c>
      <c r="K2447" s="63">
        <v>-731969.77</v>
      </c>
    </row>
    <row r="2448" spans="1:11" hidden="1" x14ac:dyDescent="0.2">
      <c r="A2448" s="60" t="str">
        <f t="shared" si="38"/>
        <v>אינפיניטי השתלמות מניות בישראל (728) 44818</v>
      </c>
      <c r="B2448" t="s">
        <v>109</v>
      </c>
      <c r="C2448">
        <v>728</v>
      </c>
      <c r="D2448" s="62">
        <v>44818</v>
      </c>
      <c r="E2448" s="63">
        <v>75771223.219999999</v>
      </c>
      <c r="F2448" s="63">
        <v>53358.33</v>
      </c>
      <c r="G2448" s="63">
        <v>39635.74</v>
      </c>
      <c r="H2448">
        <v>0</v>
      </c>
      <c r="I2448" s="64">
        <v>-1.4692E-2</v>
      </c>
      <c r="J2448" s="64">
        <v>-1.4692E-2</v>
      </c>
      <c r="K2448" s="63">
        <v>-1129015.8</v>
      </c>
    </row>
    <row r="2449" spans="1:11" hidden="1" x14ac:dyDescent="0.2">
      <c r="A2449" s="60" t="str">
        <f t="shared" si="38"/>
        <v>אינפיניטי השתלמות מניות בישראל (728) 44819</v>
      </c>
      <c r="B2449" t="s">
        <v>109</v>
      </c>
      <c r="C2449">
        <v>728</v>
      </c>
      <c r="D2449" s="62">
        <v>44819</v>
      </c>
      <c r="E2449" s="63">
        <v>75767234.909999996</v>
      </c>
      <c r="F2449" s="63">
        <v>422072.05</v>
      </c>
      <c r="G2449" s="63">
        <v>97303.87</v>
      </c>
      <c r="H2449">
        <v>0</v>
      </c>
      <c r="I2449" s="64">
        <v>-4.3439999999999998E-3</v>
      </c>
      <c r="J2449" s="64">
        <v>-4.3439999999999998E-3</v>
      </c>
      <c r="K2449" s="63">
        <v>-328756.49</v>
      </c>
    </row>
    <row r="2450" spans="1:11" hidden="1" x14ac:dyDescent="0.2">
      <c r="A2450" s="60" t="str">
        <f t="shared" si="38"/>
        <v>אינפיניטי השתלמות מניות בישראל (728) 44822</v>
      </c>
      <c r="B2450" t="s">
        <v>109</v>
      </c>
      <c r="C2450">
        <v>728</v>
      </c>
      <c r="D2450" s="62">
        <v>44822</v>
      </c>
      <c r="E2450" s="63">
        <v>75186193.5</v>
      </c>
      <c r="F2450" s="63">
        <v>155156.5</v>
      </c>
      <c r="G2450" s="63">
        <v>89598.399999999994</v>
      </c>
      <c r="H2450" s="63">
        <v>0</v>
      </c>
      <c r="I2450" s="64">
        <v>-8.5439999999999995E-3</v>
      </c>
      <c r="J2450" s="64">
        <v>-8.5439999999999995E-3</v>
      </c>
      <c r="K2450" s="63">
        <v>-646599.51</v>
      </c>
    </row>
    <row r="2451" spans="1:11" hidden="1" x14ac:dyDescent="0.2">
      <c r="A2451" s="60" t="str">
        <f t="shared" si="38"/>
        <v>אינפיניטי השתלמות מניות בישראל (728) 44823</v>
      </c>
      <c r="B2451" t="s">
        <v>109</v>
      </c>
      <c r="C2451">
        <v>728</v>
      </c>
      <c r="D2451" s="62">
        <v>44823</v>
      </c>
      <c r="E2451" s="63">
        <v>75920922.609999999</v>
      </c>
      <c r="F2451" s="63">
        <v>238998.42</v>
      </c>
      <c r="G2451" s="63">
        <v>0</v>
      </c>
      <c r="H2451">
        <v>0</v>
      </c>
      <c r="I2451" s="64">
        <v>6.5929999999999999E-3</v>
      </c>
      <c r="J2451" s="64">
        <v>6.5929999999999999E-3</v>
      </c>
      <c r="K2451" s="63">
        <v>495730.69</v>
      </c>
    </row>
    <row r="2452" spans="1:11" hidden="1" x14ac:dyDescent="0.2">
      <c r="A2452" s="60" t="str">
        <f t="shared" si="38"/>
        <v>אינפיניטי השתלמות מניות בישראל (728) 44824</v>
      </c>
      <c r="B2452" t="s">
        <v>109</v>
      </c>
      <c r="C2452">
        <v>728</v>
      </c>
      <c r="D2452" s="62">
        <v>44824</v>
      </c>
      <c r="E2452" s="63">
        <v>76065870.969999999</v>
      </c>
      <c r="F2452" s="63">
        <v>567409.81999999995</v>
      </c>
      <c r="G2452" s="63">
        <v>65364.22</v>
      </c>
      <c r="H2452" s="63">
        <v>0</v>
      </c>
      <c r="I2452" s="64">
        <v>-4.7080000000000004E-3</v>
      </c>
      <c r="J2452" s="64">
        <v>-4.7080000000000004E-3</v>
      </c>
      <c r="K2452" s="63">
        <v>-357097.24</v>
      </c>
    </row>
    <row r="2453" spans="1:11" hidden="1" x14ac:dyDescent="0.2">
      <c r="A2453" s="60" t="str">
        <f t="shared" si="38"/>
        <v>אינפיניטי השתלמות מניות בישראל (728) 44825</v>
      </c>
      <c r="B2453" t="s">
        <v>109</v>
      </c>
      <c r="C2453">
        <v>728</v>
      </c>
      <c r="D2453" s="62">
        <v>44825</v>
      </c>
      <c r="E2453" s="63">
        <v>76316011.819999993</v>
      </c>
      <c r="F2453" s="63">
        <v>229651.27</v>
      </c>
      <c r="G2453" s="63">
        <v>1982.19</v>
      </c>
      <c r="H2453">
        <v>0</v>
      </c>
      <c r="I2453" s="64">
        <v>2.9500000000000001E-4</v>
      </c>
      <c r="J2453" s="64">
        <v>2.9500000000000001E-4</v>
      </c>
      <c r="K2453" s="63">
        <v>22471.77</v>
      </c>
    </row>
    <row r="2454" spans="1:11" hidden="1" x14ac:dyDescent="0.2">
      <c r="A2454" s="60" t="str">
        <f t="shared" si="38"/>
        <v>אינפיניטי השתלמות מניות בישראל (728) 44826</v>
      </c>
      <c r="B2454" t="s">
        <v>109</v>
      </c>
      <c r="C2454">
        <v>728</v>
      </c>
      <c r="D2454" s="62">
        <v>44826</v>
      </c>
      <c r="E2454" s="63">
        <v>75585282.650000006</v>
      </c>
      <c r="F2454" s="63">
        <v>53632.59</v>
      </c>
      <c r="G2454" s="63">
        <v>52529.919999999998</v>
      </c>
      <c r="H2454" s="63">
        <v>0</v>
      </c>
      <c r="I2454" s="64">
        <v>-9.5960000000000004E-3</v>
      </c>
      <c r="J2454" s="64">
        <v>-9.5960000000000004E-3</v>
      </c>
      <c r="K2454" s="63">
        <v>-731831.84</v>
      </c>
    </row>
    <row r="2455" spans="1:11" hidden="1" x14ac:dyDescent="0.2">
      <c r="A2455" s="60" t="str">
        <f t="shared" si="38"/>
        <v>אינפיניטי השתלמות מניות בישראל (728) 44832</v>
      </c>
      <c r="B2455" t="s">
        <v>109</v>
      </c>
      <c r="C2455">
        <v>728</v>
      </c>
      <c r="D2455" s="62">
        <v>44832</v>
      </c>
      <c r="E2455" s="63">
        <v>74359737.769999996</v>
      </c>
      <c r="F2455" s="63">
        <v>643318.9</v>
      </c>
      <c r="G2455" s="63">
        <v>52201.67</v>
      </c>
      <c r="H2455" s="63">
        <v>0</v>
      </c>
      <c r="I2455" s="64">
        <v>-2.4050999999999999E-2</v>
      </c>
      <c r="J2455" s="64">
        <v>-2.4050999999999999E-2</v>
      </c>
      <c r="K2455" s="63">
        <v>-1816662.11</v>
      </c>
    </row>
    <row r="2456" spans="1:11" hidden="1" x14ac:dyDescent="0.2">
      <c r="A2456" s="60" t="str">
        <f t="shared" si="38"/>
        <v>אינפיניטי השתלמות מניות בישראל (728) 44833</v>
      </c>
      <c r="B2456" t="s">
        <v>109</v>
      </c>
      <c r="C2456">
        <v>728</v>
      </c>
      <c r="D2456" s="62">
        <v>44833</v>
      </c>
      <c r="E2456" s="63">
        <v>74022457.939999998</v>
      </c>
      <c r="F2456" s="63">
        <v>925200.98</v>
      </c>
      <c r="G2456" s="63">
        <v>173811.19</v>
      </c>
      <c r="H2456" s="63">
        <v>38939.14</v>
      </c>
      <c r="I2456" s="64">
        <v>-1.4149999999999999E-2</v>
      </c>
      <c r="J2456" s="64">
        <v>-1.4675000000000001E-2</v>
      </c>
      <c r="K2456" s="63">
        <v>-1049730.48</v>
      </c>
    </row>
    <row r="2457" spans="1:11" hidden="1" x14ac:dyDescent="0.2">
      <c r="A2457" s="60" t="str">
        <f t="shared" si="38"/>
        <v>אינפיניטי השתלמות מניות בישראל (728) 44836</v>
      </c>
      <c r="B2457" t="s">
        <v>109</v>
      </c>
      <c r="C2457">
        <v>728</v>
      </c>
      <c r="D2457" s="62">
        <v>44836</v>
      </c>
      <c r="E2457" s="63">
        <v>72602153.620000005</v>
      </c>
      <c r="F2457" s="63">
        <v>231118.87</v>
      </c>
      <c r="G2457" s="63">
        <v>0</v>
      </c>
      <c r="H2457" s="63">
        <v>0</v>
      </c>
      <c r="I2457" s="64">
        <v>-2.231E-2</v>
      </c>
      <c r="J2457" s="64">
        <v>-2.231E-2</v>
      </c>
      <c r="K2457" s="63">
        <v>-1651423.19</v>
      </c>
    </row>
    <row r="2458" spans="1:11" hidden="1" x14ac:dyDescent="0.2">
      <c r="A2458" s="60" t="str">
        <f t="shared" si="38"/>
        <v>אינפיניטי השתלמות מניות בישראל (728) 44837</v>
      </c>
      <c r="B2458" t="s">
        <v>109</v>
      </c>
      <c r="C2458">
        <v>728</v>
      </c>
      <c r="D2458" s="62">
        <v>44837</v>
      </c>
      <c r="E2458" s="63">
        <v>73811313.75</v>
      </c>
      <c r="F2458" s="63">
        <v>43368</v>
      </c>
      <c r="G2458" s="63">
        <v>12573.71</v>
      </c>
      <c r="H2458">
        <v>0</v>
      </c>
      <c r="I2458" s="64">
        <v>1.6233000000000001E-2</v>
      </c>
      <c r="J2458" s="64">
        <v>1.6233000000000001E-2</v>
      </c>
      <c r="K2458" s="63">
        <v>1178365.8400000001</v>
      </c>
    </row>
    <row r="2459" spans="1:11" hidden="1" x14ac:dyDescent="0.2">
      <c r="A2459" s="60" t="str">
        <f t="shared" si="38"/>
        <v>אינפיניטי השתלמות מניות בישראל (728) 44840</v>
      </c>
      <c r="B2459" t="s">
        <v>109</v>
      </c>
      <c r="C2459">
        <v>728</v>
      </c>
      <c r="D2459" s="62">
        <v>44840</v>
      </c>
      <c r="E2459" s="63">
        <v>74651400.680000007</v>
      </c>
      <c r="F2459" s="63">
        <v>34237.919999999998</v>
      </c>
      <c r="G2459" s="63">
        <v>0</v>
      </c>
      <c r="H2459">
        <v>0</v>
      </c>
      <c r="I2459" s="64">
        <v>1.0918000000000001E-2</v>
      </c>
      <c r="J2459" s="64">
        <v>1.0918000000000001E-2</v>
      </c>
      <c r="K2459" s="63">
        <v>805849.01</v>
      </c>
    </row>
    <row r="2460" spans="1:11" hidden="1" x14ac:dyDescent="0.2">
      <c r="A2460" s="60" t="str">
        <f t="shared" si="38"/>
        <v>אינפיניטי השתלמות מניות בישראל (728) 44845</v>
      </c>
      <c r="B2460" t="s">
        <v>109</v>
      </c>
      <c r="C2460">
        <v>728</v>
      </c>
      <c r="D2460" s="62">
        <v>44845</v>
      </c>
      <c r="E2460" s="63">
        <v>73716493.079999998</v>
      </c>
      <c r="F2460" s="63">
        <v>223830.13</v>
      </c>
      <c r="G2460" s="63">
        <v>39353.370000000003</v>
      </c>
      <c r="H2460">
        <v>0</v>
      </c>
      <c r="I2460" s="64">
        <v>-1.5003000000000001E-2</v>
      </c>
      <c r="J2460" s="64">
        <v>-1.5003000000000001E-2</v>
      </c>
      <c r="K2460" s="63">
        <v>-1119384.3600000001</v>
      </c>
    </row>
    <row r="2461" spans="1:11" hidden="1" x14ac:dyDescent="0.2">
      <c r="A2461" s="60" t="str">
        <f t="shared" si="38"/>
        <v>אינפיניטי השתלמות מניות בישראל (728) 44846</v>
      </c>
      <c r="B2461" t="s">
        <v>109</v>
      </c>
      <c r="C2461">
        <v>728</v>
      </c>
      <c r="D2461" s="62">
        <v>44846</v>
      </c>
      <c r="E2461" s="63">
        <v>74803750.859999999</v>
      </c>
      <c r="F2461" s="63">
        <v>404134.65</v>
      </c>
      <c r="G2461" s="63">
        <v>0</v>
      </c>
      <c r="H2461" s="63">
        <v>0</v>
      </c>
      <c r="I2461" s="64">
        <v>9.2669999999999992E-3</v>
      </c>
      <c r="J2461" s="64">
        <v>9.2669999999999992E-3</v>
      </c>
      <c r="K2461" s="63">
        <v>683123.13</v>
      </c>
    </row>
    <row r="2462" spans="1:11" hidden="1" x14ac:dyDescent="0.2">
      <c r="A2462" s="60" t="str">
        <f t="shared" si="38"/>
        <v>אינפיניטי השתלמות מניות בישראל (728) 44847</v>
      </c>
      <c r="B2462" t="s">
        <v>109</v>
      </c>
      <c r="C2462">
        <v>728</v>
      </c>
      <c r="D2462" s="62">
        <v>44847</v>
      </c>
      <c r="E2462" s="63">
        <v>75869763.700000003</v>
      </c>
      <c r="F2462" s="63">
        <v>700214.64</v>
      </c>
      <c r="G2462" s="63">
        <v>36519.47</v>
      </c>
      <c r="H2462" s="63">
        <v>0</v>
      </c>
      <c r="I2462" s="64">
        <v>5.3810000000000004E-3</v>
      </c>
      <c r="J2462" s="64">
        <v>5.3810000000000004E-3</v>
      </c>
      <c r="K2462" s="63">
        <v>402317.67</v>
      </c>
    </row>
    <row r="2463" spans="1:11" hidden="1" x14ac:dyDescent="0.2">
      <c r="A2463" s="60" t="str">
        <f t="shared" si="38"/>
        <v>אינפיניטי השתלמות מניות בישראל (728) 44852</v>
      </c>
      <c r="B2463" t="s">
        <v>109</v>
      </c>
      <c r="C2463">
        <v>728</v>
      </c>
      <c r="D2463" s="62">
        <v>44852</v>
      </c>
      <c r="E2463" s="63">
        <v>76698768.799999997</v>
      </c>
      <c r="F2463" s="63">
        <v>185355</v>
      </c>
      <c r="G2463" s="63">
        <v>122603.4</v>
      </c>
      <c r="H2463">
        <v>0</v>
      </c>
      <c r="I2463" s="64">
        <v>1.0116E-2</v>
      </c>
      <c r="J2463" s="64">
        <v>1.0116E-2</v>
      </c>
      <c r="K2463" s="63">
        <v>766253.5</v>
      </c>
    </row>
    <row r="2464" spans="1:11" hidden="1" x14ac:dyDescent="0.2">
      <c r="A2464" s="60" t="str">
        <f t="shared" si="38"/>
        <v>אינפיניטי השתלמות מניות בישראל (728) 44853</v>
      </c>
      <c r="B2464" t="s">
        <v>109</v>
      </c>
      <c r="C2464">
        <v>728</v>
      </c>
      <c r="D2464" s="62">
        <v>44853</v>
      </c>
      <c r="E2464" s="63">
        <v>76339515.760000005</v>
      </c>
      <c r="F2464" s="63">
        <v>92316.76</v>
      </c>
      <c r="G2464" s="63">
        <v>96135.64</v>
      </c>
      <c r="H2464">
        <v>0</v>
      </c>
      <c r="I2464" s="64">
        <v>-4.64E-3</v>
      </c>
      <c r="J2464" s="64">
        <v>-4.64E-3</v>
      </c>
      <c r="K2464" s="63">
        <v>-355434.16</v>
      </c>
    </row>
    <row r="2465" spans="1:11" hidden="1" x14ac:dyDescent="0.2">
      <c r="A2465" s="60" t="str">
        <f t="shared" si="38"/>
        <v>אינפיניטי השתלמות מניות בישראל (728) 44854</v>
      </c>
      <c r="B2465" t="s">
        <v>109</v>
      </c>
      <c r="C2465">
        <v>728</v>
      </c>
      <c r="D2465" s="62">
        <v>44854</v>
      </c>
      <c r="E2465" s="63">
        <v>75990596.870000005</v>
      </c>
      <c r="F2465" s="63">
        <v>26021.67</v>
      </c>
      <c r="G2465" s="63">
        <v>15420.78</v>
      </c>
      <c r="H2465" s="63">
        <v>0</v>
      </c>
      <c r="I2465" s="64">
        <v>-4.7099999999999998E-3</v>
      </c>
      <c r="J2465" s="64">
        <v>-4.7099999999999998E-3</v>
      </c>
      <c r="K2465" s="63">
        <v>-359519.78</v>
      </c>
    </row>
    <row r="2466" spans="1:11" hidden="1" x14ac:dyDescent="0.2">
      <c r="A2466" s="60" t="str">
        <f t="shared" si="38"/>
        <v>אינפיניטי השתלמות מניות בישראל (728) 44857</v>
      </c>
      <c r="B2466" t="s">
        <v>109</v>
      </c>
      <c r="C2466">
        <v>728</v>
      </c>
      <c r="D2466" s="62">
        <v>44857</v>
      </c>
      <c r="E2466" s="63">
        <v>76601622.359999999</v>
      </c>
      <c r="F2466" s="63">
        <v>79414.52</v>
      </c>
      <c r="G2466" s="63">
        <v>4538.79</v>
      </c>
      <c r="H2466" s="63">
        <v>0</v>
      </c>
      <c r="I2466" s="64">
        <v>7.0559999999999998E-3</v>
      </c>
      <c r="J2466" s="64">
        <v>7.0559999999999998E-3</v>
      </c>
      <c r="K2466" s="63">
        <v>536149.76000000001</v>
      </c>
    </row>
    <row r="2467" spans="1:11" hidden="1" x14ac:dyDescent="0.2">
      <c r="A2467" s="60" t="str">
        <f t="shared" si="38"/>
        <v>אינפיניטי השתלמות מניות בישראל (728) 44858</v>
      </c>
      <c r="B2467" t="s">
        <v>109</v>
      </c>
      <c r="C2467">
        <v>728</v>
      </c>
      <c r="D2467" s="62">
        <v>44858</v>
      </c>
      <c r="E2467" s="63">
        <v>77389416.200000003</v>
      </c>
      <c r="F2467" s="63">
        <v>1187969.72</v>
      </c>
      <c r="G2467" s="63">
        <v>87905.09</v>
      </c>
      <c r="H2467">
        <v>0</v>
      </c>
      <c r="I2467" s="64">
        <v>-4.0810000000000004E-3</v>
      </c>
      <c r="J2467" s="64">
        <v>-4.0810000000000004E-3</v>
      </c>
      <c r="K2467" s="63">
        <v>-312270.78999999998</v>
      </c>
    </row>
    <row r="2468" spans="1:11" hidden="1" x14ac:dyDescent="0.2">
      <c r="A2468" s="60" t="str">
        <f t="shared" si="38"/>
        <v>אינפיניטי השתלמות מניות בישראל (728) 44859</v>
      </c>
      <c r="B2468" t="s">
        <v>109</v>
      </c>
      <c r="C2468">
        <v>728</v>
      </c>
      <c r="D2468" s="62">
        <v>44859</v>
      </c>
      <c r="E2468" s="63">
        <v>77808679.099999994</v>
      </c>
      <c r="F2468" s="63">
        <v>337758.7</v>
      </c>
      <c r="G2468" s="63">
        <v>433063.19</v>
      </c>
      <c r="H2468" s="63">
        <v>0</v>
      </c>
      <c r="I2468" s="64">
        <v>6.6860000000000001E-3</v>
      </c>
      <c r="J2468" s="64">
        <v>6.6860000000000001E-3</v>
      </c>
      <c r="K2468" s="63">
        <v>514567.39</v>
      </c>
    </row>
    <row r="2469" spans="1:11" hidden="1" x14ac:dyDescent="0.2">
      <c r="A2469" s="60" t="str">
        <f t="shared" si="38"/>
        <v>אינפיניטי השתלמות מניות בישראל (728) 44860</v>
      </c>
      <c r="B2469" t="s">
        <v>109</v>
      </c>
      <c r="C2469">
        <v>728</v>
      </c>
      <c r="D2469" s="62">
        <v>44860</v>
      </c>
      <c r="E2469" s="63">
        <v>78651143.319999993</v>
      </c>
      <c r="F2469" s="63">
        <v>327140.90000000002</v>
      </c>
      <c r="G2469" s="63">
        <v>69696.08</v>
      </c>
      <c r="H2469" s="63">
        <v>0</v>
      </c>
      <c r="I2469" s="64">
        <v>7.5249999999999996E-3</v>
      </c>
      <c r="J2469" s="64">
        <v>7.5249999999999996E-3</v>
      </c>
      <c r="K2469" s="63">
        <v>585019.4</v>
      </c>
    </row>
    <row r="2470" spans="1:11" hidden="1" x14ac:dyDescent="0.2">
      <c r="A2470" s="60" t="str">
        <f t="shared" si="38"/>
        <v>אינפיניטי השתלמות מניות בישראל (728) 44861</v>
      </c>
      <c r="B2470" t="s">
        <v>109</v>
      </c>
      <c r="C2470">
        <v>728</v>
      </c>
      <c r="D2470" s="62">
        <v>44861</v>
      </c>
      <c r="E2470" s="63">
        <v>78539760.950000003</v>
      </c>
      <c r="F2470" s="63">
        <v>106552.15</v>
      </c>
      <c r="G2470" s="63">
        <v>99232.5</v>
      </c>
      <c r="H2470" s="63">
        <v>0</v>
      </c>
      <c r="I2470" s="64">
        <v>-1.511E-3</v>
      </c>
      <c r="J2470" s="64">
        <v>-1.511E-3</v>
      </c>
      <c r="K2470" s="63">
        <v>-118702.02</v>
      </c>
    </row>
    <row r="2471" spans="1:11" hidden="1" x14ac:dyDescent="0.2">
      <c r="A2471" s="60" t="str">
        <f t="shared" si="38"/>
        <v>אינפיניטי השתלמות מניות בישראל (728) 44864</v>
      </c>
      <c r="B2471" t="s">
        <v>109</v>
      </c>
      <c r="C2471">
        <v>728</v>
      </c>
      <c r="D2471" s="62">
        <v>44864</v>
      </c>
      <c r="E2471" s="63">
        <v>79380695.75</v>
      </c>
      <c r="F2471" s="63">
        <v>116299.98</v>
      </c>
      <c r="G2471" s="63">
        <v>22257.23</v>
      </c>
      <c r="H2471">
        <v>0</v>
      </c>
      <c r="I2471" s="64">
        <v>9.5119999999999996E-3</v>
      </c>
      <c r="J2471" s="64">
        <v>9.5119999999999996E-3</v>
      </c>
      <c r="K2471" s="63">
        <v>746892.05</v>
      </c>
    </row>
    <row r="2472" spans="1:11" hidden="1" x14ac:dyDescent="0.2">
      <c r="A2472" s="60" t="str">
        <f t="shared" si="38"/>
        <v>אינפיניטי השתלמות מניות בישראל (728) 44865</v>
      </c>
      <c r="B2472" t="s">
        <v>109</v>
      </c>
      <c r="C2472">
        <v>728</v>
      </c>
      <c r="D2472" s="62">
        <v>44865</v>
      </c>
      <c r="E2472" s="63">
        <v>79380466.519999996</v>
      </c>
      <c r="F2472" s="63">
        <v>1304461.25</v>
      </c>
      <c r="G2472" s="63">
        <v>359908.19</v>
      </c>
      <c r="H2472" s="63">
        <v>41879.050000000003</v>
      </c>
      <c r="I2472" s="64">
        <v>-1.1426E-2</v>
      </c>
      <c r="J2472" s="64">
        <v>-1.1956E-2</v>
      </c>
      <c r="K2472" s="63">
        <v>-902903.24</v>
      </c>
    </row>
    <row r="2473" spans="1:11" hidden="1" x14ac:dyDescent="0.2">
      <c r="A2473" s="60" t="str">
        <f t="shared" si="38"/>
        <v>אינפיניטי השתלמות מניות בישראל (728) 44867</v>
      </c>
      <c r="B2473" t="s">
        <v>109</v>
      </c>
      <c r="C2473">
        <v>728</v>
      </c>
      <c r="D2473" s="62">
        <v>44867</v>
      </c>
      <c r="E2473" s="63">
        <v>79243360.620000005</v>
      </c>
      <c r="F2473" s="63">
        <v>26377.8</v>
      </c>
      <c r="G2473" s="63">
        <v>118350</v>
      </c>
      <c r="H2473" s="63">
        <v>0</v>
      </c>
      <c r="I2473" s="64">
        <v>-5.6899999999999995E-4</v>
      </c>
      <c r="J2473" s="64">
        <v>-5.6899999999999995E-4</v>
      </c>
      <c r="K2473" s="63">
        <v>-45133.7</v>
      </c>
    </row>
    <row r="2474" spans="1:11" hidden="1" x14ac:dyDescent="0.2">
      <c r="A2474" s="60" t="str">
        <f t="shared" si="38"/>
        <v>אינפיניטי השתלמות מניות בישראל (728) 44868</v>
      </c>
      <c r="B2474" t="s">
        <v>109</v>
      </c>
      <c r="C2474">
        <v>728</v>
      </c>
      <c r="D2474" s="62">
        <v>44868</v>
      </c>
      <c r="E2474" s="63">
        <v>77983753.269999996</v>
      </c>
      <c r="F2474" s="63">
        <v>39710.9</v>
      </c>
      <c r="G2474" s="63">
        <v>0</v>
      </c>
      <c r="H2474" s="63">
        <v>0</v>
      </c>
      <c r="I2474" s="64">
        <v>-1.6396999999999998E-2</v>
      </c>
      <c r="J2474" s="64">
        <v>-1.6396999999999998E-2</v>
      </c>
      <c r="K2474" s="63">
        <v>-1299318.25</v>
      </c>
    </row>
    <row r="2475" spans="1:11" hidden="1" x14ac:dyDescent="0.2">
      <c r="A2475" s="60" t="str">
        <f t="shared" si="38"/>
        <v>אינפיניטי השתלמות מניות בישראל (728) 44871</v>
      </c>
      <c r="B2475" t="s">
        <v>109</v>
      </c>
      <c r="C2475">
        <v>728</v>
      </c>
      <c r="D2475" s="62">
        <v>44871</v>
      </c>
      <c r="E2475" s="63">
        <v>78687940.489999995</v>
      </c>
      <c r="F2475" s="63">
        <v>74221.960000000006</v>
      </c>
      <c r="G2475" s="63">
        <v>0</v>
      </c>
      <c r="H2475">
        <v>0</v>
      </c>
      <c r="I2475" s="64">
        <v>8.0780000000000001E-3</v>
      </c>
      <c r="J2475" s="64">
        <v>8.0780000000000001E-3</v>
      </c>
      <c r="K2475" s="63">
        <v>629965.26</v>
      </c>
    </row>
    <row r="2476" spans="1:11" hidden="1" x14ac:dyDescent="0.2">
      <c r="A2476" s="60" t="str">
        <f t="shared" si="38"/>
        <v>אינפיניטי השתלמות מניות בישראל (728) 44872</v>
      </c>
      <c r="B2476" t="s">
        <v>109</v>
      </c>
      <c r="C2476">
        <v>728</v>
      </c>
      <c r="D2476" s="62">
        <v>44872</v>
      </c>
      <c r="E2476" s="63">
        <v>78261874.569999993</v>
      </c>
      <c r="F2476" s="63">
        <v>53351.86</v>
      </c>
      <c r="G2476" s="63">
        <v>88670.22</v>
      </c>
      <c r="H2476" s="63">
        <v>0</v>
      </c>
      <c r="I2476" s="64">
        <v>-4.9709999999999997E-3</v>
      </c>
      <c r="J2476" s="64">
        <v>-4.9709999999999997E-3</v>
      </c>
      <c r="K2476" s="63">
        <v>-390747.56</v>
      </c>
    </row>
    <row r="2477" spans="1:11" hidden="1" x14ac:dyDescent="0.2">
      <c r="A2477" s="60" t="str">
        <f t="shared" si="38"/>
        <v>אינפיניטי השתלמות מניות בישראל (728) 44873</v>
      </c>
      <c r="B2477" t="s">
        <v>109</v>
      </c>
      <c r="C2477">
        <v>728</v>
      </c>
      <c r="D2477" s="62">
        <v>44873</v>
      </c>
      <c r="E2477" s="63">
        <v>78502778.670000002</v>
      </c>
      <c r="F2477" s="63">
        <v>193318.7</v>
      </c>
      <c r="G2477" s="63">
        <v>105780.24</v>
      </c>
      <c r="H2477" s="63">
        <v>0</v>
      </c>
      <c r="I2477" s="64">
        <v>1.9620000000000002E-3</v>
      </c>
      <c r="J2477" s="64">
        <v>1.9620000000000002E-3</v>
      </c>
      <c r="K2477" s="63">
        <v>153365.64000000001</v>
      </c>
    </row>
    <row r="2478" spans="1:11" hidden="1" x14ac:dyDescent="0.2">
      <c r="A2478" s="60" t="str">
        <f t="shared" si="38"/>
        <v>אינפיניטי השתלמות מניות בישראל (728) 44874</v>
      </c>
      <c r="B2478" t="s">
        <v>109</v>
      </c>
      <c r="C2478">
        <v>728</v>
      </c>
      <c r="D2478" s="62">
        <v>44874</v>
      </c>
      <c r="E2478" s="63">
        <v>78830378.930000007</v>
      </c>
      <c r="F2478" s="63">
        <v>165184.79</v>
      </c>
      <c r="G2478" s="63">
        <v>22273.34</v>
      </c>
      <c r="H2478">
        <v>0</v>
      </c>
      <c r="I2478" s="64">
        <v>2.3530000000000001E-3</v>
      </c>
      <c r="J2478" s="64">
        <v>2.3530000000000001E-3</v>
      </c>
      <c r="K2478" s="63">
        <v>184688.81</v>
      </c>
    </row>
    <row r="2479" spans="1:11" hidden="1" x14ac:dyDescent="0.2">
      <c r="A2479" s="60" t="str">
        <f t="shared" si="38"/>
        <v>אינפיניטי השתלמות מניות בישראל (728) 44875</v>
      </c>
      <c r="B2479" t="s">
        <v>109</v>
      </c>
      <c r="C2479">
        <v>728</v>
      </c>
      <c r="D2479" s="62">
        <v>44875</v>
      </c>
      <c r="E2479" s="63">
        <v>80976796.359999999</v>
      </c>
      <c r="F2479" s="63">
        <v>156373.73000000001</v>
      </c>
      <c r="G2479" s="63">
        <v>39622.980000000003</v>
      </c>
      <c r="H2479">
        <v>0</v>
      </c>
      <c r="I2479" s="64">
        <v>2.5760000000000002E-2</v>
      </c>
      <c r="J2479" s="64">
        <v>2.5760000000000002E-2</v>
      </c>
      <c r="K2479" s="63">
        <v>2029666.68</v>
      </c>
    </row>
    <row r="2480" spans="1:11" hidden="1" x14ac:dyDescent="0.2">
      <c r="A2480" s="60" t="str">
        <f t="shared" si="38"/>
        <v>אינפיניטי השתלמות מניות בישראל (728) 44878</v>
      </c>
      <c r="B2480" t="s">
        <v>109</v>
      </c>
      <c r="C2480">
        <v>728</v>
      </c>
      <c r="D2480" s="62">
        <v>44878</v>
      </c>
      <c r="E2480" s="63">
        <v>81074151.739999995</v>
      </c>
      <c r="F2480" s="63">
        <v>186867.43</v>
      </c>
      <c r="G2480" s="63">
        <v>158639.92000000001</v>
      </c>
      <c r="H2480">
        <v>0</v>
      </c>
      <c r="I2480" s="64">
        <v>8.5499999999999997E-4</v>
      </c>
      <c r="J2480" s="64">
        <v>8.5499999999999997E-4</v>
      </c>
      <c r="K2480" s="63">
        <v>69127.87</v>
      </c>
    </row>
    <row r="2481" spans="1:11" hidden="1" x14ac:dyDescent="0.2">
      <c r="A2481" s="60" t="str">
        <f t="shared" si="38"/>
        <v>אינפיניטי השתלמות מניות בישראל (728) 44879</v>
      </c>
      <c r="B2481" t="s">
        <v>109</v>
      </c>
      <c r="C2481">
        <v>728</v>
      </c>
      <c r="D2481" s="62">
        <v>44879</v>
      </c>
      <c r="E2481" s="63">
        <v>80501215.510000005</v>
      </c>
      <c r="F2481" s="63">
        <v>166287.21</v>
      </c>
      <c r="G2481" s="63">
        <v>8357.99</v>
      </c>
      <c r="H2481">
        <v>0</v>
      </c>
      <c r="I2481" s="64">
        <v>-9.0159999999999997E-3</v>
      </c>
      <c r="J2481" s="64">
        <v>-9.0159999999999997E-3</v>
      </c>
      <c r="K2481" s="63">
        <v>-730865.45</v>
      </c>
    </row>
    <row r="2482" spans="1:11" hidden="1" x14ac:dyDescent="0.2">
      <c r="A2482" s="60" t="str">
        <f t="shared" si="38"/>
        <v>אינפיניטי השתלמות מניות בישראל (728) 44880</v>
      </c>
      <c r="B2482" t="s">
        <v>109</v>
      </c>
      <c r="C2482">
        <v>728</v>
      </c>
      <c r="D2482" s="62">
        <v>44880</v>
      </c>
      <c r="E2482" s="63">
        <v>81314475.689999998</v>
      </c>
      <c r="F2482" s="63">
        <v>116767.72</v>
      </c>
      <c r="G2482" s="63">
        <v>45389.5</v>
      </c>
      <c r="H2482" s="63">
        <v>0</v>
      </c>
      <c r="I2482" s="64">
        <v>9.221E-3</v>
      </c>
      <c r="J2482" s="64">
        <v>9.221E-3</v>
      </c>
      <c r="K2482" s="63">
        <v>741881.96</v>
      </c>
    </row>
    <row r="2483" spans="1:11" hidden="1" x14ac:dyDescent="0.2">
      <c r="A2483" s="60" t="str">
        <f t="shared" si="38"/>
        <v>אינפיניטי השתלמות מניות בישראל (728) 44881</v>
      </c>
      <c r="B2483" t="s">
        <v>109</v>
      </c>
      <c r="C2483">
        <v>728</v>
      </c>
      <c r="D2483" s="62">
        <v>44881</v>
      </c>
      <c r="E2483" s="63">
        <v>80530572.349999994</v>
      </c>
      <c r="F2483" s="63">
        <v>197241.97</v>
      </c>
      <c r="G2483" s="63">
        <v>0</v>
      </c>
      <c r="H2483">
        <v>0</v>
      </c>
      <c r="I2483" s="64">
        <v>-1.2066E-2</v>
      </c>
      <c r="J2483" s="64">
        <v>-1.2066E-2</v>
      </c>
      <c r="K2483" s="63">
        <v>-981145.31</v>
      </c>
    </row>
    <row r="2484" spans="1:11" hidden="1" x14ac:dyDescent="0.2">
      <c r="A2484" s="60" t="str">
        <f t="shared" si="38"/>
        <v>אינפיניטי השתלמות מניות בישראל (728) 44882</v>
      </c>
      <c r="B2484" t="s">
        <v>109</v>
      </c>
      <c r="C2484">
        <v>728</v>
      </c>
      <c r="D2484" s="62">
        <v>44882</v>
      </c>
      <c r="E2484" s="63">
        <v>78895027.239999995</v>
      </c>
      <c r="F2484" s="63">
        <v>35105.769999999997</v>
      </c>
      <c r="G2484" s="63">
        <v>83080.62</v>
      </c>
      <c r="H2484">
        <v>0</v>
      </c>
      <c r="I2484" s="64">
        <v>-1.9734000000000002E-2</v>
      </c>
      <c r="J2484" s="64">
        <v>-1.9734000000000002E-2</v>
      </c>
      <c r="K2484" s="63">
        <v>-1587570.26</v>
      </c>
    </row>
    <row r="2485" spans="1:11" hidden="1" x14ac:dyDescent="0.2">
      <c r="A2485" s="60" t="str">
        <f t="shared" si="38"/>
        <v>אינפיניטי השתלמות מניות בישראל (728) 44885</v>
      </c>
      <c r="B2485" t="s">
        <v>109</v>
      </c>
      <c r="C2485">
        <v>728</v>
      </c>
      <c r="D2485" s="62">
        <v>44885</v>
      </c>
      <c r="E2485" s="63">
        <v>79831608.340000004</v>
      </c>
      <c r="F2485" s="63">
        <v>333088.48</v>
      </c>
      <c r="G2485" s="63">
        <v>30940.25</v>
      </c>
      <c r="H2485" s="63">
        <v>0</v>
      </c>
      <c r="I2485" s="64">
        <v>8.0450000000000001E-3</v>
      </c>
      <c r="J2485" s="64">
        <v>8.0450000000000001E-3</v>
      </c>
      <c r="K2485" s="63">
        <v>634432.87</v>
      </c>
    </row>
    <row r="2486" spans="1:11" hidden="1" x14ac:dyDescent="0.2">
      <c r="A2486" s="60" t="str">
        <f t="shared" si="38"/>
        <v>אינפיניטי השתלמות מניות בישראל (728) 44886</v>
      </c>
      <c r="B2486" t="s">
        <v>109</v>
      </c>
      <c r="C2486">
        <v>728</v>
      </c>
      <c r="D2486" s="62">
        <v>44886</v>
      </c>
      <c r="E2486" s="63">
        <v>78912848.709999993</v>
      </c>
      <c r="F2486" s="63">
        <v>55752.92</v>
      </c>
      <c r="G2486" s="63">
        <v>7366.74</v>
      </c>
      <c r="H2486">
        <v>0</v>
      </c>
      <c r="I2486" s="64">
        <v>-1.2116E-2</v>
      </c>
      <c r="J2486" s="64">
        <v>-1.2116E-2</v>
      </c>
      <c r="K2486" s="63">
        <v>-967145.81</v>
      </c>
    </row>
    <row r="2487" spans="1:11" hidden="1" x14ac:dyDescent="0.2">
      <c r="A2487" s="60" t="str">
        <f t="shared" si="38"/>
        <v>אינפיניטי השתלמות מניות בישראל (728) 44887</v>
      </c>
      <c r="B2487" t="s">
        <v>109</v>
      </c>
      <c r="C2487">
        <v>728</v>
      </c>
      <c r="D2487" s="62">
        <v>44887</v>
      </c>
      <c r="E2487" s="63">
        <v>79376019.280000001</v>
      </c>
      <c r="F2487" s="63">
        <v>580005.34</v>
      </c>
      <c r="G2487" s="63">
        <v>13545.06</v>
      </c>
      <c r="H2487" s="63">
        <v>0</v>
      </c>
      <c r="I2487" s="64">
        <v>-1.3090000000000001E-3</v>
      </c>
      <c r="J2487" s="64">
        <v>-1.3090000000000001E-3</v>
      </c>
      <c r="K2487" s="63">
        <v>-103289.71</v>
      </c>
    </row>
    <row r="2488" spans="1:11" hidden="1" x14ac:dyDescent="0.2">
      <c r="A2488" s="60" t="str">
        <f t="shared" si="38"/>
        <v>אינפיניטי השתלמות מניות בישראל (728) 44888</v>
      </c>
      <c r="B2488" t="s">
        <v>109</v>
      </c>
      <c r="C2488">
        <v>728</v>
      </c>
      <c r="D2488" s="62">
        <v>44888</v>
      </c>
      <c r="E2488" s="63">
        <v>78913115.859999999</v>
      </c>
      <c r="F2488" s="63">
        <v>72492.429999999993</v>
      </c>
      <c r="G2488" s="63">
        <v>56388.03</v>
      </c>
      <c r="H2488" s="63">
        <v>0</v>
      </c>
      <c r="I2488" s="64">
        <v>-6.0390000000000001E-3</v>
      </c>
      <c r="J2488" s="64">
        <v>-6.0390000000000001E-3</v>
      </c>
      <c r="K2488" s="63">
        <v>-479007.82</v>
      </c>
    </row>
    <row r="2489" spans="1:11" hidden="1" x14ac:dyDescent="0.2">
      <c r="A2489" s="60" t="str">
        <f t="shared" si="38"/>
        <v>אינפיניטי השתלמות מניות בישראל (728) 44889</v>
      </c>
      <c r="B2489" t="s">
        <v>109</v>
      </c>
      <c r="C2489">
        <v>728</v>
      </c>
      <c r="D2489" s="62">
        <v>44889</v>
      </c>
      <c r="E2489" s="63">
        <v>79956358.790000007</v>
      </c>
      <c r="F2489" s="63">
        <v>787167.62</v>
      </c>
      <c r="G2489" s="63">
        <v>7185.33</v>
      </c>
      <c r="H2489" s="63">
        <v>0</v>
      </c>
      <c r="I2489" s="64">
        <v>3.336E-3</v>
      </c>
      <c r="J2489" s="64">
        <v>3.336E-3</v>
      </c>
      <c r="K2489" s="63">
        <v>263260.64</v>
      </c>
    </row>
    <row r="2490" spans="1:11" hidden="1" x14ac:dyDescent="0.2">
      <c r="A2490" s="60" t="str">
        <f t="shared" si="38"/>
        <v>אינפיניטי השתלמות מניות בישראל (728) 44892</v>
      </c>
      <c r="B2490" t="s">
        <v>109</v>
      </c>
      <c r="C2490">
        <v>728</v>
      </c>
      <c r="D2490" s="62">
        <v>44892</v>
      </c>
      <c r="E2490" s="63">
        <v>79231961.75</v>
      </c>
      <c r="F2490" s="63">
        <v>59775.94</v>
      </c>
      <c r="G2490" s="63">
        <v>81505.17</v>
      </c>
      <c r="H2490" s="63">
        <v>0</v>
      </c>
      <c r="I2490" s="64">
        <v>-8.7969999999999993E-3</v>
      </c>
      <c r="J2490" s="64">
        <v>-8.7969999999999993E-3</v>
      </c>
      <c r="K2490" s="63">
        <v>-702667.81</v>
      </c>
    </row>
    <row r="2491" spans="1:11" hidden="1" x14ac:dyDescent="0.2">
      <c r="A2491" s="60" t="str">
        <f t="shared" si="38"/>
        <v>אינפיניטי השתלמות מניות בישראל (728) 44893</v>
      </c>
      <c r="B2491" t="s">
        <v>109</v>
      </c>
      <c r="C2491">
        <v>728</v>
      </c>
      <c r="D2491" s="62">
        <v>44893</v>
      </c>
      <c r="E2491" s="63">
        <v>78518506.25</v>
      </c>
      <c r="F2491" s="63">
        <v>160481.79999999999</v>
      </c>
      <c r="G2491" s="63">
        <v>102715.1</v>
      </c>
      <c r="H2491" s="63">
        <v>0</v>
      </c>
      <c r="I2491" s="64">
        <v>-9.7459999999999995E-3</v>
      </c>
      <c r="J2491" s="64">
        <v>-9.7459999999999995E-3</v>
      </c>
      <c r="K2491" s="63">
        <v>-771222.2</v>
      </c>
    </row>
    <row r="2492" spans="1:11" hidden="1" x14ac:dyDescent="0.2">
      <c r="A2492" s="60" t="str">
        <f t="shared" si="38"/>
        <v>אינפיניטי השתלמות מניות בישראל (728) 44894</v>
      </c>
      <c r="B2492" t="s">
        <v>109</v>
      </c>
      <c r="C2492">
        <v>728</v>
      </c>
      <c r="D2492" s="62">
        <v>44894</v>
      </c>
      <c r="E2492" s="63">
        <v>79983353.400000006</v>
      </c>
      <c r="F2492" s="63">
        <v>348529.63</v>
      </c>
      <c r="G2492" s="63">
        <v>85907.6</v>
      </c>
      <c r="H2492" s="63">
        <v>0</v>
      </c>
      <c r="I2492" s="64">
        <v>1.5328E-2</v>
      </c>
      <c r="J2492" s="64">
        <v>1.5328E-2</v>
      </c>
      <c r="K2492" s="63">
        <v>1202225.1200000001</v>
      </c>
    </row>
    <row r="2493" spans="1:11" hidden="1" x14ac:dyDescent="0.2">
      <c r="A2493" s="60" t="str">
        <f t="shared" si="38"/>
        <v>אינפיניטי השתלמות מניות בישראל (728) 44895</v>
      </c>
      <c r="B2493" t="s">
        <v>109</v>
      </c>
      <c r="C2493">
        <v>728</v>
      </c>
      <c r="D2493" s="62">
        <v>44895</v>
      </c>
      <c r="E2493" s="63">
        <v>81143774.069999993</v>
      </c>
      <c r="F2493" s="63">
        <v>1551317.35</v>
      </c>
      <c r="G2493" s="63">
        <v>119072.96000000001</v>
      </c>
      <c r="H2493" s="63">
        <v>42364.86</v>
      </c>
      <c r="I2493" s="64">
        <v>-2.8730000000000001E-3</v>
      </c>
      <c r="J2493" s="64">
        <v>-3.4039999999999999E-3</v>
      </c>
      <c r="K2493" s="63">
        <v>-229458.86</v>
      </c>
    </row>
    <row r="2494" spans="1:11" hidden="1" x14ac:dyDescent="0.2">
      <c r="A2494" s="60" t="str">
        <f t="shared" si="38"/>
        <v>אינפיניטי השתלמות מניות בישראל (728) 44896</v>
      </c>
      <c r="B2494" t="s">
        <v>109</v>
      </c>
      <c r="C2494">
        <v>728</v>
      </c>
      <c r="D2494" s="62">
        <v>44896</v>
      </c>
      <c r="E2494" s="63">
        <v>82882357.079999998</v>
      </c>
      <c r="F2494" s="63">
        <v>768563.51</v>
      </c>
      <c r="G2494" s="63">
        <v>166537.26999999999</v>
      </c>
      <c r="H2494" s="63">
        <v>0</v>
      </c>
      <c r="I2494" s="64">
        <v>1.4036E-2</v>
      </c>
      <c r="J2494" s="64">
        <v>1.4036E-2</v>
      </c>
      <c r="K2494" s="63">
        <v>1136556.77</v>
      </c>
    </row>
    <row r="2495" spans="1:11" hidden="1" x14ac:dyDescent="0.2">
      <c r="A2495" s="60" t="str">
        <f t="shared" si="38"/>
        <v>אינפיניטי השתלמות מניות בישראל (728) 44899</v>
      </c>
      <c r="B2495" t="s">
        <v>109</v>
      </c>
      <c r="C2495">
        <v>728</v>
      </c>
      <c r="D2495" s="62">
        <v>44899</v>
      </c>
      <c r="E2495" s="63">
        <v>82792074.939999998</v>
      </c>
      <c r="F2495" s="63">
        <v>175578.28</v>
      </c>
      <c r="G2495" s="63">
        <v>0</v>
      </c>
      <c r="H2495" s="63">
        <v>0</v>
      </c>
      <c r="I2495" s="64">
        <v>-3.2079999999999999E-3</v>
      </c>
      <c r="J2495" s="64">
        <v>-3.2079999999999999E-3</v>
      </c>
      <c r="K2495" s="63">
        <v>-265860.42</v>
      </c>
    </row>
    <row r="2496" spans="1:11" hidden="1" x14ac:dyDescent="0.2">
      <c r="A2496" s="60" t="str">
        <f t="shared" si="38"/>
        <v>אינפיניטי השתלמות מניות בישראל (728) 44900</v>
      </c>
      <c r="B2496" t="s">
        <v>109</v>
      </c>
      <c r="C2496">
        <v>728</v>
      </c>
      <c r="D2496" s="62">
        <v>44900</v>
      </c>
      <c r="E2496" s="63">
        <v>82704566.230000004</v>
      </c>
      <c r="F2496" s="63">
        <v>52118.37</v>
      </c>
      <c r="G2496" s="63">
        <v>0</v>
      </c>
      <c r="H2496" s="63">
        <v>0</v>
      </c>
      <c r="I2496" s="64">
        <v>-1.686E-3</v>
      </c>
      <c r="J2496" s="64">
        <v>-1.686E-3</v>
      </c>
      <c r="K2496" s="63">
        <v>-139627.07999999999</v>
      </c>
    </row>
    <row r="2497" spans="1:11" hidden="1" x14ac:dyDescent="0.2">
      <c r="A2497" s="60" t="str">
        <f t="shared" si="38"/>
        <v>אינפיניטי השתלמות מניות בישראל (728) 44901</v>
      </c>
      <c r="B2497" t="s">
        <v>109</v>
      </c>
      <c r="C2497">
        <v>728</v>
      </c>
      <c r="D2497" s="62">
        <v>44901</v>
      </c>
      <c r="E2497" s="63">
        <v>82294493.200000003</v>
      </c>
      <c r="F2497" s="63">
        <v>609589.64</v>
      </c>
      <c r="G2497" s="63">
        <v>122291.03</v>
      </c>
      <c r="H2497" s="63">
        <v>0</v>
      </c>
      <c r="I2497" s="64">
        <v>-1.0866000000000001E-2</v>
      </c>
      <c r="J2497" s="64">
        <v>-1.0866000000000001E-2</v>
      </c>
      <c r="K2497" s="63">
        <v>-897371.64</v>
      </c>
    </row>
    <row r="2498" spans="1:11" hidden="1" x14ac:dyDescent="0.2">
      <c r="A2498" s="60" t="str">
        <f t="shared" si="38"/>
        <v>אינפיניטי השתלמות מניות בישראל (728) 44902</v>
      </c>
      <c r="B2498" t="s">
        <v>109</v>
      </c>
      <c r="C2498">
        <v>728</v>
      </c>
      <c r="D2498" s="62">
        <v>44902</v>
      </c>
      <c r="E2498" s="63">
        <v>80900221.239999995</v>
      </c>
      <c r="F2498" s="63">
        <v>101887.62</v>
      </c>
      <c r="G2498" s="63">
        <v>27962.07</v>
      </c>
      <c r="H2498">
        <v>0</v>
      </c>
      <c r="I2498" s="64">
        <v>-1.7846999999999998E-2</v>
      </c>
      <c r="J2498" s="64">
        <v>-1.7846999999999998E-2</v>
      </c>
      <c r="K2498" s="63">
        <v>-1468197.51</v>
      </c>
    </row>
    <row r="2499" spans="1:11" hidden="1" x14ac:dyDescent="0.2">
      <c r="A2499" s="60" t="str">
        <f t="shared" si="38"/>
        <v>אינפיניטי השתלמות מניות בישראל (728) 44903</v>
      </c>
      <c r="B2499" t="s">
        <v>109</v>
      </c>
      <c r="C2499">
        <v>728</v>
      </c>
      <c r="D2499" s="62">
        <v>44903</v>
      </c>
      <c r="E2499" s="63">
        <v>81478647.819999993</v>
      </c>
      <c r="F2499" s="63">
        <v>551349.56000000006</v>
      </c>
      <c r="G2499" s="63">
        <v>17888.86</v>
      </c>
      <c r="H2499">
        <v>0</v>
      </c>
      <c r="I2499" s="64">
        <v>5.5599999999999996E-4</v>
      </c>
      <c r="J2499" s="64">
        <v>5.5599999999999996E-4</v>
      </c>
      <c r="K2499" s="63">
        <v>44965.88</v>
      </c>
    </row>
    <row r="2500" spans="1:11" hidden="1" x14ac:dyDescent="0.2">
      <c r="A2500" s="60" t="str">
        <f t="shared" si="38"/>
        <v>אינפיניטי השתלמות מניות בישראל (728) 44906</v>
      </c>
      <c r="B2500" t="s">
        <v>109</v>
      </c>
      <c r="C2500">
        <v>728</v>
      </c>
      <c r="D2500" s="62">
        <v>44906</v>
      </c>
      <c r="E2500" s="63">
        <v>81593059.200000003</v>
      </c>
      <c r="F2500" s="63">
        <v>514026.89</v>
      </c>
      <c r="G2500" s="63">
        <v>11849.51</v>
      </c>
      <c r="H2500" s="63">
        <v>0</v>
      </c>
      <c r="I2500" s="64">
        <v>-4.7600000000000003E-3</v>
      </c>
      <c r="J2500" s="64">
        <v>-4.7600000000000003E-3</v>
      </c>
      <c r="K2500" s="63">
        <v>-387766</v>
      </c>
    </row>
    <row r="2501" spans="1:11" hidden="1" x14ac:dyDescent="0.2">
      <c r="A2501" s="60" t="str">
        <f t="shared" si="38"/>
        <v>אינפיניטי השתלמות מניות בישראל (728) 44907</v>
      </c>
      <c r="B2501" t="s">
        <v>109</v>
      </c>
      <c r="C2501">
        <v>728</v>
      </c>
      <c r="D2501" s="62">
        <v>44907</v>
      </c>
      <c r="E2501" s="63">
        <v>81622174.480000004</v>
      </c>
      <c r="F2501" s="63">
        <v>230139.1</v>
      </c>
      <c r="G2501" s="63">
        <v>92664.77</v>
      </c>
      <c r="H2501">
        <v>0</v>
      </c>
      <c r="I2501" s="64">
        <v>-1.33E-3</v>
      </c>
      <c r="J2501" s="64">
        <v>-1.33E-3</v>
      </c>
      <c r="K2501" s="63">
        <v>-108359.05</v>
      </c>
    </row>
    <row r="2502" spans="1:11" hidden="1" x14ac:dyDescent="0.2">
      <c r="A2502" s="60" t="str">
        <f t="shared" si="38"/>
        <v>אינפיניטי השתלמות מניות בישראל (728) 44908</v>
      </c>
      <c r="B2502" t="s">
        <v>109</v>
      </c>
      <c r="C2502">
        <v>728</v>
      </c>
      <c r="D2502" s="62">
        <v>44908</v>
      </c>
      <c r="E2502" s="63">
        <v>83245891.409999996</v>
      </c>
      <c r="F2502" s="63">
        <v>721254.92</v>
      </c>
      <c r="G2502" s="63">
        <v>4427.7700000000004</v>
      </c>
      <c r="H2502" s="63">
        <v>0</v>
      </c>
      <c r="I2502" s="64">
        <v>1.1110999999999999E-2</v>
      </c>
      <c r="J2502" s="64">
        <v>1.1110999999999999E-2</v>
      </c>
      <c r="K2502" s="63">
        <v>906889.78</v>
      </c>
    </row>
    <row r="2503" spans="1:11" hidden="1" x14ac:dyDescent="0.2">
      <c r="A2503" s="60" t="str">
        <f t="shared" si="38"/>
        <v>אינפיניטי השתלמות מניות בישראל (728) 44909</v>
      </c>
      <c r="B2503" t="s">
        <v>109</v>
      </c>
      <c r="C2503">
        <v>728</v>
      </c>
      <c r="D2503" s="62">
        <v>44909</v>
      </c>
      <c r="E2503" s="63">
        <v>82677489.189999998</v>
      </c>
      <c r="F2503" s="63">
        <v>346297.5</v>
      </c>
      <c r="G2503" s="63">
        <v>151036.70000000001</v>
      </c>
      <c r="H2503" s="63">
        <v>0</v>
      </c>
      <c r="I2503" s="64">
        <v>-9.1900000000000003E-3</v>
      </c>
      <c r="J2503" s="64">
        <v>-9.1900000000000003E-3</v>
      </c>
      <c r="K2503" s="63">
        <v>-763663.02</v>
      </c>
    </row>
    <row r="2504" spans="1:11" hidden="1" x14ac:dyDescent="0.2">
      <c r="A2504" s="60" t="str">
        <f t="shared" si="38"/>
        <v>אינפיניטי השתלמות מניות בישראל (728) 44910</v>
      </c>
      <c r="B2504" t="s">
        <v>109</v>
      </c>
      <c r="C2504">
        <v>728</v>
      </c>
      <c r="D2504" s="62">
        <v>44910</v>
      </c>
      <c r="E2504" s="63">
        <v>82606041.659999996</v>
      </c>
      <c r="F2504" s="63">
        <v>401783.03999999998</v>
      </c>
      <c r="G2504" s="63">
        <v>36750.28</v>
      </c>
      <c r="H2504" s="63">
        <v>0</v>
      </c>
      <c r="I2504" s="64">
        <v>-5.2820000000000002E-3</v>
      </c>
      <c r="J2504" s="64">
        <v>-5.2820000000000002E-3</v>
      </c>
      <c r="K2504" s="63">
        <v>-436480.29</v>
      </c>
    </row>
    <row r="2505" spans="1:11" hidden="1" x14ac:dyDescent="0.2">
      <c r="A2505" s="60" t="str">
        <f t="shared" si="38"/>
        <v>אינפיניטי השתלמות מניות בישראל (728) 44913</v>
      </c>
      <c r="B2505" t="s">
        <v>109</v>
      </c>
      <c r="C2505">
        <v>728</v>
      </c>
      <c r="D2505" s="62">
        <v>44913</v>
      </c>
      <c r="E2505" s="63">
        <v>82540467.620000005</v>
      </c>
      <c r="F2505" s="63">
        <v>481746.92</v>
      </c>
      <c r="G2505" s="63">
        <v>10544.58</v>
      </c>
      <c r="H2505">
        <v>0</v>
      </c>
      <c r="I2505" s="64">
        <v>-6.4989999999999996E-3</v>
      </c>
      <c r="J2505" s="64">
        <v>-6.4989999999999996E-3</v>
      </c>
      <c r="K2505" s="63">
        <v>-536776.38</v>
      </c>
    </row>
    <row r="2506" spans="1:11" hidden="1" x14ac:dyDescent="0.2">
      <c r="A2506" s="60" t="str">
        <f t="shared" ref="A2506:A2569" si="39">B2506&amp;" "&amp;D2506</f>
        <v>אינפיניטי השתלמות מניות בישראל (728) 44914</v>
      </c>
      <c r="B2506" t="s">
        <v>109</v>
      </c>
      <c r="C2506">
        <v>728</v>
      </c>
      <c r="D2506" s="62">
        <v>44914</v>
      </c>
      <c r="E2506" s="63">
        <v>83189729.909999996</v>
      </c>
      <c r="F2506" s="63">
        <v>380362.19</v>
      </c>
      <c r="G2506" s="63">
        <v>44672.65</v>
      </c>
      <c r="H2506">
        <v>0</v>
      </c>
      <c r="I2506" s="64">
        <v>3.8010000000000001E-3</v>
      </c>
      <c r="J2506" s="64">
        <v>3.8010000000000001E-3</v>
      </c>
      <c r="K2506" s="63">
        <v>313572.75</v>
      </c>
    </row>
    <row r="2507" spans="1:11" hidden="1" x14ac:dyDescent="0.2">
      <c r="A2507" s="60" t="str">
        <f t="shared" si="39"/>
        <v>אינפיניטי השתלמות מניות בישראל (728) 44915</v>
      </c>
      <c r="B2507" t="s">
        <v>109</v>
      </c>
      <c r="C2507">
        <v>728</v>
      </c>
      <c r="D2507" s="62">
        <v>44915</v>
      </c>
      <c r="E2507" s="63">
        <v>82741823.120000005</v>
      </c>
      <c r="F2507" s="63">
        <v>177357.65</v>
      </c>
      <c r="G2507" s="63">
        <v>38996.68</v>
      </c>
      <c r="H2507">
        <v>0</v>
      </c>
      <c r="I2507" s="64">
        <v>-7.051E-3</v>
      </c>
      <c r="J2507" s="64">
        <v>-7.051E-3</v>
      </c>
      <c r="K2507" s="63">
        <v>-586267.76</v>
      </c>
    </row>
    <row r="2508" spans="1:11" hidden="1" x14ac:dyDescent="0.2">
      <c r="A2508" s="60" t="str">
        <f t="shared" si="39"/>
        <v>אינפיניטי השתלמות מניות בישראל (728) 44916</v>
      </c>
      <c r="B2508" t="s">
        <v>109</v>
      </c>
      <c r="C2508">
        <v>728</v>
      </c>
      <c r="D2508" s="62">
        <v>44916</v>
      </c>
      <c r="E2508" s="63">
        <v>83441689.069999993</v>
      </c>
      <c r="F2508" s="63">
        <v>286859.71000000002</v>
      </c>
      <c r="G2508" s="63">
        <v>26589.86</v>
      </c>
      <c r="H2508">
        <v>0</v>
      </c>
      <c r="I2508" s="64">
        <v>5.3150000000000003E-3</v>
      </c>
      <c r="J2508" s="64">
        <v>5.3150000000000003E-3</v>
      </c>
      <c r="K2508" s="63">
        <v>439596.1</v>
      </c>
    </row>
    <row r="2509" spans="1:11" hidden="1" x14ac:dyDescent="0.2">
      <c r="A2509" s="60" t="str">
        <f t="shared" si="39"/>
        <v>אינפיניטי השתלמות מניות בישראל (728) 44917</v>
      </c>
      <c r="B2509" t="s">
        <v>109</v>
      </c>
      <c r="C2509">
        <v>728</v>
      </c>
      <c r="D2509" s="62">
        <v>44917</v>
      </c>
      <c r="E2509" s="63">
        <v>83399807.420000002</v>
      </c>
      <c r="F2509" s="63">
        <v>695580.16000000003</v>
      </c>
      <c r="G2509" s="63">
        <v>28290.7</v>
      </c>
      <c r="H2509" s="63">
        <v>0</v>
      </c>
      <c r="I2509" s="64">
        <v>-8.5019999999999991E-3</v>
      </c>
      <c r="J2509" s="64">
        <v>-8.5019999999999991E-3</v>
      </c>
      <c r="K2509" s="63">
        <v>-709171.11</v>
      </c>
    </row>
    <row r="2510" spans="1:11" hidden="1" x14ac:dyDescent="0.2">
      <c r="A2510" s="60" t="str">
        <f t="shared" si="39"/>
        <v>אינפיניטי השתלמות מניות בישראל (728) 44920</v>
      </c>
      <c r="B2510" t="s">
        <v>109</v>
      </c>
      <c r="C2510">
        <v>728</v>
      </c>
      <c r="D2510" s="62">
        <v>44920</v>
      </c>
      <c r="E2510" s="63">
        <v>83153359.390000001</v>
      </c>
      <c r="F2510" s="63">
        <v>815540.33</v>
      </c>
      <c r="G2510" s="63">
        <v>33226.9</v>
      </c>
      <c r="H2510">
        <v>0</v>
      </c>
      <c r="I2510" s="64">
        <v>-1.234E-2</v>
      </c>
      <c r="J2510" s="64">
        <v>-1.234E-2</v>
      </c>
      <c r="K2510" s="63">
        <v>-1028761.46</v>
      </c>
    </row>
    <row r="2511" spans="1:11" hidden="1" x14ac:dyDescent="0.2">
      <c r="A2511" s="60" t="str">
        <f t="shared" si="39"/>
        <v>אינפיניטי השתלמות מניות בישראל (728) 44921</v>
      </c>
      <c r="B2511" t="s">
        <v>109</v>
      </c>
      <c r="C2511">
        <v>728</v>
      </c>
      <c r="D2511" s="62">
        <v>44921</v>
      </c>
      <c r="E2511" s="63">
        <v>83640731.040000007</v>
      </c>
      <c r="F2511" s="63">
        <v>503115.11</v>
      </c>
      <c r="G2511" s="63">
        <v>56888.68</v>
      </c>
      <c r="H2511" s="63">
        <v>0</v>
      </c>
      <c r="I2511" s="64">
        <v>4.95E-4</v>
      </c>
      <c r="J2511" s="64">
        <v>4.95E-4</v>
      </c>
      <c r="K2511" s="63">
        <v>41145.22</v>
      </c>
    </row>
    <row r="2512" spans="1:11" hidden="1" x14ac:dyDescent="0.2">
      <c r="A2512" s="60" t="str">
        <f t="shared" si="39"/>
        <v>אינפיניטי השתלמות מניות בישראל (728) 44922</v>
      </c>
      <c r="B2512" t="s">
        <v>109</v>
      </c>
      <c r="C2512">
        <v>728</v>
      </c>
      <c r="D2512" s="62">
        <v>44922</v>
      </c>
      <c r="E2512" s="63">
        <v>83827719.75</v>
      </c>
      <c r="F2512" s="63">
        <v>553335.46</v>
      </c>
      <c r="G2512" s="63">
        <v>513753.75</v>
      </c>
      <c r="H2512">
        <v>0</v>
      </c>
      <c r="I2512" s="64">
        <v>1.7730000000000001E-3</v>
      </c>
      <c r="J2512" s="64">
        <v>1.7730000000000001E-3</v>
      </c>
      <c r="K2512" s="63">
        <v>147407</v>
      </c>
    </row>
    <row r="2513" spans="1:11" hidden="1" x14ac:dyDescent="0.2">
      <c r="A2513" s="60" t="str">
        <f t="shared" si="39"/>
        <v xml:space="preserve"> </v>
      </c>
      <c r="D2513" s="62"/>
      <c r="E2513" s="63"/>
      <c r="F2513" s="63"/>
      <c r="G2513" s="63"/>
      <c r="H2513" s="63"/>
      <c r="I2513" s="64"/>
      <c r="J2513" s="64"/>
      <c r="K2513" s="63"/>
    </row>
    <row r="2514" spans="1:11" x14ac:dyDescent="0.2">
      <c r="A2514" s="60" t="str">
        <f t="shared" si="39"/>
        <v>אינפיניטי השתלמות מניות בישראל (728) סה"כ</v>
      </c>
      <c r="B2514" t="s">
        <v>109</v>
      </c>
      <c r="C2514">
        <v>728</v>
      </c>
      <c r="D2514" s="62" t="s">
        <v>58</v>
      </c>
      <c r="E2514" s="63">
        <v>83827719.75</v>
      </c>
      <c r="F2514" s="63">
        <v>47695775.18</v>
      </c>
      <c r="G2514" s="63">
        <v>12758651.25</v>
      </c>
      <c r="H2514" s="63">
        <v>412825.96</v>
      </c>
      <c r="I2514" s="64">
        <v>-0.13994000000000001</v>
      </c>
      <c r="J2514" s="64">
        <v>-0.145119</v>
      </c>
      <c r="K2514" s="63">
        <v>-11273809.859999999</v>
      </c>
    </row>
    <row r="2515" spans="1:11" hidden="1" x14ac:dyDescent="0.2">
      <c r="A2515" s="60" t="str">
        <f t="shared" si="39"/>
        <v xml:space="preserve"> </v>
      </c>
      <c r="D2515" s="62"/>
      <c r="E2515" s="63"/>
      <c r="F2515" s="63"/>
      <c r="G2515" s="63"/>
      <c r="H2515" s="63"/>
      <c r="I2515" s="64"/>
      <c r="J2515" s="64"/>
      <c r="K2515" s="63"/>
    </row>
    <row r="2516" spans="1:11" hidden="1" x14ac:dyDescent="0.2">
      <c r="A2516" s="60" t="str">
        <f t="shared" si="39"/>
        <v xml:space="preserve"> </v>
      </c>
      <c r="D2516" s="62"/>
      <c r="E2516" s="63"/>
      <c r="F2516" s="63"/>
      <c r="G2516" s="63"/>
      <c r="H2516" s="63"/>
      <c r="I2516" s="64"/>
      <c r="J2516" s="64"/>
      <c r="K2516" s="63"/>
    </row>
    <row r="2517" spans="1:11" hidden="1" x14ac:dyDescent="0.2">
      <c r="A2517" s="60" t="str">
        <f t="shared" si="39"/>
        <v xml:space="preserve"> </v>
      </c>
      <c r="D2517" s="62"/>
      <c r="E2517" s="63"/>
      <c r="F2517" s="63"/>
      <c r="G2517" s="63"/>
      <c r="I2517" s="64"/>
      <c r="J2517" s="64"/>
      <c r="K2517" s="63"/>
    </row>
    <row r="2518" spans="1:11" hidden="1" x14ac:dyDescent="0.2">
      <c r="A2518" s="60" t="str">
        <f t="shared" si="39"/>
        <v xml:space="preserve"> </v>
      </c>
      <c r="D2518" s="62"/>
      <c r="E2518" s="63"/>
      <c r="F2518" s="63"/>
      <c r="G2518" s="63"/>
      <c r="H2518" s="63"/>
      <c r="I2518" s="64"/>
      <c r="J2518" s="64"/>
      <c r="K2518" s="63"/>
    </row>
    <row r="2519" spans="1:11" hidden="1" x14ac:dyDescent="0.2">
      <c r="A2519" s="60" t="str">
        <f t="shared" si="39"/>
        <v>קופה 730</v>
      </c>
      <c r="B2519" t="s">
        <v>90</v>
      </c>
      <c r="C2519" t="s">
        <v>110</v>
      </c>
      <c r="D2519" s="62">
        <v>730</v>
      </c>
      <c r="E2519" s="63"/>
      <c r="F2519" s="63"/>
      <c r="G2519" s="63"/>
      <c r="H2519" s="63"/>
      <c r="I2519" s="64"/>
      <c r="J2519" s="64"/>
      <c r="K2519" s="63"/>
    </row>
    <row r="2520" spans="1:11" hidden="1" x14ac:dyDescent="0.2">
      <c r="A2520" s="60" t="str">
        <f t="shared" si="39"/>
        <v>אינפיניטי השתלמות אג"ח ממשלת ישראל (730) 44561</v>
      </c>
      <c r="B2520" t="s">
        <v>110</v>
      </c>
      <c r="C2520">
        <v>730</v>
      </c>
      <c r="D2520" s="62">
        <v>44561</v>
      </c>
      <c r="E2520" s="63">
        <v>35795695.780000001</v>
      </c>
      <c r="F2520" s="63"/>
      <c r="G2520" s="63"/>
      <c r="I2520" s="64"/>
      <c r="J2520" s="64"/>
      <c r="K2520" s="63"/>
    </row>
    <row r="2521" spans="1:11" hidden="1" x14ac:dyDescent="0.2">
      <c r="A2521" s="60" t="str">
        <f t="shared" si="39"/>
        <v>אינפיניטי השתלמות אג"ח ממשלת ישראל (730) 44563</v>
      </c>
      <c r="B2521" t="s">
        <v>110</v>
      </c>
      <c r="C2521">
        <v>730</v>
      </c>
      <c r="D2521" s="62">
        <v>44563</v>
      </c>
      <c r="E2521" s="63">
        <v>35792599.359999999</v>
      </c>
      <c r="F2521" s="63">
        <v>-5045.5</v>
      </c>
      <c r="G2521" s="63">
        <v>20148.349999999999</v>
      </c>
      <c r="H2521">
        <v>0</v>
      </c>
      <c r="I2521" s="64">
        <v>6.1799999999999995E-4</v>
      </c>
      <c r="J2521" s="64">
        <v>6.1799999999999995E-4</v>
      </c>
      <c r="K2521" s="63">
        <v>22097.43</v>
      </c>
    </row>
    <row r="2522" spans="1:11" hidden="1" x14ac:dyDescent="0.2">
      <c r="A2522" s="60" t="str">
        <f t="shared" si="39"/>
        <v>אינפיניטי השתלמות אג"ח ממשלת ישראל (730) 44564</v>
      </c>
      <c r="B2522" t="s">
        <v>110</v>
      </c>
      <c r="C2522">
        <v>730</v>
      </c>
      <c r="D2522" s="62">
        <v>44564</v>
      </c>
      <c r="E2522" s="63">
        <v>35822134.93</v>
      </c>
      <c r="F2522" s="63">
        <v>21168.27</v>
      </c>
      <c r="G2522" s="63">
        <v>0</v>
      </c>
      <c r="H2522">
        <v>0</v>
      </c>
      <c r="I2522" s="64">
        <v>2.34E-4</v>
      </c>
      <c r="J2522" s="64">
        <v>2.34E-4</v>
      </c>
      <c r="K2522" s="63">
        <v>8367.2999999999993</v>
      </c>
    </row>
    <row r="2523" spans="1:11" hidden="1" x14ac:dyDescent="0.2">
      <c r="A2523" s="60" t="str">
        <f t="shared" si="39"/>
        <v>אינפיניטי השתלמות אג"ח ממשלת ישראל (730) 44565</v>
      </c>
      <c r="B2523" t="s">
        <v>110</v>
      </c>
      <c r="C2523">
        <v>730</v>
      </c>
      <c r="D2523" s="62">
        <v>44565</v>
      </c>
      <c r="E2523" s="63">
        <v>35840462.57</v>
      </c>
      <c r="F2523" s="63">
        <v>8599.1200000000008</v>
      </c>
      <c r="G2523" s="63">
        <v>0</v>
      </c>
      <c r="H2523" s="63">
        <v>0</v>
      </c>
      <c r="I2523" s="64">
        <v>2.72E-4</v>
      </c>
      <c r="J2523" s="64">
        <v>2.72E-4</v>
      </c>
      <c r="K2523" s="63">
        <v>9728.52</v>
      </c>
    </row>
    <row r="2524" spans="1:11" hidden="1" x14ac:dyDescent="0.2">
      <c r="A2524" s="60" t="str">
        <f t="shared" si="39"/>
        <v>אינפיניטי השתלמות אג"ח ממשלת ישראל (730) 44566</v>
      </c>
      <c r="B2524" t="s">
        <v>110</v>
      </c>
      <c r="C2524">
        <v>730</v>
      </c>
      <c r="D2524" s="62">
        <v>44566</v>
      </c>
      <c r="E2524" s="63">
        <v>35855778.609999999</v>
      </c>
      <c r="F2524" s="63">
        <v>2120</v>
      </c>
      <c r="G2524" s="63">
        <v>0</v>
      </c>
      <c r="H2524" s="63">
        <v>0</v>
      </c>
      <c r="I2524" s="64">
        <v>3.68E-4</v>
      </c>
      <c r="J2524" s="64">
        <v>3.68E-4</v>
      </c>
      <c r="K2524" s="63">
        <v>13196.04</v>
      </c>
    </row>
    <row r="2525" spans="1:11" hidden="1" x14ac:dyDescent="0.2">
      <c r="A2525" s="60" t="str">
        <f t="shared" si="39"/>
        <v>אינפיניטי השתלמות אג"ח ממשלת ישראל (730) 44567</v>
      </c>
      <c r="B2525" t="s">
        <v>110</v>
      </c>
      <c r="C2525">
        <v>730</v>
      </c>
      <c r="D2525" s="62">
        <v>44567</v>
      </c>
      <c r="E2525" s="63">
        <v>35792148.049999997</v>
      </c>
      <c r="F2525" s="63">
        <v>2059.92</v>
      </c>
      <c r="G2525" s="63">
        <v>8518.01</v>
      </c>
      <c r="H2525">
        <v>0</v>
      </c>
      <c r="I2525" s="64">
        <v>-1.5950000000000001E-3</v>
      </c>
      <c r="J2525" s="64">
        <v>-1.5950000000000001E-3</v>
      </c>
      <c r="K2525" s="63">
        <v>-57172.47</v>
      </c>
    </row>
    <row r="2526" spans="1:11" hidden="1" x14ac:dyDescent="0.2">
      <c r="A2526" s="60" t="str">
        <f t="shared" si="39"/>
        <v>אינפיניטי השתלמות אג"ח ממשלת ישראל (730) 44570</v>
      </c>
      <c r="B2526" t="s">
        <v>110</v>
      </c>
      <c r="C2526">
        <v>730</v>
      </c>
      <c r="D2526" s="62">
        <v>44570</v>
      </c>
      <c r="E2526" s="63">
        <v>35767753.979999997</v>
      </c>
      <c r="F2526" s="63">
        <v>26584.44</v>
      </c>
      <c r="G2526">
        <v>0</v>
      </c>
      <c r="H2526">
        <v>0</v>
      </c>
      <c r="I2526" s="64">
        <v>-1.4239999999999999E-3</v>
      </c>
      <c r="J2526" s="64">
        <v>-1.4239999999999999E-3</v>
      </c>
      <c r="K2526" s="63">
        <v>-50978.51</v>
      </c>
    </row>
    <row r="2527" spans="1:11" hidden="1" x14ac:dyDescent="0.2">
      <c r="A2527" s="60" t="str">
        <f t="shared" si="39"/>
        <v>אינפיניטי השתלמות אג"ח ממשלת ישראל (730) 44571</v>
      </c>
      <c r="B2527" t="s">
        <v>110</v>
      </c>
      <c r="C2527">
        <v>730</v>
      </c>
      <c r="D2527" s="62">
        <v>44571</v>
      </c>
      <c r="E2527" s="63">
        <v>35749659.5</v>
      </c>
      <c r="F2527" s="63">
        <v>13056.76</v>
      </c>
      <c r="G2527" s="63">
        <v>0</v>
      </c>
      <c r="H2527" s="63">
        <v>0</v>
      </c>
      <c r="I2527" s="64">
        <v>-8.7100000000000003E-4</v>
      </c>
      <c r="J2527" s="64">
        <v>-8.7100000000000003E-4</v>
      </c>
      <c r="K2527" s="63">
        <v>-31151.24</v>
      </c>
    </row>
    <row r="2528" spans="1:11" hidden="1" x14ac:dyDescent="0.2">
      <c r="A2528" s="60" t="str">
        <f t="shared" si="39"/>
        <v>אינפיניטי השתלמות אג"ח ממשלת ישראל (730) 44572</v>
      </c>
      <c r="B2528" t="s">
        <v>110</v>
      </c>
      <c r="C2528">
        <v>730</v>
      </c>
      <c r="D2528" s="62">
        <v>44572</v>
      </c>
      <c r="E2528" s="63">
        <v>35715887.619999997</v>
      </c>
      <c r="F2528" s="63">
        <v>5617.53</v>
      </c>
      <c r="G2528" s="63">
        <v>0</v>
      </c>
      <c r="H2528" s="63">
        <v>0</v>
      </c>
      <c r="I2528" s="64">
        <v>-1.1019999999999999E-3</v>
      </c>
      <c r="J2528" s="64">
        <v>-1.1019999999999999E-3</v>
      </c>
      <c r="K2528" s="63">
        <v>-39389.410000000003</v>
      </c>
    </row>
    <row r="2529" spans="1:11" hidden="1" x14ac:dyDescent="0.2">
      <c r="A2529" s="60" t="str">
        <f t="shared" si="39"/>
        <v>אינפיניטי השתלמות אג"ח ממשלת ישראל (730) 44573</v>
      </c>
      <c r="B2529" t="s">
        <v>110</v>
      </c>
      <c r="C2529">
        <v>730</v>
      </c>
      <c r="D2529" s="62">
        <v>44573</v>
      </c>
      <c r="E2529" s="63">
        <v>35749650.289999999</v>
      </c>
      <c r="F2529" s="63">
        <v>15996.82</v>
      </c>
      <c r="G2529" s="63">
        <v>0</v>
      </c>
      <c r="H2529">
        <v>0</v>
      </c>
      <c r="I2529" s="64">
        <v>4.9700000000000005E-4</v>
      </c>
      <c r="J2529" s="64">
        <v>4.9700000000000005E-4</v>
      </c>
      <c r="K2529" s="63">
        <v>17765.849999999999</v>
      </c>
    </row>
    <row r="2530" spans="1:11" hidden="1" x14ac:dyDescent="0.2">
      <c r="A2530" s="60" t="str">
        <f t="shared" si="39"/>
        <v>אינפיניטי השתלמות אג"ח ממשלת ישראל (730) 44574</v>
      </c>
      <c r="B2530" t="s">
        <v>110</v>
      </c>
      <c r="C2530">
        <v>730</v>
      </c>
      <c r="D2530" s="62">
        <v>44574</v>
      </c>
      <c r="E2530" s="63">
        <v>35379357.109999999</v>
      </c>
      <c r="F2530" s="63">
        <v>6607.07</v>
      </c>
      <c r="G2530" s="63">
        <v>372848.73</v>
      </c>
      <c r="H2530">
        <v>0</v>
      </c>
      <c r="I2530" s="64">
        <v>-1.15E-4</v>
      </c>
      <c r="J2530" s="64">
        <v>-1.15E-4</v>
      </c>
      <c r="K2530" s="63">
        <v>-4051.52</v>
      </c>
    </row>
    <row r="2531" spans="1:11" hidden="1" x14ac:dyDescent="0.2">
      <c r="A2531" s="60" t="str">
        <f t="shared" si="39"/>
        <v>אינפיניטי השתלמות אג"ח ממשלת ישראל (730) 44577</v>
      </c>
      <c r="B2531" t="s">
        <v>110</v>
      </c>
      <c r="C2531">
        <v>730</v>
      </c>
      <c r="D2531" s="62">
        <v>44577</v>
      </c>
      <c r="E2531" s="63">
        <v>35351692.909999996</v>
      </c>
      <c r="F2531" s="63">
        <v>5692.59</v>
      </c>
      <c r="G2531" s="63">
        <v>0</v>
      </c>
      <c r="H2531" s="63">
        <v>0</v>
      </c>
      <c r="I2531" s="64">
        <v>-9.4300000000000004E-4</v>
      </c>
      <c r="J2531" s="64">
        <v>-9.4300000000000004E-4</v>
      </c>
      <c r="K2531" s="63">
        <v>-33356.79</v>
      </c>
    </row>
    <row r="2532" spans="1:11" hidden="1" x14ac:dyDescent="0.2">
      <c r="A2532" s="60" t="str">
        <f t="shared" si="39"/>
        <v>אינפיניטי השתלמות אג"ח ממשלת ישראל (730) 44578</v>
      </c>
      <c r="B2532" t="s">
        <v>110</v>
      </c>
      <c r="C2532">
        <v>730</v>
      </c>
      <c r="D2532" s="62">
        <v>44578</v>
      </c>
      <c r="E2532" s="63">
        <v>35320446.689999998</v>
      </c>
      <c r="F2532" s="63">
        <v>6090.23</v>
      </c>
      <c r="G2532" s="63">
        <v>0</v>
      </c>
      <c r="H2532">
        <v>0</v>
      </c>
      <c r="I2532" s="64">
        <v>-1.0560000000000001E-3</v>
      </c>
      <c r="J2532" s="64">
        <v>-1.0560000000000001E-3</v>
      </c>
      <c r="K2532" s="63">
        <v>-37336.449999999997</v>
      </c>
    </row>
    <row r="2533" spans="1:11" hidden="1" x14ac:dyDescent="0.2">
      <c r="A2533" s="60" t="str">
        <f t="shared" si="39"/>
        <v>אינפיניטי השתלמות אג"ח ממשלת ישראל (730) 44579</v>
      </c>
      <c r="B2533" t="s">
        <v>110</v>
      </c>
      <c r="C2533">
        <v>730</v>
      </c>
      <c r="D2533" s="62">
        <v>44579</v>
      </c>
      <c r="E2533" s="63">
        <v>35330217.490000002</v>
      </c>
      <c r="F2533" s="63">
        <v>11342.89</v>
      </c>
      <c r="G2533" s="63">
        <v>0</v>
      </c>
      <c r="H2533">
        <v>0</v>
      </c>
      <c r="I2533" s="64">
        <v>-4.5000000000000003E-5</v>
      </c>
      <c r="J2533" s="64">
        <v>-4.5000000000000003E-5</v>
      </c>
      <c r="K2533" s="63">
        <v>-1572.09</v>
      </c>
    </row>
    <row r="2534" spans="1:11" hidden="1" x14ac:dyDescent="0.2">
      <c r="A2534" s="60" t="str">
        <f t="shared" si="39"/>
        <v>אינפיניטי השתלמות אג"ח ממשלת ישראל (730) 44580</v>
      </c>
      <c r="B2534" t="s">
        <v>110</v>
      </c>
      <c r="C2534">
        <v>730</v>
      </c>
      <c r="D2534" s="62">
        <v>44580</v>
      </c>
      <c r="E2534" s="63">
        <v>35329078.799999997</v>
      </c>
      <c r="F2534" s="63">
        <v>400</v>
      </c>
      <c r="G2534" s="63">
        <v>0</v>
      </c>
      <c r="H2534" s="63">
        <v>0</v>
      </c>
      <c r="I2534" s="64">
        <v>-4.3999999999999999E-5</v>
      </c>
      <c r="J2534" s="64">
        <v>-4.3999999999999999E-5</v>
      </c>
      <c r="K2534" s="63">
        <v>-1538.69</v>
      </c>
    </row>
    <row r="2535" spans="1:11" hidden="1" x14ac:dyDescent="0.2">
      <c r="A2535" s="60" t="str">
        <f t="shared" si="39"/>
        <v>אינפיניטי השתלמות אג"ח ממשלת ישראל (730) 44581</v>
      </c>
      <c r="B2535" t="s">
        <v>110</v>
      </c>
      <c r="C2535">
        <v>730</v>
      </c>
      <c r="D2535" s="62">
        <v>44581</v>
      </c>
      <c r="E2535" s="63">
        <v>35333042.810000002</v>
      </c>
      <c r="F2535" s="63">
        <v>510</v>
      </c>
      <c r="G2535" s="63">
        <v>19425.53</v>
      </c>
      <c r="H2535" s="63">
        <v>0</v>
      </c>
      <c r="I2535" s="64">
        <v>6.4800000000000003E-4</v>
      </c>
      <c r="J2535" s="64">
        <v>6.4800000000000003E-4</v>
      </c>
      <c r="K2535" s="63">
        <v>22879.54</v>
      </c>
    </row>
    <row r="2536" spans="1:11" hidden="1" x14ac:dyDescent="0.2">
      <c r="A2536" s="60" t="str">
        <f t="shared" si="39"/>
        <v>אינפיניטי השתלמות אג"ח ממשלת ישראל (730) 44584</v>
      </c>
      <c r="B2536" t="s">
        <v>110</v>
      </c>
      <c r="C2536">
        <v>730</v>
      </c>
      <c r="D2536" s="62">
        <v>44584</v>
      </c>
      <c r="E2536" s="63">
        <v>35185940.049999997</v>
      </c>
      <c r="F2536" s="63">
        <v>1266.8</v>
      </c>
      <c r="G2536" s="63">
        <v>93033.11</v>
      </c>
      <c r="H2536" s="63">
        <v>0</v>
      </c>
      <c r="I2536" s="64">
        <v>-1.57E-3</v>
      </c>
      <c r="J2536" s="64">
        <v>-1.57E-3</v>
      </c>
      <c r="K2536" s="63">
        <v>-55336.45</v>
      </c>
    </row>
    <row r="2537" spans="1:11" hidden="1" x14ac:dyDescent="0.2">
      <c r="A2537" s="60" t="str">
        <f t="shared" si="39"/>
        <v>אינפיניטי השתלמות אג"ח ממשלת ישראל (730) 44585</v>
      </c>
      <c r="B2537" t="s">
        <v>110</v>
      </c>
      <c r="C2537">
        <v>730</v>
      </c>
      <c r="D2537" s="62">
        <v>44585</v>
      </c>
      <c r="E2537" s="63">
        <v>34995835.700000003</v>
      </c>
      <c r="F2537" s="63">
        <v>0</v>
      </c>
      <c r="G2537" s="63">
        <v>129020.41</v>
      </c>
      <c r="H2537" s="63">
        <v>0</v>
      </c>
      <c r="I2537" s="64">
        <v>-1.7420000000000001E-3</v>
      </c>
      <c r="J2537" s="64">
        <v>-1.7420000000000001E-3</v>
      </c>
      <c r="K2537" s="63">
        <v>-61083.94</v>
      </c>
    </row>
    <row r="2538" spans="1:11" hidden="1" x14ac:dyDescent="0.2">
      <c r="A2538" s="60" t="str">
        <f t="shared" si="39"/>
        <v>אינפיניטי השתלמות אג"ח ממשלת ישראל (730) 44586</v>
      </c>
      <c r="B2538" t="s">
        <v>110</v>
      </c>
      <c r="C2538">
        <v>730</v>
      </c>
      <c r="D2538" s="62">
        <v>44586</v>
      </c>
      <c r="E2538" s="63">
        <v>34996041.759999998</v>
      </c>
      <c r="F2538" s="63">
        <v>6436.75</v>
      </c>
      <c r="G2538" s="63">
        <v>0</v>
      </c>
      <c r="H2538" s="63">
        <v>0</v>
      </c>
      <c r="I2538" s="64">
        <v>-1.7799999999999999E-4</v>
      </c>
      <c r="J2538" s="64">
        <v>-1.7799999999999999E-4</v>
      </c>
      <c r="K2538" s="63">
        <v>-6230.69</v>
      </c>
    </row>
    <row r="2539" spans="1:11" hidden="1" x14ac:dyDescent="0.2">
      <c r="A2539" s="60" t="str">
        <f t="shared" si="39"/>
        <v>אינפיניטי השתלמות אג"ח ממשלת ישראל (730) 44587</v>
      </c>
      <c r="B2539" t="s">
        <v>110</v>
      </c>
      <c r="C2539">
        <v>730</v>
      </c>
      <c r="D2539" s="62">
        <v>44587</v>
      </c>
      <c r="E2539" s="63">
        <v>34913278.229999997</v>
      </c>
      <c r="F2539" s="63">
        <v>1230.9100000000001</v>
      </c>
      <c r="G2539" s="63">
        <v>88764.08</v>
      </c>
      <c r="H2539" s="63">
        <v>0</v>
      </c>
      <c r="I2539" s="64">
        <v>1.37E-4</v>
      </c>
      <c r="J2539" s="64">
        <v>1.37E-4</v>
      </c>
      <c r="K2539" s="63">
        <v>4769.6400000000003</v>
      </c>
    </row>
    <row r="2540" spans="1:11" hidden="1" x14ac:dyDescent="0.2">
      <c r="A2540" s="60" t="str">
        <f t="shared" si="39"/>
        <v>אינפיניטי השתלמות אג"ח ממשלת ישראל (730) 44588</v>
      </c>
      <c r="B2540" t="s">
        <v>110</v>
      </c>
      <c r="C2540">
        <v>730</v>
      </c>
      <c r="D2540" s="62">
        <v>44588</v>
      </c>
      <c r="E2540" s="63">
        <v>34843334.93</v>
      </c>
      <c r="F2540" s="63">
        <v>2895.09</v>
      </c>
      <c r="G2540" s="63">
        <v>44555.78</v>
      </c>
      <c r="H2540">
        <v>0</v>
      </c>
      <c r="I2540" s="64">
        <v>-8.1099999999999998E-4</v>
      </c>
      <c r="J2540" s="64">
        <v>-8.1099999999999998E-4</v>
      </c>
      <c r="K2540" s="63">
        <v>-28282.61</v>
      </c>
    </row>
    <row r="2541" spans="1:11" hidden="1" x14ac:dyDescent="0.2">
      <c r="A2541" s="60" t="str">
        <f t="shared" si="39"/>
        <v>אינפיניטי השתלמות אג"ח ממשלת ישראל (730) 44591</v>
      </c>
      <c r="B2541" t="s">
        <v>110</v>
      </c>
      <c r="C2541">
        <v>730</v>
      </c>
      <c r="D2541" s="62">
        <v>44591</v>
      </c>
      <c r="E2541" s="63">
        <v>34879260.359999999</v>
      </c>
      <c r="F2541" s="63">
        <v>480</v>
      </c>
      <c r="G2541" s="63">
        <v>984</v>
      </c>
      <c r="H2541">
        <v>0</v>
      </c>
      <c r="I2541" s="64">
        <v>1.0460000000000001E-3</v>
      </c>
      <c r="J2541" s="64">
        <v>1.0460000000000001E-3</v>
      </c>
      <c r="K2541" s="63">
        <v>36429.43</v>
      </c>
    </row>
    <row r="2542" spans="1:11" hidden="1" x14ac:dyDescent="0.2">
      <c r="A2542" s="60" t="str">
        <f t="shared" si="39"/>
        <v>אינפיניטי השתלמות אג"ח ממשלת ישראל (730) 44592</v>
      </c>
      <c r="B2542" t="s">
        <v>110</v>
      </c>
      <c r="C2542">
        <v>730</v>
      </c>
      <c r="D2542" s="62">
        <v>44592</v>
      </c>
      <c r="E2542" s="63">
        <v>34783077.789999999</v>
      </c>
      <c r="F2542" s="63">
        <v>925</v>
      </c>
      <c r="G2542" s="63">
        <v>0</v>
      </c>
      <c r="H2542" s="63">
        <v>14370.14</v>
      </c>
      <c r="I2542" s="64">
        <v>-2.372E-3</v>
      </c>
      <c r="J2542" s="64">
        <v>-2.784E-3</v>
      </c>
      <c r="K2542" s="63">
        <v>-82737.429999999993</v>
      </c>
    </row>
    <row r="2543" spans="1:11" hidden="1" x14ac:dyDescent="0.2">
      <c r="A2543" s="60" t="str">
        <f t="shared" si="39"/>
        <v>אינפיניטי השתלמות אג"ח ממשלת ישראל (730) 44593</v>
      </c>
      <c r="B2543" t="s">
        <v>110</v>
      </c>
      <c r="C2543">
        <v>730</v>
      </c>
      <c r="D2543" s="62">
        <v>44593</v>
      </c>
      <c r="E2543" s="63">
        <v>34738373.200000003</v>
      </c>
      <c r="F2543" s="63">
        <v>3184.39</v>
      </c>
      <c r="G2543" s="63">
        <v>0</v>
      </c>
      <c r="H2543" s="63">
        <v>0</v>
      </c>
      <c r="I2543" s="64">
        <v>-1.377E-3</v>
      </c>
      <c r="J2543" s="64">
        <v>-1.377E-3</v>
      </c>
      <c r="K2543" s="63">
        <v>-47888.98</v>
      </c>
    </row>
    <row r="2544" spans="1:11" hidden="1" x14ac:dyDescent="0.2">
      <c r="A2544" s="60" t="str">
        <f t="shared" si="39"/>
        <v>אינפיניטי השתלמות אג"ח ממשלת ישראל (730) 44594</v>
      </c>
      <c r="B2544" t="s">
        <v>110</v>
      </c>
      <c r="C2544">
        <v>730</v>
      </c>
      <c r="D2544" s="62">
        <v>44594</v>
      </c>
      <c r="E2544" s="63">
        <v>34733513.340000004</v>
      </c>
      <c r="F2544" s="63">
        <v>2199.6799999999998</v>
      </c>
      <c r="G2544" s="63">
        <v>0</v>
      </c>
      <c r="H2544">
        <v>0</v>
      </c>
      <c r="I2544" s="64">
        <v>-2.03E-4</v>
      </c>
      <c r="J2544" s="64">
        <v>-2.03E-4</v>
      </c>
      <c r="K2544" s="63">
        <v>-7059.54</v>
      </c>
    </row>
    <row r="2545" spans="1:11" hidden="1" x14ac:dyDescent="0.2">
      <c r="A2545" s="60" t="str">
        <f t="shared" si="39"/>
        <v>אינפיניטי השתלמות אג"ח ממשלת ישראל (730) 44595</v>
      </c>
      <c r="B2545" t="s">
        <v>110</v>
      </c>
      <c r="C2545">
        <v>730</v>
      </c>
      <c r="D2545" s="62">
        <v>44595</v>
      </c>
      <c r="E2545" s="63">
        <v>34688675.229999997</v>
      </c>
      <c r="F2545" s="63">
        <v>16113.17</v>
      </c>
      <c r="G2545">
        <v>0</v>
      </c>
      <c r="H2545">
        <v>0</v>
      </c>
      <c r="I2545" s="64">
        <v>-1.755E-3</v>
      </c>
      <c r="J2545" s="64">
        <v>-1.755E-3</v>
      </c>
      <c r="K2545" s="63">
        <v>-60951.28</v>
      </c>
    </row>
    <row r="2546" spans="1:11" hidden="1" x14ac:dyDescent="0.2">
      <c r="A2546" s="60" t="str">
        <f t="shared" si="39"/>
        <v>אינפיניטי השתלמות אג"ח ממשלת ישראל (730) 44598</v>
      </c>
      <c r="B2546" t="s">
        <v>110</v>
      </c>
      <c r="C2546">
        <v>730</v>
      </c>
      <c r="D2546" s="62">
        <v>44598</v>
      </c>
      <c r="E2546" s="63">
        <v>34594468.670000002</v>
      </c>
      <c r="F2546" s="63">
        <v>228297.54</v>
      </c>
      <c r="G2546" s="63">
        <v>256849.61</v>
      </c>
      <c r="H2546">
        <v>0</v>
      </c>
      <c r="I2546" s="64">
        <v>-1.9070000000000001E-3</v>
      </c>
      <c r="J2546" s="64">
        <v>-1.9070000000000001E-3</v>
      </c>
      <c r="K2546" s="63">
        <v>-65654.490000000005</v>
      </c>
    </row>
    <row r="2547" spans="1:11" hidden="1" x14ac:dyDescent="0.2">
      <c r="A2547" s="60" t="str">
        <f t="shared" si="39"/>
        <v>אינפיניטי השתלמות אג"ח ממשלת ישראל (730) 44599</v>
      </c>
      <c r="B2547" t="s">
        <v>110</v>
      </c>
      <c r="C2547">
        <v>730</v>
      </c>
      <c r="D2547" s="62">
        <v>44599</v>
      </c>
      <c r="E2547" s="63">
        <v>34580741.759999998</v>
      </c>
      <c r="F2547" s="63">
        <v>1646.77</v>
      </c>
      <c r="G2547" s="63">
        <v>30399.19</v>
      </c>
      <c r="H2547">
        <v>0</v>
      </c>
      <c r="I2547" s="64">
        <v>4.35E-4</v>
      </c>
      <c r="J2547" s="64">
        <v>4.35E-4</v>
      </c>
      <c r="K2547" s="63">
        <v>15025.51</v>
      </c>
    </row>
    <row r="2548" spans="1:11" hidden="1" x14ac:dyDescent="0.2">
      <c r="A2548" s="60" t="str">
        <f t="shared" si="39"/>
        <v>אינפיניטי השתלמות אג"ח ממשלת ישראל (730) 44600</v>
      </c>
      <c r="B2548" t="s">
        <v>110</v>
      </c>
      <c r="C2548">
        <v>730</v>
      </c>
      <c r="D2548" s="62">
        <v>44600</v>
      </c>
      <c r="E2548" s="63">
        <v>34631351.310000002</v>
      </c>
      <c r="F2548" s="63">
        <v>11234.75</v>
      </c>
      <c r="G2548" s="63">
        <v>0</v>
      </c>
      <c r="H2548" s="63">
        <v>0</v>
      </c>
      <c r="I2548" s="64">
        <v>1.139E-3</v>
      </c>
      <c r="J2548" s="64">
        <v>1.139E-3</v>
      </c>
      <c r="K2548" s="63">
        <v>39374.800000000003</v>
      </c>
    </row>
    <row r="2549" spans="1:11" hidden="1" x14ac:dyDescent="0.2">
      <c r="A2549" s="60" t="str">
        <f t="shared" si="39"/>
        <v>אינפיניטי השתלמות אג"ח ממשלת ישראל (730) 44601</v>
      </c>
      <c r="B2549" t="s">
        <v>110</v>
      </c>
      <c r="C2549">
        <v>730</v>
      </c>
      <c r="D2549" s="62">
        <v>44601</v>
      </c>
      <c r="E2549" s="63">
        <v>34683830.020000003</v>
      </c>
      <c r="F2549" s="63">
        <v>6817.42</v>
      </c>
      <c r="G2549" s="63">
        <v>0</v>
      </c>
      <c r="H2549">
        <v>0</v>
      </c>
      <c r="I2549" s="64">
        <v>1.3179999999999999E-3</v>
      </c>
      <c r="J2549" s="64">
        <v>1.3179999999999999E-3</v>
      </c>
      <c r="K2549" s="63">
        <v>45661.29</v>
      </c>
    </row>
    <row r="2550" spans="1:11" hidden="1" x14ac:dyDescent="0.2">
      <c r="A2550" s="60" t="str">
        <f t="shared" si="39"/>
        <v>אינפיניטי השתלמות אג"ח ממשלת ישראל (730) 44602</v>
      </c>
      <c r="B2550" t="s">
        <v>110</v>
      </c>
      <c r="C2550">
        <v>730</v>
      </c>
      <c r="D2550" s="62">
        <v>44602</v>
      </c>
      <c r="E2550" s="63">
        <v>34706904.840000004</v>
      </c>
      <c r="F2550" s="63">
        <v>18076.96</v>
      </c>
      <c r="G2550" s="63">
        <v>0</v>
      </c>
      <c r="H2550">
        <v>0</v>
      </c>
      <c r="I2550" s="64">
        <v>1.44E-4</v>
      </c>
      <c r="J2550" s="64">
        <v>1.44E-4</v>
      </c>
      <c r="K2550" s="63">
        <v>4997.8599999999997</v>
      </c>
    </row>
    <row r="2551" spans="1:11" hidden="1" x14ac:dyDescent="0.2">
      <c r="A2551" s="60" t="str">
        <f t="shared" si="39"/>
        <v>אינפיניטי השתלמות אג"ח ממשלת ישראל (730) 44605</v>
      </c>
      <c r="B2551" t="s">
        <v>110</v>
      </c>
      <c r="C2551">
        <v>730</v>
      </c>
      <c r="D2551" s="62">
        <v>44605</v>
      </c>
      <c r="E2551" s="63">
        <v>34714766.060000002</v>
      </c>
      <c r="F2551" s="63">
        <v>12329.6</v>
      </c>
      <c r="G2551" s="63">
        <v>0</v>
      </c>
      <c r="H2551" s="63">
        <v>0</v>
      </c>
      <c r="I2551" s="64">
        <v>-1.2899999999999999E-4</v>
      </c>
      <c r="J2551" s="64">
        <v>-1.2899999999999999E-4</v>
      </c>
      <c r="K2551" s="63">
        <v>-4468.38</v>
      </c>
    </row>
    <row r="2552" spans="1:11" hidden="1" x14ac:dyDescent="0.2">
      <c r="A2552" s="60" t="str">
        <f t="shared" si="39"/>
        <v>אינפיניטי השתלמות אג"ח ממשלת ישראל (730) 44606</v>
      </c>
      <c r="B2552" t="s">
        <v>110</v>
      </c>
      <c r="C2552">
        <v>730</v>
      </c>
      <c r="D2552" s="62">
        <v>44606</v>
      </c>
      <c r="E2552" s="63">
        <v>34707778.530000001</v>
      </c>
      <c r="F2552" s="63">
        <v>778.72</v>
      </c>
      <c r="G2552" s="63">
        <v>0</v>
      </c>
      <c r="H2552" s="63">
        <v>0</v>
      </c>
      <c r="I2552" s="64">
        <v>-2.24E-4</v>
      </c>
      <c r="J2552" s="64">
        <v>-2.24E-4</v>
      </c>
      <c r="K2552" s="63">
        <v>-7766.25</v>
      </c>
    </row>
    <row r="2553" spans="1:11" hidden="1" x14ac:dyDescent="0.2">
      <c r="A2553" s="60" t="str">
        <f t="shared" si="39"/>
        <v>אינפיניטי השתלמות אג"ח ממשלת ישראל (730) 44607</v>
      </c>
      <c r="B2553" t="s">
        <v>110</v>
      </c>
      <c r="C2553">
        <v>730</v>
      </c>
      <c r="D2553" s="62">
        <v>44607</v>
      </c>
      <c r="E2553" s="63">
        <v>34663676.859999999</v>
      </c>
      <c r="F2553" s="63">
        <v>9263.6299999999992</v>
      </c>
      <c r="G2553" s="63">
        <v>52579.66</v>
      </c>
      <c r="H2553" s="63">
        <v>0</v>
      </c>
      <c r="I2553" s="64">
        <v>-2.3E-5</v>
      </c>
      <c r="J2553" s="64">
        <v>-2.3E-5</v>
      </c>
      <c r="K2553" s="63">
        <v>-785.64</v>
      </c>
    </row>
    <row r="2554" spans="1:11" hidden="1" x14ac:dyDescent="0.2">
      <c r="A2554" s="60" t="str">
        <f t="shared" si="39"/>
        <v>אינפיניטי השתלמות אג"ח ממשלת ישראל (730) 44608</v>
      </c>
      <c r="B2554" t="s">
        <v>110</v>
      </c>
      <c r="C2554">
        <v>730</v>
      </c>
      <c r="D2554" s="62">
        <v>44608</v>
      </c>
      <c r="E2554" s="63">
        <v>34654925.07</v>
      </c>
      <c r="F2554" s="63">
        <v>3033.48</v>
      </c>
      <c r="G2554" s="63">
        <v>0</v>
      </c>
      <c r="H2554" s="63">
        <v>0</v>
      </c>
      <c r="I2554" s="64">
        <v>-3.4000000000000002E-4</v>
      </c>
      <c r="J2554" s="64">
        <v>-3.4000000000000002E-4</v>
      </c>
      <c r="K2554" s="63">
        <v>-11785.27</v>
      </c>
    </row>
    <row r="2555" spans="1:11" hidden="1" x14ac:dyDescent="0.2">
      <c r="A2555" s="60" t="str">
        <f t="shared" si="39"/>
        <v>אינפיניטי השתלמות אג"ח ממשלת ישראל (730) 44609</v>
      </c>
      <c r="B2555" t="s">
        <v>110</v>
      </c>
      <c r="C2555">
        <v>730</v>
      </c>
      <c r="D2555" s="62">
        <v>44609</v>
      </c>
      <c r="E2555" s="63">
        <v>34728136.689999998</v>
      </c>
      <c r="F2555" s="63">
        <v>17164.099999999999</v>
      </c>
      <c r="G2555" s="63">
        <v>0</v>
      </c>
      <c r="H2555">
        <v>0</v>
      </c>
      <c r="I2555" s="64">
        <v>1.6169999999999999E-3</v>
      </c>
      <c r="J2555" s="64">
        <v>1.6169999999999999E-3</v>
      </c>
      <c r="K2555" s="63">
        <v>56047.519999999997</v>
      </c>
    </row>
    <row r="2556" spans="1:11" hidden="1" x14ac:dyDescent="0.2">
      <c r="A2556" s="60" t="str">
        <f t="shared" si="39"/>
        <v>אינפיניטי השתלמות אג"ח ממשלת ישראל (730) 44612</v>
      </c>
      <c r="B2556" t="s">
        <v>110</v>
      </c>
      <c r="C2556">
        <v>730</v>
      </c>
      <c r="D2556" s="62">
        <v>44612</v>
      </c>
      <c r="E2556" s="63">
        <v>34745641.399999999</v>
      </c>
      <c r="F2556" s="63">
        <v>7952.65</v>
      </c>
      <c r="G2556" s="63">
        <v>0</v>
      </c>
      <c r="H2556">
        <v>0</v>
      </c>
      <c r="I2556" s="64">
        <v>2.7500000000000002E-4</v>
      </c>
      <c r="J2556" s="64">
        <v>2.7500000000000002E-4</v>
      </c>
      <c r="K2556" s="63">
        <v>9552.06</v>
      </c>
    </row>
    <row r="2557" spans="1:11" hidden="1" x14ac:dyDescent="0.2">
      <c r="A2557" s="60" t="str">
        <f t="shared" si="39"/>
        <v>אינפיניטי השתלמות אג"ח ממשלת ישראל (730) 44613</v>
      </c>
      <c r="B2557" t="s">
        <v>110</v>
      </c>
      <c r="C2557">
        <v>730</v>
      </c>
      <c r="D2557" s="62">
        <v>44613</v>
      </c>
      <c r="E2557" s="63">
        <v>34675639.299999997</v>
      </c>
      <c r="F2557" s="63">
        <v>360</v>
      </c>
      <c r="G2557" s="63">
        <v>0</v>
      </c>
      <c r="H2557" s="63">
        <v>0</v>
      </c>
      <c r="I2557" s="64">
        <v>-2.0249999999999999E-3</v>
      </c>
      <c r="J2557" s="64">
        <v>-2.0249999999999999E-3</v>
      </c>
      <c r="K2557" s="63">
        <v>-70362.100000000006</v>
      </c>
    </row>
    <row r="2558" spans="1:11" hidden="1" x14ac:dyDescent="0.2">
      <c r="A2558" s="60" t="str">
        <f t="shared" si="39"/>
        <v>אינפיניטי השתלמות אג"ח ממשלת ישראל (730) 44614</v>
      </c>
      <c r="B2558" t="s">
        <v>110</v>
      </c>
      <c r="C2558">
        <v>730</v>
      </c>
      <c r="D2558" s="62">
        <v>44614</v>
      </c>
      <c r="E2558" s="63">
        <v>34522493.630000003</v>
      </c>
      <c r="F2558" s="63">
        <v>6051.4</v>
      </c>
      <c r="G2558" s="63">
        <v>65677.61</v>
      </c>
      <c r="H2558" s="63">
        <v>0</v>
      </c>
      <c r="I2558" s="64">
        <v>-2.702E-3</v>
      </c>
      <c r="J2558" s="64">
        <v>-2.702E-3</v>
      </c>
      <c r="K2558" s="63">
        <v>-93519.46</v>
      </c>
    </row>
    <row r="2559" spans="1:11" hidden="1" x14ac:dyDescent="0.2">
      <c r="A2559" s="60" t="str">
        <f t="shared" si="39"/>
        <v>אינפיניטי השתלמות אג"ח ממשלת ישראל (730) 44615</v>
      </c>
      <c r="B2559" t="s">
        <v>110</v>
      </c>
      <c r="C2559">
        <v>730</v>
      </c>
      <c r="D2559" s="62">
        <v>44615</v>
      </c>
      <c r="E2559" s="63">
        <v>34397834.799999997</v>
      </c>
      <c r="F2559" s="63">
        <v>0</v>
      </c>
      <c r="G2559" s="63">
        <v>0</v>
      </c>
      <c r="H2559" s="63">
        <v>0</v>
      </c>
      <c r="I2559" s="64">
        <v>-3.6110000000000001E-3</v>
      </c>
      <c r="J2559" s="64">
        <v>-3.6110000000000001E-3</v>
      </c>
      <c r="K2559" s="63">
        <v>-124658.83</v>
      </c>
    </row>
    <row r="2560" spans="1:11" hidden="1" x14ac:dyDescent="0.2">
      <c r="A2560" s="60" t="str">
        <f t="shared" si="39"/>
        <v>אינפיניטי השתלמות אג"ח ממשלת ישראל (730) 44616</v>
      </c>
      <c r="B2560" t="s">
        <v>110</v>
      </c>
      <c r="C2560">
        <v>730</v>
      </c>
      <c r="D2560" s="62">
        <v>44616</v>
      </c>
      <c r="E2560" s="63">
        <v>34447345.710000001</v>
      </c>
      <c r="F2560" s="63">
        <v>3025.42</v>
      </c>
      <c r="G2560">
        <v>0</v>
      </c>
      <c r="H2560" s="63">
        <v>0</v>
      </c>
      <c r="I2560" s="64">
        <v>1.351E-3</v>
      </c>
      <c r="J2560" s="64">
        <v>1.351E-3</v>
      </c>
      <c r="K2560" s="63">
        <v>46485.49</v>
      </c>
    </row>
    <row r="2561" spans="1:11" hidden="1" x14ac:dyDescent="0.2">
      <c r="A2561" s="60" t="str">
        <f t="shared" si="39"/>
        <v>אינפיניטי השתלמות אג"ח ממשלת ישראל (730) 44619</v>
      </c>
      <c r="B2561" t="s">
        <v>110</v>
      </c>
      <c r="C2561">
        <v>730</v>
      </c>
      <c r="D2561" s="62">
        <v>44619</v>
      </c>
      <c r="E2561" s="63">
        <v>34461355.020000003</v>
      </c>
      <c r="F2561" s="63">
        <v>29340.89</v>
      </c>
      <c r="G2561" s="63">
        <v>0</v>
      </c>
      <c r="H2561">
        <v>0</v>
      </c>
      <c r="I2561" s="64">
        <v>-4.4499999999999997E-4</v>
      </c>
      <c r="J2561" s="64">
        <v>-4.4499999999999997E-4</v>
      </c>
      <c r="K2561" s="63">
        <v>-15331.58</v>
      </c>
    </row>
    <row r="2562" spans="1:11" hidden="1" x14ac:dyDescent="0.2">
      <c r="A2562" s="60" t="str">
        <f t="shared" si="39"/>
        <v>אינפיניטי השתלמות אג"ח ממשלת ישראל (730) 44620</v>
      </c>
      <c r="B2562" t="s">
        <v>110</v>
      </c>
      <c r="C2562">
        <v>730</v>
      </c>
      <c r="D2562" s="62">
        <v>44620</v>
      </c>
      <c r="E2562" s="63">
        <v>34733945.359999999</v>
      </c>
      <c r="F2562" s="63">
        <v>556712.1</v>
      </c>
      <c r="G2562" s="63">
        <v>337193.72</v>
      </c>
      <c r="H2562" s="63">
        <v>14050.75</v>
      </c>
      <c r="I2562" s="64">
        <v>1.967E-3</v>
      </c>
      <c r="J2562" s="64">
        <v>1.555E-3</v>
      </c>
      <c r="K2562" s="63">
        <v>67122.710000000006</v>
      </c>
    </row>
    <row r="2563" spans="1:11" hidden="1" x14ac:dyDescent="0.2">
      <c r="A2563" s="60" t="str">
        <f t="shared" si="39"/>
        <v>אינפיניטי השתלמות אג"ח ממשלת ישראל (730) 44621</v>
      </c>
      <c r="B2563" t="s">
        <v>110</v>
      </c>
      <c r="C2563">
        <v>730</v>
      </c>
      <c r="D2563" s="62">
        <v>44621</v>
      </c>
      <c r="E2563" s="63">
        <v>34485262.07</v>
      </c>
      <c r="F2563" s="63">
        <v>210</v>
      </c>
      <c r="G2563" s="63">
        <v>332613.19</v>
      </c>
      <c r="H2563" s="63">
        <v>0</v>
      </c>
      <c r="I2563" s="64">
        <v>2.434E-3</v>
      </c>
      <c r="J2563" s="64">
        <v>2.434E-3</v>
      </c>
      <c r="K2563" s="63">
        <v>83719.899999999994</v>
      </c>
    </row>
    <row r="2564" spans="1:11" hidden="1" x14ac:dyDescent="0.2">
      <c r="A2564" s="60" t="str">
        <f t="shared" si="39"/>
        <v>אינפיניטי השתלמות אג"ח ממשלת ישראל (730) 44622</v>
      </c>
      <c r="B2564" t="s">
        <v>110</v>
      </c>
      <c r="C2564">
        <v>730</v>
      </c>
      <c r="D2564" s="62">
        <v>44622</v>
      </c>
      <c r="E2564" s="63">
        <v>34497503.299999997</v>
      </c>
      <c r="F2564" s="63">
        <v>2732.03</v>
      </c>
      <c r="G2564" s="63">
        <v>0</v>
      </c>
      <c r="H2564" s="63">
        <v>0</v>
      </c>
      <c r="I2564" s="64">
        <v>2.7599999999999999E-4</v>
      </c>
      <c r="J2564" s="64">
        <v>2.7599999999999999E-4</v>
      </c>
      <c r="K2564" s="63">
        <v>9509.2000000000007</v>
      </c>
    </row>
    <row r="2565" spans="1:11" hidden="1" x14ac:dyDescent="0.2">
      <c r="A2565" s="60" t="str">
        <f t="shared" si="39"/>
        <v>אינפיניטי השתלמות אג"ח ממשלת ישראל (730) 44623</v>
      </c>
      <c r="B2565" t="s">
        <v>110</v>
      </c>
      <c r="C2565">
        <v>730</v>
      </c>
      <c r="D2565" s="62">
        <v>44623</v>
      </c>
      <c r="E2565" s="63">
        <v>34567386.380000003</v>
      </c>
      <c r="F2565" s="63">
        <v>36787.39</v>
      </c>
      <c r="G2565" s="63">
        <v>0</v>
      </c>
      <c r="H2565">
        <v>0</v>
      </c>
      <c r="I2565" s="64">
        <v>9.59E-4</v>
      </c>
      <c r="J2565" s="64">
        <v>9.59E-4</v>
      </c>
      <c r="K2565" s="63">
        <v>33095.69</v>
      </c>
    </row>
    <row r="2566" spans="1:11" hidden="1" x14ac:dyDescent="0.2">
      <c r="A2566" s="60" t="str">
        <f t="shared" si="39"/>
        <v>אינפיניטי השתלמות אג"ח ממשלת ישראל (730) 44626</v>
      </c>
      <c r="B2566" t="s">
        <v>110</v>
      </c>
      <c r="C2566">
        <v>730</v>
      </c>
      <c r="D2566" s="62">
        <v>44626</v>
      </c>
      <c r="E2566" s="63">
        <v>34250135.460000001</v>
      </c>
      <c r="F2566" s="63">
        <v>3118.45</v>
      </c>
      <c r="G2566" s="63">
        <v>381285.88</v>
      </c>
      <c r="H2566">
        <v>0</v>
      </c>
      <c r="I2566" s="64">
        <v>1.7819999999999999E-3</v>
      </c>
      <c r="J2566" s="64">
        <v>1.7819999999999999E-3</v>
      </c>
      <c r="K2566" s="63">
        <v>60916.51</v>
      </c>
    </row>
    <row r="2567" spans="1:11" hidden="1" x14ac:dyDescent="0.2">
      <c r="A2567" s="60" t="str">
        <f t="shared" si="39"/>
        <v>אינפיניטי השתלמות אג"ח ממשלת ישראל (730) 44627</v>
      </c>
      <c r="B2567" t="s">
        <v>110</v>
      </c>
      <c r="C2567">
        <v>730</v>
      </c>
      <c r="D2567" s="62">
        <v>44627</v>
      </c>
      <c r="E2567" s="63">
        <v>34269739.509999998</v>
      </c>
      <c r="F2567" s="63">
        <v>6478.09</v>
      </c>
      <c r="G2567" s="63">
        <v>9589.41</v>
      </c>
      <c r="H2567" s="63">
        <v>0</v>
      </c>
      <c r="I2567" s="64">
        <v>6.6299999999999996E-4</v>
      </c>
      <c r="J2567" s="64">
        <v>6.6299999999999996E-4</v>
      </c>
      <c r="K2567" s="63">
        <v>22715.37</v>
      </c>
    </row>
    <row r="2568" spans="1:11" hidden="1" x14ac:dyDescent="0.2">
      <c r="A2568" s="60" t="str">
        <f t="shared" si="39"/>
        <v>אינפיניטי השתלמות אג"ח ממשלת ישראל (730) 44628</v>
      </c>
      <c r="B2568" t="s">
        <v>110</v>
      </c>
      <c r="C2568">
        <v>730</v>
      </c>
      <c r="D2568" s="62">
        <v>44628</v>
      </c>
      <c r="E2568" s="63">
        <v>34305070.880000003</v>
      </c>
      <c r="F2568" s="63">
        <v>7480.71</v>
      </c>
      <c r="G2568" s="63">
        <v>0</v>
      </c>
      <c r="H2568">
        <v>0</v>
      </c>
      <c r="I2568" s="64">
        <v>8.1300000000000003E-4</v>
      </c>
      <c r="J2568" s="64">
        <v>8.1300000000000003E-4</v>
      </c>
      <c r="K2568" s="63">
        <v>27850.66</v>
      </c>
    </row>
    <row r="2569" spans="1:11" hidden="1" x14ac:dyDescent="0.2">
      <c r="A2569" s="60" t="str">
        <f t="shared" si="39"/>
        <v>אינפיניטי השתלמות אג"ח ממשלת ישראל (730) 44629</v>
      </c>
      <c r="B2569" t="s">
        <v>110</v>
      </c>
      <c r="C2569">
        <v>730</v>
      </c>
      <c r="D2569" s="62">
        <v>44629</v>
      </c>
      <c r="E2569" s="63">
        <v>34245464.960000001</v>
      </c>
      <c r="F2569" s="63">
        <v>2821.75</v>
      </c>
      <c r="G2569" s="63">
        <v>0</v>
      </c>
      <c r="H2569">
        <v>0</v>
      </c>
      <c r="I2569" s="64">
        <v>-1.82E-3</v>
      </c>
      <c r="J2569" s="64">
        <v>-1.82E-3</v>
      </c>
      <c r="K2569" s="63">
        <v>-62427.67</v>
      </c>
    </row>
    <row r="2570" spans="1:11" hidden="1" x14ac:dyDescent="0.2">
      <c r="A2570" s="60" t="str">
        <f t="shared" ref="A2570:A2633" si="40">B2570&amp;" "&amp;D2570</f>
        <v>אינפיניטי השתלמות אג"ח ממשלת ישראל (730) 44630</v>
      </c>
      <c r="B2570" t="s">
        <v>110</v>
      </c>
      <c r="C2570">
        <v>730</v>
      </c>
      <c r="D2570" s="62">
        <v>44630</v>
      </c>
      <c r="E2570" s="63">
        <v>34204549.810000002</v>
      </c>
      <c r="F2570" s="63">
        <v>49987.68</v>
      </c>
      <c r="G2570" s="63">
        <v>0</v>
      </c>
      <c r="H2570" s="63">
        <v>0</v>
      </c>
      <c r="I2570" s="64">
        <v>-2.6540000000000001E-3</v>
      </c>
      <c r="J2570" s="64">
        <v>-2.6540000000000001E-3</v>
      </c>
      <c r="K2570" s="63">
        <v>-90902.83</v>
      </c>
    </row>
    <row r="2571" spans="1:11" hidden="1" x14ac:dyDescent="0.2">
      <c r="A2571" s="60" t="str">
        <f t="shared" si="40"/>
        <v>אינפיניטי השתלמות אג"ח ממשלת ישראל (730) 44633</v>
      </c>
      <c r="B2571" t="s">
        <v>110</v>
      </c>
      <c r="C2571">
        <v>730</v>
      </c>
      <c r="D2571" s="62">
        <v>44633</v>
      </c>
      <c r="E2571" s="63">
        <v>34039100.68</v>
      </c>
      <c r="F2571" s="63">
        <v>4889.6499999999996</v>
      </c>
      <c r="G2571" s="63">
        <v>137114.85</v>
      </c>
      <c r="H2571" s="63">
        <v>0</v>
      </c>
      <c r="I2571" s="64">
        <v>-9.7499999999999996E-4</v>
      </c>
      <c r="J2571" s="64">
        <v>-9.7499999999999996E-4</v>
      </c>
      <c r="K2571" s="63">
        <v>-33223.93</v>
      </c>
    </row>
    <row r="2572" spans="1:11" hidden="1" x14ac:dyDescent="0.2">
      <c r="A2572" s="60" t="str">
        <f t="shared" si="40"/>
        <v>אינפיניטי השתלמות אג"ח ממשלת ישראל (730) 44634</v>
      </c>
      <c r="B2572" t="s">
        <v>110</v>
      </c>
      <c r="C2572">
        <v>730</v>
      </c>
      <c r="D2572" s="62">
        <v>44634</v>
      </c>
      <c r="E2572" s="63">
        <v>34009935.579999998</v>
      </c>
      <c r="F2572" s="63">
        <v>6276.26</v>
      </c>
      <c r="G2572" s="63">
        <v>0</v>
      </c>
      <c r="H2572" s="63">
        <v>0</v>
      </c>
      <c r="I2572" s="64">
        <v>-1.041E-3</v>
      </c>
      <c r="J2572" s="64">
        <v>-1.041E-3</v>
      </c>
      <c r="K2572" s="63">
        <v>-35441.360000000001</v>
      </c>
    </row>
    <row r="2573" spans="1:11" hidden="1" x14ac:dyDescent="0.2">
      <c r="A2573" s="60" t="str">
        <f t="shared" si="40"/>
        <v>אינפיניטי השתלמות אג"ח ממשלת ישראל (730) 44635</v>
      </c>
      <c r="B2573" t="s">
        <v>110</v>
      </c>
      <c r="C2573">
        <v>730</v>
      </c>
      <c r="D2573" s="62">
        <v>44635</v>
      </c>
      <c r="E2573" s="63">
        <v>34054574.079999998</v>
      </c>
      <c r="F2573" s="63">
        <v>9603.39</v>
      </c>
      <c r="G2573" s="63">
        <v>0</v>
      </c>
      <c r="H2573">
        <v>0</v>
      </c>
      <c r="I2573" s="64">
        <v>1.0300000000000001E-3</v>
      </c>
      <c r="J2573" s="64">
        <v>1.0300000000000001E-3</v>
      </c>
      <c r="K2573" s="63">
        <v>35035.11</v>
      </c>
    </row>
    <row r="2574" spans="1:11" hidden="1" x14ac:dyDescent="0.2">
      <c r="A2574" s="60" t="str">
        <f t="shared" si="40"/>
        <v>אינפיניטי השתלמות אג"ח ממשלת ישראל (730) 44636</v>
      </c>
      <c r="B2574" t="s">
        <v>110</v>
      </c>
      <c r="C2574">
        <v>730</v>
      </c>
      <c r="D2574" s="62">
        <v>44636</v>
      </c>
      <c r="E2574" s="63">
        <v>34057887.009999998</v>
      </c>
      <c r="F2574" s="63">
        <v>11065.48</v>
      </c>
      <c r="G2574" s="63">
        <v>0</v>
      </c>
      <c r="H2574" s="63">
        <v>0</v>
      </c>
      <c r="I2574" s="64">
        <v>-2.2800000000000001E-4</v>
      </c>
      <c r="J2574" s="64">
        <v>-2.2800000000000001E-4</v>
      </c>
      <c r="K2574" s="63">
        <v>-7752.55</v>
      </c>
    </row>
    <row r="2575" spans="1:11" hidden="1" x14ac:dyDescent="0.2">
      <c r="A2575" s="60" t="str">
        <f t="shared" si="40"/>
        <v>אינפיניטי השתלמות אג"ח ממשלת ישראל (730) 44640</v>
      </c>
      <c r="B2575" t="s">
        <v>110</v>
      </c>
      <c r="C2575">
        <v>730</v>
      </c>
      <c r="D2575" s="62">
        <v>44640</v>
      </c>
      <c r="E2575" s="63">
        <v>34117787.170000002</v>
      </c>
      <c r="F2575" s="63">
        <v>12471.42</v>
      </c>
      <c r="G2575" s="63">
        <v>0</v>
      </c>
      <c r="H2575">
        <v>0</v>
      </c>
      <c r="I2575" s="64">
        <v>1.3929999999999999E-3</v>
      </c>
      <c r="J2575" s="64">
        <v>1.3929999999999999E-3</v>
      </c>
      <c r="K2575" s="63">
        <v>47428.74</v>
      </c>
    </row>
    <row r="2576" spans="1:11" hidden="1" x14ac:dyDescent="0.2">
      <c r="A2576" s="60" t="str">
        <f t="shared" si="40"/>
        <v>אינפיניטי השתלמות אג"ח ממשלת ישראל (730) 44641</v>
      </c>
      <c r="B2576" t="s">
        <v>110</v>
      </c>
      <c r="C2576">
        <v>730</v>
      </c>
      <c r="D2576" s="62">
        <v>44641</v>
      </c>
      <c r="E2576" s="63">
        <v>34075119.979999997</v>
      </c>
      <c r="F2576" s="63">
        <v>3758.3</v>
      </c>
      <c r="G2576" s="63">
        <v>0</v>
      </c>
      <c r="H2576">
        <v>0</v>
      </c>
      <c r="I2576" s="64">
        <v>-1.361E-3</v>
      </c>
      <c r="J2576" s="64">
        <v>-1.361E-3</v>
      </c>
      <c r="K2576" s="63">
        <v>-46425.49</v>
      </c>
    </row>
    <row r="2577" spans="1:11" hidden="1" x14ac:dyDescent="0.2">
      <c r="A2577" s="60" t="str">
        <f t="shared" si="40"/>
        <v>אינפיניטי השתלמות אג"ח ממשלת ישראל (730) 44642</v>
      </c>
      <c r="B2577" t="s">
        <v>110</v>
      </c>
      <c r="C2577">
        <v>730</v>
      </c>
      <c r="D2577" s="62">
        <v>44642</v>
      </c>
      <c r="E2577" s="63">
        <v>33998694.979999997</v>
      </c>
      <c r="F2577" s="63">
        <v>3746.31</v>
      </c>
      <c r="G2577" s="63">
        <v>0</v>
      </c>
      <c r="H2577" s="63">
        <v>0</v>
      </c>
      <c r="I2577" s="64">
        <v>-2.3530000000000001E-3</v>
      </c>
      <c r="J2577" s="64">
        <v>-2.3530000000000001E-3</v>
      </c>
      <c r="K2577" s="63">
        <v>-80171.31</v>
      </c>
    </row>
    <row r="2578" spans="1:11" hidden="1" x14ac:dyDescent="0.2">
      <c r="A2578" s="60" t="str">
        <f t="shared" si="40"/>
        <v>אינפיניטי השתלמות אג"ח ממשלת ישראל (730) 44643</v>
      </c>
      <c r="B2578" t="s">
        <v>110</v>
      </c>
      <c r="C2578">
        <v>730</v>
      </c>
      <c r="D2578" s="62">
        <v>44643</v>
      </c>
      <c r="E2578" s="63">
        <v>33899011.560000002</v>
      </c>
      <c r="F2578" s="63">
        <v>532.35</v>
      </c>
      <c r="G2578" s="63">
        <v>96804.05</v>
      </c>
      <c r="H2578" s="63">
        <v>0</v>
      </c>
      <c r="I2578" s="64">
        <v>-1.01E-4</v>
      </c>
      <c r="J2578" s="64">
        <v>-1.01E-4</v>
      </c>
      <c r="K2578" s="63">
        <v>-3411.72</v>
      </c>
    </row>
    <row r="2579" spans="1:11" hidden="1" x14ac:dyDescent="0.2">
      <c r="A2579" s="60" t="str">
        <f t="shared" si="40"/>
        <v>אינפיניטי השתלמות אג"ח ממשלת ישראל (730) 44644</v>
      </c>
      <c r="B2579" t="s">
        <v>110</v>
      </c>
      <c r="C2579">
        <v>730</v>
      </c>
      <c r="D2579" s="62">
        <v>44644</v>
      </c>
      <c r="E2579" s="63">
        <v>33822860.770000003</v>
      </c>
      <c r="F2579" s="63">
        <v>4027.84</v>
      </c>
      <c r="G2579" s="63">
        <v>0</v>
      </c>
      <c r="H2579" s="63">
        <v>0</v>
      </c>
      <c r="I2579" s="64">
        <v>-2.3649999999999999E-3</v>
      </c>
      <c r="J2579" s="64">
        <v>-2.3649999999999999E-3</v>
      </c>
      <c r="K2579" s="63">
        <v>-80178.63</v>
      </c>
    </row>
    <row r="2580" spans="1:11" hidden="1" x14ac:dyDescent="0.2">
      <c r="A2580" s="60" t="str">
        <f t="shared" si="40"/>
        <v>אינפיניטי השתלמות אג"ח ממשלת ישראל (730) 44647</v>
      </c>
      <c r="B2580" t="s">
        <v>110</v>
      </c>
      <c r="C2580">
        <v>730</v>
      </c>
      <c r="D2580" s="62">
        <v>44647</v>
      </c>
      <c r="E2580" s="63">
        <v>33739691.009999998</v>
      </c>
      <c r="F2580" s="63">
        <v>1600</v>
      </c>
      <c r="G2580" s="63">
        <v>0</v>
      </c>
      <c r="H2580" s="63">
        <v>0</v>
      </c>
      <c r="I2580" s="64">
        <v>-2.506E-3</v>
      </c>
      <c r="J2580" s="64">
        <v>-2.506E-3</v>
      </c>
      <c r="K2580" s="63">
        <v>-84769.76</v>
      </c>
    </row>
    <row r="2581" spans="1:11" hidden="1" x14ac:dyDescent="0.2">
      <c r="A2581" s="60" t="str">
        <f t="shared" si="40"/>
        <v>אינפיניטי השתלמות אג"ח ממשלת ישראל (730) 44648</v>
      </c>
      <c r="B2581" t="s">
        <v>110</v>
      </c>
      <c r="C2581">
        <v>730</v>
      </c>
      <c r="D2581" s="62">
        <v>44648</v>
      </c>
      <c r="E2581" s="63">
        <v>33758729.880000003</v>
      </c>
      <c r="F2581" s="63">
        <v>2764.59</v>
      </c>
      <c r="G2581" s="63">
        <v>0</v>
      </c>
      <c r="H2581" s="63">
        <v>0</v>
      </c>
      <c r="I2581" s="64">
        <v>4.8200000000000001E-4</v>
      </c>
      <c r="J2581" s="64">
        <v>4.8200000000000001E-4</v>
      </c>
      <c r="K2581" s="63">
        <v>16274.28</v>
      </c>
    </row>
    <row r="2582" spans="1:11" hidden="1" x14ac:dyDescent="0.2">
      <c r="A2582" s="60" t="str">
        <f t="shared" si="40"/>
        <v>אינפיניטי השתלמות אג"ח ממשלת ישראל (730) 44649</v>
      </c>
      <c r="B2582" t="s">
        <v>110</v>
      </c>
      <c r="C2582">
        <v>730</v>
      </c>
      <c r="D2582" s="62">
        <v>44649</v>
      </c>
      <c r="E2582" s="63">
        <v>33739165.560000002</v>
      </c>
      <c r="F2582" s="63">
        <v>0</v>
      </c>
      <c r="G2582" s="63">
        <v>0</v>
      </c>
      <c r="H2582" s="63">
        <v>0</v>
      </c>
      <c r="I2582" s="64">
        <v>-5.8E-4</v>
      </c>
      <c r="J2582" s="64">
        <v>-5.8E-4</v>
      </c>
      <c r="K2582" s="63">
        <v>-19564.32</v>
      </c>
    </row>
    <row r="2583" spans="1:11" hidden="1" x14ac:dyDescent="0.2">
      <c r="A2583" s="60" t="str">
        <f t="shared" si="40"/>
        <v>אינפיניטי השתלמות אג"ח ממשלת ישראל (730) 44650</v>
      </c>
      <c r="B2583" t="s">
        <v>110</v>
      </c>
      <c r="C2583">
        <v>730</v>
      </c>
      <c r="D2583" s="62">
        <v>44650</v>
      </c>
      <c r="E2583" s="63">
        <v>33794893.619999997</v>
      </c>
      <c r="F2583" s="63">
        <v>0</v>
      </c>
      <c r="G2583">
        <v>0</v>
      </c>
      <c r="H2583">
        <v>0</v>
      </c>
      <c r="I2583" s="64">
        <v>1.652E-3</v>
      </c>
      <c r="J2583" s="64">
        <v>1.652E-3</v>
      </c>
      <c r="K2583" s="63">
        <v>55728.06</v>
      </c>
    </row>
    <row r="2584" spans="1:11" hidden="1" x14ac:dyDescent="0.2">
      <c r="A2584" s="60" t="str">
        <f t="shared" si="40"/>
        <v>אינפיניטי השתלמות אג"ח ממשלת ישראל (730) 44651</v>
      </c>
      <c r="B2584" t="s">
        <v>110</v>
      </c>
      <c r="C2584">
        <v>730</v>
      </c>
      <c r="D2584" s="62">
        <v>44651</v>
      </c>
      <c r="E2584" s="63">
        <v>33832716.170000002</v>
      </c>
      <c r="F2584" s="63">
        <v>0</v>
      </c>
      <c r="G2584" s="63">
        <v>0</v>
      </c>
      <c r="H2584" s="63">
        <v>13814.36</v>
      </c>
      <c r="I2584" s="64">
        <v>1.5280000000000001E-3</v>
      </c>
      <c r="J2584" s="64">
        <v>1.119E-3</v>
      </c>
      <c r="K2584" s="63">
        <v>51636.91</v>
      </c>
    </row>
    <row r="2585" spans="1:11" hidden="1" x14ac:dyDescent="0.2">
      <c r="A2585" s="60" t="str">
        <f t="shared" si="40"/>
        <v>אינפיניטי השתלמות אג"ח ממשלת ישראל (730) 44654</v>
      </c>
      <c r="B2585" t="s">
        <v>110</v>
      </c>
      <c r="C2585">
        <v>730</v>
      </c>
      <c r="D2585" s="62">
        <v>44654</v>
      </c>
      <c r="E2585" s="63">
        <v>33811658.509999998</v>
      </c>
      <c r="F2585" s="63">
        <v>4823.68</v>
      </c>
      <c r="G2585">
        <v>0</v>
      </c>
      <c r="H2585" s="63">
        <v>0</v>
      </c>
      <c r="I2585" s="64">
        <v>-7.6499999999999995E-4</v>
      </c>
      <c r="J2585" s="64">
        <v>-7.6499999999999995E-4</v>
      </c>
      <c r="K2585" s="63">
        <v>-25881.34</v>
      </c>
    </row>
    <row r="2586" spans="1:11" hidden="1" x14ac:dyDescent="0.2">
      <c r="A2586" s="60" t="str">
        <f t="shared" si="40"/>
        <v>אינפיניטי השתלמות אג"ח ממשלת ישראל (730) 44655</v>
      </c>
      <c r="B2586" t="s">
        <v>110</v>
      </c>
      <c r="C2586">
        <v>730</v>
      </c>
      <c r="D2586" s="62">
        <v>44655</v>
      </c>
      <c r="E2586" s="63">
        <v>33833941.600000001</v>
      </c>
      <c r="F2586" s="63">
        <v>1232.5999999999999</v>
      </c>
      <c r="G2586" s="63">
        <v>0</v>
      </c>
      <c r="H2586">
        <v>0</v>
      </c>
      <c r="I2586" s="64">
        <v>6.2299999999999996E-4</v>
      </c>
      <c r="J2586" s="64">
        <v>6.2299999999999996E-4</v>
      </c>
      <c r="K2586" s="63">
        <v>21050.49</v>
      </c>
    </row>
    <row r="2587" spans="1:11" hidden="1" x14ac:dyDescent="0.2">
      <c r="A2587" s="60" t="str">
        <f t="shared" si="40"/>
        <v>אינפיניטי השתלמות אג"ח ממשלת ישראל (730) 44656</v>
      </c>
      <c r="B2587" t="s">
        <v>110</v>
      </c>
      <c r="C2587">
        <v>730</v>
      </c>
      <c r="D2587" s="62">
        <v>44656</v>
      </c>
      <c r="E2587" s="63">
        <v>33817158.909999996</v>
      </c>
      <c r="F2587" s="63">
        <v>19166.61</v>
      </c>
      <c r="G2587" s="63">
        <v>0</v>
      </c>
      <c r="H2587">
        <v>0</v>
      </c>
      <c r="I2587" s="64">
        <v>-1.0629999999999999E-3</v>
      </c>
      <c r="J2587" s="64">
        <v>-1.0629999999999999E-3</v>
      </c>
      <c r="K2587" s="63">
        <v>-35949.300000000003</v>
      </c>
    </row>
    <row r="2588" spans="1:11" hidden="1" x14ac:dyDescent="0.2">
      <c r="A2588" s="60" t="str">
        <f t="shared" si="40"/>
        <v>אינפיניטי השתלמות אג"ח ממשלת ישראל (730) 44657</v>
      </c>
      <c r="B2588" t="s">
        <v>110</v>
      </c>
      <c r="C2588">
        <v>730</v>
      </c>
      <c r="D2588" s="62">
        <v>44657</v>
      </c>
      <c r="E2588" s="63">
        <v>33792693.939999998</v>
      </c>
      <c r="F2588" s="63">
        <v>2033.2</v>
      </c>
      <c r="G2588" s="63">
        <v>0</v>
      </c>
      <c r="H2588">
        <v>0</v>
      </c>
      <c r="I2588" s="64">
        <v>-7.8399999999999997E-4</v>
      </c>
      <c r="J2588" s="64">
        <v>-7.8399999999999997E-4</v>
      </c>
      <c r="K2588" s="63">
        <v>-26498.17</v>
      </c>
    </row>
    <row r="2589" spans="1:11" hidden="1" x14ac:dyDescent="0.2">
      <c r="A2589" s="60" t="str">
        <f t="shared" si="40"/>
        <v>אינפיניטי השתלמות אג"ח ממשלת ישראל (730) 44658</v>
      </c>
      <c r="B2589" t="s">
        <v>110</v>
      </c>
      <c r="C2589">
        <v>730</v>
      </c>
      <c r="D2589" s="62">
        <v>44658</v>
      </c>
      <c r="E2589" s="63">
        <v>33715064.740000002</v>
      </c>
      <c r="F2589" s="63">
        <v>9470.7800000000007</v>
      </c>
      <c r="G2589" s="63">
        <v>86004.65</v>
      </c>
      <c r="H2589" s="63">
        <v>0</v>
      </c>
      <c r="I2589" s="64">
        <v>-3.1999999999999999E-5</v>
      </c>
      <c r="J2589" s="64">
        <v>-3.1999999999999999E-5</v>
      </c>
      <c r="K2589" s="63">
        <v>-1095.33</v>
      </c>
    </row>
    <row r="2590" spans="1:11" hidden="1" x14ac:dyDescent="0.2">
      <c r="A2590" s="60" t="str">
        <f t="shared" si="40"/>
        <v>אינפיניטי השתלמות אג"ח ממשלת ישראל (730) 44661</v>
      </c>
      <c r="B2590" t="s">
        <v>110</v>
      </c>
      <c r="C2590">
        <v>730</v>
      </c>
      <c r="D2590" s="62">
        <v>44661</v>
      </c>
      <c r="E2590" s="63">
        <v>33410740.109999999</v>
      </c>
      <c r="F2590" s="63">
        <v>14218.15</v>
      </c>
      <c r="G2590" s="63">
        <v>277003.71000000002</v>
      </c>
      <c r="H2590">
        <v>0</v>
      </c>
      <c r="I2590" s="64">
        <v>-1.242E-3</v>
      </c>
      <c r="J2590" s="64">
        <v>-1.242E-3</v>
      </c>
      <c r="K2590" s="63">
        <v>-41539.07</v>
      </c>
    </row>
    <row r="2591" spans="1:11" hidden="1" x14ac:dyDescent="0.2">
      <c r="A2591" s="60" t="str">
        <f t="shared" si="40"/>
        <v>אינפיניטי השתלמות אג"ח ממשלת ישראל (730) 44662</v>
      </c>
      <c r="B2591" t="s">
        <v>110</v>
      </c>
      <c r="C2591">
        <v>730</v>
      </c>
      <c r="D2591" s="62">
        <v>44662</v>
      </c>
      <c r="E2591" s="63">
        <v>33330902.68</v>
      </c>
      <c r="F2591" s="63">
        <v>40681.85</v>
      </c>
      <c r="G2591" s="63">
        <v>67563.39</v>
      </c>
      <c r="H2591">
        <v>0</v>
      </c>
      <c r="I2591" s="64">
        <v>-1.588E-3</v>
      </c>
      <c r="J2591" s="64">
        <v>-1.588E-3</v>
      </c>
      <c r="K2591" s="63">
        <v>-52955.89</v>
      </c>
    </row>
    <row r="2592" spans="1:11" hidden="1" x14ac:dyDescent="0.2">
      <c r="A2592" s="60" t="str">
        <f t="shared" si="40"/>
        <v>אינפיניטי השתלמות אג"ח ממשלת ישראל (730) 44663</v>
      </c>
      <c r="B2592" t="s">
        <v>110</v>
      </c>
      <c r="C2592">
        <v>730</v>
      </c>
      <c r="D2592" s="62">
        <v>44663</v>
      </c>
      <c r="E2592" s="63">
        <v>33292274.359999999</v>
      </c>
      <c r="F2592" s="63">
        <v>5338.47</v>
      </c>
      <c r="G2592" s="63">
        <v>9481.35</v>
      </c>
      <c r="H2592">
        <v>0</v>
      </c>
      <c r="I2592" s="64">
        <v>-1.0349999999999999E-3</v>
      </c>
      <c r="J2592" s="64">
        <v>-1.0349999999999999E-3</v>
      </c>
      <c r="K2592" s="63">
        <v>-34485.440000000002</v>
      </c>
    </row>
    <row r="2593" spans="1:11" hidden="1" x14ac:dyDescent="0.2">
      <c r="A2593" s="60" t="str">
        <f t="shared" si="40"/>
        <v>אינפיניטי השתלמות אג"ח ממשלת ישראל (730) 44664</v>
      </c>
      <c r="B2593" t="s">
        <v>110</v>
      </c>
      <c r="C2593">
        <v>730</v>
      </c>
      <c r="D2593" s="62">
        <v>44664</v>
      </c>
      <c r="E2593" s="63">
        <v>33316894.949999999</v>
      </c>
      <c r="F2593" s="63">
        <v>11774.22</v>
      </c>
      <c r="G2593" s="63">
        <v>0</v>
      </c>
      <c r="H2593" s="63">
        <v>0</v>
      </c>
      <c r="I2593" s="64">
        <v>3.86E-4</v>
      </c>
      <c r="J2593" s="64">
        <v>3.86E-4</v>
      </c>
      <c r="K2593" s="63">
        <v>12846.37</v>
      </c>
    </row>
    <row r="2594" spans="1:11" hidden="1" x14ac:dyDescent="0.2">
      <c r="A2594" s="60" t="str">
        <f t="shared" si="40"/>
        <v>אינפיניטי השתלמות אג"ח ממשלת ישראל (730) 44665</v>
      </c>
      <c r="B2594" t="s">
        <v>110</v>
      </c>
      <c r="C2594">
        <v>730</v>
      </c>
      <c r="D2594" s="62">
        <v>44665</v>
      </c>
      <c r="E2594" s="63">
        <v>33326508.550000001</v>
      </c>
      <c r="F2594" s="63">
        <v>8204.7099999999991</v>
      </c>
      <c r="G2594" s="63">
        <v>0</v>
      </c>
      <c r="H2594">
        <v>0</v>
      </c>
      <c r="I2594" s="64">
        <v>4.1999999999999998E-5</v>
      </c>
      <c r="J2594" s="64">
        <v>4.1999999999999998E-5</v>
      </c>
      <c r="K2594" s="63">
        <v>1408.89</v>
      </c>
    </row>
    <row r="2595" spans="1:11" hidden="1" x14ac:dyDescent="0.2">
      <c r="A2595" s="60" t="str">
        <f t="shared" si="40"/>
        <v>אינפיניטי השתלמות אג"ח ממשלת ישראל (730) 44668</v>
      </c>
      <c r="B2595" t="s">
        <v>110</v>
      </c>
      <c r="C2595">
        <v>730</v>
      </c>
      <c r="D2595" s="62">
        <v>44668</v>
      </c>
      <c r="E2595" s="63">
        <v>33320518.289999999</v>
      </c>
      <c r="F2595" s="63">
        <v>9891.5</v>
      </c>
      <c r="G2595" s="63">
        <v>22288</v>
      </c>
      <c r="H2595" s="63">
        <v>0</v>
      </c>
      <c r="I2595" s="64">
        <v>1.92E-4</v>
      </c>
      <c r="J2595" s="64">
        <v>1.92E-4</v>
      </c>
      <c r="K2595" s="63">
        <v>6406.24</v>
      </c>
    </row>
    <row r="2596" spans="1:11" hidden="1" x14ac:dyDescent="0.2">
      <c r="A2596" s="60" t="str">
        <f t="shared" si="40"/>
        <v>אינפיניטי השתלמות אג"ח ממשלת ישראל (730) 44669</v>
      </c>
      <c r="B2596" t="s">
        <v>110</v>
      </c>
      <c r="C2596">
        <v>730</v>
      </c>
      <c r="D2596" s="62">
        <v>44669</v>
      </c>
      <c r="E2596" s="63">
        <v>33351547.07</v>
      </c>
      <c r="F2596" s="63">
        <v>6854.64</v>
      </c>
      <c r="G2596" s="63">
        <v>0</v>
      </c>
      <c r="H2596" s="63">
        <v>0</v>
      </c>
      <c r="I2596" s="64">
        <v>7.2599999999999997E-4</v>
      </c>
      <c r="J2596" s="64">
        <v>7.2599999999999997E-4</v>
      </c>
      <c r="K2596" s="63">
        <v>24174.14</v>
      </c>
    </row>
    <row r="2597" spans="1:11" hidden="1" x14ac:dyDescent="0.2">
      <c r="A2597" s="60" t="str">
        <f t="shared" si="40"/>
        <v>אינפיניטי השתלמות אג"ח ממשלת ישראל (730) 44670</v>
      </c>
      <c r="B2597" t="s">
        <v>110</v>
      </c>
      <c r="C2597">
        <v>730</v>
      </c>
      <c r="D2597" s="62">
        <v>44670</v>
      </c>
      <c r="E2597" s="63">
        <v>33360638.68</v>
      </c>
      <c r="F2597" s="63">
        <v>6661.85</v>
      </c>
      <c r="G2597" s="63">
        <v>0</v>
      </c>
      <c r="H2597" s="63">
        <v>0</v>
      </c>
      <c r="I2597" s="64">
        <v>7.2999999999999999E-5</v>
      </c>
      <c r="J2597" s="64">
        <v>7.2999999999999999E-5</v>
      </c>
      <c r="K2597" s="63">
        <v>2429.7600000000002</v>
      </c>
    </row>
    <row r="2598" spans="1:11" hidden="1" x14ac:dyDescent="0.2">
      <c r="A2598" s="60" t="str">
        <f t="shared" si="40"/>
        <v>אינפיניטי השתלמות אג"ח ממשלת ישראל (730) 44671</v>
      </c>
      <c r="B2598" t="s">
        <v>110</v>
      </c>
      <c r="C2598">
        <v>730</v>
      </c>
      <c r="D2598" s="62">
        <v>44671</v>
      </c>
      <c r="E2598" s="63">
        <v>33389375.359999999</v>
      </c>
      <c r="F2598" s="63">
        <v>1984.7</v>
      </c>
      <c r="G2598" s="63">
        <v>0</v>
      </c>
      <c r="H2598">
        <v>0</v>
      </c>
      <c r="I2598" s="64">
        <v>8.0199999999999998E-4</v>
      </c>
      <c r="J2598" s="64">
        <v>8.0199999999999998E-4</v>
      </c>
      <c r="K2598" s="63">
        <v>26751.98</v>
      </c>
    </row>
    <row r="2599" spans="1:11" hidden="1" x14ac:dyDescent="0.2">
      <c r="A2599" s="60" t="str">
        <f t="shared" si="40"/>
        <v>אינפיניטי השתלמות אג"ח ממשלת ישראל (730) 44675</v>
      </c>
      <c r="B2599" t="s">
        <v>110</v>
      </c>
      <c r="C2599">
        <v>730</v>
      </c>
      <c r="D2599" s="62">
        <v>44675</v>
      </c>
      <c r="E2599" s="63">
        <v>33343348.59</v>
      </c>
      <c r="F2599" s="63">
        <v>1012.35</v>
      </c>
      <c r="G2599" s="63">
        <v>0</v>
      </c>
      <c r="H2599">
        <v>0</v>
      </c>
      <c r="I2599" s="64">
        <v>-1.4090000000000001E-3</v>
      </c>
      <c r="J2599" s="64">
        <v>-1.4090000000000001E-3</v>
      </c>
      <c r="K2599" s="63">
        <v>-47039.12</v>
      </c>
    </row>
    <row r="2600" spans="1:11" hidden="1" x14ac:dyDescent="0.2">
      <c r="A2600" s="60" t="str">
        <f t="shared" si="40"/>
        <v>אינפיניטי השתלמות אג"ח ממשלת ישראל (730) 44676</v>
      </c>
      <c r="B2600" t="s">
        <v>110</v>
      </c>
      <c r="C2600">
        <v>730</v>
      </c>
      <c r="D2600" s="62">
        <v>44676</v>
      </c>
      <c r="E2600" s="63">
        <v>33241708.789999999</v>
      </c>
      <c r="F2600" s="63">
        <v>1600</v>
      </c>
      <c r="G2600" s="63">
        <v>142388.26999999999</v>
      </c>
      <c r="H2600" s="63">
        <v>0</v>
      </c>
      <c r="I2600" s="64">
        <v>1.1789999999999999E-3</v>
      </c>
      <c r="J2600" s="64">
        <v>1.1789999999999999E-3</v>
      </c>
      <c r="K2600" s="63">
        <v>39148.47</v>
      </c>
    </row>
    <row r="2601" spans="1:11" hidden="1" x14ac:dyDescent="0.2">
      <c r="A2601" s="60" t="str">
        <f t="shared" si="40"/>
        <v>אינפיניטי השתלמות אג"ח ממשלת ישראל (730) 44677</v>
      </c>
      <c r="B2601" t="s">
        <v>110</v>
      </c>
      <c r="C2601">
        <v>730</v>
      </c>
      <c r="D2601" s="62">
        <v>44677</v>
      </c>
      <c r="E2601" s="63">
        <v>33269256.440000001</v>
      </c>
      <c r="F2601" s="63">
        <v>3025</v>
      </c>
      <c r="G2601" s="63">
        <v>0</v>
      </c>
      <c r="H2601" s="63">
        <v>0</v>
      </c>
      <c r="I2601" s="64">
        <v>7.3800000000000005E-4</v>
      </c>
      <c r="J2601" s="64">
        <v>7.3800000000000005E-4</v>
      </c>
      <c r="K2601" s="63">
        <v>24522.65</v>
      </c>
    </row>
    <row r="2602" spans="1:11" hidden="1" x14ac:dyDescent="0.2">
      <c r="A2602" s="60" t="str">
        <f t="shared" si="40"/>
        <v>אינפיניטי השתלמות אג"ח ממשלת ישראל (730) 44678</v>
      </c>
      <c r="B2602" t="s">
        <v>110</v>
      </c>
      <c r="C2602">
        <v>730</v>
      </c>
      <c r="D2602" s="62">
        <v>44678</v>
      </c>
      <c r="E2602" s="63">
        <v>33250171.379999999</v>
      </c>
      <c r="F2602" s="63">
        <v>6752.15</v>
      </c>
      <c r="G2602" s="63">
        <v>19403.62</v>
      </c>
      <c r="H2602">
        <v>0</v>
      </c>
      <c r="I2602" s="64">
        <v>-1.93E-4</v>
      </c>
      <c r="J2602" s="64">
        <v>-1.93E-4</v>
      </c>
      <c r="K2602" s="63">
        <v>-6433.59</v>
      </c>
    </row>
    <row r="2603" spans="1:11" hidden="1" x14ac:dyDescent="0.2">
      <c r="A2603" s="60" t="str">
        <f t="shared" si="40"/>
        <v>אינפיניטי השתלמות אג"ח ממשלת ישראל (730) 44679</v>
      </c>
      <c r="B2603" t="s">
        <v>110</v>
      </c>
      <c r="C2603">
        <v>730</v>
      </c>
      <c r="D2603" s="62">
        <v>44679</v>
      </c>
      <c r="E2603" s="63">
        <v>33268161.120000001</v>
      </c>
      <c r="F2603" s="63">
        <v>6692.77</v>
      </c>
      <c r="G2603">
        <v>0</v>
      </c>
      <c r="H2603" s="63">
        <v>13628.88</v>
      </c>
      <c r="I2603" s="64">
        <v>7.5000000000000002E-4</v>
      </c>
      <c r="J2603" s="64">
        <v>3.4000000000000002E-4</v>
      </c>
      <c r="K2603" s="63">
        <v>24925.85</v>
      </c>
    </row>
    <row r="2604" spans="1:11" hidden="1" x14ac:dyDescent="0.2">
      <c r="A2604" s="60" t="str">
        <f t="shared" si="40"/>
        <v>אינפיניטי השתלמות אג"ח ממשלת ישראל (730) 44682</v>
      </c>
      <c r="B2604" t="s">
        <v>110</v>
      </c>
      <c r="C2604">
        <v>730</v>
      </c>
      <c r="D2604" s="62">
        <v>44682</v>
      </c>
      <c r="E2604" s="63">
        <v>33246245.510000002</v>
      </c>
      <c r="F2604" s="63">
        <v>0</v>
      </c>
      <c r="G2604" s="63">
        <v>3111.73</v>
      </c>
      <c r="H2604" s="63">
        <v>0</v>
      </c>
      <c r="I2604" s="64">
        <v>-5.6499999999999996E-4</v>
      </c>
      <c r="J2604" s="64">
        <v>-5.6499999999999996E-4</v>
      </c>
      <c r="K2604" s="63">
        <v>-18803.88</v>
      </c>
    </row>
    <row r="2605" spans="1:11" hidden="1" x14ac:dyDescent="0.2">
      <c r="A2605" s="60" t="str">
        <f t="shared" si="40"/>
        <v>אינפיניטי השתלמות אג"ח ממשלת ישראל (730) 44683</v>
      </c>
      <c r="B2605" t="s">
        <v>110</v>
      </c>
      <c r="C2605">
        <v>730</v>
      </c>
      <c r="D2605" s="62">
        <v>44683</v>
      </c>
      <c r="E2605" s="63">
        <v>33208052.620000001</v>
      </c>
      <c r="F2605" s="63">
        <v>6433.14</v>
      </c>
      <c r="G2605" s="63">
        <v>0</v>
      </c>
      <c r="H2605">
        <v>0</v>
      </c>
      <c r="I2605" s="64">
        <v>-1.3420000000000001E-3</v>
      </c>
      <c r="J2605" s="64">
        <v>-1.3420000000000001E-3</v>
      </c>
      <c r="K2605" s="63">
        <v>-44626.03</v>
      </c>
    </row>
    <row r="2606" spans="1:11" hidden="1" x14ac:dyDescent="0.2">
      <c r="A2606" s="60" t="str">
        <f t="shared" si="40"/>
        <v>אינפיניטי השתלמות אג"ח ממשלת ישראל (730) 44684</v>
      </c>
      <c r="B2606" t="s">
        <v>110</v>
      </c>
      <c r="C2606">
        <v>730</v>
      </c>
      <c r="D2606" s="62">
        <v>44684</v>
      </c>
      <c r="E2606" s="63">
        <v>33228010.039999999</v>
      </c>
      <c r="F2606" s="63">
        <v>17118.87</v>
      </c>
      <c r="G2606" s="63">
        <v>0</v>
      </c>
      <c r="H2606" s="63">
        <v>0</v>
      </c>
      <c r="I2606" s="64">
        <v>8.5000000000000006E-5</v>
      </c>
      <c r="J2606" s="64">
        <v>8.5000000000000006E-5</v>
      </c>
      <c r="K2606" s="63">
        <v>2838.55</v>
      </c>
    </row>
    <row r="2607" spans="1:11" hidden="1" x14ac:dyDescent="0.2">
      <c r="A2607" s="60" t="str">
        <f t="shared" si="40"/>
        <v>אינפיניטי השתלמות אג"ח ממשלת ישראל (730) 44685</v>
      </c>
      <c r="B2607" t="s">
        <v>110</v>
      </c>
      <c r="C2607">
        <v>730</v>
      </c>
      <c r="D2607" s="62">
        <v>44685</v>
      </c>
      <c r="E2607" s="63">
        <v>33224972.07</v>
      </c>
      <c r="F2607" s="63">
        <v>0</v>
      </c>
      <c r="G2607" s="63">
        <v>1106.8499999999999</v>
      </c>
      <c r="H2607">
        <v>0</v>
      </c>
      <c r="I2607" s="64">
        <v>-5.8E-5</v>
      </c>
      <c r="J2607" s="64">
        <v>-5.8E-5</v>
      </c>
      <c r="K2607" s="63">
        <v>-1931.12</v>
      </c>
    </row>
    <row r="2608" spans="1:11" hidden="1" x14ac:dyDescent="0.2">
      <c r="A2608" s="60" t="str">
        <f t="shared" si="40"/>
        <v>אינפיניטי השתלמות אג"ח ממשלת ישראל (730) 44689</v>
      </c>
      <c r="B2608" t="s">
        <v>110</v>
      </c>
      <c r="C2608">
        <v>730</v>
      </c>
      <c r="D2608" s="62">
        <v>44689</v>
      </c>
      <c r="E2608" s="63">
        <v>33145092.050000001</v>
      </c>
      <c r="F2608" s="63">
        <v>2899</v>
      </c>
      <c r="G2608" s="63">
        <v>0</v>
      </c>
      <c r="H2608" s="63">
        <v>0</v>
      </c>
      <c r="I2608" s="64">
        <v>-2.4910000000000002E-3</v>
      </c>
      <c r="J2608" s="64">
        <v>-2.4910000000000002E-3</v>
      </c>
      <c r="K2608" s="63">
        <v>-82779.02</v>
      </c>
    </row>
    <row r="2609" spans="1:11" hidden="1" x14ac:dyDescent="0.2">
      <c r="A2609" s="60" t="str">
        <f t="shared" si="40"/>
        <v>אינפיניטי השתלמות אג"ח ממשלת ישראל (730) 44690</v>
      </c>
      <c r="B2609" t="s">
        <v>110</v>
      </c>
      <c r="C2609">
        <v>730</v>
      </c>
      <c r="D2609" s="62">
        <v>44690</v>
      </c>
      <c r="E2609" s="63">
        <v>33115013.43</v>
      </c>
      <c r="F2609" s="63">
        <v>6591.05</v>
      </c>
      <c r="G2609" s="63">
        <v>0</v>
      </c>
      <c r="H2609">
        <v>0</v>
      </c>
      <c r="I2609" s="64">
        <v>-1.106E-3</v>
      </c>
      <c r="J2609" s="64">
        <v>-1.106E-3</v>
      </c>
      <c r="K2609" s="63">
        <v>-36669.67</v>
      </c>
    </row>
    <row r="2610" spans="1:11" hidden="1" x14ac:dyDescent="0.2">
      <c r="A2610" s="60" t="str">
        <f t="shared" si="40"/>
        <v>אינפיניטי השתלמות אג"ח ממשלת ישראל (730) 44691</v>
      </c>
      <c r="B2610" t="s">
        <v>110</v>
      </c>
      <c r="C2610">
        <v>730</v>
      </c>
      <c r="D2610" s="62">
        <v>44691</v>
      </c>
      <c r="E2610" s="63">
        <v>33116172.07</v>
      </c>
      <c r="F2610" s="63">
        <v>18752.12</v>
      </c>
      <c r="G2610" s="63">
        <v>0</v>
      </c>
      <c r="H2610">
        <v>0</v>
      </c>
      <c r="I2610" s="64">
        <v>-5.31E-4</v>
      </c>
      <c r="J2610" s="64">
        <v>-5.31E-4</v>
      </c>
      <c r="K2610" s="63">
        <v>-17593.48</v>
      </c>
    </row>
    <row r="2611" spans="1:11" hidden="1" x14ac:dyDescent="0.2">
      <c r="A2611" s="60" t="str">
        <f t="shared" si="40"/>
        <v>אינפיניטי השתלמות אג"ח ממשלת ישראל (730) 44692</v>
      </c>
      <c r="B2611" t="s">
        <v>110</v>
      </c>
      <c r="C2611">
        <v>730</v>
      </c>
      <c r="D2611" s="62">
        <v>44692</v>
      </c>
      <c r="E2611" s="63">
        <v>33098691.699999999</v>
      </c>
      <c r="F2611" s="63">
        <v>4859.34</v>
      </c>
      <c r="G2611" s="63">
        <v>611.30999999999995</v>
      </c>
      <c r="H2611">
        <v>0</v>
      </c>
      <c r="I2611" s="64">
        <v>-6.5600000000000001E-4</v>
      </c>
      <c r="J2611" s="64">
        <v>-6.5600000000000001E-4</v>
      </c>
      <c r="K2611" s="63">
        <v>-21728.400000000001</v>
      </c>
    </row>
    <row r="2612" spans="1:11" hidden="1" x14ac:dyDescent="0.2">
      <c r="A2612" s="60" t="str">
        <f t="shared" si="40"/>
        <v>אינפיניטי השתלמות אג"ח ממשלת ישראל (730) 44693</v>
      </c>
      <c r="B2612" t="s">
        <v>110</v>
      </c>
      <c r="C2612">
        <v>730</v>
      </c>
      <c r="D2612" s="62">
        <v>44693</v>
      </c>
      <c r="E2612" s="63">
        <v>32873882.82</v>
      </c>
      <c r="F2612" s="63">
        <v>76759.28</v>
      </c>
      <c r="G2612" s="63">
        <v>279617.06</v>
      </c>
      <c r="H2612" s="63">
        <v>0</v>
      </c>
      <c r="I2612" s="64">
        <v>-6.69E-4</v>
      </c>
      <c r="J2612" s="64">
        <v>-6.69E-4</v>
      </c>
      <c r="K2612" s="63">
        <v>-21951.1</v>
      </c>
    </row>
    <row r="2613" spans="1:11" hidden="1" x14ac:dyDescent="0.2">
      <c r="A2613" s="60" t="str">
        <f t="shared" si="40"/>
        <v>אינפיניטי השתלמות אג"ח ממשלת ישראל (730) 44696</v>
      </c>
      <c r="B2613" t="s">
        <v>110</v>
      </c>
      <c r="C2613">
        <v>730</v>
      </c>
      <c r="D2613" s="62">
        <v>44696</v>
      </c>
      <c r="E2613" s="63">
        <v>32896360.719999999</v>
      </c>
      <c r="F2613" s="63">
        <v>17400.64</v>
      </c>
      <c r="G2613" s="63">
        <v>0</v>
      </c>
      <c r="H2613" s="63">
        <v>0</v>
      </c>
      <c r="I2613" s="64">
        <v>1.54E-4</v>
      </c>
      <c r="J2613" s="64">
        <v>1.54E-4</v>
      </c>
      <c r="K2613" s="63">
        <v>5077.26</v>
      </c>
    </row>
    <row r="2614" spans="1:11" hidden="1" x14ac:dyDescent="0.2">
      <c r="A2614" s="60" t="str">
        <f t="shared" si="40"/>
        <v>אינפיניטי השתלמות אג"ח ממשלת ישראל (730) 44697</v>
      </c>
      <c r="B2614" t="s">
        <v>110</v>
      </c>
      <c r="C2614">
        <v>730</v>
      </c>
      <c r="D2614" s="62">
        <v>44697</v>
      </c>
      <c r="E2614" s="63">
        <v>32637943.370000001</v>
      </c>
      <c r="F2614" s="63">
        <v>7281.41</v>
      </c>
      <c r="G2614" s="63">
        <v>242901.12</v>
      </c>
      <c r="H2614" s="63">
        <v>0</v>
      </c>
      <c r="I2614" s="64">
        <v>-6.9800000000000005E-4</v>
      </c>
      <c r="J2614" s="64">
        <v>-6.9800000000000005E-4</v>
      </c>
      <c r="K2614" s="63">
        <v>-22797.64</v>
      </c>
    </row>
    <row r="2615" spans="1:11" hidden="1" x14ac:dyDescent="0.2">
      <c r="A2615" s="60" t="str">
        <f t="shared" si="40"/>
        <v>אינפיניטי השתלמות אג"ח ממשלת ישראל (730) 44698</v>
      </c>
      <c r="B2615" t="s">
        <v>110</v>
      </c>
      <c r="C2615">
        <v>730</v>
      </c>
      <c r="D2615" s="62">
        <v>44698</v>
      </c>
      <c r="E2615" s="63">
        <v>32645845.039999999</v>
      </c>
      <c r="F2615" s="63">
        <v>10287.33</v>
      </c>
      <c r="G2615" s="63">
        <v>0</v>
      </c>
      <c r="H2615" s="63">
        <v>0</v>
      </c>
      <c r="I2615" s="64">
        <v>-7.2999999999999999E-5</v>
      </c>
      <c r="J2615" s="64">
        <v>-7.2999999999999999E-5</v>
      </c>
      <c r="K2615" s="63">
        <v>-2385.66</v>
      </c>
    </row>
    <row r="2616" spans="1:11" hidden="1" x14ac:dyDescent="0.2">
      <c r="A2616" s="60" t="str">
        <f t="shared" si="40"/>
        <v>אינפיניטי השתלמות אג"ח ממשלת ישראל (730) 44699</v>
      </c>
      <c r="B2616" t="s">
        <v>110</v>
      </c>
      <c r="C2616">
        <v>730</v>
      </c>
      <c r="D2616" s="62">
        <v>44699</v>
      </c>
      <c r="E2616" s="63">
        <v>32672488.559999999</v>
      </c>
      <c r="F2616" s="63">
        <v>3159.58</v>
      </c>
      <c r="G2616" s="63">
        <v>0</v>
      </c>
      <c r="H2616">
        <v>0</v>
      </c>
      <c r="I2616" s="64">
        <v>7.1900000000000002E-4</v>
      </c>
      <c r="J2616" s="64">
        <v>7.1900000000000002E-4</v>
      </c>
      <c r="K2616" s="63">
        <v>23483.94</v>
      </c>
    </row>
    <row r="2617" spans="1:11" hidden="1" x14ac:dyDescent="0.2">
      <c r="A2617" s="60" t="str">
        <f t="shared" si="40"/>
        <v>אינפיניטי השתלמות אג"ח ממשלת ישראל (730) 44700</v>
      </c>
      <c r="B2617" t="s">
        <v>110</v>
      </c>
      <c r="C2617">
        <v>730</v>
      </c>
      <c r="D2617" s="62">
        <v>44700</v>
      </c>
      <c r="E2617" s="63">
        <v>32715481.289999999</v>
      </c>
      <c r="F2617" s="63">
        <v>164.23</v>
      </c>
      <c r="G2617" s="63">
        <v>0</v>
      </c>
      <c r="H2617">
        <v>0</v>
      </c>
      <c r="I2617" s="64">
        <v>1.3110000000000001E-3</v>
      </c>
      <c r="J2617" s="64">
        <v>1.3110000000000001E-3</v>
      </c>
      <c r="K2617" s="63">
        <v>42828.5</v>
      </c>
    </row>
    <row r="2618" spans="1:11" hidden="1" x14ac:dyDescent="0.2">
      <c r="A2618" s="60" t="str">
        <f t="shared" si="40"/>
        <v>אינפיניטי השתלמות אג"ח ממשלת ישראל (730) 44703</v>
      </c>
      <c r="B2618" t="s">
        <v>110</v>
      </c>
      <c r="C2618">
        <v>730</v>
      </c>
      <c r="D2618" s="62">
        <v>44703</v>
      </c>
      <c r="E2618" s="63">
        <v>32682971.280000001</v>
      </c>
      <c r="F2618" s="63">
        <v>7178.71</v>
      </c>
      <c r="G2618" s="63">
        <v>0</v>
      </c>
      <c r="H2618">
        <v>0</v>
      </c>
      <c r="I2618" s="64">
        <v>-1.2130000000000001E-3</v>
      </c>
      <c r="J2618" s="64">
        <v>-1.2130000000000001E-3</v>
      </c>
      <c r="K2618" s="63">
        <v>-39688.720000000001</v>
      </c>
    </row>
    <row r="2619" spans="1:11" hidden="1" x14ac:dyDescent="0.2">
      <c r="A2619" s="60" t="str">
        <f t="shared" si="40"/>
        <v>אינפיניטי השתלמות אג"ח ממשלת ישראל (730) 44704</v>
      </c>
      <c r="B2619" t="s">
        <v>110</v>
      </c>
      <c r="C2619">
        <v>730</v>
      </c>
      <c r="D2619" s="62">
        <v>44704</v>
      </c>
      <c r="E2619" s="63">
        <v>32531103.379999999</v>
      </c>
      <c r="F2619" s="63">
        <v>0</v>
      </c>
      <c r="G2619" s="63">
        <v>0</v>
      </c>
      <c r="H2619">
        <v>0</v>
      </c>
      <c r="I2619" s="64">
        <v>-4.6470000000000001E-3</v>
      </c>
      <c r="J2619" s="64">
        <v>-4.6470000000000001E-3</v>
      </c>
      <c r="K2619" s="63">
        <v>-151867.9</v>
      </c>
    </row>
    <row r="2620" spans="1:11" hidden="1" x14ac:dyDescent="0.2">
      <c r="A2620" s="60" t="str">
        <f t="shared" si="40"/>
        <v>אינפיניטי השתלמות אג"ח ממשלת ישראל (730) 44705</v>
      </c>
      <c r="B2620" t="s">
        <v>110</v>
      </c>
      <c r="C2620">
        <v>730</v>
      </c>
      <c r="D2620" s="62">
        <v>44705</v>
      </c>
      <c r="E2620" s="63">
        <v>32477429.579999998</v>
      </c>
      <c r="F2620" s="63">
        <v>0</v>
      </c>
      <c r="G2620" s="63">
        <v>22575.599999999999</v>
      </c>
      <c r="H2620" s="63">
        <v>0</v>
      </c>
      <c r="I2620" s="64">
        <v>-9.5699999999999995E-4</v>
      </c>
      <c r="J2620" s="64">
        <v>-9.5699999999999995E-4</v>
      </c>
      <c r="K2620" s="63">
        <v>-31098.2</v>
      </c>
    </row>
    <row r="2621" spans="1:11" hidden="1" x14ac:dyDescent="0.2">
      <c r="A2621" s="60" t="str">
        <f t="shared" si="40"/>
        <v>אינפיניטי השתלמות אג"ח ממשלת ישראל (730) 44706</v>
      </c>
      <c r="B2621" t="s">
        <v>110</v>
      </c>
      <c r="C2621">
        <v>730</v>
      </c>
      <c r="D2621" s="62">
        <v>44706</v>
      </c>
      <c r="E2621" s="63">
        <v>32499734.34</v>
      </c>
      <c r="F2621" s="63">
        <v>1600</v>
      </c>
      <c r="G2621" s="63">
        <v>0</v>
      </c>
      <c r="H2621">
        <v>0</v>
      </c>
      <c r="I2621" s="64">
        <v>6.38E-4</v>
      </c>
      <c r="J2621" s="64">
        <v>6.38E-4</v>
      </c>
      <c r="K2621" s="63">
        <v>20704.759999999998</v>
      </c>
    </row>
    <row r="2622" spans="1:11" hidden="1" x14ac:dyDescent="0.2">
      <c r="A2622" s="60" t="str">
        <f t="shared" si="40"/>
        <v>אינפיניטי השתלמות אג"ח ממשלת ישראל (730) 44707</v>
      </c>
      <c r="B2622" t="s">
        <v>110</v>
      </c>
      <c r="C2622">
        <v>730</v>
      </c>
      <c r="D2622" s="62">
        <v>44707</v>
      </c>
      <c r="E2622" s="63">
        <v>32544181.390000001</v>
      </c>
      <c r="F2622" s="63">
        <v>3600</v>
      </c>
      <c r="G2622" s="63">
        <v>0</v>
      </c>
      <c r="H2622" s="63">
        <v>0</v>
      </c>
      <c r="I2622" s="64">
        <v>1.2570000000000001E-3</v>
      </c>
      <c r="J2622" s="64">
        <v>1.2570000000000001E-3</v>
      </c>
      <c r="K2622" s="63">
        <v>40847.050000000003</v>
      </c>
    </row>
    <row r="2623" spans="1:11" hidden="1" x14ac:dyDescent="0.2">
      <c r="A2623" s="60" t="str">
        <f t="shared" si="40"/>
        <v>אינפיניטי השתלמות אג"ח ממשלת ישראל (730) 44710</v>
      </c>
      <c r="B2623" t="s">
        <v>110</v>
      </c>
      <c r="C2623">
        <v>730</v>
      </c>
      <c r="D2623" s="62">
        <v>44710</v>
      </c>
      <c r="E2623" s="63">
        <v>32587098.440000001</v>
      </c>
      <c r="F2623" s="63">
        <v>1762.26</v>
      </c>
      <c r="G2623" s="63">
        <v>1107.17</v>
      </c>
      <c r="H2623" s="63">
        <v>0</v>
      </c>
      <c r="I2623" s="64">
        <v>1.299E-3</v>
      </c>
      <c r="J2623" s="64">
        <v>1.299E-3</v>
      </c>
      <c r="K2623" s="63">
        <v>42261.96</v>
      </c>
    </row>
    <row r="2624" spans="1:11" hidden="1" x14ac:dyDescent="0.2">
      <c r="A2624" s="60" t="str">
        <f t="shared" si="40"/>
        <v>אינפיניטי השתלמות אג"ח ממשלת ישראל (730) 44711</v>
      </c>
      <c r="B2624" t="s">
        <v>110</v>
      </c>
      <c r="C2624">
        <v>730</v>
      </c>
      <c r="D2624" s="62">
        <v>44711</v>
      </c>
      <c r="E2624" s="63">
        <v>32612837.870000001</v>
      </c>
      <c r="F2624" s="63">
        <v>22704.05</v>
      </c>
      <c r="G2624" s="63">
        <v>0</v>
      </c>
      <c r="H2624" s="63">
        <v>0</v>
      </c>
      <c r="I2624" s="64">
        <v>9.2999999999999997E-5</v>
      </c>
      <c r="J2624" s="64">
        <v>9.2999999999999997E-5</v>
      </c>
      <c r="K2624" s="63">
        <v>3035.38</v>
      </c>
    </row>
    <row r="2625" spans="1:11" hidden="1" x14ac:dyDescent="0.2">
      <c r="A2625" s="60" t="str">
        <f t="shared" si="40"/>
        <v>אינפיניטי השתלמות אג"ח ממשלת ישראל (730) 44712</v>
      </c>
      <c r="B2625" t="s">
        <v>110</v>
      </c>
      <c r="C2625">
        <v>730</v>
      </c>
      <c r="D2625" s="62">
        <v>44712</v>
      </c>
      <c r="E2625" s="63">
        <v>32660174.82</v>
      </c>
      <c r="F2625" s="63">
        <v>77065.070000000007</v>
      </c>
      <c r="G2625" s="63">
        <v>0</v>
      </c>
      <c r="H2625" s="63">
        <v>13320.95</v>
      </c>
      <c r="I2625" s="64">
        <v>-5.0299999999999997E-4</v>
      </c>
      <c r="J2625" s="64">
        <v>-9.1200000000000005E-4</v>
      </c>
      <c r="K2625" s="63">
        <v>-16407.169999999998</v>
      </c>
    </row>
    <row r="2626" spans="1:11" hidden="1" x14ac:dyDescent="0.2">
      <c r="A2626" s="60" t="str">
        <f t="shared" si="40"/>
        <v>אינפיניטי השתלמות אג"ח ממשלת ישראל (730) 44713</v>
      </c>
      <c r="B2626" t="s">
        <v>110</v>
      </c>
      <c r="C2626">
        <v>730</v>
      </c>
      <c r="D2626" s="62">
        <v>44713</v>
      </c>
      <c r="E2626" s="63">
        <v>32627929.719999999</v>
      </c>
      <c r="F2626" s="63">
        <v>4456.8</v>
      </c>
      <c r="G2626" s="63">
        <v>0</v>
      </c>
      <c r="H2626" s="63">
        <v>0</v>
      </c>
      <c r="I2626" s="64">
        <v>-1.124E-3</v>
      </c>
      <c r="J2626" s="64">
        <v>-1.124E-3</v>
      </c>
      <c r="K2626" s="63">
        <v>-36701.9</v>
      </c>
    </row>
    <row r="2627" spans="1:11" hidden="1" x14ac:dyDescent="0.2">
      <c r="A2627" s="60" t="str">
        <f t="shared" si="40"/>
        <v>אינפיניטי השתלמות אג"ח ממשלת ישראל (730) 44714</v>
      </c>
      <c r="B2627" t="s">
        <v>110</v>
      </c>
      <c r="C2627">
        <v>730</v>
      </c>
      <c r="D2627" s="62">
        <v>44714</v>
      </c>
      <c r="E2627" s="63">
        <v>32621135.039999999</v>
      </c>
      <c r="F2627" s="63">
        <v>2199.6799999999998</v>
      </c>
      <c r="G2627" s="63">
        <v>0</v>
      </c>
      <c r="H2627">
        <v>0</v>
      </c>
      <c r="I2627" s="64">
        <v>-2.7599999999999999E-4</v>
      </c>
      <c r="J2627" s="64">
        <v>-2.7599999999999999E-4</v>
      </c>
      <c r="K2627" s="63">
        <v>-8994.36</v>
      </c>
    </row>
    <row r="2628" spans="1:11" hidden="1" x14ac:dyDescent="0.2">
      <c r="A2628" s="60" t="str">
        <f t="shared" si="40"/>
        <v>אינפיניטי השתלמות אג"ח ממשלת ישראל (730) 44718</v>
      </c>
      <c r="B2628" t="s">
        <v>110</v>
      </c>
      <c r="C2628">
        <v>730</v>
      </c>
      <c r="D2628" s="62">
        <v>44718</v>
      </c>
      <c r="E2628" s="63">
        <v>32563125.75</v>
      </c>
      <c r="F2628" s="63">
        <v>14680.72</v>
      </c>
      <c r="G2628" s="63">
        <v>0</v>
      </c>
      <c r="H2628" s="63">
        <v>0</v>
      </c>
      <c r="I2628" s="64">
        <v>-2.2279999999999999E-3</v>
      </c>
      <c r="J2628" s="64">
        <v>-2.2279999999999999E-3</v>
      </c>
      <c r="K2628" s="63">
        <v>-72690.009999999995</v>
      </c>
    </row>
    <row r="2629" spans="1:11" hidden="1" x14ac:dyDescent="0.2">
      <c r="A2629" s="60" t="str">
        <f t="shared" si="40"/>
        <v>אינפיניטי השתלמות אג"ח ממשלת ישראל (730) 44719</v>
      </c>
      <c r="B2629" t="s">
        <v>110</v>
      </c>
      <c r="C2629">
        <v>730</v>
      </c>
      <c r="D2629" s="62">
        <v>44719</v>
      </c>
      <c r="E2629" s="63">
        <v>32539291.719999999</v>
      </c>
      <c r="F2629" s="63">
        <v>6972.98</v>
      </c>
      <c r="G2629" s="63">
        <v>0</v>
      </c>
      <c r="H2629">
        <v>0</v>
      </c>
      <c r="I2629" s="64">
        <v>-9.4600000000000001E-4</v>
      </c>
      <c r="J2629" s="64">
        <v>-9.4600000000000001E-4</v>
      </c>
      <c r="K2629" s="63">
        <v>-30807.01</v>
      </c>
    </row>
    <row r="2630" spans="1:11" hidden="1" x14ac:dyDescent="0.2">
      <c r="A2630" s="60" t="str">
        <f t="shared" si="40"/>
        <v>אינפיניטי השתלמות אג"ח ממשלת ישראל (730) 44720</v>
      </c>
      <c r="B2630" t="s">
        <v>110</v>
      </c>
      <c r="C2630">
        <v>730</v>
      </c>
      <c r="D2630" s="62">
        <v>44720</v>
      </c>
      <c r="E2630" s="63">
        <v>32475749.960000001</v>
      </c>
      <c r="F2630" s="63">
        <v>2399.25</v>
      </c>
      <c r="G2630" s="63">
        <v>0</v>
      </c>
      <c r="H2630">
        <v>0</v>
      </c>
      <c r="I2630" s="64">
        <v>-2.0270000000000002E-3</v>
      </c>
      <c r="J2630" s="64">
        <v>-2.0270000000000002E-3</v>
      </c>
      <c r="K2630" s="63">
        <v>-65941.009999999995</v>
      </c>
    </row>
    <row r="2631" spans="1:11" hidden="1" x14ac:dyDescent="0.2">
      <c r="A2631" s="60" t="str">
        <f t="shared" si="40"/>
        <v>אינפיניטי השתלמות אג"ח ממשלת ישראל (730) 44721</v>
      </c>
      <c r="B2631" t="s">
        <v>110</v>
      </c>
      <c r="C2631">
        <v>730</v>
      </c>
      <c r="D2631" s="62">
        <v>44721</v>
      </c>
      <c r="E2631" s="63">
        <v>32476547.120000001</v>
      </c>
      <c r="F2631" s="63">
        <v>372.75</v>
      </c>
      <c r="G2631" s="63">
        <v>0</v>
      </c>
      <c r="H2631">
        <v>0</v>
      </c>
      <c r="I2631" s="64">
        <v>1.2999999999999999E-5</v>
      </c>
      <c r="J2631" s="64">
        <v>1.2999999999999999E-5</v>
      </c>
      <c r="K2631" s="63">
        <v>424.41</v>
      </c>
    </row>
    <row r="2632" spans="1:11" hidden="1" x14ac:dyDescent="0.2">
      <c r="A2632" s="60" t="str">
        <f t="shared" si="40"/>
        <v>אינפיניטי השתלמות אג"ח ממשלת ישראל (730) 44724</v>
      </c>
      <c r="B2632" t="s">
        <v>110</v>
      </c>
      <c r="C2632">
        <v>730</v>
      </c>
      <c r="D2632" s="62">
        <v>44724</v>
      </c>
      <c r="E2632" s="63">
        <v>32380371.280000001</v>
      </c>
      <c r="F2632" s="63">
        <v>12082.69</v>
      </c>
      <c r="G2632" s="63">
        <v>0</v>
      </c>
      <c r="H2632" s="63">
        <v>0</v>
      </c>
      <c r="I2632" s="64">
        <v>-3.333E-3</v>
      </c>
      <c r="J2632" s="64">
        <v>-3.333E-3</v>
      </c>
      <c r="K2632" s="63">
        <v>-108258.53</v>
      </c>
    </row>
    <row r="2633" spans="1:11" hidden="1" x14ac:dyDescent="0.2">
      <c r="A2633" s="60" t="str">
        <f t="shared" si="40"/>
        <v>אינפיניטי השתלמות אג"ח ממשלת ישראל (730) 44725</v>
      </c>
      <c r="B2633" t="s">
        <v>110</v>
      </c>
      <c r="C2633">
        <v>730</v>
      </c>
      <c r="D2633" s="62">
        <v>44725</v>
      </c>
      <c r="E2633" s="63">
        <v>32289165.43</v>
      </c>
      <c r="F2633" s="63">
        <v>2766.36</v>
      </c>
      <c r="G2633" s="63">
        <v>0</v>
      </c>
      <c r="H2633">
        <v>0</v>
      </c>
      <c r="I2633" s="64">
        <v>-2.9020000000000001E-3</v>
      </c>
      <c r="J2633" s="64">
        <v>-2.9020000000000001E-3</v>
      </c>
      <c r="K2633" s="63">
        <v>-93972.21</v>
      </c>
    </row>
    <row r="2634" spans="1:11" hidden="1" x14ac:dyDescent="0.2">
      <c r="A2634" s="60" t="str">
        <f t="shared" ref="A2634:A2697" si="41">B2634&amp;" "&amp;D2634</f>
        <v>אינפיניטי השתלמות אג"ח ממשלת ישראל (730) 44726</v>
      </c>
      <c r="B2634" t="s">
        <v>110</v>
      </c>
      <c r="C2634">
        <v>730</v>
      </c>
      <c r="D2634" s="62">
        <v>44726</v>
      </c>
      <c r="E2634" s="63">
        <v>32265218.469999999</v>
      </c>
      <c r="F2634" s="63">
        <v>14237.36</v>
      </c>
      <c r="G2634" s="63">
        <v>15152.62</v>
      </c>
      <c r="H2634" s="63">
        <v>0</v>
      </c>
      <c r="I2634" s="64">
        <v>-7.1400000000000001E-4</v>
      </c>
      <c r="J2634" s="64">
        <v>-7.1400000000000001E-4</v>
      </c>
      <c r="K2634" s="63">
        <v>-23031.7</v>
      </c>
    </row>
    <row r="2635" spans="1:11" hidden="1" x14ac:dyDescent="0.2">
      <c r="A2635" s="60" t="str">
        <f t="shared" si="41"/>
        <v>אינפיניטי השתלמות אג"ח ממשלת ישראל (730) 44727</v>
      </c>
      <c r="B2635" t="s">
        <v>110</v>
      </c>
      <c r="C2635">
        <v>730</v>
      </c>
      <c r="D2635" s="62">
        <v>44727</v>
      </c>
      <c r="E2635" s="63">
        <v>32237815.190000001</v>
      </c>
      <c r="F2635" s="63">
        <v>4149.83</v>
      </c>
      <c r="G2635" s="63">
        <v>13785.81</v>
      </c>
      <c r="H2635">
        <v>0</v>
      </c>
      <c r="I2635" s="64">
        <v>-5.5099999999999995E-4</v>
      </c>
      <c r="J2635" s="64">
        <v>-5.5099999999999995E-4</v>
      </c>
      <c r="K2635" s="63">
        <v>-17767.3</v>
      </c>
    </row>
    <row r="2636" spans="1:11" hidden="1" x14ac:dyDescent="0.2">
      <c r="A2636" s="60" t="str">
        <f t="shared" si="41"/>
        <v>אינפיניטי השתלמות אג"ח ממשלת ישראל (730) 44728</v>
      </c>
      <c r="B2636" t="s">
        <v>110</v>
      </c>
      <c r="C2636">
        <v>730</v>
      </c>
      <c r="D2636" s="62">
        <v>44728</v>
      </c>
      <c r="E2636" s="63">
        <v>32211238.760000002</v>
      </c>
      <c r="F2636" s="63">
        <v>7870.75</v>
      </c>
      <c r="G2636" s="63">
        <v>0</v>
      </c>
      <c r="H2636">
        <v>0</v>
      </c>
      <c r="I2636" s="64">
        <v>-1.0690000000000001E-3</v>
      </c>
      <c r="J2636" s="64">
        <v>-1.0690000000000001E-3</v>
      </c>
      <c r="K2636" s="63">
        <v>-34447.18</v>
      </c>
    </row>
    <row r="2637" spans="1:11" hidden="1" x14ac:dyDescent="0.2">
      <c r="A2637" s="60" t="str">
        <f t="shared" si="41"/>
        <v>אינפיניטי השתלמות אג"ח ממשלת ישראל (730) 44731</v>
      </c>
      <c r="B2637" t="s">
        <v>110</v>
      </c>
      <c r="C2637">
        <v>730</v>
      </c>
      <c r="D2637" s="62">
        <v>44731</v>
      </c>
      <c r="E2637" s="63">
        <v>32178171.16</v>
      </c>
      <c r="F2637" s="63">
        <v>13514.99</v>
      </c>
      <c r="G2637" s="63">
        <v>112484.3</v>
      </c>
      <c r="H2637" s="63">
        <v>0</v>
      </c>
      <c r="I2637" s="64">
        <v>2.0530000000000001E-3</v>
      </c>
      <c r="J2637" s="64">
        <v>2.0530000000000001E-3</v>
      </c>
      <c r="K2637" s="63">
        <v>65901.710000000006</v>
      </c>
    </row>
    <row r="2638" spans="1:11" hidden="1" x14ac:dyDescent="0.2">
      <c r="A2638" s="60" t="str">
        <f t="shared" si="41"/>
        <v>אינפיניטי השתלמות אג"ח ממשלת ישראל (730) 44732</v>
      </c>
      <c r="B2638" t="s">
        <v>110</v>
      </c>
      <c r="C2638">
        <v>730</v>
      </c>
      <c r="D2638" s="62">
        <v>44732</v>
      </c>
      <c r="E2638" s="63">
        <v>32223353.710000001</v>
      </c>
      <c r="F2638" s="63">
        <v>3439.21</v>
      </c>
      <c r="G2638" s="63">
        <v>0</v>
      </c>
      <c r="H2638">
        <v>0</v>
      </c>
      <c r="I2638" s="64">
        <v>1.297E-3</v>
      </c>
      <c r="J2638" s="64">
        <v>1.297E-3</v>
      </c>
      <c r="K2638" s="63">
        <v>41743.339999999997</v>
      </c>
    </row>
    <row r="2639" spans="1:11" hidden="1" x14ac:dyDescent="0.2">
      <c r="A2639" s="60" t="str">
        <f t="shared" si="41"/>
        <v>אינפיניטי השתלמות אג"ח ממשלת ישראל (730) 44733</v>
      </c>
      <c r="B2639" t="s">
        <v>110</v>
      </c>
      <c r="C2639">
        <v>730</v>
      </c>
      <c r="D2639" s="62">
        <v>44733</v>
      </c>
      <c r="E2639" s="63">
        <v>32121869.41</v>
      </c>
      <c r="F2639" s="63">
        <v>3459.21</v>
      </c>
      <c r="G2639" s="63">
        <v>79972.34</v>
      </c>
      <c r="H2639">
        <v>0</v>
      </c>
      <c r="I2639" s="64">
        <v>-7.7700000000000002E-4</v>
      </c>
      <c r="J2639" s="64">
        <v>-7.7700000000000002E-4</v>
      </c>
      <c r="K2639" s="63">
        <v>-24971.17</v>
      </c>
    </row>
    <row r="2640" spans="1:11" hidden="1" x14ac:dyDescent="0.2">
      <c r="A2640" s="60" t="str">
        <f t="shared" si="41"/>
        <v>אינפיניטי השתלמות אג"ח ממשלת ישראל (730) 44734</v>
      </c>
      <c r="B2640" t="s">
        <v>110</v>
      </c>
      <c r="C2640">
        <v>730</v>
      </c>
      <c r="D2640" s="62">
        <v>44734</v>
      </c>
      <c r="E2640" s="63">
        <v>31997464</v>
      </c>
      <c r="F2640" s="63">
        <v>1798.2</v>
      </c>
      <c r="G2640" s="63">
        <v>233249.99</v>
      </c>
      <c r="H2640">
        <v>0</v>
      </c>
      <c r="I2640" s="64">
        <v>3.3570000000000002E-3</v>
      </c>
      <c r="J2640" s="64">
        <v>3.3570000000000002E-3</v>
      </c>
      <c r="K2640" s="63">
        <v>107046.38</v>
      </c>
    </row>
    <row r="2641" spans="1:11" hidden="1" x14ac:dyDescent="0.2">
      <c r="A2641" s="60" t="str">
        <f t="shared" si="41"/>
        <v>אינפיניטי השתלמות אג"ח ממשלת ישראל (730) 44735</v>
      </c>
      <c r="B2641" t="s">
        <v>110</v>
      </c>
      <c r="C2641">
        <v>730</v>
      </c>
      <c r="D2641" s="62">
        <v>44735</v>
      </c>
      <c r="E2641" s="63">
        <v>32122367.16</v>
      </c>
      <c r="F2641" s="63">
        <v>3043.22</v>
      </c>
      <c r="G2641" s="63">
        <v>3894.01</v>
      </c>
      <c r="H2641" s="63">
        <v>0</v>
      </c>
      <c r="I2641" s="64">
        <v>3.9309999999999996E-3</v>
      </c>
      <c r="J2641" s="64">
        <v>3.9309999999999996E-3</v>
      </c>
      <c r="K2641" s="63">
        <v>125753.95</v>
      </c>
    </row>
    <row r="2642" spans="1:11" hidden="1" x14ac:dyDescent="0.2">
      <c r="A2642" s="60" t="str">
        <f t="shared" si="41"/>
        <v>אינפיניטי השתלמות אג"ח ממשלת ישראל (730) 44738</v>
      </c>
      <c r="B2642" t="s">
        <v>110</v>
      </c>
      <c r="C2642">
        <v>730</v>
      </c>
      <c r="D2642" s="62">
        <v>44738</v>
      </c>
      <c r="E2642" s="63">
        <v>32124074.640000001</v>
      </c>
      <c r="F2642" s="63">
        <v>10424.290000000001</v>
      </c>
      <c r="G2642" s="63">
        <v>0</v>
      </c>
      <c r="H2642" s="63">
        <v>0</v>
      </c>
      <c r="I2642" s="64">
        <v>-2.7099999999999997E-4</v>
      </c>
      <c r="J2642" s="64">
        <v>-2.7099999999999997E-4</v>
      </c>
      <c r="K2642" s="63">
        <v>-8716.81</v>
      </c>
    </row>
    <row r="2643" spans="1:11" hidden="1" x14ac:dyDescent="0.2">
      <c r="A2643" s="60" t="str">
        <f t="shared" si="41"/>
        <v>אינפיניטי השתלמות אג"ח ממשלת ישראל (730) 44739</v>
      </c>
      <c r="B2643" t="s">
        <v>110</v>
      </c>
      <c r="C2643">
        <v>730</v>
      </c>
      <c r="D2643" s="62">
        <v>44739</v>
      </c>
      <c r="E2643" s="63">
        <v>32135333.920000002</v>
      </c>
      <c r="F2643" s="63">
        <v>506</v>
      </c>
      <c r="G2643" s="63">
        <v>0</v>
      </c>
      <c r="H2643" s="63">
        <v>0</v>
      </c>
      <c r="I2643" s="64">
        <v>3.3500000000000001E-4</v>
      </c>
      <c r="J2643" s="64">
        <v>3.3500000000000001E-4</v>
      </c>
      <c r="K2643" s="63">
        <v>10753.28</v>
      </c>
    </row>
    <row r="2644" spans="1:11" hidden="1" x14ac:dyDescent="0.2">
      <c r="A2644" s="60" t="str">
        <f t="shared" si="41"/>
        <v>אינפיניטי השתלמות אג"ח ממשלת ישראל (730) 44740</v>
      </c>
      <c r="B2644" t="s">
        <v>110</v>
      </c>
      <c r="C2644">
        <v>730</v>
      </c>
      <c r="D2644" s="62">
        <v>44740</v>
      </c>
      <c r="E2644" s="63">
        <v>32166547.780000001</v>
      </c>
      <c r="F2644" s="63">
        <v>19535.240000000002</v>
      </c>
      <c r="G2644" s="63">
        <v>0</v>
      </c>
      <c r="H2644" s="63">
        <v>0</v>
      </c>
      <c r="I2644" s="64">
        <v>3.6299999999999999E-4</v>
      </c>
      <c r="J2644" s="64">
        <v>3.6299999999999999E-4</v>
      </c>
      <c r="K2644" s="63">
        <v>11678.62</v>
      </c>
    </row>
    <row r="2645" spans="1:11" hidden="1" x14ac:dyDescent="0.2">
      <c r="A2645" s="60" t="str">
        <f t="shared" si="41"/>
        <v>אינפיניטי השתלמות אג"ח ממשלת ישראל (730) 44741</v>
      </c>
      <c r="B2645" t="s">
        <v>110</v>
      </c>
      <c r="C2645">
        <v>730</v>
      </c>
      <c r="D2645" s="62">
        <v>44741</v>
      </c>
      <c r="E2645" s="63">
        <v>32328836.699999999</v>
      </c>
      <c r="F2645" s="63">
        <v>80104.899999999994</v>
      </c>
      <c r="G2645" s="63">
        <v>0</v>
      </c>
      <c r="H2645">
        <v>0</v>
      </c>
      <c r="I2645" s="64">
        <v>2.555E-3</v>
      </c>
      <c r="J2645" s="64">
        <v>2.555E-3</v>
      </c>
      <c r="K2645" s="63">
        <v>82184.02</v>
      </c>
    </row>
    <row r="2646" spans="1:11" hidden="1" x14ac:dyDescent="0.2">
      <c r="A2646" s="60" t="str">
        <f t="shared" si="41"/>
        <v>אינפיניטי השתלמות אג"ח ממשלת ישראל (730) 44742</v>
      </c>
      <c r="B2646" t="s">
        <v>110</v>
      </c>
      <c r="C2646">
        <v>730</v>
      </c>
      <c r="D2646" s="62">
        <v>44742</v>
      </c>
      <c r="E2646" s="63">
        <v>32406599.399999999</v>
      </c>
      <c r="F2646" s="63">
        <v>0</v>
      </c>
      <c r="G2646">
        <v>0</v>
      </c>
      <c r="H2646" s="63">
        <v>13268.94</v>
      </c>
      <c r="I2646" s="64">
        <v>2.8159999999999999E-3</v>
      </c>
      <c r="J2646" s="64">
        <v>2.405E-3</v>
      </c>
      <c r="K2646" s="63">
        <v>91031.64</v>
      </c>
    </row>
    <row r="2647" spans="1:11" hidden="1" x14ac:dyDescent="0.2">
      <c r="A2647" s="60" t="str">
        <f t="shared" si="41"/>
        <v>אינפיניטי השתלמות אג"ח ממשלת ישראל (730) 44745</v>
      </c>
      <c r="B2647" t="s">
        <v>110</v>
      </c>
      <c r="C2647">
        <v>730</v>
      </c>
      <c r="D2647" s="62">
        <v>44745</v>
      </c>
      <c r="E2647" s="63">
        <v>32475923.129999999</v>
      </c>
      <c r="F2647" s="63">
        <v>555.09</v>
      </c>
      <c r="G2647" s="63">
        <v>0</v>
      </c>
      <c r="H2647">
        <v>0</v>
      </c>
      <c r="I2647" s="64">
        <v>2.1220000000000002E-3</v>
      </c>
      <c r="J2647" s="64">
        <v>2.1220000000000002E-3</v>
      </c>
      <c r="K2647" s="63">
        <v>68768.639999999999</v>
      </c>
    </row>
    <row r="2648" spans="1:11" hidden="1" x14ac:dyDescent="0.2">
      <c r="A2648" s="60" t="str">
        <f t="shared" si="41"/>
        <v>אינפיניטי השתלמות אג"ח ממשלת ישראל (730) 44746</v>
      </c>
      <c r="B2648" t="s">
        <v>110</v>
      </c>
      <c r="C2648">
        <v>730</v>
      </c>
      <c r="D2648" s="62">
        <v>44746</v>
      </c>
      <c r="E2648" s="63">
        <v>32410354.879999999</v>
      </c>
      <c r="F2648" s="63">
        <v>1680.3</v>
      </c>
      <c r="G2648" s="63">
        <v>0</v>
      </c>
      <c r="H2648" s="63">
        <v>0</v>
      </c>
      <c r="I2648" s="64">
        <v>-2.0709999999999999E-3</v>
      </c>
      <c r="J2648" s="64">
        <v>-2.0709999999999999E-3</v>
      </c>
      <c r="K2648" s="63">
        <v>-67248.55</v>
      </c>
    </row>
    <row r="2649" spans="1:11" hidden="1" x14ac:dyDescent="0.2">
      <c r="A2649" s="60" t="str">
        <f t="shared" si="41"/>
        <v>אינפיניטי השתלמות אג"ח ממשלת ישראל (730) 44747</v>
      </c>
      <c r="B2649" t="s">
        <v>110</v>
      </c>
      <c r="C2649">
        <v>730</v>
      </c>
      <c r="D2649" s="62">
        <v>44747</v>
      </c>
      <c r="E2649" s="63">
        <v>32454411.41</v>
      </c>
      <c r="F2649" s="63">
        <v>11333.71</v>
      </c>
      <c r="G2649" s="63">
        <v>0</v>
      </c>
      <c r="H2649" s="63">
        <v>0</v>
      </c>
      <c r="I2649" s="64">
        <v>1.01E-3</v>
      </c>
      <c r="J2649" s="64">
        <v>1.01E-3</v>
      </c>
      <c r="K2649" s="63">
        <v>32722.82</v>
      </c>
    </row>
    <row r="2650" spans="1:11" hidden="1" x14ac:dyDescent="0.2">
      <c r="A2650" s="60" t="str">
        <f t="shared" si="41"/>
        <v>אינפיניטי השתלמות אג"ח ממשלת ישראל (730) 44748</v>
      </c>
      <c r="B2650" t="s">
        <v>110</v>
      </c>
      <c r="C2650">
        <v>730</v>
      </c>
      <c r="D2650" s="62">
        <v>44748</v>
      </c>
      <c r="E2650" s="63">
        <v>32354176.960000001</v>
      </c>
      <c r="F2650" s="63">
        <v>2548.71</v>
      </c>
      <c r="G2650" s="63">
        <v>43236.61</v>
      </c>
      <c r="H2650" s="63">
        <v>0</v>
      </c>
      <c r="I2650" s="64">
        <v>-1.8370000000000001E-3</v>
      </c>
      <c r="J2650" s="64">
        <v>-1.8370000000000001E-3</v>
      </c>
      <c r="K2650" s="63">
        <v>-59546.55</v>
      </c>
    </row>
    <row r="2651" spans="1:11" hidden="1" x14ac:dyDescent="0.2">
      <c r="A2651" s="60" t="str">
        <f t="shared" si="41"/>
        <v>אינפיניטי השתלמות אג"ח ממשלת ישראל (730) 44749</v>
      </c>
      <c r="B2651" t="s">
        <v>110</v>
      </c>
      <c r="C2651">
        <v>730</v>
      </c>
      <c r="D2651" s="62">
        <v>44749</v>
      </c>
      <c r="E2651" s="63">
        <v>32259263.940000001</v>
      </c>
      <c r="F2651" s="63">
        <v>2529.37</v>
      </c>
      <c r="G2651" s="63">
        <v>53740.76</v>
      </c>
      <c r="H2651">
        <v>0</v>
      </c>
      <c r="I2651" s="64">
        <v>-1.353E-3</v>
      </c>
      <c r="J2651" s="64">
        <v>-1.353E-3</v>
      </c>
      <c r="K2651" s="63">
        <v>-43701.63</v>
      </c>
    </row>
    <row r="2652" spans="1:11" hidden="1" x14ac:dyDescent="0.2">
      <c r="A2652" s="60" t="str">
        <f t="shared" si="41"/>
        <v>אינפיניטי השתלמות אג"ח ממשלת ישראל (730) 44752</v>
      </c>
      <c r="B2652" t="s">
        <v>110</v>
      </c>
      <c r="C2652">
        <v>730</v>
      </c>
      <c r="D2652" s="62">
        <v>44752</v>
      </c>
      <c r="E2652" s="63">
        <v>32196911.18</v>
      </c>
      <c r="F2652" s="63">
        <v>22026.69</v>
      </c>
      <c r="G2652" s="63">
        <v>0</v>
      </c>
      <c r="H2652" s="63">
        <v>0</v>
      </c>
      <c r="I2652" s="64">
        <v>-2.6159999999999998E-3</v>
      </c>
      <c r="J2652" s="64">
        <v>-2.6159999999999998E-3</v>
      </c>
      <c r="K2652" s="63">
        <v>-84379.45</v>
      </c>
    </row>
    <row r="2653" spans="1:11" hidden="1" x14ac:dyDescent="0.2">
      <c r="A2653" s="60" t="str">
        <f t="shared" si="41"/>
        <v>אינפיניטי השתלמות אג"ח ממשלת ישראל (730) 44753</v>
      </c>
      <c r="B2653" t="s">
        <v>110</v>
      </c>
      <c r="C2653">
        <v>730</v>
      </c>
      <c r="D2653" s="62">
        <v>44753</v>
      </c>
      <c r="E2653" s="63">
        <v>32231359.600000001</v>
      </c>
      <c r="F2653" s="63">
        <v>5892</v>
      </c>
      <c r="G2653" s="63">
        <v>0</v>
      </c>
      <c r="H2653">
        <v>0</v>
      </c>
      <c r="I2653" s="64">
        <v>8.8699999999999998E-4</v>
      </c>
      <c r="J2653" s="64">
        <v>8.8699999999999998E-4</v>
      </c>
      <c r="K2653" s="63">
        <v>28556.42</v>
      </c>
    </row>
    <row r="2654" spans="1:11" hidden="1" x14ac:dyDescent="0.2">
      <c r="A2654" s="60" t="str">
        <f t="shared" si="41"/>
        <v>אינפיניטי השתלמות אג"ח ממשלת ישראל (730) 44754</v>
      </c>
      <c r="B2654" t="s">
        <v>110</v>
      </c>
      <c r="C2654">
        <v>730</v>
      </c>
      <c r="D2654" s="62">
        <v>44754</v>
      </c>
      <c r="E2654" s="63">
        <v>32255136.52</v>
      </c>
      <c r="F2654" s="63">
        <v>2447.2199999999998</v>
      </c>
      <c r="G2654" s="63">
        <v>15205.02</v>
      </c>
      <c r="H2654">
        <v>0</v>
      </c>
      <c r="I2654" s="64">
        <v>1.134E-3</v>
      </c>
      <c r="J2654" s="64">
        <v>1.134E-3</v>
      </c>
      <c r="K2654" s="63">
        <v>36534.720000000001</v>
      </c>
    </row>
    <row r="2655" spans="1:11" hidden="1" x14ac:dyDescent="0.2">
      <c r="A2655" s="60" t="str">
        <f t="shared" si="41"/>
        <v>אינפיניטי השתלמות אג"ח ממשלת ישראל (730) 44755</v>
      </c>
      <c r="B2655" t="s">
        <v>110</v>
      </c>
      <c r="C2655">
        <v>730</v>
      </c>
      <c r="D2655" s="62">
        <v>44755</v>
      </c>
      <c r="E2655" s="63">
        <v>32267287.710000001</v>
      </c>
      <c r="F2655" s="63">
        <v>12969.63</v>
      </c>
      <c r="G2655" s="63">
        <v>0</v>
      </c>
      <c r="H2655" s="63">
        <v>0</v>
      </c>
      <c r="I2655" s="64">
        <v>-2.5000000000000001E-5</v>
      </c>
      <c r="J2655" s="64">
        <v>-2.5000000000000001E-5</v>
      </c>
      <c r="K2655" s="63">
        <v>-818.44</v>
      </c>
    </row>
    <row r="2656" spans="1:11" hidden="1" x14ac:dyDescent="0.2">
      <c r="A2656" s="60" t="str">
        <f t="shared" si="41"/>
        <v>אינפיניטי השתלמות אג"ח ממשלת ישראל (730) 44756</v>
      </c>
      <c r="B2656" t="s">
        <v>110</v>
      </c>
      <c r="C2656">
        <v>730</v>
      </c>
      <c r="D2656" s="62">
        <v>44756</v>
      </c>
      <c r="E2656" s="63">
        <v>32340496.309999999</v>
      </c>
      <c r="F2656" s="63">
        <v>53085.3</v>
      </c>
      <c r="G2656" s="63">
        <v>0</v>
      </c>
      <c r="H2656" s="63">
        <v>0</v>
      </c>
      <c r="I2656" s="64">
        <v>6.2399999999999999E-4</v>
      </c>
      <c r="J2656" s="64">
        <v>6.2399999999999999E-4</v>
      </c>
      <c r="K2656" s="63">
        <v>20123.3</v>
      </c>
    </row>
    <row r="2657" spans="1:11" hidden="1" x14ac:dyDescent="0.2">
      <c r="A2657" s="60" t="str">
        <f t="shared" si="41"/>
        <v>אינפיניטי השתלמות אג"ח ממשלת ישראל (730) 44759</v>
      </c>
      <c r="B2657" t="s">
        <v>110</v>
      </c>
      <c r="C2657">
        <v>730</v>
      </c>
      <c r="D2657" s="62">
        <v>44759</v>
      </c>
      <c r="E2657" s="63">
        <v>32403416.5</v>
      </c>
      <c r="F2657" s="63">
        <v>10404.459999999999</v>
      </c>
      <c r="G2657" s="63">
        <v>0</v>
      </c>
      <c r="H2657">
        <v>0</v>
      </c>
      <c r="I2657" s="64">
        <v>1.624E-3</v>
      </c>
      <c r="J2657" s="64">
        <v>1.624E-3</v>
      </c>
      <c r="K2657" s="63">
        <v>52515.73</v>
      </c>
    </row>
    <row r="2658" spans="1:11" hidden="1" x14ac:dyDescent="0.2">
      <c r="A2658" s="60" t="str">
        <f t="shared" si="41"/>
        <v>אינפיניטי השתלמות אג"ח ממשלת ישראל (730) 44760</v>
      </c>
      <c r="B2658" t="s">
        <v>110</v>
      </c>
      <c r="C2658">
        <v>730</v>
      </c>
      <c r="D2658" s="62">
        <v>44760</v>
      </c>
      <c r="E2658" s="63">
        <v>32413091.52</v>
      </c>
      <c r="F2658" s="63">
        <v>6817.15</v>
      </c>
      <c r="G2658" s="63">
        <v>0</v>
      </c>
      <c r="H2658">
        <v>0</v>
      </c>
      <c r="I2658" s="64">
        <v>8.7999999999999998E-5</v>
      </c>
      <c r="J2658" s="64">
        <v>8.7999999999999998E-5</v>
      </c>
      <c r="K2658" s="63">
        <v>2857.87</v>
      </c>
    </row>
    <row r="2659" spans="1:11" hidden="1" x14ac:dyDescent="0.2">
      <c r="A2659" s="60" t="str">
        <f t="shared" si="41"/>
        <v>אינפיניטי השתלמות אג"ח ממשלת ישראל (730) 44761</v>
      </c>
      <c r="B2659" t="s">
        <v>110</v>
      </c>
      <c r="C2659">
        <v>730</v>
      </c>
      <c r="D2659" s="62">
        <v>44761</v>
      </c>
      <c r="E2659" s="63">
        <v>32412197.010000002</v>
      </c>
      <c r="F2659" s="63">
        <v>447</v>
      </c>
      <c r="G2659" s="63">
        <v>0</v>
      </c>
      <c r="H2659">
        <v>0</v>
      </c>
      <c r="I2659" s="64">
        <v>-4.1E-5</v>
      </c>
      <c r="J2659" s="64">
        <v>-4.1E-5</v>
      </c>
      <c r="K2659" s="63">
        <v>-1341.51</v>
      </c>
    </row>
    <row r="2660" spans="1:11" hidden="1" x14ac:dyDescent="0.2">
      <c r="A2660" s="60" t="str">
        <f t="shared" si="41"/>
        <v>אינפיניטי השתלמות אג"ח ממשלת ישראל (730) 44762</v>
      </c>
      <c r="B2660" t="s">
        <v>110</v>
      </c>
      <c r="C2660">
        <v>730</v>
      </c>
      <c r="D2660" s="62">
        <v>44762</v>
      </c>
      <c r="E2660" s="63">
        <v>32440474.350000001</v>
      </c>
      <c r="F2660" s="63">
        <v>17915.61</v>
      </c>
      <c r="G2660" s="63">
        <v>0</v>
      </c>
      <c r="H2660">
        <v>0</v>
      </c>
      <c r="I2660" s="64">
        <v>3.2000000000000003E-4</v>
      </c>
      <c r="J2660" s="64">
        <v>3.2000000000000003E-4</v>
      </c>
      <c r="K2660" s="63">
        <v>10361.73</v>
      </c>
    </row>
    <row r="2661" spans="1:11" hidden="1" x14ac:dyDescent="0.2">
      <c r="A2661" s="60" t="str">
        <f t="shared" si="41"/>
        <v>אינפיניטי השתלמות אג"ח ממשלת ישראל (730) 44763</v>
      </c>
      <c r="B2661" t="s">
        <v>110</v>
      </c>
      <c r="C2661">
        <v>730</v>
      </c>
      <c r="D2661" s="62">
        <v>44763</v>
      </c>
      <c r="E2661" s="63">
        <v>32443440.210000001</v>
      </c>
      <c r="F2661" s="63">
        <v>1103.4000000000001</v>
      </c>
      <c r="G2661" s="63">
        <v>17783.689999999999</v>
      </c>
      <c r="H2661" s="63">
        <v>0</v>
      </c>
      <c r="I2661" s="64">
        <v>6.0599999999999998E-4</v>
      </c>
      <c r="J2661" s="64">
        <v>6.0599999999999998E-4</v>
      </c>
      <c r="K2661" s="63">
        <v>19646.150000000001</v>
      </c>
    </row>
    <row r="2662" spans="1:11" hidden="1" x14ac:dyDescent="0.2">
      <c r="A2662" s="60" t="str">
        <f t="shared" si="41"/>
        <v>אינפיניטי השתלמות אג"ח ממשלת ישראל (730) 44766</v>
      </c>
      <c r="B2662" t="s">
        <v>110</v>
      </c>
      <c r="C2662">
        <v>730</v>
      </c>
      <c r="D2662" s="62">
        <v>44766</v>
      </c>
      <c r="E2662" s="63">
        <v>32500976.280000001</v>
      </c>
      <c r="F2662" s="63">
        <v>480</v>
      </c>
      <c r="G2662" s="63">
        <v>0</v>
      </c>
      <c r="H2662">
        <v>0</v>
      </c>
      <c r="I2662" s="64">
        <v>1.7589999999999999E-3</v>
      </c>
      <c r="J2662" s="64">
        <v>1.7589999999999999E-3</v>
      </c>
      <c r="K2662" s="63">
        <v>57056.07</v>
      </c>
    </row>
    <row r="2663" spans="1:11" hidden="1" x14ac:dyDescent="0.2">
      <c r="A2663" s="60" t="str">
        <f t="shared" si="41"/>
        <v>אינפיניטי השתלמות אג"ח ממשלת ישראל (730) 44767</v>
      </c>
      <c r="B2663" t="s">
        <v>110</v>
      </c>
      <c r="C2663">
        <v>730</v>
      </c>
      <c r="D2663" s="62">
        <v>44767</v>
      </c>
      <c r="E2663" s="63">
        <v>32474713.59</v>
      </c>
      <c r="F2663" s="63">
        <v>2468.0500000000002</v>
      </c>
      <c r="G2663" s="63">
        <v>0</v>
      </c>
      <c r="H2663">
        <v>0</v>
      </c>
      <c r="I2663" s="64">
        <v>-8.8400000000000002E-4</v>
      </c>
      <c r="J2663" s="64">
        <v>-8.8400000000000002E-4</v>
      </c>
      <c r="K2663" s="63">
        <v>-28730.74</v>
      </c>
    </row>
    <row r="2664" spans="1:11" hidden="1" x14ac:dyDescent="0.2">
      <c r="A2664" s="60" t="str">
        <f t="shared" si="41"/>
        <v>אינפיניטי השתלמות אג"ח ממשלת ישראל (730) 44768</v>
      </c>
      <c r="B2664" t="s">
        <v>110</v>
      </c>
      <c r="C2664">
        <v>730</v>
      </c>
      <c r="D2664" s="62">
        <v>44768</v>
      </c>
      <c r="E2664" s="63">
        <v>32431165.699999999</v>
      </c>
      <c r="F2664" s="63">
        <v>925</v>
      </c>
      <c r="G2664" s="63">
        <v>55599.26</v>
      </c>
      <c r="H2664">
        <v>0</v>
      </c>
      <c r="I2664" s="64">
        <v>3.4299999999999999E-4</v>
      </c>
      <c r="J2664" s="64">
        <v>3.4299999999999999E-4</v>
      </c>
      <c r="K2664" s="63">
        <v>11126.37</v>
      </c>
    </row>
    <row r="2665" spans="1:11" hidden="1" x14ac:dyDescent="0.2">
      <c r="A2665" s="60" t="str">
        <f t="shared" si="41"/>
        <v>אינפיניטי השתלמות אג"ח ממשלת ישראל (730) 44769</v>
      </c>
      <c r="B2665" t="s">
        <v>110</v>
      </c>
      <c r="C2665">
        <v>730</v>
      </c>
      <c r="D2665" s="62">
        <v>44769</v>
      </c>
      <c r="E2665" s="63">
        <v>32443598.84</v>
      </c>
      <c r="F2665" s="63">
        <v>410.66</v>
      </c>
      <c r="G2665" s="63">
        <v>2736.56</v>
      </c>
      <c r="H2665" s="63">
        <v>0</v>
      </c>
      <c r="I2665" s="64">
        <v>4.55E-4</v>
      </c>
      <c r="J2665" s="64">
        <v>4.55E-4</v>
      </c>
      <c r="K2665" s="63">
        <v>14759.04</v>
      </c>
    </row>
    <row r="2666" spans="1:11" hidden="1" x14ac:dyDescent="0.2">
      <c r="A2666" s="60" t="str">
        <f t="shared" si="41"/>
        <v>אינפיניטי השתלמות אג"ח ממשלת ישראל (730) 44770</v>
      </c>
      <c r="B2666" t="s">
        <v>110</v>
      </c>
      <c r="C2666">
        <v>730</v>
      </c>
      <c r="D2666" s="62">
        <v>44770</v>
      </c>
      <c r="E2666" s="63">
        <v>32510104.789999999</v>
      </c>
      <c r="F2666" s="63">
        <v>0</v>
      </c>
      <c r="G2666" s="63">
        <v>0</v>
      </c>
      <c r="H2666" s="63">
        <v>0</v>
      </c>
      <c r="I2666" s="64">
        <v>2.0500000000000002E-3</v>
      </c>
      <c r="J2666" s="64">
        <v>2.0500000000000002E-3</v>
      </c>
      <c r="K2666" s="63">
        <v>66505.95</v>
      </c>
    </row>
    <row r="2667" spans="1:11" hidden="1" x14ac:dyDescent="0.2">
      <c r="A2667" s="60" t="str">
        <f t="shared" si="41"/>
        <v>אינפיניטי השתלמות אג"ח ממשלת ישראל (730) 44773</v>
      </c>
      <c r="B2667" t="s">
        <v>110</v>
      </c>
      <c r="C2667">
        <v>730</v>
      </c>
      <c r="D2667" s="62">
        <v>44773</v>
      </c>
      <c r="E2667" s="63">
        <v>32462846.039999999</v>
      </c>
      <c r="F2667" s="63">
        <v>0</v>
      </c>
      <c r="G2667" s="63">
        <v>57219.37</v>
      </c>
      <c r="H2667" s="63">
        <v>13169.39</v>
      </c>
      <c r="I2667" s="64">
        <v>7.1299999999999998E-4</v>
      </c>
      <c r="J2667" s="64">
        <v>3.0699999999999998E-4</v>
      </c>
      <c r="K2667" s="63">
        <v>23130.01</v>
      </c>
    </row>
    <row r="2668" spans="1:11" hidden="1" x14ac:dyDescent="0.2">
      <c r="A2668" s="60" t="str">
        <f t="shared" si="41"/>
        <v>אינפיניטי השתלמות אג"ח ממשלת ישראל (730) 44774</v>
      </c>
      <c r="B2668" t="s">
        <v>110</v>
      </c>
      <c r="C2668">
        <v>730</v>
      </c>
      <c r="D2668" s="62">
        <v>44774</v>
      </c>
      <c r="E2668" s="63">
        <v>32503176.75</v>
      </c>
      <c r="F2668" s="63">
        <v>15517.84</v>
      </c>
      <c r="G2668" s="63">
        <v>0</v>
      </c>
      <c r="H2668" s="63">
        <v>0</v>
      </c>
      <c r="I2668" s="64">
        <v>7.6400000000000003E-4</v>
      </c>
      <c r="J2668" s="64">
        <v>7.6400000000000003E-4</v>
      </c>
      <c r="K2668" s="63">
        <v>24812.87</v>
      </c>
    </row>
    <row r="2669" spans="1:11" hidden="1" x14ac:dyDescent="0.2">
      <c r="A2669" s="60" t="str">
        <f t="shared" si="41"/>
        <v>אינפיניטי השתלמות אג"ח ממשלת ישראל (730) 44775</v>
      </c>
      <c r="B2669" t="s">
        <v>110</v>
      </c>
      <c r="C2669">
        <v>730</v>
      </c>
      <c r="D2669" s="62">
        <v>44775</v>
      </c>
      <c r="E2669" s="63">
        <v>32483802.390000001</v>
      </c>
      <c r="F2669" s="63">
        <v>2404.08</v>
      </c>
      <c r="G2669" s="63">
        <v>0</v>
      </c>
      <c r="H2669" s="63">
        <v>0</v>
      </c>
      <c r="I2669" s="64">
        <v>-6.7000000000000002E-4</v>
      </c>
      <c r="J2669" s="64">
        <v>-6.7000000000000002E-4</v>
      </c>
      <c r="K2669" s="63">
        <v>-21778.44</v>
      </c>
    </row>
    <row r="2670" spans="1:11" hidden="1" x14ac:dyDescent="0.2">
      <c r="A2670" s="60" t="str">
        <f t="shared" si="41"/>
        <v>אינפיניטי השתלמות אג"ח ממשלת ישראל (730) 44776</v>
      </c>
      <c r="B2670" t="s">
        <v>110</v>
      </c>
      <c r="C2670">
        <v>730</v>
      </c>
      <c r="D2670" s="62">
        <v>44776</v>
      </c>
      <c r="E2670" s="63">
        <v>32416455.760000002</v>
      </c>
      <c r="F2670" s="63">
        <v>9985.75</v>
      </c>
      <c r="G2670" s="63">
        <v>0</v>
      </c>
      <c r="H2670" s="63">
        <v>0</v>
      </c>
      <c r="I2670" s="64">
        <v>-2.3809999999999999E-3</v>
      </c>
      <c r="J2670" s="64">
        <v>-2.3809999999999999E-3</v>
      </c>
      <c r="K2670" s="63">
        <v>-77332.38</v>
      </c>
    </row>
    <row r="2671" spans="1:11" hidden="1" x14ac:dyDescent="0.2">
      <c r="A2671" s="60" t="str">
        <f t="shared" si="41"/>
        <v>אינפיניטי השתלמות אג"ח ממשלת ישראל (730) 44777</v>
      </c>
      <c r="B2671" t="s">
        <v>110</v>
      </c>
      <c r="C2671">
        <v>730</v>
      </c>
      <c r="D2671" s="62">
        <v>44777</v>
      </c>
      <c r="E2671" s="63">
        <v>32442255.93</v>
      </c>
      <c r="F2671" s="63">
        <v>2990</v>
      </c>
      <c r="G2671" s="63">
        <v>0</v>
      </c>
      <c r="H2671">
        <v>0</v>
      </c>
      <c r="I2671" s="64">
        <v>7.0399999999999998E-4</v>
      </c>
      <c r="J2671" s="64">
        <v>7.0399999999999998E-4</v>
      </c>
      <c r="K2671" s="63">
        <v>22810.17</v>
      </c>
    </row>
    <row r="2672" spans="1:11" hidden="1" x14ac:dyDescent="0.2">
      <c r="A2672" s="60" t="str">
        <f t="shared" si="41"/>
        <v>אינפיניטי השתלמות אג"ח ממשלת ישראל (730) 44781</v>
      </c>
      <c r="B2672" t="s">
        <v>110</v>
      </c>
      <c r="C2672">
        <v>730</v>
      </c>
      <c r="D2672" s="62">
        <v>44781</v>
      </c>
      <c r="E2672" s="63">
        <v>32438585.329999998</v>
      </c>
      <c r="F2672" s="63">
        <v>3712.79</v>
      </c>
      <c r="G2672" s="63">
        <v>0</v>
      </c>
      <c r="H2672" s="63">
        <v>0</v>
      </c>
      <c r="I2672" s="64">
        <v>-2.2800000000000001E-4</v>
      </c>
      <c r="J2672" s="64">
        <v>-2.2800000000000001E-4</v>
      </c>
      <c r="K2672" s="63">
        <v>-7383.39</v>
      </c>
    </row>
    <row r="2673" spans="1:11" hidden="1" x14ac:dyDescent="0.2">
      <c r="A2673" s="60" t="str">
        <f t="shared" si="41"/>
        <v>אינפיניטי השתלמות אג"ח ממשלת ישראל (730) 44782</v>
      </c>
      <c r="B2673" t="s">
        <v>110</v>
      </c>
      <c r="C2673">
        <v>730</v>
      </c>
      <c r="D2673" s="62">
        <v>44782</v>
      </c>
      <c r="E2673" s="63">
        <v>32413331.84</v>
      </c>
      <c r="F2673" s="63">
        <v>6439.91</v>
      </c>
      <c r="G2673" s="63">
        <v>0</v>
      </c>
      <c r="H2673">
        <v>0</v>
      </c>
      <c r="I2673" s="64">
        <v>-9.77E-4</v>
      </c>
      <c r="J2673" s="64">
        <v>-9.77E-4</v>
      </c>
      <c r="K2673" s="63">
        <v>-31693.4</v>
      </c>
    </row>
    <row r="2674" spans="1:11" hidden="1" x14ac:dyDescent="0.2">
      <c r="A2674" s="60" t="str">
        <f t="shared" si="41"/>
        <v>אינפיניטי השתלמות אג"ח ממשלת ישראל (730) 44783</v>
      </c>
      <c r="B2674" t="s">
        <v>110</v>
      </c>
      <c r="C2674">
        <v>730</v>
      </c>
      <c r="D2674" s="62">
        <v>44783</v>
      </c>
      <c r="E2674" s="63">
        <v>32443397.920000002</v>
      </c>
      <c r="F2674" s="63">
        <v>13753.27</v>
      </c>
      <c r="G2674" s="63">
        <v>0</v>
      </c>
      <c r="H2674" s="63">
        <v>0</v>
      </c>
      <c r="I2674" s="64">
        <v>5.0299999999999997E-4</v>
      </c>
      <c r="J2674" s="64">
        <v>5.0299999999999997E-4</v>
      </c>
      <c r="K2674" s="63">
        <v>16312.81</v>
      </c>
    </row>
    <row r="2675" spans="1:11" hidden="1" x14ac:dyDescent="0.2">
      <c r="A2675" s="60" t="str">
        <f t="shared" si="41"/>
        <v>אינפיניטי השתלמות אג"ח ממשלת ישראל (730) 44784</v>
      </c>
      <c r="B2675" t="s">
        <v>110</v>
      </c>
      <c r="C2675">
        <v>730</v>
      </c>
      <c r="D2675" s="62">
        <v>44784</v>
      </c>
      <c r="E2675" s="63">
        <v>32497779.82</v>
      </c>
      <c r="F2675" s="63">
        <v>17286.25</v>
      </c>
      <c r="G2675" s="63">
        <v>0</v>
      </c>
      <c r="H2675">
        <v>0</v>
      </c>
      <c r="I2675" s="64">
        <v>1.1429999999999999E-3</v>
      </c>
      <c r="J2675" s="64">
        <v>1.1429999999999999E-3</v>
      </c>
      <c r="K2675" s="63">
        <v>37095.65</v>
      </c>
    </row>
    <row r="2676" spans="1:11" hidden="1" x14ac:dyDescent="0.2">
      <c r="A2676" s="60" t="str">
        <f t="shared" si="41"/>
        <v>אינפיניטי השתלמות אג"ח ממשלת ישראל (730) 44787</v>
      </c>
      <c r="B2676" t="s">
        <v>110</v>
      </c>
      <c r="C2676">
        <v>730</v>
      </c>
      <c r="D2676" s="62">
        <v>44787</v>
      </c>
      <c r="E2676" s="63">
        <v>32499391.25</v>
      </c>
      <c r="F2676" s="63">
        <v>0</v>
      </c>
      <c r="G2676" s="63">
        <v>0</v>
      </c>
      <c r="H2676" s="63">
        <v>0</v>
      </c>
      <c r="I2676" s="64">
        <v>5.0000000000000002E-5</v>
      </c>
      <c r="J2676" s="64">
        <v>5.0000000000000002E-5</v>
      </c>
      <c r="K2676" s="63">
        <v>1611.43</v>
      </c>
    </row>
    <row r="2677" spans="1:11" hidden="1" x14ac:dyDescent="0.2">
      <c r="A2677" s="60" t="str">
        <f t="shared" si="41"/>
        <v>אינפיניטי השתלמות אג"ח ממשלת ישראל (730) 44788</v>
      </c>
      <c r="B2677" t="s">
        <v>110</v>
      </c>
      <c r="C2677">
        <v>730</v>
      </c>
      <c r="D2677" s="62">
        <v>44788</v>
      </c>
      <c r="E2677" s="63">
        <v>32579137.75</v>
      </c>
      <c r="F2677" s="63">
        <v>18994.189999999999</v>
      </c>
      <c r="G2677" s="63">
        <v>0</v>
      </c>
      <c r="H2677" s="63">
        <v>0</v>
      </c>
      <c r="I2677" s="64">
        <v>1.869E-3</v>
      </c>
      <c r="J2677" s="64">
        <v>1.869E-3</v>
      </c>
      <c r="K2677" s="63">
        <v>60752.31</v>
      </c>
    </row>
    <row r="2678" spans="1:11" hidden="1" x14ac:dyDescent="0.2">
      <c r="A2678" s="60" t="str">
        <f t="shared" si="41"/>
        <v>אינפיניטי השתלמות אג"ח ממשלת ישראל (730) 44789</v>
      </c>
      <c r="B2678" t="s">
        <v>110</v>
      </c>
      <c r="C2678">
        <v>730</v>
      </c>
      <c r="D2678" s="62">
        <v>44789</v>
      </c>
      <c r="E2678" s="63">
        <v>32468571.239999998</v>
      </c>
      <c r="F2678" s="63">
        <v>6104.81</v>
      </c>
      <c r="G2678" s="63">
        <v>2564.33</v>
      </c>
      <c r="H2678" s="63">
        <v>0</v>
      </c>
      <c r="I2678" s="64">
        <v>-3.503E-3</v>
      </c>
      <c r="J2678" s="64">
        <v>-3.503E-3</v>
      </c>
      <c r="K2678" s="63">
        <v>-114106.99</v>
      </c>
    </row>
    <row r="2679" spans="1:11" hidden="1" x14ac:dyDescent="0.2">
      <c r="A2679" s="60" t="str">
        <f t="shared" si="41"/>
        <v>אינפיניטי השתלמות אג"ח ממשלת ישראל (730) 44790</v>
      </c>
      <c r="B2679" t="s">
        <v>110</v>
      </c>
      <c r="C2679">
        <v>730</v>
      </c>
      <c r="D2679" s="62">
        <v>44790</v>
      </c>
      <c r="E2679" s="63">
        <v>32388947.350000001</v>
      </c>
      <c r="F2679" s="63">
        <v>7075.49</v>
      </c>
      <c r="G2679" s="63">
        <v>599.24</v>
      </c>
      <c r="H2679" s="63">
        <v>0</v>
      </c>
      <c r="I2679" s="64">
        <v>-2.6519999999999998E-3</v>
      </c>
      <c r="J2679" s="64">
        <v>-2.6519999999999998E-3</v>
      </c>
      <c r="K2679" s="63">
        <v>-86100.14</v>
      </c>
    </row>
    <row r="2680" spans="1:11" hidden="1" x14ac:dyDescent="0.2">
      <c r="A2680" s="60" t="str">
        <f t="shared" si="41"/>
        <v>אינפיניטי השתלמות אג"ח ממשלת ישראל (730) 44791</v>
      </c>
      <c r="B2680" t="s">
        <v>110</v>
      </c>
      <c r="C2680">
        <v>730</v>
      </c>
      <c r="D2680" s="62">
        <v>44791</v>
      </c>
      <c r="E2680" s="63">
        <v>32472443.43</v>
      </c>
      <c r="F2680" s="63">
        <v>11054.64</v>
      </c>
      <c r="G2680" s="63">
        <v>0</v>
      </c>
      <c r="H2680">
        <v>0</v>
      </c>
      <c r="I2680" s="64">
        <v>2.2369999999999998E-3</v>
      </c>
      <c r="J2680" s="64">
        <v>2.2369999999999998E-3</v>
      </c>
      <c r="K2680" s="63">
        <v>72441.440000000002</v>
      </c>
    </row>
    <row r="2681" spans="1:11" hidden="1" x14ac:dyDescent="0.2">
      <c r="A2681" s="60" t="str">
        <f t="shared" si="41"/>
        <v>אינפיניטי השתלמות אג"ח ממשלת ישראל (730) 44794</v>
      </c>
      <c r="B2681" t="s">
        <v>110</v>
      </c>
      <c r="C2681">
        <v>730</v>
      </c>
      <c r="D2681" s="62">
        <v>44794</v>
      </c>
      <c r="E2681" s="63">
        <v>32304664.210000001</v>
      </c>
      <c r="F2681" s="63">
        <v>2243.5</v>
      </c>
      <c r="G2681" s="63">
        <v>76685.17</v>
      </c>
      <c r="H2681">
        <v>0</v>
      </c>
      <c r="I2681" s="64">
        <v>-2.8809999999999999E-3</v>
      </c>
      <c r="J2681" s="64">
        <v>-2.8809999999999999E-3</v>
      </c>
      <c r="K2681" s="63">
        <v>-93337.55</v>
      </c>
    </row>
    <row r="2682" spans="1:11" hidden="1" x14ac:dyDescent="0.2">
      <c r="A2682" s="60" t="str">
        <f t="shared" si="41"/>
        <v>אינפיניטי השתלמות אג"ח ממשלת ישראל (730) 44795</v>
      </c>
      <c r="B2682" t="s">
        <v>110</v>
      </c>
      <c r="C2682">
        <v>730</v>
      </c>
      <c r="D2682" s="62">
        <v>44795</v>
      </c>
      <c r="E2682" s="63">
        <v>32265386.879999999</v>
      </c>
      <c r="F2682" s="63">
        <v>5022.72</v>
      </c>
      <c r="G2682" s="63">
        <v>4629.79</v>
      </c>
      <c r="H2682">
        <v>0</v>
      </c>
      <c r="I2682" s="64">
        <v>-1.2279999999999999E-3</v>
      </c>
      <c r="J2682" s="64">
        <v>-1.2279999999999999E-3</v>
      </c>
      <c r="K2682" s="63">
        <v>-39670.26</v>
      </c>
    </row>
    <row r="2683" spans="1:11" hidden="1" x14ac:dyDescent="0.2">
      <c r="A2683" s="60" t="str">
        <f t="shared" si="41"/>
        <v>אינפיניטי השתלמות אג"ח ממשלת ישראל (730) 44796</v>
      </c>
      <c r="B2683" t="s">
        <v>110</v>
      </c>
      <c r="C2683">
        <v>730</v>
      </c>
      <c r="D2683" s="62">
        <v>44796</v>
      </c>
      <c r="E2683" s="63">
        <v>31987221.82</v>
      </c>
      <c r="F2683" s="63">
        <v>925</v>
      </c>
      <c r="G2683" s="63">
        <v>170399.97</v>
      </c>
      <c r="H2683" s="63">
        <v>0</v>
      </c>
      <c r="I2683" s="64">
        <v>-3.3869999999999998E-3</v>
      </c>
      <c r="J2683" s="64">
        <v>-3.3869999999999998E-3</v>
      </c>
      <c r="K2683" s="63">
        <v>-108690.09</v>
      </c>
    </row>
    <row r="2684" spans="1:11" hidden="1" x14ac:dyDescent="0.2">
      <c r="A2684" s="60" t="str">
        <f t="shared" si="41"/>
        <v>אינפיניטי השתלמות אג"ח ממשלת ישראל (730) 44797</v>
      </c>
      <c r="B2684" t="s">
        <v>110</v>
      </c>
      <c r="C2684">
        <v>730</v>
      </c>
      <c r="D2684" s="62">
        <v>44797</v>
      </c>
      <c r="E2684" s="63">
        <v>31948421.75</v>
      </c>
      <c r="F2684" s="63">
        <v>549.91999999999996</v>
      </c>
      <c r="G2684" s="63">
        <v>0</v>
      </c>
      <c r="H2684">
        <v>0</v>
      </c>
      <c r="I2684" s="64">
        <v>-1.23E-3</v>
      </c>
      <c r="J2684" s="64">
        <v>-1.23E-3</v>
      </c>
      <c r="K2684" s="63">
        <v>-39349.99</v>
      </c>
    </row>
    <row r="2685" spans="1:11" hidden="1" x14ac:dyDescent="0.2">
      <c r="A2685" s="60" t="str">
        <f t="shared" si="41"/>
        <v>אינפיניטי השתלמות אג"ח ממשלת ישראל (730) 44798</v>
      </c>
      <c r="B2685" t="s">
        <v>110</v>
      </c>
      <c r="C2685">
        <v>730</v>
      </c>
      <c r="D2685" s="62">
        <v>44798</v>
      </c>
      <c r="E2685" s="63">
        <v>31954506.649999999</v>
      </c>
      <c r="F2685" s="63">
        <v>1600</v>
      </c>
      <c r="G2685" s="63">
        <v>0</v>
      </c>
      <c r="H2685" s="63">
        <v>0</v>
      </c>
      <c r="I2685" s="64">
        <v>1.3999999999999999E-4</v>
      </c>
      <c r="J2685" s="64">
        <v>1.3999999999999999E-4</v>
      </c>
      <c r="K2685" s="63">
        <v>4484.8999999999996</v>
      </c>
    </row>
    <row r="2686" spans="1:11" hidden="1" x14ac:dyDescent="0.2">
      <c r="A2686" s="60" t="str">
        <f t="shared" si="41"/>
        <v>אינפיניטי השתלמות אג"ח ממשלת ישראל (730) 44801</v>
      </c>
      <c r="B2686" t="s">
        <v>110</v>
      </c>
      <c r="C2686">
        <v>730</v>
      </c>
      <c r="D2686" s="62">
        <v>44801</v>
      </c>
      <c r="E2686" s="63">
        <v>31924004.359999999</v>
      </c>
      <c r="F2686" s="63">
        <v>447</v>
      </c>
      <c r="G2686" s="63">
        <v>0</v>
      </c>
      <c r="H2686">
        <v>0</v>
      </c>
      <c r="I2686" s="64">
        <v>-9.6900000000000003E-4</v>
      </c>
      <c r="J2686" s="64">
        <v>-9.6900000000000003E-4</v>
      </c>
      <c r="K2686" s="63">
        <v>-30949.29</v>
      </c>
    </row>
    <row r="2687" spans="1:11" hidden="1" x14ac:dyDescent="0.2">
      <c r="A2687" s="60" t="str">
        <f t="shared" si="41"/>
        <v>אינפיניטי השתלמות אג"ח ממשלת ישראל (730) 44802</v>
      </c>
      <c r="B2687" t="s">
        <v>110</v>
      </c>
      <c r="C2687">
        <v>730</v>
      </c>
      <c r="D2687" s="62">
        <v>44802</v>
      </c>
      <c r="E2687" s="63">
        <v>31907996.620000001</v>
      </c>
      <c r="F2687" s="63">
        <v>0</v>
      </c>
      <c r="G2687" s="63">
        <v>0</v>
      </c>
      <c r="H2687">
        <v>0</v>
      </c>
      <c r="I2687" s="64">
        <v>-5.0100000000000003E-4</v>
      </c>
      <c r="J2687" s="64">
        <v>-5.0100000000000003E-4</v>
      </c>
      <c r="K2687" s="63">
        <v>-16007.74</v>
      </c>
    </row>
    <row r="2688" spans="1:11" hidden="1" x14ac:dyDescent="0.2">
      <c r="A2688" s="60" t="str">
        <f t="shared" si="41"/>
        <v>אינפיניטי השתלמות אג"ח ממשלת ישראל (730) 44803</v>
      </c>
      <c r="B2688" t="s">
        <v>110</v>
      </c>
      <c r="C2688">
        <v>730</v>
      </c>
      <c r="D2688" s="62">
        <v>44803</v>
      </c>
      <c r="E2688" s="63">
        <v>31924303.41</v>
      </c>
      <c r="F2688" s="63">
        <v>0</v>
      </c>
      <c r="G2688" s="63">
        <v>0</v>
      </c>
      <c r="H2688">
        <v>0</v>
      </c>
      <c r="I2688" s="64">
        <v>5.1099999999999995E-4</v>
      </c>
      <c r="J2688" s="64">
        <v>5.1099999999999995E-4</v>
      </c>
      <c r="K2688" s="63">
        <v>16306.79</v>
      </c>
    </row>
    <row r="2689" spans="1:11" hidden="1" x14ac:dyDescent="0.2">
      <c r="A2689" s="60" t="str">
        <f t="shared" si="41"/>
        <v>אינפיניטי השתלמות אג"ח ממשלת ישראל (730) 44804</v>
      </c>
      <c r="B2689" t="s">
        <v>110</v>
      </c>
      <c r="C2689">
        <v>730</v>
      </c>
      <c r="D2689" s="62">
        <v>44804</v>
      </c>
      <c r="E2689" s="63">
        <v>31800547.300000001</v>
      </c>
      <c r="F2689" s="63">
        <v>19694.16</v>
      </c>
      <c r="G2689" s="63">
        <v>99564.33</v>
      </c>
      <c r="H2689" s="63">
        <v>12863.23</v>
      </c>
      <c r="I2689" s="64">
        <v>-9.7499999999999996E-4</v>
      </c>
      <c r="J2689" s="64">
        <v>-1.379E-3</v>
      </c>
      <c r="K2689" s="63">
        <v>-31022.71</v>
      </c>
    </row>
    <row r="2690" spans="1:11" hidden="1" x14ac:dyDescent="0.2">
      <c r="A2690" s="60" t="str">
        <f t="shared" si="41"/>
        <v>אינפיניטי השתלמות אג"ח ממשלת ישראל (730) 44805</v>
      </c>
      <c r="B2690" t="s">
        <v>110</v>
      </c>
      <c r="C2690">
        <v>730</v>
      </c>
      <c r="D2690" s="62">
        <v>44805</v>
      </c>
      <c r="E2690" s="63">
        <v>31724465.539999999</v>
      </c>
      <c r="F2690" s="63">
        <v>0</v>
      </c>
      <c r="G2690" s="63">
        <v>0</v>
      </c>
      <c r="H2690" s="63">
        <v>0</v>
      </c>
      <c r="I2690" s="64">
        <v>-2.392E-3</v>
      </c>
      <c r="J2690" s="64">
        <v>-2.392E-3</v>
      </c>
      <c r="K2690" s="63">
        <v>-76081.759999999995</v>
      </c>
    </row>
    <row r="2691" spans="1:11" hidden="1" x14ac:dyDescent="0.2">
      <c r="A2691" s="60" t="str">
        <f t="shared" si="41"/>
        <v>אינפיניטי השתלמות אג"ח ממשלת ישראל (730) 44808</v>
      </c>
      <c r="B2691" t="s">
        <v>110</v>
      </c>
      <c r="C2691">
        <v>730</v>
      </c>
      <c r="D2691" s="62">
        <v>44808</v>
      </c>
      <c r="E2691" s="63">
        <v>31773948.25</v>
      </c>
      <c r="F2691" s="63">
        <v>3189.68</v>
      </c>
      <c r="G2691" s="63">
        <v>0</v>
      </c>
      <c r="H2691">
        <v>0</v>
      </c>
      <c r="I2691" s="64">
        <v>1.459E-3</v>
      </c>
      <c r="J2691" s="64">
        <v>1.459E-3</v>
      </c>
      <c r="K2691" s="63">
        <v>46293.03</v>
      </c>
    </row>
    <row r="2692" spans="1:11" hidden="1" x14ac:dyDescent="0.2">
      <c r="A2692" s="60" t="str">
        <f t="shared" si="41"/>
        <v>אינפיניטי השתלמות אג"ח ממשלת ישראל (730) 44809</v>
      </c>
      <c r="B2692" t="s">
        <v>110</v>
      </c>
      <c r="C2692">
        <v>730</v>
      </c>
      <c r="D2692" s="62">
        <v>44809</v>
      </c>
      <c r="E2692" s="63">
        <v>31770863.050000001</v>
      </c>
      <c r="F2692" s="63">
        <v>8884.08</v>
      </c>
      <c r="G2692" s="63">
        <v>0</v>
      </c>
      <c r="H2692" s="63">
        <v>0</v>
      </c>
      <c r="I2692" s="64">
        <v>-3.77E-4</v>
      </c>
      <c r="J2692" s="64">
        <v>-3.77E-4</v>
      </c>
      <c r="K2692" s="63">
        <v>-11969.28</v>
      </c>
    </row>
    <row r="2693" spans="1:11" hidden="1" x14ac:dyDescent="0.2">
      <c r="A2693" s="60" t="str">
        <f t="shared" si="41"/>
        <v>אינפיניטי השתלמות אג"ח ממשלת ישראל (730) 44810</v>
      </c>
      <c r="B2693" t="s">
        <v>110</v>
      </c>
      <c r="C2693">
        <v>730</v>
      </c>
      <c r="D2693" s="62">
        <v>44810</v>
      </c>
      <c r="E2693" s="63">
        <v>31673484.199999999</v>
      </c>
      <c r="F2693" s="63">
        <v>1512</v>
      </c>
      <c r="G2693" s="63">
        <v>0</v>
      </c>
      <c r="H2693" s="63">
        <v>0</v>
      </c>
      <c r="I2693" s="64">
        <v>-3.1129999999999999E-3</v>
      </c>
      <c r="J2693" s="64">
        <v>-3.1129999999999999E-3</v>
      </c>
      <c r="K2693" s="63">
        <v>-98890.85</v>
      </c>
    </row>
    <row r="2694" spans="1:11" hidden="1" x14ac:dyDescent="0.2">
      <c r="A2694" s="60" t="str">
        <f t="shared" si="41"/>
        <v>אינפיניטי השתלמות אג"ח ממשלת ישראל (730) 44811</v>
      </c>
      <c r="B2694" t="s">
        <v>110</v>
      </c>
      <c r="C2694">
        <v>730</v>
      </c>
      <c r="D2694" s="62">
        <v>44811</v>
      </c>
      <c r="E2694" s="63">
        <v>31713920.010000002</v>
      </c>
      <c r="F2694" s="63">
        <v>11322.57</v>
      </c>
      <c r="G2694">
        <v>0</v>
      </c>
      <c r="H2694">
        <v>0</v>
      </c>
      <c r="I2694" s="64">
        <v>9.19E-4</v>
      </c>
      <c r="J2694" s="64">
        <v>9.19E-4</v>
      </c>
      <c r="K2694" s="63">
        <v>29113.24</v>
      </c>
    </row>
    <row r="2695" spans="1:11" hidden="1" x14ac:dyDescent="0.2">
      <c r="A2695" s="60" t="str">
        <f t="shared" si="41"/>
        <v>אינפיניטי השתלמות אג"ח ממשלת ישראל (730) 44812</v>
      </c>
      <c r="B2695" t="s">
        <v>110</v>
      </c>
      <c r="C2695">
        <v>730</v>
      </c>
      <c r="D2695" s="62">
        <v>44812</v>
      </c>
      <c r="E2695" s="63">
        <v>31707274.09</v>
      </c>
      <c r="F2695" s="63">
        <v>11033.52</v>
      </c>
      <c r="G2695" s="63">
        <v>0</v>
      </c>
      <c r="H2695" s="63">
        <v>0</v>
      </c>
      <c r="I2695" s="64">
        <v>-5.5699999999999999E-4</v>
      </c>
      <c r="J2695" s="64">
        <v>-5.5699999999999999E-4</v>
      </c>
      <c r="K2695" s="63">
        <v>-17679.439999999999</v>
      </c>
    </row>
    <row r="2696" spans="1:11" hidden="1" x14ac:dyDescent="0.2">
      <c r="A2696" s="60" t="str">
        <f t="shared" si="41"/>
        <v>אינפיניטי השתלמות אג"ח ממשלת ישראל (730) 44815</v>
      </c>
      <c r="B2696" t="s">
        <v>110</v>
      </c>
      <c r="C2696">
        <v>730</v>
      </c>
      <c r="D2696" s="62">
        <v>44815</v>
      </c>
      <c r="E2696" s="63">
        <v>31689983.649999999</v>
      </c>
      <c r="F2696" s="63">
        <v>19417.43</v>
      </c>
      <c r="G2696" s="63">
        <v>0</v>
      </c>
      <c r="H2696">
        <v>0</v>
      </c>
      <c r="I2696" s="64">
        <v>-1.158E-3</v>
      </c>
      <c r="J2696" s="64">
        <v>-1.158E-3</v>
      </c>
      <c r="K2696" s="63">
        <v>-36707.870000000003</v>
      </c>
    </row>
    <row r="2697" spans="1:11" hidden="1" x14ac:dyDescent="0.2">
      <c r="A2697" s="60" t="str">
        <f t="shared" si="41"/>
        <v>אינפיניטי השתלמות אג"ח ממשלת ישראל (730) 44816</v>
      </c>
      <c r="B2697" t="s">
        <v>110</v>
      </c>
      <c r="C2697">
        <v>730</v>
      </c>
      <c r="D2697" s="62">
        <v>44816</v>
      </c>
      <c r="E2697" s="63">
        <v>31732330.350000001</v>
      </c>
      <c r="F2697" s="63">
        <v>9829.73</v>
      </c>
      <c r="G2697" s="63">
        <v>0</v>
      </c>
      <c r="H2697" s="63">
        <v>0</v>
      </c>
      <c r="I2697" s="64">
        <v>1.026E-3</v>
      </c>
      <c r="J2697" s="64">
        <v>1.026E-3</v>
      </c>
      <c r="K2697" s="63">
        <v>32516.97</v>
      </c>
    </row>
    <row r="2698" spans="1:11" hidden="1" x14ac:dyDescent="0.2">
      <c r="A2698" s="60" t="str">
        <f t="shared" ref="A2698:A2761" si="42">B2698&amp;" "&amp;D2698</f>
        <v>אינפיניטי השתלמות אג"ח ממשלת ישראל (730) 44817</v>
      </c>
      <c r="B2698" t="s">
        <v>110</v>
      </c>
      <c r="C2698">
        <v>730</v>
      </c>
      <c r="D2698" s="62">
        <v>44817</v>
      </c>
      <c r="E2698" s="63">
        <v>31715788.149999999</v>
      </c>
      <c r="F2698" s="63">
        <v>3942.92</v>
      </c>
      <c r="G2698" s="63">
        <v>1002.86</v>
      </c>
      <c r="H2698" s="63">
        <v>0</v>
      </c>
      <c r="I2698" s="64">
        <v>-6.1399999999999996E-4</v>
      </c>
      <c r="J2698" s="64">
        <v>-6.1399999999999996E-4</v>
      </c>
      <c r="K2698" s="63">
        <v>-19482.259999999998</v>
      </c>
    </row>
    <row r="2699" spans="1:11" hidden="1" x14ac:dyDescent="0.2">
      <c r="A2699" s="60" t="str">
        <f t="shared" si="42"/>
        <v>אינפיניטי השתלמות אג"ח ממשלת ישראל (730) 44818</v>
      </c>
      <c r="B2699" t="s">
        <v>110</v>
      </c>
      <c r="C2699">
        <v>730</v>
      </c>
      <c r="D2699" s="62">
        <v>44818</v>
      </c>
      <c r="E2699" s="63">
        <v>31742600.550000001</v>
      </c>
      <c r="F2699" s="63">
        <v>4915.6099999999997</v>
      </c>
      <c r="G2699" s="63">
        <v>52.54</v>
      </c>
      <c r="H2699" s="63">
        <v>0</v>
      </c>
      <c r="I2699" s="64">
        <v>6.9200000000000002E-4</v>
      </c>
      <c r="J2699" s="64">
        <v>6.9200000000000002E-4</v>
      </c>
      <c r="K2699" s="63">
        <v>21949.33</v>
      </c>
    </row>
    <row r="2700" spans="1:11" hidden="1" x14ac:dyDescent="0.2">
      <c r="A2700" s="60" t="str">
        <f t="shared" si="42"/>
        <v>אינפיניטי השתלמות אג"ח ממשלת ישראל (730) 44819</v>
      </c>
      <c r="B2700" t="s">
        <v>110</v>
      </c>
      <c r="C2700">
        <v>730</v>
      </c>
      <c r="D2700" s="62">
        <v>44819</v>
      </c>
      <c r="E2700" s="63">
        <v>31747959.91</v>
      </c>
      <c r="F2700" s="63">
        <v>11400.93</v>
      </c>
      <c r="G2700" s="63">
        <v>0</v>
      </c>
      <c r="H2700">
        <v>0</v>
      </c>
      <c r="I2700" s="64">
        <v>-1.9000000000000001E-4</v>
      </c>
      <c r="J2700" s="64">
        <v>-1.9000000000000001E-4</v>
      </c>
      <c r="K2700" s="63">
        <v>-6041.57</v>
      </c>
    </row>
    <row r="2701" spans="1:11" hidden="1" x14ac:dyDescent="0.2">
      <c r="A2701" s="60" t="str">
        <f t="shared" si="42"/>
        <v>אינפיניטי השתלמות אג"ח ממשלת ישראל (730) 44822</v>
      </c>
      <c r="B2701" t="s">
        <v>110</v>
      </c>
      <c r="C2701">
        <v>730</v>
      </c>
      <c r="D2701" s="62">
        <v>44822</v>
      </c>
      <c r="E2701" s="63">
        <v>31774643.43</v>
      </c>
      <c r="F2701" s="63">
        <v>8620.4699999999993</v>
      </c>
      <c r="G2701" s="63">
        <v>0</v>
      </c>
      <c r="H2701">
        <v>0</v>
      </c>
      <c r="I2701" s="64">
        <v>5.6899999999999995E-4</v>
      </c>
      <c r="J2701" s="64">
        <v>5.6899999999999995E-4</v>
      </c>
      <c r="K2701" s="63">
        <v>18063.05</v>
      </c>
    </row>
    <row r="2702" spans="1:11" hidden="1" x14ac:dyDescent="0.2">
      <c r="A2702" s="60" t="str">
        <f t="shared" si="42"/>
        <v>אינפיניטי השתלמות אג"ח ממשלת ישראל (730) 44823</v>
      </c>
      <c r="B2702" t="s">
        <v>110</v>
      </c>
      <c r="C2702">
        <v>730</v>
      </c>
      <c r="D2702" s="62">
        <v>44823</v>
      </c>
      <c r="E2702" s="63">
        <v>31775543.120000001</v>
      </c>
      <c r="F2702" s="63">
        <v>754.61</v>
      </c>
      <c r="G2702" s="63">
        <v>0</v>
      </c>
      <c r="H2702">
        <v>0</v>
      </c>
      <c r="I2702" s="64">
        <v>5.0000000000000004E-6</v>
      </c>
      <c r="J2702" s="64">
        <v>5.0000000000000004E-6</v>
      </c>
      <c r="K2702" s="63">
        <v>145.08000000000001</v>
      </c>
    </row>
    <row r="2703" spans="1:11" hidden="1" x14ac:dyDescent="0.2">
      <c r="A2703" s="60" t="str">
        <f t="shared" si="42"/>
        <v>אינפיניטי השתלמות אג"ח ממשלת ישראל (730) 44824</v>
      </c>
      <c r="B2703" t="s">
        <v>110</v>
      </c>
      <c r="C2703">
        <v>730</v>
      </c>
      <c r="D2703" s="62">
        <v>44824</v>
      </c>
      <c r="E2703" s="63">
        <v>31741908.539999999</v>
      </c>
      <c r="F2703" s="63">
        <v>1107.49</v>
      </c>
      <c r="G2703" s="63">
        <v>0</v>
      </c>
      <c r="H2703">
        <v>0</v>
      </c>
      <c r="I2703" s="64">
        <v>-1.093E-3</v>
      </c>
      <c r="J2703" s="64">
        <v>-1.093E-3</v>
      </c>
      <c r="K2703" s="63">
        <v>-34742.07</v>
      </c>
    </row>
    <row r="2704" spans="1:11" hidden="1" x14ac:dyDescent="0.2">
      <c r="A2704" s="60" t="str">
        <f t="shared" si="42"/>
        <v>אינפיניטי השתלמות אג"ח ממשלת ישראל (730) 44825</v>
      </c>
      <c r="B2704" t="s">
        <v>110</v>
      </c>
      <c r="C2704">
        <v>730</v>
      </c>
      <c r="D2704" s="62">
        <v>44825</v>
      </c>
      <c r="E2704" s="63">
        <v>31753092.859999999</v>
      </c>
      <c r="F2704" s="63">
        <v>3536.41</v>
      </c>
      <c r="G2704" s="63">
        <v>0</v>
      </c>
      <c r="H2704">
        <v>0</v>
      </c>
      <c r="I2704" s="64">
        <v>2.41E-4</v>
      </c>
      <c r="J2704" s="64">
        <v>2.41E-4</v>
      </c>
      <c r="K2704" s="63">
        <v>7647.91</v>
      </c>
    </row>
    <row r="2705" spans="1:11" hidden="1" x14ac:dyDescent="0.2">
      <c r="A2705" s="60" t="str">
        <f t="shared" si="42"/>
        <v>אינפיניטי השתלמות אג"ח ממשלת ישראל (730) 44826</v>
      </c>
      <c r="B2705" t="s">
        <v>110</v>
      </c>
      <c r="C2705">
        <v>730</v>
      </c>
      <c r="D2705" s="62">
        <v>44826</v>
      </c>
      <c r="E2705" s="63">
        <v>31705955.93</v>
      </c>
      <c r="F2705" s="63">
        <v>1338.74</v>
      </c>
      <c r="G2705" s="63">
        <v>0</v>
      </c>
      <c r="H2705">
        <v>0</v>
      </c>
      <c r="I2705" s="64">
        <v>-1.5269999999999999E-3</v>
      </c>
      <c r="J2705" s="64">
        <v>-1.5269999999999999E-3</v>
      </c>
      <c r="K2705" s="63">
        <v>-48475.67</v>
      </c>
    </row>
    <row r="2706" spans="1:11" hidden="1" x14ac:dyDescent="0.2">
      <c r="A2706" s="60" t="str">
        <f t="shared" si="42"/>
        <v>אינפיניטי השתלמות אג"ח ממשלת ישראל (730) 44832</v>
      </c>
      <c r="B2706" t="s">
        <v>110</v>
      </c>
      <c r="C2706">
        <v>730</v>
      </c>
      <c r="D2706" s="62">
        <v>44832</v>
      </c>
      <c r="E2706" s="63">
        <v>31578152.280000001</v>
      </c>
      <c r="F2706" s="63">
        <v>4844</v>
      </c>
      <c r="G2706" s="63">
        <v>0</v>
      </c>
      <c r="H2706">
        <v>0</v>
      </c>
      <c r="I2706" s="64">
        <v>-4.1840000000000002E-3</v>
      </c>
      <c r="J2706" s="64">
        <v>-4.1840000000000002E-3</v>
      </c>
      <c r="K2706" s="63">
        <v>-132647.65</v>
      </c>
    </row>
    <row r="2707" spans="1:11" hidden="1" x14ac:dyDescent="0.2">
      <c r="A2707" s="60" t="str">
        <f t="shared" si="42"/>
        <v>אינפיניטי השתלמות אג"ח ממשלת ישראל (730) 44833</v>
      </c>
      <c r="B2707" t="s">
        <v>110</v>
      </c>
      <c r="C2707">
        <v>730</v>
      </c>
      <c r="D2707" s="62">
        <v>44833</v>
      </c>
      <c r="E2707" s="63">
        <v>31490431.949999999</v>
      </c>
      <c r="F2707" s="63">
        <v>0</v>
      </c>
      <c r="G2707" s="63">
        <v>17901.89</v>
      </c>
      <c r="H2707" s="63">
        <v>12685.43</v>
      </c>
      <c r="I2707" s="64">
        <v>-1.81E-3</v>
      </c>
      <c r="J2707" s="64">
        <v>-2.212E-3</v>
      </c>
      <c r="K2707" s="63">
        <v>-57133.01</v>
      </c>
    </row>
    <row r="2708" spans="1:11" hidden="1" x14ac:dyDescent="0.2">
      <c r="A2708" s="60" t="str">
        <f t="shared" si="42"/>
        <v>אינפיניטי השתלמות אג"ח ממשלת ישראל (730) 44836</v>
      </c>
      <c r="B2708" t="s">
        <v>110</v>
      </c>
      <c r="C2708">
        <v>730</v>
      </c>
      <c r="D2708" s="62">
        <v>44836</v>
      </c>
      <c r="E2708" s="63">
        <v>31438147.879999999</v>
      </c>
      <c r="F2708" s="63">
        <v>3025</v>
      </c>
      <c r="G2708" s="63">
        <v>0</v>
      </c>
      <c r="H2708" s="63">
        <v>0</v>
      </c>
      <c r="I2708" s="64">
        <v>-1.756E-3</v>
      </c>
      <c r="J2708" s="64">
        <v>-1.756E-3</v>
      </c>
      <c r="K2708" s="63">
        <v>-55309.07</v>
      </c>
    </row>
    <row r="2709" spans="1:11" hidden="1" x14ac:dyDescent="0.2">
      <c r="A2709" s="60" t="str">
        <f t="shared" si="42"/>
        <v>אינפיניטי השתלמות אג"ח ממשלת ישראל (730) 44837</v>
      </c>
      <c r="B2709" t="s">
        <v>110</v>
      </c>
      <c r="C2709">
        <v>730</v>
      </c>
      <c r="D2709" s="62">
        <v>44837</v>
      </c>
      <c r="E2709" s="63">
        <v>31492985.670000002</v>
      </c>
      <c r="F2709" s="63">
        <v>1775.6</v>
      </c>
      <c r="G2709">
        <v>0</v>
      </c>
      <c r="H2709" s="63">
        <v>0</v>
      </c>
      <c r="I2709" s="64">
        <v>1.688E-3</v>
      </c>
      <c r="J2709" s="64">
        <v>1.688E-3</v>
      </c>
      <c r="K2709" s="63">
        <v>53062.19</v>
      </c>
    </row>
    <row r="2710" spans="1:11" hidden="1" x14ac:dyDescent="0.2">
      <c r="A2710" s="60" t="str">
        <f t="shared" si="42"/>
        <v>אינפיניטי השתלמות אג"ח ממשלת ישראל (730) 44840</v>
      </c>
      <c r="B2710" t="s">
        <v>110</v>
      </c>
      <c r="C2710">
        <v>730</v>
      </c>
      <c r="D2710" s="62">
        <v>44840</v>
      </c>
      <c r="E2710" s="63">
        <v>31565952.23</v>
      </c>
      <c r="F2710" s="63">
        <v>4578.8100000000004</v>
      </c>
      <c r="G2710" s="63">
        <v>0</v>
      </c>
      <c r="H2710" s="63">
        <v>0</v>
      </c>
      <c r="I2710" s="64">
        <v>2.1719999999999999E-3</v>
      </c>
      <c r="J2710" s="64">
        <v>2.1719999999999999E-3</v>
      </c>
      <c r="K2710" s="63">
        <v>68387.75</v>
      </c>
    </row>
    <row r="2711" spans="1:11" hidden="1" x14ac:dyDescent="0.2">
      <c r="A2711" s="60" t="str">
        <f t="shared" si="42"/>
        <v>אינפיניטי השתלמות אג"ח ממשלת ישראל (730) 44845</v>
      </c>
      <c r="B2711" t="s">
        <v>110</v>
      </c>
      <c r="C2711">
        <v>730</v>
      </c>
      <c r="D2711" s="62">
        <v>44845</v>
      </c>
      <c r="E2711" s="63">
        <v>31491001.149999999</v>
      </c>
      <c r="F2711" s="63">
        <v>18863.73</v>
      </c>
      <c r="G2711" s="63">
        <v>3191.49</v>
      </c>
      <c r="H2711" s="63">
        <v>0</v>
      </c>
      <c r="I2711" s="64">
        <v>-2.8709999999999999E-3</v>
      </c>
      <c r="J2711" s="64">
        <v>-2.8709999999999999E-3</v>
      </c>
      <c r="K2711" s="63">
        <v>-90623.32</v>
      </c>
    </row>
    <row r="2712" spans="1:11" hidden="1" x14ac:dyDescent="0.2">
      <c r="A2712" s="60" t="str">
        <f t="shared" si="42"/>
        <v>אינפיניטי השתלמות אג"ח ממשלת ישראל (730) 44846</v>
      </c>
      <c r="B2712" t="s">
        <v>110</v>
      </c>
      <c r="C2712">
        <v>730</v>
      </c>
      <c r="D2712" s="62">
        <v>44846</v>
      </c>
      <c r="E2712" s="63">
        <v>31488657.510000002</v>
      </c>
      <c r="F2712" s="63">
        <v>9769.14</v>
      </c>
      <c r="G2712" s="63">
        <v>0</v>
      </c>
      <c r="H2712">
        <v>0</v>
      </c>
      <c r="I2712" s="64">
        <v>-3.8499999999999998E-4</v>
      </c>
      <c r="J2712" s="64">
        <v>-3.8499999999999998E-4</v>
      </c>
      <c r="K2712" s="63">
        <v>-12112.78</v>
      </c>
    </row>
    <row r="2713" spans="1:11" hidden="1" x14ac:dyDescent="0.2">
      <c r="A2713" s="60" t="str">
        <f t="shared" si="42"/>
        <v>אינפיניטי השתלמות אג"ח ממשלת ישראל (730) 44847</v>
      </c>
      <c r="B2713" t="s">
        <v>110</v>
      </c>
      <c r="C2713">
        <v>730</v>
      </c>
      <c r="D2713" s="62">
        <v>44847</v>
      </c>
      <c r="E2713" s="63">
        <v>31519251.219999999</v>
      </c>
      <c r="F2713" s="63">
        <v>18058.29</v>
      </c>
      <c r="G2713" s="63">
        <v>0</v>
      </c>
      <c r="H2713">
        <v>0</v>
      </c>
      <c r="I2713" s="64">
        <v>3.9800000000000002E-4</v>
      </c>
      <c r="J2713" s="64">
        <v>3.9800000000000002E-4</v>
      </c>
      <c r="K2713" s="63">
        <v>12535.42</v>
      </c>
    </row>
    <row r="2714" spans="1:11" hidden="1" x14ac:dyDescent="0.2">
      <c r="A2714" s="60" t="str">
        <f t="shared" si="42"/>
        <v>אינפיניטי השתלמות אג"ח ממשלת ישראל (730) 44852</v>
      </c>
      <c r="B2714" t="s">
        <v>110</v>
      </c>
      <c r="C2714">
        <v>730</v>
      </c>
      <c r="D2714" s="62">
        <v>44852</v>
      </c>
      <c r="E2714" s="63">
        <v>31532271.460000001</v>
      </c>
      <c r="F2714" s="63">
        <v>23324.2</v>
      </c>
      <c r="G2714" s="63">
        <v>0</v>
      </c>
      <c r="H2714" s="63">
        <v>0</v>
      </c>
      <c r="I2714" s="64">
        <v>-3.2699999999999998E-4</v>
      </c>
      <c r="J2714" s="64">
        <v>-3.2699999999999998E-4</v>
      </c>
      <c r="K2714" s="63">
        <v>-10303.959999999999</v>
      </c>
    </row>
    <row r="2715" spans="1:11" hidden="1" x14ac:dyDescent="0.2">
      <c r="A2715" s="60" t="str">
        <f t="shared" si="42"/>
        <v>אינפיניטי השתלמות אג"ח ממשלת ישראל (730) 44853</v>
      </c>
      <c r="B2715" t="s">
        <v>110</v>
      </c>
      <c r="C2715">
        <v>730</v>
      </c>
      <c r="D2715" s="62">
        <v>44853</v>
      </c>
      <c r="E2715" s="63">
        <v>31515451.809999999</v>
      </c>
      <c r="F2715" s="63">
        <v>3757.12</v>
      </c>
      <c r="G2715" s="63">
        <v>0</v>
      </c>
      <c r="H2715">
        <v>0</v>
      </c>
      <c r="I2715" s="64">
        <v>-6.5300000000000004E-4</v>
      </c>
      <c r="J2715" s="64">
        <v>-6.5300000000000004E-4</v>
      </c>
      <c r="K2715" s="63">
        <v>-20576.77</v>
      </c>
    </row>
    <row r="2716" spans="1:11" hidden="1" x14ac:dyDescent="0.2">
      <c r="A2716" s="60" t="str">
        <f t="shared" si="42"/>
        <v>אינפיניטי השתלמות אג"ח ממשלת ישראל (730) 44854</v>
      </c>
      <c r="B2716" t="s">
        <v>110</v>
      </c>
      <c r="C2716">
        <v>730</v>
      </c>
      <c r="D2716" s="62">
        <v>44854</v>
      </c>
      <c r="E2716" s="63">
        <v>31526746.690000001</v>
      </c>
      <c r="F2716" s="63">
        <v>8932.2900000000009</v>
      </c>
      <c r="G2716" s="63">
        <v>0</v>
      </c>
      <c r="H2716" s="63">
        <v>0</v>
      </c>
      <c r="I2716" s="64">
        <v>7.4999999999999993E-5</v>
      </c>
      <c r="J2716" s="64">
        <v>7.4999999999999993E-5</v>
      </c>
      <c r="K2716" s="63">
        <v>2362.59</v>
      </c>
    </row>
    <row r="2717" spans="1:11" hidden="1" x14ac:dyDescent="0.2">
      <c r="A2717" s="60" t="str">
        <f t="shared" si="42"/>
        <v>אינפיניטי השתלמות אג"ח ממשלת ישראל (730) 44857</v>
      </c>
      <c r="B2717" t="s">
        <v>110</v>
      </c>
      <c r="C2717">
        <v>730</v>
      </c>
      <c r="D2717" s="62">
        <v>44857</v>
      </c>
      <c r="E2717" s="63">
        <v>31366541.710000001</v>
      </c>
      <c r="F2717" s="63">
        <v>4727.0600000000004</v>
      </c>
      <c r="G2717" s="63">
        <v>221246.89</v>
      </c>
      <c r="H2717">
        <v>0</v>
      </c>
      <c r="I2717" s="64">
        <v>1.799E-3</v>
      </c>
      <c r="J2717" s="64">
        <v>1.799E-3</v>
      </c>
      <c r="K2717" s="63">
        <v>56314.85</v>
      </c>
    </row>
    <row r="2718" spans="1:11" hidden="1" x14ac:dyDescent="0.2">
      <c r="A2718" s="60" t="str">
        <f t="shared" si="42"/>
        <v>אינפיניטי השתלמות אג"ח ממשלת ישראל (730) 44858</v>
      </c>
      <c r="B2718" t="s">
        <v>110</v>
      </c>
      <c r="C2718">
        <v>730</v>
      </c>
      <c r="D2718" s="62">
        <v>44858</v>
      </c>
      <c r="E2718" s="63">
        <v>31491440.760000002</v>
      </c>
      <c r="F2718" s="63">
        <v>89740.96</v>
      </c>
      <c r="G2718" s="63">
        <v>0</v>
      </c>
      <c r="H2718">
        <v>0</v>
      </c>
      <c r="I2718" s="64">
        <v>1.121E-3</v>
      </c>
      <c r="J2718" s="64">
        <v>1.121E-3</v>
      </c>
      <c r="K2718" s="63">
        <v>35158.089999999997</v>
      </c>
    </row>
    <row r="2719" spans="1:11" hidden="1" x14ac:dyDescent="0.2">
      <c r="A2719" s="60" t="str">
        <f t="shared" si="42"/>
        <v>אינפיניטי השתלמות אג"ח ממשלת ישראל (730) 44859</v>
      </c>
      <c r="B2719" t="s">
        <v>110</v>
      </c>
      <c r="C2719">
        <v>730</v>
      </c>
      <c r="D2719" s="62">
        <v>44859</v>
      </c>
      <c r="E2719" s="63">
        <v>31522176.93</v>
      </c>
      <c r="F2719" s="63">
        <v>1600</v>
      </c>
      <c r="G2719">
        <v>0</v>
      </c>
      <c r="H2719" s="63">
        <v>0</v>
      </c>
      <c r="I2719" s="64">
        <v>9.2500000000000004E-4</v>
      </c>
      <c r="J2719" s="64">
        <v>9.2500000000000004E-4</v>
      </c>
      <c r="K2719" s="63">
        <v>29136.17</v>
      </c>
    </row>
    <row r="2720" spans="1:11" hidden="1" x14ac:dyDescent="0.2">
      <c r="A2720" s="60" t="str">
        <f t="shared" si="42"/>
        <v>אינפיניטי השתלמות אג"ח ממשלת ישראל (730) 44860</v>
      </c>
      <c r="B2720" t="s">
        <v>110</v>
      </c>
      <c r="C2720">
        <v>730</v>
      </c>
      <c r="D2720" s="62">
        <v>44860</v>
      </c>
      <c r="E2720" s="63">
        <v>31569695.620000001</v>
      </c>
      <c r="F2720" s="63">
        <v>0</v>
      </c>
      <c r="G2720" s="63">
        <v>0</v>
      </c>
      <c r="H2720" s="63">
        <v>0</v>
      </c>
      <c r="I2720" s="64">
        <v>1.5070000000000001E-3</v>
      </c>
      <c r="J2720" s="64">
        <v>1.5070000000000001E-3</v>
      </c>
      <c r="K2720" s="63">
        <v>47518.69</v>
      </c>
    </row>
    <row r="2721" spans="1:11" hidden="1" x14ac:dyDescent="0.2">
      <c r="A2721" s="60" t="str">
        <f t="shared" si="42"/>
        <v>אינפיניטי השתלמות אג"ח ממשלת ישראל (730) 44861</v>
      </c>
      <c r="B2721" t="s">
        <v>110</v>
      </c>
      <c r="C2721">
        <v>730</v>
      </c>
      <c r="D2721" s="62">
        <v>44861</v>
      </c>
      <c r="E2721" s="63">
        <v>31590298.34</v>
      </c>
      <c r="F2721" s="63">
        <v>0</v>
      </c>
      <c r="G2721">
        <v>0</v>
      </c>
      <c r="H2721">
        <v>0</v>
      </c>
      <c r="I2721" s="64">
        <v>6.5300000000000004E-4</v>
      </c>
      <c r="J2721" s="64">
        <v>6.5300000000000004E-4</v>
      </c>
      <c r="K2721" s="63">
        <v>20602.72</v>
      </c>
    </row>
    <row r="2722" spans="1:11" hidden="1" x14ac:dyDescent="0.2">
      <c r="A2722" s="60" t="str">
        <f t="shared" si="42"/>
        <v>אינפיניטי השתלמות אג"ח ממשלת ישראל (730) 44864</v>
      </c>
      <c r="B2722" t="s">
        <v>110</v>
      </c>
      <c r="C2722">
        <v>730</v>
      </c>
      <c r="D2722" s="62">
        <v>44864</v>
      </c>
      <c r="E2722" s="63">
        <v>31347598.949999999</v>
      </c>
      <c r="F2722" s="63">
        <v>212</v>
      </c>
      <c r="G2722" s="63">
        <v>195649.67</v>
      </c>
      <c r="H2722">
        <v>0</v>
      </c>
      <c r="I2722" s="64">
        <v>-1.505E-3</v>
      </c>
      <c r="J2722" s="64">
        <v>-1.505E-3</v>
      </c>
      <c r="K2722" s="63">
        <v>-47261.72</v>
      </c>
    </row>
    <row r="2723" spans="1:11" hidden="1" x14ac:dyDescent="0.2">
      <c r="A2723" s="60" t="str">
        <f t="shared" si="42"/>
        <v>אינפיניטי השתלמות אג"ח ממשלת ישראל (730) 44865</v>
      </c>
      <c r="B2723" t="s">
        <v>110</v>
      </c>
      <c r="C2723">
        <v>730</v>
      </c>
      <c r="D2723" s="62">
        <v>44865</v>
      </c>
      <c r="E2723" s="63">
        <v>31320573.73</v>
      </c>
      <c r="F2723" s="63">
        <v>39929.519999999997</v>
      </c>
      <c r="G2723" s="63">
        <v>226.57</v>
      </c>
      <c r="H2723" s="63">
        <v>12817.67</v>
      </c>
      <c r="I2723" s="64">
        <v>-1.72E-3</v>
      </c>
      <c r="J2723" s="64">
        <v>-2.1289999999999998E-3</v>
      </c>
      <c r="K2723" s="63">
        <v>-53910.5</v>
      </c>
    </row>
    <row r="2724" spans="1:11" hidden="1" x14ac:dyDescent="0.2">
      <c r="A2724" s="60" t="str">
        <f t="shared" si="42"/>
        <v>אינפיניטי השתלמות אג"ח ממשלת ישראל (730) 44867</v>
      </c>
      <c r="B2724" t="s">
        <v>110</v>
      </c>
      <c r="C2724">
        <v>730</v>
      </c>
      <c r="D2724" s="62">
        <v>44867</v>
      </c>
      <c r="E2724" s="63">
        <v>31326317.899999999</v>
      </c>
      <c r="F2724" s="63">
        <v>0</v>
      </c>
      <c r="G2724" s="63">
        <v>11978.86</v>
      </c>
      <c r="H2724">
        <v>0</v>
      </c>
      <c r="I2724" s="64">
        <v>5.6599999999999999E-4</v>
      </c>
      <c r="J2724" s="64">
        <v>5.6599999999999999E-4</v>
      </c>
      <c r="K2724" s="63">
        <v>17723.03</v>
      </c>
    </row>
    <row r="2725" spans="1:11" hidden="1" x14ac:dyDescent="0.2">
      <c r="A2725" s="60" t="str">
        <f t="shared" si="42"/>
        <v>אינפיניטי השתלמות אג"ח ממשלת ישראל (730) 44868</v>
      </c>
      <c r="B2725" t="s">
        <v>110</v>
      </c>
      <c r="C2725">
        <v>730</v>
      </c>
      <c r="D2725" s="62">
        <v>44868</v>
      </c>
      <c r="E2725" s="63">
        <v>31280461.949999999</v>
      </c>
      <c r="F2725" s="63">
        <v>3014.84</v>
      </c>
      <c r="G2725" s="63">
        <v>0</v>
      </c>
      <c r="H2725">
        <v>0</v>
      </c>
      <c r="I2725" s="64">
        <v>-1.56E-3</v>
      </c>
      <c r="J2725" s="64">
        <v>-1.56E-3</v>
      </c>
      <c r="K2725" s="63">
        <v>-48870.79</v>
      </c>
    </row>
    <row r="2726" spans="1:11" hidden="1" x14ac:dyDescent="0.2">
      <c r="A2726" s="60" t="str">
        <f t="shared" si="42"/>
        <v>אינפיניטי השתלמות אג"ח ממשלת ישראל (730) 44871</v>
      </c>
      <c r="B2726" t="s">
        <v>110</v>
      </c>
      <c r="C2726">
        <v>730</v>
      </c>
      <c r="D2726" s="62">
        <v>44871</v>
      </c>
      <c r="E2726" s="63">
        <v>31277845.649999999</v>
      </c>
      <c r="F2726" s="63">
        <v>15962.12</v>
      </c>
      <c r="G2726" s="63">
        <v>0</v>
      </c>
      <c r="H2726">
        <v>0</v>
      </c>
      <c r="I2726" s="64">
        <v>-5.9400000000000002E-4</v>
      </c>
      <c r="J2726" s="64">
        <v>-5.9400000000000002E-4</v>
      </c>
      <c r="K2726" s="63">
        <v>-18578.419999999998</v>
      </c>
    </row>
    <row r="2727" spans="1:11" hidden="1" x14ac:dyDescent="0.2">
      <c r="A2727" s="60" t="str">
        <f t="shared" si="42"/>
        <v>אינפיניטי השתלמות אג"ח ממשלת ישראל (730) 44872</v>
      </c>
      <c r="B2727" t="s">
        <v>110</v>
      </c>
      <c r="C2727">
        <v>730</v>
      </c>
      <c r="D2727" s="62">
        <v>44872</v>
      </c>
      <c r="E2727" s="63">
        <v>31294402.449999999</v>
      </c>
      <c r="F2727" s="63">
        <v>7837.24</v>
      </c>
      <c r="G2727" s="63">
        <v>0</v>
      </c>
      <c r="H2727" s="63">
        <v>0</v>
      </c>
      <c r="I2727" s="64">
        <v>2.7900000000000001E-4</v>
      </c>
      <c r="J2727" s="64">
        <v>2.7900000000000001E-4</v>
      </c>
      <c r="K2727" s="63">
        <v>8719.56</v>
      </c>
    </row>
    <row r="2728" spans="1:11" hidden="1" x14ac:dyDescent="0.2">
      <c r="A2728" s="60" t="str">
        <f t="shared" si="42"/>
        <v>אינפיניטי השתלמות אג"ח ממשלת ישראל (730) 44873</v>
      </c>
      <c r="B2728" t="s">
        <v>110</v>
      </c>
      <c r="C2728">
        <v>730</v>
      </c>
      <c r="D2728" s="62">
        <v>44873</v>
      </c>
      <c r="E2728" s="63">
        <v>31334471.579999998</v>
      </c>
      <c r="F2728" s="63">
        <v>2775.31</v>
      </c>
      <c r="G2728" s="63">
        <v>0</v>
      </c>
      <c r="H2728">
        <v>0</v>
      </c>
      <c r="I2728" s="64">
        <v>1.1919999999999999E-3</v>
      </c>
      <c r="J2728" s="64">
        <v>1.1919999999999999E-3</v>
      </c>
      <c r="K2728" s="63">
        <v>37293.82</v>
      </c>
    </row>
    <row r="2729" spans="1:11" hidden="1" x14ac:dyDescent="0.2">
      <c r="A2729" s="60" t="str">
        <f t="shared" si="42"/>
        <v>אינפיניטי השתלמות אג"ח ממשלת ישראל (730) 44874</v>
      </c>
      <c r="B2729" t="s">
        <v>110</v>
      </c>
      <c r="C2729">
        <v>730</v>
      </c>
      <c r="D2729" s="62">
        <v>44874</v>
      </c>
      <c r="E2729" s="63">
        <v>31349072.25</v>
      </c>
      <c r="F2729" s="63">
        <v>10678.53</v>
      </c>
      <c r="G2729" s="63">
        <v>0</v>
      </c>
      <c r="H2729" s="63">
        <v>0</v>
      </c>
      <c r="I2729" s="64">
        <v>1.25E-4</v>
      </c>
      <c r="J2729" s="64">
        <v>1.25E-4</v>
      </c>
      <c r="K2729" s="63">
        <v>3922.14</v>
      </c>
    </row>
    <row r="2730" spans="1:11" hidden="1" x14ac:dyDescent="0.2">
      <c r="A2730" s="60" t="str">
        <f t="shared" si="42"/>
        <v>אינפיניטי השתלמות אג"ח ממשלת ישראל (730) 44875</v>
      </c>
      <c r="B2730" t="s">
        <v>110</v>
      </c>
      <c r="C2730">
        <v>730</v>
      </c>
      <c r="D2730" s="62">
        <v>44875</v>
      </c>
      <c r="E2730" s="63">
        <v>31460031.780000001</v>
      </c>
      <c r="F2730" s="63">
        <v>18917.080000000002</v>
      </c>
      <c r="G2730" s="63">
        <v>0</v>
      </c>
      <c r="H2730">
        <v>0</v>
      </c>
      <c r="I2730" s="64">
        <v>2.9359999999999998E-3</v>
      </c>
      <c r="J2730" s="64">
        <v>2.9359999999999998E-3</v>
      </c>
      <c r="K2730" s="63">
        <v>92042.45</v>
      </c>
    </row>
    <row r="2731" spans="1:11" hidden="1" x14ac:dyDescent="0.2">
      <c r="A2731" s="60" t="str">
        <f t="shared" si="42"/>
        <v>אינפיניטי השתלמות אג"ח ממשלת ישראל (730) 44878</v>
      </c>
      <c r="B2731" t="s">
        <v>110</v>
      </c>
      <c r="C2731">
        <v>730</v>
      </c>
      <c r="D2731" s="62">
        <v>44878</v>
      </c>
      <c r="E2731" s="63">
        <v>31466963.579999998</v>
      </c>
      <c r="F2731" s="63">
        <v>2906.72</v>
      </c>
      <c r="G2731" s="63">
        <v>0</v>
      </c>
      <c r="H2731" s="63">
        <v>0</v>
      </c>
      <c r="I2731" s="64">
        <v>1.2799999999999999E-4</v>
      </c>
      <c r="J2731" s="64">
        <v>1.2799999999999999E-4</v>
      </c>
      <c r="K2731" s="63">
        <v>4025.08</v>
      </c>
    </row>
    <row r="2732" spans="1:11" hidden="1" x14ac:dyDescent="0.2">
      <c r="A2732" s="60" t="str">
        <f t="shared" si="42"/>
        <v>אינפיניטי השתלמות אג"ח ממשלת ישראל (730) 44879</v>
      </c>
      <c r="B2732" t="s">
        <v>110</v>
      </c>
      <c r="C2732">
        <v>730</v>
      </c>
      <c r="D2732" s="62">
        <v>44879</v>
      </c>
      <c r="E2732" s="63">
        <v>31441988.73</v>
      </c>
      <c r="F2732" s="63">
        <v>4415.84</v>
      </c>
      <c r="G2732" s="63">
        <v>0</v>
      </c>
      <c r="H2732" s="63">
        <v>0</v>
      </c>
      <c r="I2732" s="64">
        <v>-9.3400000000000004E-4</v>
      </c>
      <c r="J2732" s="64">
        <v>-9.3400000000000004E-4</v>
      </c>
      <c r="K2732" s="63">
        <v>-29390.69</v>
      </c>
    </row>
    <row r="2733" spans="1:11" hidden="1" x14ac:dyDescent="0.2">
      <c r="A2733" s="60" t="str">
        <f t="shared" si="42"/>
        <v>אינפיניטי השתלמות אג"ח ממשלת ישראל (730) 44880</v>
      </c>
      <c r="B2733" t="s">
        <v>110</v>
      </c>
      <c r="C2733">
        <v>730</v>
      </c>
      <c r="D2733" s="62">
        <v>44880</v>
      </c>
      <c r="E2733" s="63">
        <v>31495666.050000001</v>
      </c>
      <c r="F2733" s="63">
        <v>7448.71</v>
      </c>
      <c r="G2733" s="63">
        <v>0</v>
      </c>
      <c r="H2733" s="63">
        <v>0</v>
      </c>
      <c r="I2733" s="64">
        <v>1.47E-3</v>
      </c>
      <c r="J2733" s="64">
        <v>1.47E-3</v>
      </c>
      <c r="K2733" s="63">
        <v>46228.61</v>
      </c>
    </row>
    <row r="2734" spans="1:11" hidden="1" x14ac:dyDescent="0.2">
      <c r="A2734" s="60" t="str">
        <f t="shared" si="42"/>
        <v>אינפיניטי השתלמות אג"ח ממשלת ישראל (730) 44881</v>
      </c>
      <c r="B2734" t="s">
        <v>110</v>
      </c>
      <c r="C2734">
        <v>730</v>
      </c>
      <c r="D2734" s="62">
        <v>44881</v>
      </c>
      <c r="E2734" s="63">
        <v>31531299.210000001</v>
      </c>
      <c r="F2734" s="63">
        <v>6810</v>
      </c>
      <c r="G2734" s="63">
        <v>0</v>
      </c>
      <c r="H2734">
        <v>0</v>
      </c>
      <c r="I2734" s="64">
        <v>9.1500000000000001E-4</v>
      </c>
      <c r="J2734" s="64">
        <v>9.1500000000000001E-4</v>
      </c>
      <c r="K2734" s="63">
        <v>28823.16</v>
      </c>
    </row>
    <row r="2735" spans="1:11" hidden="1" x14ac:dyDescent="0.2">
      <c r="A2735" s="60" t="str">
        <f t="shared" si="42"/>
        <v>אינפיניטי השתלמות אג"ח ממשלת ישראל (730) 44882</v>
      </c>
      <c r="B2735" t="s">
        <v>110</v>
      </c>
      <c r="C2735">
        <v>730</v>
      </c>
      <c r="D2735" s="62">
        <v>44882</v>
      </c>
      <c r="E2735" s="63">
        <v>31514645.579999998</v>
      </c>
      <c r="F2735" s="63">
        <v>10816.3</v>
      </c>
      <c r="G2735" s="63">
        <v>9830.39</v>
      </c>
      <c r="H2735">
        <v>0</v>
      </c>
      <c r="I2735" s="64">
        <v>-5.5999999999999995E-4</v>
      </c>
      <c r="J2735" s="64">
        <v>-5.5999999999999995E-4</v>
      </c>
      <c r="K2735" s="63">
        <v>-17639.54</v>
      </c>
    </row>
    <row r="2736" spans="1:11" hidden="1" x14ac:dyDescent="0.2">
      <c r="A2736" s="60" t="str">
        <f t="shared" si="42"/>
        <v>אינפיניטי השתלמות אג"ח ממשלת ישראל (730) 44885</v>
      </c>
      <c r="B2736" t="s">
        <v>110</v>
      </c>
      <c r="C2736">
        <v>730</v>
      </c>
      <c r="D2736" s="62">
        <v>44885</v>
      </c>
      <c r="E2736" s="63">
        <v>31479692.469999999</v>
      </c>
      <c r="F2736" s="63">
        <v>7172.64</v>
      </c>
      <c r="G2736">
        <v>0</v>
      </c>
      <c r="H2736" s="63">
        <v>0</v>
      </c>
      <c r="I2736" s="64">
        <v>-1.3370000000000001E-3</v>
      </c>
      <c r="J2736" s="64">
        <v>-1.3370000000000001E-3</v>
      </c>
      <c r="K2736" s="63">
        <v>-42125.75</v>
      </c>
    </row>
    <row r="2737" spans="1:11" hidden="1" x14ac:dyDescent="0.2">
      <c r="A2737" s="60" t="str">
        <f t="shared" si="42"/>
        <v>אינפיניטי השתלמות אג"ח ממשלת ישראל (730) 44886</v>
      </c>
      <c r="B2737" t="s">
        <v>110</v>
      </c>
      <c r="C2737">
        <v>730</v>
      </c>
      <c r="D2737" s="62">
        <v>44886</v>
      </c>
      <c r="E2737" s="63">
        <v>31506921.859999999</v>
      </c>
      <c r="F2737" s="63">
        <v>5184.96</v>
      </c>
      <c r="G2737" s="63">
        <v>0</v>
      </c>
      <c r="H2737">
        <v>0</v>
      </c>
      <c r="I2737" s="64">
        <v>6.9999999999999999E-4</v>
      </c>
      <c r="J2737" s="64">
        <v>6.9999999999999999E-4</v>
      </c>
      <c r="K2737" s="63">
        <v>22044.43</v>
      </c>
    </row>
    <row r="2738" spans="1:11" hidden="1" x14ac:dyDescent="0.2">
      <c r="A2738" s="60" t="str">
        <f t="shared" si="42"/>
        <v>אינפיניטי השתלמות אג"ח ממשלת ישראל (730) 44887</v>
      </c>
      <c r="B2738" t="s">
        <v>110</v>
      </c>
      <c r="C2738">
        <v>730</v>
      </c>
      <c r="D2738" s="62">
        <v>44887</v>
      </c>
      <c r="E2738" s="63">
        <v>31528701.100000001</v>
      </c>
      <c r="F2738" s="63">
        <v>471.3</v>
      </c>
      <c r="G2738" s="63">
        <v>0</v>
      </c>
      <c r="H2738" s="63">
        <v>0</v>
      </c>
      <c r="I2738" s="64">
        <v>6.7599999999999995E-4</v>
      </c>
      <c r="J2738" s="64">
        <v>6.7599999999999995E-4</v>
      </c>
      <c r="K2738" s="63">
        <v>21307.94</v>
      </c>
    </row>
    <row r="2739" spans="1:11" hidden="1" x14ac:dyDescent="0.2">
      <c r="A2739" s="60" t="str">
        <f t="shared" si="42"/>
        <v>אינפיניטי השתלמות אג"ח ממשלת ישראל (730) 44888</v>
      </c>
      <c r="B2739" t="s">
        <v>110</v>
      </c>
      <c r="C2739">
        <v>730</v>
      </c>
      <c r="D2739" s="62">
        <v>44888</v>
      </c>
      <c r="E2739" s="63">
        <v>31531898.600000001</v>
      </c>
      <c r="F2739" s="63">
        <v>480</v>
      </c>
      <c r="G2739" s="63">
        <v>0</v>
      </c>
      <c r="H2739" s="63">
        <v>0</v>
      </c>
      <c r="I2739" s="64">
        <v>8.6000000000000003E-5</v>
      </c>
      <c r="J2739" s="64">
        <v>8.6000000000000003E-5</v>
      </c>
      <c r="K2739" s="63">
        <v>2717.5</v>
      </c>
    </row>
    <row r="2740" spans="1:11" hidden="1" x14ac:dyDescent="0.2">
      <c r="A2740" s="60" t="str">
        <f t="shared" si="42"/>
        <v>אינפיניטי השתלמות אג"ח ממשלת ישראל (730) 44889</v>
      </c>
      <c r="B2740" t="s">
        <v>110</v>
      </c>
      <c r="C2740">
        <v>730</v>
      </c>
      <c r="D2740" s="62">
        <v>44889</v>
      </c>
      <c r="E2740" s="63">
        <v>31513055.350000001</v>
      </c>
      <c r="F2740" s="63">
        <v>0</v>
      </c>
      <c r="G2740" s="63">
        <v>0</v>
      </c>
      <c r="H2740" s="63">
        <v>0</v>
      </c>
      <c r="I2740" s="64">
        <v>-5.9800000000000001E-4</v>
      </c>
      <c r="J2740" s="64">
        <v>-5.9800000000000001E-4</v>
      </c>
      <c r="K2740" s="63">
        <v>-18843.25</v>
      </c>
    </row>
    <row r="2741" spans="1:11" hidden="1" x14ac:dyDescent="0.2">
      <c r="A2741" s="60" t="str">
        <f t="shared" si="42"/>
        <v>אינפיניטי השתלמות אג"ח ממשלת ישראל (730) 44892</v>
      </c>
      <c r="B2741" t="s">
        <v>110</v>
      </c>
      <c r="C2741">
        <v>730</v>
      </c>
      <c r="D2741" s="62">
        <v>44892</v>
      </c>
      <c r="E2741" s="63">
        <v>31374524.280000001</v>
      </c>
      <c r="F2741" s="63">
        <v>3342.03</v>
      </c>
      <c r="G2741" s="63">
        <v>101478.88</v>
      </c>
      <c r="H2741">
        <v>0</v>
      </c>
      <c r="I2741" s="64">
        <v>-1.286E-3</v>
      </c>
      <c r="J2741" s="64">
        <v>-1.286E-3</v>
      </c>
      <c r="K2741" s="63">
        <v>-40394.22</v>
      </c>
    </row>
    <row r="2742" spans="1:11" hidden="1" x14ac:dyDescent="0.2">
      <c r="A2742" s="60" t="str">
        <f t="shared" si="42"/>
        <v>אינפיניטי השתלמות אג"ח ממשלת ישראל (730) 44893</v>
      </c>
      <c r="B2742" t="s">
        <v>110</v>
      </c>
      <c r="C2742">
        <v>730</v>
      </c>
      <c r="D2742" s="62">
        <v>44893</v>
      </c>
      <c r="E2742" s="63">
        <v>31228684.489999998</v>
      </c>
      <c r="F2742" s="63">
        <v>0</v>
      </c>
      <c r="G2742" s="63">
        <v>127760.59</v>
      </c>
      <c r="H2742" s="63">
        <v>0</v>
      </c>
      <c r="I2742" s="64">
        <v>-5.7899999999999998E-4</v>
      </c>
      <c r="J2742" s="64">
        <v>-5.7899999999999998E-4</v>
      </c>
      <c r="K2742" s="63">
        <v>-18079.2</v>
      </c>
    </row>
    <row r="2743" spans="1:11" hidden="1" x14ac:dyDescent="0.2">
      <c r="A2743" s="60" t="str">
        <f t="shared" si="42"/>
        <v>אינפיניטי השתלמות אג"ח ממשלת ישראל (730) 44894</v>
      </c>
      <c r="B2743" t="s">
        <v>110</v>
      </c>
      <c r="C2743">
        <v>730</v>
      </c>
      <c r="D2743" s="62">
        <v>44894</v>
      </c>
      <c r="E2743" s="63">
        <v>30493627.09</v>
      </c>
      <c r="F2743" s="63">
        <v>199508.72</v>
      </c>
      <c r="G2743" s="63">
        <v>903947.33</v>
      </c>
      <c r="H2743" s="63">
        <v>0</v>
      </c>
      <c r="I2743" s="64">
        <v>-1.01E-3</v>
      </c>
      <c r="J2743" s="64">
        <v>-1.01E-3</v>
      </c>
      <c r="K2743" s="63">
        <v>-30618.79</v>
      </c>
    </row>
    <row r="2744" spans="1:11" hidden="1" x14ac:dyDescent="0.2">
      <c r="A2744" s="60" t="str">
        <f t="shared" si="42"/>
        <v>אינפיניטי השתלמות אג"ח ממשלת ישראל (730) 44895</v>
      </c>
      <c r="B2744" t="s">
        <v>110</v>
      </c>
      <c r="C2744">
        <v>730</v>
      </c>
      <c r="D2744" s="62">
        <v>44895</v>
      </c>
      <c r="E2744" s="63">
        <v>30455278.469999999</v>
      </c>
      <c r="F2744" s="63">
        <v>15809.29</v>
      </c>
      <c r="G2744" s="63">
        <v>28397.39</v>
      </c>
      <c r="H2744" s="63">
        <v>12638.08</v>
      </c>
      <c r="I2744" s="64">
        <v>-4.3100000000000001E-4</v>
      </c>
      <c r="J2744" s="64">
        <v>-8.4599999999999996E-4</v>
      </c>
      <c r="K2744" s="63">
        <v>-13122.44</v>
      </c>
    </row>
    <row r="2745" spans="1:11" hidden="1" x14ac:dyDescent="0.2">
      <c r="A2745" s="60" t="str">
        <f t="shared" si="42"/>
        <v>אינפיניטי השתלמות אג"ח ממשלת ישראל (730) 44896</v>
      </c>
      <c r="B2745" t="s">
        <v>110</v>
      </c>
      <c r="C2745">
        <v>730</v>
      </c>
      <c r="D2745" s="62">
        <v>44896</v>
      </c>
      <c r="E2745" s="63">
        <v>30486529.440000001</v>
      </c>
      <c r="F2745" s="63">
        <v>0</v>
      </c>
      <c r="G2745" s="63">
        <v>0</v>
      </c>
      <c r="H2745">
        <v>0</v>
      </c>
      <c r="I2745" s="64">
        <v>1.026E-3</v>
      </c>
      <c r="J2745" s="64">
        <v>1.026E-3</v>
      </c>
      <c r="K2745" s="63">
        <v>31250.97</v>
      </c>
    </row>
    <row r="2746" spans="1:11" hidden="1" x14ac:dyDescent="0.2">
      <c r="A2746" s="60" t="str">
        <f t="shared" si="42"/>
        <v>אינפיניטי השתלמות אג"ח ממשלת ישראל (730) 44899</v>
      </c>
      <c r="B2746" t="s">
        <v>110</v>
      </c>
      <c r="C2746">
        <v>730</v>
      </c>
      <c r="D2746" s="62">
        <v>44899</v>
      </c>
      <c r="E2746" s="63">
        <v>30466911.050000001</v>
      </c>
      <c r="F2746" s="63">
        <v>16381.23</v>
      </c>
      <c r="G2746" s="63">
        <v>0</v>
      </c>
      <c r="H2746">
        <v>0</v>
      </c>
      <c r="I2746" s="64">
        <v>-1.181E-3</v>
      </c>
      <c r="J2746" s="64">
        <v>-1.181E-3</v>
      </c>
      <c r="K2746" s="63">
        <v>-35999.620000000003</v>
      </c>
    </row>
    <row r="2747" spans="1:11" hidden="1" x14ac:dyDescent="0.2">
      <c r="A2747" s="60" t="str">
        <f t="shared" si="42"/>
        <v>אינפיניטי השתלמות אג"ח ממשלת ישראל (730) 44900</v>
      </c>
      <c r="B2747" t="s">
        <v>110</v>
      </c>
      <c r="C2747">
        <v>730</v>
      </c>
      <c r="D2747" s="62">
        <v>44900</v>
      </c>
      <c r="E2747" s="63">
        <v>30444855.539999999</v>
      </c>
      <c r="F2747" s="63">
        <v>90</v>
      </c>
      <c r="G2747" s="63">
        <v>0</v>
      </c>
      <c r="H2747">
        <v>0</v>
      </c>
      <c r="I2747" s="64">
        <v>-7.27E-4</v>
      </c>
      <c r="J2747" s="64">
        <v>-7.27E-4</v>
      </c>
      <c r="K2747" s="63">
        <v>-22145.51</v>
      </c>
    </row>
    <row r="2748" spans="1:11" hidden="1" x14ac:dyDescent="0.2">
      <c r="A2748" s="60" t="str">
        <f t="shared" si="42"/>
        <v>אינפיניטי השתלמות אג"ח ממשלת ישראל (730) 44901</v>
      </c>
      <c r="B2748" t="s">
        <v>110</v>
      </c>
      <c r="C2748">
        <v>730</v>
      </c>
      <c r="D2748" s="62">
        <v>44901</v>
      </c>
      <c r="E2748" s="63">
        <v>30451715.789999999</v>
      </c>
      <c r="F2748" s="63">
        <v>1570.51</v>
      </c>
      <c r="G2748" s="63">
        <v>0</v>
      </c>
      <c r="H2748" s="63">
        <v>0</v>
      </c>
      <c r="I2748" s="64">
        <v>1.74E-4</v>
      </c>
      <c r="J2748" s="64">
        <v>1.74E-4</v>
      </c>
      <c r="K2748" s="63">
        <v>5289.74</v>
      </c>
    </row>
    <row r="2749" spans="1:11" hidden="1" x14ac:dyDescent="0.2">
      <c r="A2749" s="60" t="str">
        <f t="shared" si="42"/>
        <v>אינפיניטי השתלמות אג"ח ממשלת ישראל (730) 44902</v>
      </c>
      <c r="B2749" t="s">
        <v>110</v>
      </c>
      <c r="C2749">
        <v>730</v>
      </c>
      <c r="D2749" s="62">
        <v>44902</v>
      </c>
      <c r="E2749" s="63">
        <v>30477492.870000001</v>
      </c>
      <c r="F2749" s="63">
        <v>4995.45</v>
      </c>
      <c r="G2749" s="63">
        <v>0</v>
      </c>
      <c r="H2749" s="63">
        <v>0</v>
      </c>
      <c r="I2749" s="64">
        <v>6.8199999999999999E-4</v>
      </c>
      <c r="J2749" s="64">
        <v>6.8199999999999999E-4</v>
      </c>
      <c r="K2749" s="63">
        <v>20781.63</v>
      </c>
    </row>
    <row r="2750" spans="1:11" hidden="1" x14ac:dyDescent="0.2">
      <c r="A2750" s="60" t="str">
        <f t="shared" si="42"/>
        <v>אינפיניטי השתלמות אג"ח ממשלת ישראל (730) 44903</v>
      </c>
      <c r="B2750" t="s">
        <v>110</v>
      </c>
      <c r="C2750">
        <v>730</v>
      </c>
      <c r="D2750" s="62">
        <v>44903</v>
      </c>
      <c r="E2750" s="63">
        <v>30497371.719999999</v>
      </c>
      <c r="F2750" s="63">
        <v>4463.13</v>
      </c>
      <c r="G2750" s="63">
        <v>850.43</v>
      </c>
      <c r="H2750">
        <v>0</v>
      </c>
      <c r="I2750" s="64">
        <v>5.3399999999999997E-4</v>
      </c>
      <c r="J2750" s="64">
        <v>5.3399999999999997E-4</v>
      </c>
      <c r="K2750" s="63">
        <v>16266.15</v>
      </c>
    </row>
    <row r="2751" spans="1:11" hidden="1" x14ac:dyDescent="0.2">
      <c r="A2751" s="60" t="str">
        <f t="shared" si="42"/>
        <v>אינפיניטי השתלמות אג"ח ממשלת ישראל (730) 44906</v>
      </c>
      <c r="B2751" t="s">
        <v>110</v>
      </c>
      <c r="C2751">
        <v>730</v>
      </c>
      <c r="D2751" s="62">
        <v>44906</v>
      </c>
      <c r="E2751" s="63">
        <v>30469154.350000001</v>
      </c>
      <c r="F2751" s="63">
        <v>20035.66</v>
      </c>
      <c r="G2751" s="63">
        <v>0</v>
      </c>
      <c r="H2751">
        <v>0</v>
      </c>
      <c r="I2751" s="64">
        <v>-1.5820000000000001E-3</v>
      </c>
      <c r="J2751" s="64">
        <v>-1.5820000000000001E-3</v>
      </c>
      <c r="K2751" s="63">
        <v>-48253.03</v>
      </c>
    </row>
    <row r="2752" spans="1:11" hidden="1" x14ac:dyDescent="0.2">
      <c r="A2752" s="60" t="str">
        <f t="shared" si="42"/>
        <v>אינפיניטי השתלמות אג"ח ממשלת ישראל (730) 44907</v>
      </c>
      <c r="B2752" t="s">
        <v>110</v>
      </c>
      <c r="C2752">
        <v>730</v>
      </c>
      <c r="D2752" s="62">
        <v>44907</v>
      </c>
      <c r="E2752" s="63">
        <v>30410470.879999999</v>
      </c>
      <c r="F2752" s="63">
        <v>9741.58</v>
      </c>
      <c r="G2752" s="63">
        <v>60596.29</v>
      </c>
      <c r="H2752" s="63">
        <v>0</v>
      </c>
      <c r="I2752" s="64">
        <v>-2.5700000000000001E-4</v>
      </c>
      <c r="J2752" s="64">
        <v>-2.5700000000000001E-4</v>
      </c>
      <c r="K2752" s="63">
        <v>-7828.76</v>
      </c>
    </row>
    <row r="2753" spans="1:11" hidden="1" x14ac:dyDescent="0.2">
      <c r="A2753" s="60" t="str">
        <f t="shared" si="42"/>
        <v>אינפיניטי השתלמות אג"ח ממשלת ישראל (730) 44908</v>
      </c>
      <c r="B2753" t="s">
        <v>110</v>
      </c>
      <c r="C2753">
        <v>730</v>
      </c>
      <c r="D2753" s="62">
        <v>44908</v>
      </c>
      <c r="E2753" s="63">
        <v>30401708.989999998</v>
      </c>
      <c r="F2753" s="63">
        <v>3582.39</v>
      </c>
      <c r="G2753" s="63">
        <v>38741.29</v>
      </c>
      <c r="H2753" s="63">
        <v>0</v>
      </c>
      <c r="I2753" s="64">
        <v>8.6899999999999998E-4</v>
      </c>
      <c r="J2753" s="64">
        <v>8.6899999999999998E-4</v>
      </c>
      <c r="K2753" s="63">
        <v>26397.01</v>
      </c>
    </row>
    <row r="2754" spans="1:11" hidden="1" x14ac:dyDescent="0.2">
      <c r="A2754" s="60" t="str">
        <f t="shared" si="42"/>
        <v>אינפיניטי השתלמות אג"ח ממשלת ישראל (730) 44909</v>
      </c>
      <c r="B2754" t="s">
        <v>110</v>
      </c>
      <c r="C2754">
        <v>730</v>
      </c>
      <c r="D2754" s="62">
        <v>44909</v>
      </c>
      <c r="E2754" s="63">
        <v>30392484.780000001</v>
      </c>
      <c r="F2754" s="63">
        <v>10296.370000000001</v>
      </c>
      <c r="G2754" s="63">
        <v>14156.4</v>
      </c>
      <c r="H2754" s="63">
        <v>0</v>
      </c>
      <c r="I2754" s="64">
        <v>-1.7699999999999999E-4</v>
      </c>
      <c r="J2754" s="64">
        <v>-1.7699999999999999E-4</v>
      </c>
      <c r="K2754" s="63">
        <v>-5364.18</v>
      </c>
    </row>
    <row r="2755" spans="1:11" hidden="1" x14ac:dyDescent="0.2">
      <c r="A2755" s="60" t="str">
        <f t="shared" si="42"/>
        <v>אינפיניטי השתלמות אג"ח ממשלת ישראל (730) 44910</v>
      </c>
      <c r="B2755" t="s">
        <v>110</v>
      </c>
      <c r="C2755">
        <v>730</v>
      </c>
      <c r="D2755" s="62">
        <v>44910</v>
      </c>
      <c r="E2755" s="63">
        <v>30330810.399999999</v>
      </c>
      <c r="F2755" s="63">
        <v>10720.09</v>
      </c>
      <c r="G2755" s="63">
        <v>73383.16</v>
      </c>
      <c r="H2755" s="63">
        <v>0</v>
      </c>
      <c r="I2755" s="64">
        <v>3.3000000000000003E-5</v>
      </c>
      <c r="J2755" s="64">
        <v>3.3000000000000003E-5</v>
      </c>
      <c r="K2755" s="63">
        <v>988.69</v>
      </c>
    </row>
    <row r="2756" spans="1:11" hidden="1" x14ac:dyDescent="0.2">
      <c r="A2756" s="60" t="str">
        <f t="shared" si="42"/>
        <v>אינפיניטי השתלמות אג"ח ממשלת ישראל (730) 44913</v>
      </c>
      <c r="B2756" t="s">
        <v>110</v>
      </c>
      <c r="C2756">
        <v>730</v>
      </c>
      <c r="D2756" s="62">
        <v>44913</v>
      </c>
      <c r="E2756" s="63">
        <v>30357160.27</v>
      </c>
      <c r="F2756" s="63">
        <v>13611.77</v>
      </c>
      <c r="G2756" s="63">
        <v>0</v>
      </c>
      <c r="H2756" s="63">
        <v>0</v>
      </c>
      <c r="I2756" s="64">
        <v>4.2000000000000002E-4</v>
      </c>
      <c r="J2756" s="64">
        <v>4.2000000000000002E-4</v>
      </c>
      <c r="K2756" s="63">
        <v>12738.1</v>
      </c>
    </row>
    <row r="2757" spans="1:11" hidden="1" x14ac:dyDescent="0.2">
      <c r="A2757" s="60" t="str">
        <f t="shared" si="42"/>
        <v>אינפיניטי השתלמות אג"ח ממשלת ישראל (730) 44914</v>
      </c>
      <c r="B2757" t="s">
        <v>110</v>
      </c>
      <c r="C2757">
        <v>730</v>
      </c>
      <c r="D2757" s="62">
        <v>44914</v>
      </c>
      <c r="E2757" s="63">
        <v>30342584.129999999</v>
      </c>
      <c r="F2757" s="63">
        <v>4205.8999999999996</v>
      </c>
      <c r="G2757" s="63">
        <v>0</v>
      </c>
      <c r="H2757" s="63">
        <v>0</v>
      </c>
      <c r="I2757" s="64">
        <v>-6.1899999999999998E-4</v>
      </c>
      <c r="J2757" s="64">
        <v>-6.1899999999999998E-4</v>
      </c>
      <c r="K2757" s="63">
        <v>-18782.04</v>
      </c>
    </row>
    <row r="2758" spans="1:11" hidden="1" x14ac:dyDescent="0.2">
      <c r="A2758" s="60" t="str">
        <f t="shared" si="42"/>
        <v>אינפיניטי השתלמות אג"ח ממשלת ישראל (730) 44915</v>
      </c>
      <c r="B2758" t="s">
        <v>110</v>
      </c>
      <c r="C2758">
        <v>730</v>
      </c>
      <c r="D2758" s="62">
        <v>44915</v>
      </c>
      <c r="E2758" s="63">
        <v>30263685.899999999</v>
      </c>
      <c r="F2758" s="63">
        <v>2432.04</v>
      </c>
      <c r="G2758" s="63">
        <v>55179.24</v>
      </c>
      <c r="H2758" s="63">
        <v>0</v>
      </c>
      <c r="I2758" s="64">
        <v>-8.6300000000000005E-4</v>
      </c>
      <c r="J2758" s="64">
        <v>-8.6300000000000005E-4</v>
      </c>
      <c r="K2758" s="63">
        <v>-26151.03</v>
      </c>
    </row>
    <row r="2759" spans="1:11" hidden="1" x14ac:dyDescent="0.2">
      <c r="A2759" s="60" t="str">
        <f t="shared" si="42"/>
        <v>אינפיניטי השתלמות אג"ח ממשלת ישראל (730) 44916</v>
      </c>
      <c r="B2759" t="s">
        <v>110</v>
      </c>
      <c r="C2759">
        <v>730</v>
      </c>
      <c r="D2759" s="62">
        <v>44916</v>
      </c>
      <c r="E2759" s="63">
        <v>30265886.030000001</v>
      </c>
      <c r="F2759" s="63">
        <v>18153.3</v>
      </c>
      <c r="G2759">
        <v>0</v>
      </c>
      <c r="H2759">
        <v>0</v>
      </c>
      <c r="I2759" s="64">
        <v>-5.2700000000000002E-4</v>
      </c>
      <c r="J2759" s="64">
        <v>-5.2700000000000002E-4</v>
      </c>
      <c r="K2759" s="63">
        <v>-15953.17</v>
      </c>
    </row>
    <row r="2760" spans="1:11" hidden="1" x14ac:dyDescent="0.2">
      <c r="A2760" s="60" t="str">
        <f t="shared" si="42"/>
        <v>אינפיניטי השתלמות אג"ח ממשלת ישראל (730) 44917</v>
      </c>
      <c r="B2760" t="s">
        <v>110</v>
      </c>
      <c r="C2760">
        <v>730</v>
      </c>
      <c r="D2760" s="62">
        <v>44917</v>
      </c>
      <c r="E2760" s="63">
        <v>30271252.73</v>
      </c>
      <c r="F2760" s="63">
        <v>4498.68</v>
      </c>
      <c r="G2760" s="63">
        <v>0</v>
      </c>
      <c r="H2760" s="63">
        <v>0</v>
      </c>
      <c r="I2760" s="64">
        <v>2.9E-5</v>
      </c>
      <c r="J2760" s="64">
        <v>2.9E-5</v>
      </c>
      <c r="K2760" s="63">
        <v>868.02</v>
      </c>
    </row>
    <row r="2761" spans="1:11" hidden="1" x14ac:dyDescent="0.2">
      <c r="A2761" s="60" t="str">
        <f t="shared" si="42"/>
        <v>אינפיניטי השתלמות אג"ח ממשלת ישראל (730) 44920</v>
      </c>
      <c r="B2761" t="s">
        <v>110</v>
      </c>
      <c r="C2761">
        <v>730</v>
      </c>
      <c r="D2761" s="62">
        <v>44920</v>
      </c>
      <c r="E2761" s="63">
        <v>30008226</v>
      </c>
      <c r="F2761" s="63">
        <v>3822.25</v>
      </c>
      <c r="G2761" s="63">
        <v>237320.05</v>
      </c>
      <c r="H2761">
        <v>0</v>
      </c>
      <c r="I2761" s="64">
        <v>-9.8299999999999993E-4</v>
      </c>
      <c r="J2761" s="64">
        <v>-9.8299999999999993E-4</v>
      </c>
      <c r="K2761" s="63">
        <v>-29528.93</v>
      </c>
    </row>
    <row r="2762" spans="1:11" hidden="1" x14ac:dyDescent="0.2">
      <c r="A2762" s="60" t="str">
        <f t="shared" ref="A2762:A2825" si="43">B2762&amp;" "&amp;D2762</f>
        <v>אינפיניטי השתלמות אג"ח ממשלת ישראל (730) 44921</v>
      </c>
      <c r="B2762" t="s">
        <v>110</v>
      </c>
      <c r="C2762">
        <v>730</v>
      </c>
      <c r="D2762" s="62">
        <v>44921</v>
      </c>
      <c r="E2762" s="63">
        <v>29951886.079999998</v>
      </c>
      <c r="F2762" s="63">
        <v>19885</v>
      </c>
      <c r="G2762" s="63">
        <v>55425.71</v>
      </c>
      <c r="H2762" s="63">
        <v>0</v>
      </c>
      <c r="I2762" s="64">
        <v>-6.9399999999999996E-4</v>
      </c>
      <c r="J2762" s="64">
        <v>-6.9399999999999996E-4</v>
      </c>
      <c r="K2762" s="63">
        <v>-20799.21</v>
      </c>
    </row>
    <row r="2763" spans="1:11" hidden="1" x14ac:dyDescent="0.2">
      <c r="A2763" s="60" t="str">
        <f t="shared" si="43"/>
        <v>אינפיניטי השתלמות אג"ח ממשלת ישראל (730) 44922</v>
      </c>
      <c r="B2763" t="s">
        <v>110</v>
      </c>
      <c r="C2763">
        <v>730</v>
      </c>
      <c r="D2763" s="62">
        <v>44922</v>
      </c>
      <c r="E2763" s="63">
        <v>37418740.68</v>
      </c>
      <c r="F2763" s="63">
        <v>7488740</v>
      </c>
      <c r="G2763" s="63">
        <v>0</v>
      </c>
      <c r="H2763">
        <v>0</v>
      </c>
      <c r="I2763" s="64">
        <v>-7.3099999999999999E-4</v>
      </c>
      <c r="J2763" s="64">
        <v>-7.3099999999999999E-4</v>
      </c>
      <c r="K2763" s="63">
        <v>-21885.4</v>
      </c>
    </row>
    <row r="2764" spans="1:11" hidden="1" x14ac:dyDescent="0.2">
      <c r="A2764" s="60" t="str">
        <f t="shared" si="43"/>
        <v xml:space="preserve"> </v>
      </c>
      <c r="D2764" s="62"/>
      <c r="E2764" s="63"/>
      <c r="F2764" s="63"/>
      <c r="G2764" s="63"/>
      <c r="H2764" s="63"/>
      <c r="I2764" s="64"/>
      <c r="J2764" s="64"/>
      <c r="K2764" s="63"/>
    </row>
    <row r="2765" spans="1:11" x14ac:dyDescent="0.2">
      <c r="A2765" s="60" t="str">
        <f t="shared" si="43"/>
        <v>אינפיניטי השתלמות אג"ח ממשלת ישראל (730) סה"כ</v>
      </c>
      <c r="B2765" t="s">
        <v>110</v>
      </c>
      <c r="C2765">
        <v>730</v>
      </c>
      <c r="D2765" s="62" t="s">
        <v>58</v>
      </c>
      <c r="E2765" s="63">
        <v>37418740.68</v>
      </c>
      <c r="F2765" s="63">
        <v>10489580.35</v>
      </c>
      <c r="G2765" s="63">
        <v>6869390.0899999999</v>
      </c>
      <c r="H2765" s="63">
        <v>146627.82</v>
      </c>
      <c r="I2765" s="64">
        <v>-5.4391000000000002E-2</v>
      </c>
      <c r="J2765" s="64">
        <v>-5.8635E-2</v>
      </c>
      <c r="K2765" s="63">
        <v>-1850517.54</v>
      </c>
    </row>
    <row r="2766" spans="1:11" hidden="1" x14ac:dyDescent="0.2">
      <c r="A2766" s="60" t="str">
        <f t="shared" si="43"/>
        <v xml:space="preserve"> </v>
      </c>
      <c r="D2766" s="62"/>
      <c r="E2766" s="63"/>
      <c r="F2766" s="63"/>
      <c r="G2766" s="63"/>
      <c r="I2766" s="64"/>
      <c r="J2766" s="64"/>
      <c r="K2766" s="63"/>
    </row>
    <row r="2767" spans="1:11" hidden="1" x14ac:dyDescent="0.2">
      <c r="A2767" s="60" t="str">
        <f t="shared" si="43"/>
        <v xml:space="preserve"> </v>
      </c>
      <c r="D2767" s="62"/>
      <c r="E2767" s="63"/>
      <c r="F2767" s="63"/>
      <c r="G2767" s="63"/>
      <c r="I2767" s="64"/>
      <c r="J2767" s="64"/>
      <c r="K2767" s="63"/>
    </row>
    <row r="2768" spans="1:11" hidden="1" x14ac:dyDescent="0.2">
      <c r="A2768" s="60" t="str">
        <f t="shared" si="43"/>
        <v xml:space="preserve"> </v>
      </c>
      <c r="D2768" s="62"/>
      <c r="E2768" s="63"/>
      <c r="F2768" s="63"/>
      <c r="G2768" s="63"/>
      <c r="H2768" s="63"/>
      <c r="I2768" s="64"/>
      <c r="J2768" s="64"/>
      <c r="K2768" s="63"/>
    </row>
    <row r="2769" spans="1:11" hidden="1" x14ac:dyDescent="0.2">
      <c r="A2769" s="60" t="str">
        <f t="shared" si="43"/>
        <v xml:space="preserve"> </v>
      </c>
      <c r="D2769" s="62"/>
      <c r="E2769" s="63"/>
      <c r="F2769" s="63"/>
      <c r="I2769" s="64"/>
      <c r="J2769" s="64"/>
      <c r="K2769" s="63"/>
    </row>
    <row r="2770" spans="1:11" hidden="1" x14ac:dyDescent="0.2">
      <c r="A2770" s="60" t="str">
        <f t="shared" si="43"/>
        <v>קופה 732</v>
      </c>
      <c r="B2770" t="s">
        <v>90</v>
      </c>
      <c r="C2770" t="s">
        <v>111</v>
      </c>
      <c r="D2770" s="62">
        <v>732</v>
      </c>
      <c r="E2770" s="63"/>
      <c r="F2770" s="63"/>
      <c r="G2770" s="63"/>
      <c r="I2770" s="64"/>
      <c r="J2770" s="64"/>
      <c r="K2770" s="63"/>
    </row>
    <row r="2771" spans="1:11" hidden="1" x14ac:dyDescent="0.2">
      <c r="A2771" s="60" t="str">
        <f t="shared" si="43"/>
        <v>אינפינטי השתלמות מסלול אג"ח עד 25% מניות (732) 44561</v>
      </c>
      <c r="B2771" t="s">
        <v>111</v>
      </c>
      <c r="C2771">
        <v>732</v>
      </c>
      <c r="D2771" s="62">
        <v>44561</v>
      </c>
      <c r="E2771" s="63">
        <v>34071909.729999997</v>
      </c>
      <c r="F2771" s="63"/>
      <c r="H2771" s="63"/>
      <c r="I2771" s="64"/>
      <c r="J2771" s="64"/>
      <c r="K2771" s="63"/>
    </row>
    <row r="2772" spans="1:11" hidden="1" x14ac:dyDescent="0.2">
      <c r="A2772" s="60" t="str">
        <f t="shared" si="43"/>
        <v>אינפינטי השתלמות מסלול אג"ח עד 25% מניות (732) 44563</v>
      </c>
      <c r="B2772" t="s">
        <v>111</v>
      </c>
      <c r="C2772">
        <v>732</v>
      </c>
      <c r="D2772" s="62">
        <v>44563</v>
      </c>
      <c r="E2772" s="63">
        <v>34828556.159999996</v>
      </c>
      <c r="F2772" s="63">
        <v>689159.14</v>
      </c>
      <c r="G2772" s="63">
        <v>0</v>
      </c>
      <c r="H2772">
        <v>0</v>
      </c>
      <c r="I2772" s="64">
        <v>1.9810000000000001E-3</v>
      </c>
      <c r="J2772" s="64">
        <v>1.9810000000000001E-3</v>
      </c>
      <c r="K2772" s="63">
        <v>67487.289999999994</v>
      </c>
    </row>
    <row r="2773" spans="1:11" hidden="1" x14ac:dyDescent="0.2">
      <c r="A2773" s="60" t="str">
        <f t="shared" si="43"/>
        <v>אינפינטי השתלמות מסלול אג"ח עד 25% מניות (732) 44564</v>
      </c>
      <c r="B2773" t="s">
        <v>111</v>
      </c>
      <c r="C2773">
        <v>732</v>
      </c>
      <c r="D2773" s="62">
        <v>44564</v>
      </c>
      <c r="E2773" s="63">
        <v>34518736.240000002</v>
      </c>
      <c r="F2773" s="63">
        <v>-409039.47</v>
      </c>
      <c r="G2773" s="63">
        <v>0</v>
      </c>
      <c r="H2773">
        <v>0</v>
      </c>
      <c r="I2773" s="64">
        <v>2.849E-3</v>
      </c>
      <c r="J2773" s="64">
        <v>2.849E-3</v>
      </c>
      <c r="K2773" s="63">
        <v>99219.55</v>
      </c>
    </row>
    <row r="2774" spans="1:11" hidden="1" x14ac:dyDescent="0.2">
      <c r="A2774" s="60" t="str">
        <f t="shared" si="43"/>
        <v>אינפינטי השתלמות מסלול אג"ח עד 25% מניות (732) 44565</v>
      </c>
      <c r="B2774" t="s">
        <v>111</v>
      </c>
      <c r="C2774">
        <v>732</v>
      </c>
      <c r="D2774" s="62">
        <v>44565</v>
      </c>
      <c r="E2774" s="63">
        <v>34454353.520000003</v>
      </c>
      <c r="F2774" s="63">
        <v>-122636.03</v>
      </c>
      <c r="G2774" s="63">
        <v>0</v>
      </c>
      <c r="H2774">
        <v>0</v>
      </c>
      <c r="I2774" s="64">
        <v>1.688E-3</v>
      </c>
      <c r="J2774" s="64">
        <v>1.688E-3</v>
      </c>
      <c r="K2774" s="63">
        <v>58253.31</v>
      </c>
    </row>
    <row r="2775" spans="1:11" hidden="1" x14ac:dyDescent="0.2">
      <c r="A2775" s="60" t="str">
        <f t="shared" si="43"/>
        <v>אינפינטי השתלמות מסלול אג"ח עד 25% מניות (732) 44566</v>
      </c>
      <c r="B2775" t="s">
        <v>111</v>
      </c>
      <c r="C2775">
        <v>732</v>
      </c>
      <c r="D2775" s="62">
        <v>44566</v>
      </c>
      <c r="E2775" s="63">
        <v>34429396.619999997</v>
      </c>
      <c r="F2775" s="63">
        <v>-28292.61</v>
      </c>
      <c r="G2775" s="63">
        <v>6170.12</v>
      </c>
      <c r="H2775" s="63">
        <v>0</v>
      </c>
      <c r="I2775" s="64">
        <v>2.7599999999999999E-4</v>
      </c>
      <c r="J2775" s="64">
        <v>2.7599999999999999E-4</v>
      </c>
      <c r="K2775" s="63">
        <v>9505.83</v>
      </c>
    </row>
    <row r="2776" spans="1:11" hidden="1" x14ac:dyDescent="0.2">
      <c r="A2776" s="60" t="str">
        <f t="shared" si="43"/>
        <v>אינפינטי השתלמות מסלול אג"ח עד 25% מניות (732) 44567</v>
      </c>
      <c r="B2776" t="s">
        <v>111</v>
      </c>
      <c r="C2776">
        <v>732</v>
      </c>
      <c r="D2776" s="62">
        <v>44567</v>
      </c>
      <c r="E2776" s="63">
        <v>34440014.450000003</v>
      </c>
      <c r="F2776" s="63">
        <v>148301.35999999999</v>
      </c>
      <c r="G2776" s="63">
        <v>0</v>
      </c>
      <c r="H2776" s="63">
        <v>0</v>
      </c>
      <c r="I2776" s="64">
        <v>-3.999E-3</v>
      </c>
      <c r="J2776" s="64">
        <v>-3.999E-3</v>
      </c>
      <c r="K2776" s="63">
        <v>-137683.53</v>
      </c>
    </row>
    <row r="2777" spans="1:11" hidden="1" x14ac:dyDescent="0.2">
      <c r="A2777" s="60" t="str">
        <f t="shared" si="43"/>
        <v>אינפינטי השתלמות מסלול אג"ח עד 25% מניות (732) 44570</v>
      </c>
      <c r="B2777" t="s">
        <v>111</v>
      </c>
      <c r="C2777">
        <v>732</v>
      </c>
      <c r="D2777" s="62">
        <v>44570</v>
      </c>
      <c r="E2777" s="63">
        <v>34332610.939999998</v>
      </c>
      <c r="F2777" s="63">
        <v>-8790.43</v>
      </c>
      <c r="G2777" s="63">
        <v>0</v>
      </c>
      <c r="H2777" s="63">
        <v>0</v>
      </c>
      <c r="I2777" s="64">
        <v>-2.8630000000000001E-3</v>
      </c>
      <c r="J2777" s="64">
        <v>-2.8630000000000001E-3</v>
      </c>
      <c r="K2777" s="63">
        <v>-98613.08</v>
      </c>
    </row>
    <row r="2778" spans="1:11" hidden="1" x14ac:dyDescent="0.2">
      <c r="A2778" s="60" t="str">
        <f t="shared" si="43"/>
        <v>אינפינטי השתלמות מסלול אג"ח עד 25% מניות (732) 44571</v>
      </c>
      <c r="B2778" t="s">
        <v>111</v>
      </c>
      <c r="C2778">
        <v>732</v>
      </c>
      <c r="D2778" s="62">
        <v>44571</v>
      </c>
      <c r="E2778" s="63">
        <v>34304813.409999996</v>
      </c>
      <c r="F2778" s="63">
        <v>32903.81</v>
      </c>
      <c r="G2778" s="63">
        <v>0</v>
      </c>
      <c r="H2778" s="63">
        <v>0</v>
      </c>
      <c r="I2778" s="64">
        <v>-1.768E-3</v>
      </c>
      <c r="J2778" s="64">
        <v>-1.768E-3</v>
      </c>
      <c r="K2778" s="63">
        <v>-60701.34</v>
      </c>
    </row>
    <row r="2779" spans="1:11" hidden="1" x14ac:dyDescent="0.2">
      <c r="A2779" s="60" t="str">
        <f t="shared" si="43"/>
        <v>אינפינטי השתלמות מסלול אג"ח עד 25% מניות (732) 44572</v>
      </c>
      <c r="B2779" t="s">
        <v>111</v>
      </c>
      <c r="C2779">
        <v>732</v>
      </c>
      <c r="D2779" s="62">
        <v>44572</v>
      </c>
      <c r="E2779" s="63">
        <v>34319315.630000003</v>
      </c>
      <c r="F2779" s="63">
        <v>-88279.33</v>
      </c>
      <c r="G2779" s="63">
        <v>0</v>
      </c>
      <c r="H2779">
        <v>0</v>
      </c>
      <c r="I2779" s="64">
        <v>2.996E-3</v>
      </c>
      <c r="J2779" s="64">
        <v>2.996E-3</v>
      </c>
      <c r="K2779" s="63">
        <v>102781.55</v>
      </c>
    </row>
    <row r="2780" spans="1:11" hidden="1" x14ac:dyDescent="0.2">
      <c r="A2780" s="60" t="str">
        <f t="shared" si="43"/>
        <v>אינפינטי השתלמות מסלול אג"ח עד 25% מניות (732) 44573</v>
      </c>
      <c r="B2780" t="s">
        <v>111</v>
      </c>
      <c r="C2780">
        <v>732</v>
      </c>
      <c r="D2780" s="62">
        <v>44573</v>
      </c>
      <c r="E2780" s="63">
        <v>34397549.640000001</v>
      </c>
      <c r="F2780" s="63">
        <v>-50137.59</v>
      </c>
      <c r="G2780" s="63">
        <v>0</v>
      </c>
      <c r="H2780" s="63">
        <v>0</v>
      </c>
      <c r="I2780" s="64">
        <v>3.741E-3</v>
      </c>
      <c r="J2780" s="64">
        <v>3.741E-3</v>
      </c>
      <c r="K2780" s="63">
        <v>128371.6</v>
      </c>
    </row>
    <row r="2781" spans="1:11" hidden="1" x14ac:dyDescent="0.2">
      <c r="A2781" s="60" t="str">
        <f t="shared" si="43"/>
        <v>אינפינטי השתלמות מסלול אג"ח עד 25% מניות (732) 44574</v>
      </c>
      <c r="B2781" t="s">
        <v>111</v>
      </c>
      <c r="C2781">
        <v>732</v>
      </c>
      <c r="D2781" s="62">
        <v>44574</v>
      </c>
      <c r="E2781" s="63">
        <v>34528279.890000001</v>
      </c>
      <c r="F2781" s="63">
        <v>110601.18</v>
      </c>
      <c r="G2781" s="63">
        <v>0</v>
      </c>
      <c r="H2781" s="63">
        <v>0</v>
      </c>
      <c r="I2781" s="64">
        <v>5.8500000000000002E-4</v>
      </c>
      <c r="J2781" s="64">
        <v>5.8500000000000002E-4</v>
      </c>
      <c r="K2781" s="63">
        <v>20129.07</v>
      </c>
    </row>
    <row r="2782" spans="1:11" hidden="1" x14ac:dyDescent="0.2">
      <c r="A2782" s="60" t="str">
        <f t="shared" si="43"/>
        <v>אינפינטי השתלמות מסלול אג"ח עד 25% מניות (732) 44577</v>
      </c>
      <c r="B2782" t="s">
        <v>111</v>
      </c>
      <c r="C2782">
        <v>732</v>
      </c>
      <c r="D2782" s="62">
        <v>44577</v>
      </c>
      <c r="E2782" s="63">
        <v>34509822.859999999</v>
      </c>
      <c r="F2782" s="63">
        <v>2272.9899999999998</v>
      </c>
      <c r="G2782" s="63">
        <v>0</v>
      </c>
      <c r="H2782" s="63">
        <v>0</v>
      </c>
      <c r="I2782" s="64">
        <v>-5.9999999999999995E-4</v>
      </c>
      <c r="J2782" s="64">
        <v>-5.9999999999999995E-4</v>
      </c>
      <c r="K2782" s="63">
        <v>-20730.02</v>
      </c>
    </row>
    <row r="2783" spans="1:11" hidden="1" x14ac:dyDescent="0.2">
      <c r="A2783" s="60" t="str">
        <f t="shared" si="43"/>
        <v>אינפינטי השתלמות מסלול אג"ח עד 25% מניות (732) 44578</v>
      </c>
      <c r="B2783" t="s">
        <v>111</v>
      </c>
      <c r="C2783">
        <v>732</v>
      </c>
      <c r="D2783" s="62">
        <v>44578</v>
      </c>
      <c r="E2783" s="63">
        <v>34420234.57</v>
      </c>
      <c r="F2783" s="63">
        <v>-67201.02</v>
      </c>
      <c r="G2783" s="63">
        <v>0</v>
      </c>
      <c r="H2783">
        <v>0</v>
      </c>
      <c r="I2783" s="64">
        <v>-6.4899999999999995E-4</v>
      </c>
      <c r="J2783" s="64">
        <v>-6.4899999999999995E-4</v>
      </c>
      <c r="K2783" s="63">
        <v>-22387.27</v>
      </c>
    </row>
    <row r="2784" spans="1:11" hidden="1" x14ac:dyDescent="0.2">
      <c r="A2784" s="60" t="str">
        <f t="shared" si="43"/>
        <v>אינפינטי השתלמות מסלול אג"ח עד 25% מניות (732) 44579</v>
      </c>
      <c r="B2784" t="s">
        <v>111</v>
      </c>
      <c r="C2784">
        <v>732</v>
      </c>
      <c r="D2784" s="62">
        <v>44579</v>
      </c>
      <c r="E2784" s="63">
        <v>34255746.950000003</v>
      </c>
      <c r="F2784" s="63">
        <v>-50379.05</v>
      </c>
      <c r="G2784" s="63">
        <v>0</v>
      </c>
      <c r="H2784" s="63">
        <v>0</v>
      </c>
      <c r="I2784" s="64">
        <v>-3.3149999999999998E-3</v>
      </c>
      <c r="J2784" s="64">
        <v>-3.3149999999999998E-3</v>
      </c>
      <c r="K2784" s="63">
        <v>-114108.57</v>
      </c>
    </row>
    <row r="2785" spans="1:11" hidden="1" x14ac:dyDescent="0.2">
      <c r="A2785" s="60" t="str">
        <f t="shared" si="43"/>
        <v>אינפינטי השתלמות מסלול אג"ח עד 25% מניות (732) 44580</v>
      </c>
      <c r="B2785" t="s">
        <v>111</v>
      </c>
      <c r="C2785">
        <v>732</v>
      </c>
      <c r="D2785" s="62">
        <v>44580</v>
      </c>
      <c r="E2785" s="63">
        <v>34152013.020000003</v>
      </c>
      <c r="F2785" s="63">
        <v>-64447.47</v>
      </c>
      <c r="G2785" s="63">
        <v>0</v>
      </c>
      <c r="H2785">
        <v>0</v>
      </c>
      <c r="I2785" s="64">
        <v>-1.147E-3</v>
      </c>
      <c r="J2785" s="64">
        <v>-1.147E-3</v>
      </c>
      <c r="K2785" s="63">
        <v>-39286.46</v>
      </c>
    </row>
    <row r="2786" spans="1:11" hidden="1" x14ac:dyDescent="0.2">
      <c r="A2786" s="60" t="str">
        <f t="shared" si="43"/>
        <v>אינפינטי השתלמות מסלול אג"ח עד 25% מניות (732) 44581</v>
      </c>
      <c r="B2786" t="s">
        <v>111</v>
      </c>
      <c r="C2786">
        <v>732</v>
      </c>
      <c r="D2786" s="62">
        <v>44581</v>
      </c>
      <c r="E2786" s="63">
        <v>34203228.380000003</v>
      </c>
      <c r="F2786" s="63">
        <v>44211.199999999997</v>
      </c>
      <c r="G2786" s="63">
        <v>5117.5600000000004</v>
      </c>
      <c r="H2786" s="63">
        <v>0</v>
      </c>
      <c r="I2786" s="64">
        <v>3.5500000000000001E-4</v>
      </c>
      <c r="J2786" s="64">
        <v>3.5500000000000001E-4</v>
      </c>
      <c r="K2786" s="63">
        <v>12121.72</v>
      </c>
    </row>
    <row r="2787" spans="1:11" hidden="1" x14ac:dyDescent="0.2">
      <c r="A2787" s="60" t="str">
        <f t="shared" si="43"/>
        <v>אינפינטי השתלמות מסלול אג"ח עד 25% מניות (732) 44584</v>
      </c>
      <c r="B2787" t="s">
        <v>111</v>
      </c>
      <c r="C2787">
        <v>732</v>
      </c>
      <c r="D2787" s="62">
        <v>44584</v>
      </c>
      <c r="E2787" s="63">
        <v>33782387.490000002</v>
      </c>
      <c r="F2787" s="63">
        <v>-135191.42000000001</v>
      </c>
      <c r="G2787" s="63">
        <v>0</v>
      </c>
      <c r="H2787" s="63">
        <v>0</v>
      </c>
      <c r="I2787" s="64">
        <v>-8.352E-3</v>
      </c>
      <c r="J2787" s="64">
        <v>-8.352E-3</v>
      </c>
      <c r="K2787" s="63">
        <v>-285649.46999999997</v>
      </c>
    </row>
    <row r="2788" spans="1:11" hidden="1" x14ac:dyDescent="0.2">
      <c r="A2788" s="60" t="str">
        <f t="shared" si="43"/>
        <v>אינפינטי השתלמות מסלול אג"ח עד 25% מניות (732) 44585</v>
      </c>
      <c r="B2788" t="s">
        <v>111</v>
      </c>
      <c r="C2788">
        <v>732</v>
      </c>
      <c r="D2788" s="62">
        <v>44585</v>
      </c>
      <c r="E2788" s="63">
        <v>33397411</v>
      </c>
      <c r="F2788" s="63">
        <v>-35409.449999999997</v>
      </c>
      <c r="G2788" s="63">
        <v>73973.91</v>
      </c>
      <c r="H2788">
        <v>0</v>
      </c>
      <c r="I2788" s="64">
        <v>-8.1759999999999992E-3</v>
      </c>
      <c r="J2788" s="64">
        <v>-8.1759999999999992E-3</v>
      </c>
      <c r="K2788" s="63">
        <v>-275593.13</v>
      </c>
    </row>
    <row r="2789" spans="1:11" hidden="1" x14ac:dyDescent="0.2">
      <c r="A2789" s="60" t="str">
        <f t="shared" si="43"/>
        <v>אינפינטי השתלמות מסלול אג"ח עד 25% מניות (732) 44586</v>
      </c>
      <c r="B2789" t="s">
        <v>111</v>
      </c>
      <c r="C2789">
        <v>732</v>
      </c>
      <c r="D2789" s="62">
        <v>44586</v>
      </c>
      <c r="E2789" s="63">
        <v>33403738.170000002</v>
      </c>
      <c r="F2789" s="63">
        <v>-27720.33</v>
      </c>
      <c r="G2789" s="63">
        <v>0</v>
      </c>
      <c r="H2789">
        <v>0</v>
      </c>
      <c r="I2789" s="64">
        <v>1.0189999999999999E-3</v>
      </c>
      <c r="J2789" s="64">
        <v>1.0189999999999999E-3</v>
      </c>
      <c r="K2789" s="63">
        <v>34047.5</v>
      </c>
    </row>
    <row r="2790" spans="1:11" hidden="1" x14ac:dyDescent="0.2">
      <c r="A2790" s="60" t="str">
        <f t="shared" si="43"/>
        <v>אינפינטי השתלמות מסלול אג"ח עד 25% מניות (732) 44587</v>
      </c>
      <c r="B2790" t="s">
        <v>111</v>
      </c>
      <c r="C2790">
        <v>732</v>
      </c>
      <c r="D2790" s="62">
        <v>44587</v>
      </c>
      <c r="E2790" s="63">
        <v>33586412.859999999</v>
      </c>
      <c r="F2790" s="63">
        <v>14245.14</v>
      </c>
      <c r="G2790" s="63">
        <v>0</v>
      </c>
      <c r="H2790">
        <v>0</v>
      </c>
      <c r="I2790" s="64">
        <v>5.0419999999999996E-3</v>
      </c>
      <c r="J2790" s="64">
        <v>5.0419999999999996E-3</v>
      </c>
      <c r="K2790" s="63">
        <v>168429.55</v>
      </c>
    </row>
    <row r="2791" spans="1:11" hidden="1" x14ac:dyDescent="0.2">
      <c r="A2791" s="60" t="str">
        <f t="shared" si="43"/>
        <v>אינפינטי השתלמות מסלול אג"ח עד 25% מניות (732) 44588</v>
      </c>
      <c r="B2791" t="s">
        <v>111</v>
      </c>
      <c r="C2791">
        <v>732</v>
      </c>
      <c r="D2791" s="62">
        <v>44588</v>
      </c>
      <c r="E2791" s="63">
        <v>33651967.490000002</v>
      </c>
      <c r="F2791" s="63">
        <v>123493.75999999999</v>
      </c>
      <c r="G2791" s="63">
        <v>0</v>
      </c>
      <c r="H2791">
        <v>0</v>
      </c>
      <c r="I2791" s="64">
        <v>-1.725E-3</v>
      </c>
      <c r="J2791" s="64">
        <v>-1.725E-3</v>
      </c>
      <c r="K2791" s="63">
        <v>-57939.13</v>
      </c>
    </row>
    <row r="2792" spans="1:11" hidden="1" x14ac:dyDescent="0.2">
      <c r="A2792" s="60" t="str">
        <f t="shared" si="43"/>
        <v>אינפינטי השתלמות מסלול אג"ח עד 25% מניות (732) 44591</v>
      </c>
      <c r="B2792" t="s">
        <v>111</v>
      </c>
      <c r="C2792">
        <v>732</v>
      </c>
      <c r="D2792" s="62">
        <v>44591</v>
      </c>
      <c r="E2792" s="63">
        <v>33777592.380000003</v>
      </c>
      <c r="F2792" s="63">
        <v>59991.040000000001</v>
      </c>
      <c r="G2792" s="63">
        <v>0</v>
      </c>
      <c r="H2792" s="63">
        <v>0</v>
      </c>
      <c r="I2792" s="64">
        <v>1.9499999999999999E-3</v>
      </c>
      <c r="J2792" s="64">
        <v>1.9499999999999999E-3</v>
      </c>
      <c r="K2792" s="63">
        <v>65633.850000000006</v>
      </c>
    </row>
    <row r="2793" spans="1:11" hidden="1" x14ac:dyDescent="0.2">
      <c r="A2793" s="60" t="str">
        <f t="shared" si="43"/>
        <v>אינפינטי השתלמות מסלול אג"ח עד 25% מניות (732) 44592</v>
      </c>
      <c r="B2793" t="s">
        <v>111</v>
      </c>
      <c r="C2793">
        <v>732</v>
      </c>
      <c r="D2793" s="62">
        <v>44592</v>
      </c>
      <c r="E2793" s="63">
        <v>33702152.890000001</v>
      </c>
      <c r="F2793" s="63">
        <v>-60555.28</v>
      </c>
      <c r="G2793" s="63">
        <v>0</v>
      </c>
      <c r="H2793" s="63">
        <v>5474.71</v>
      </c>
      <c r="I2793" s="64">
        <v>-2.7900000000000001E-4</v>
      </c>
      <c r="J2793" s="64">
        <v>-4.4099999999999999E-4</v>
      </c>
      <c r="K2793" s="63">
        <v>-9409.5</v>
      </c>
    </row>
    <row r="2794" spans="1:11" hidden="1" x14ac:dyDescent="0.2">
      <c r="A2794" s="60" t="str">
        <f t="shared" si="43"/>
        <v>אינפינטי השתלמות מסלול אג"ח עד 25% מניות (732) 44593</v>
      </c>
      <c r="B2794" t="s">
        <v>111</v>
      </c>
      <c r="C2794">
        <v>732</v>
      </c>
      <c r="D2794" s="62">
        <v>44593</v>
      </c>
      <c r="E2794" s="63">
        <v>33949479.649999999</v>
      </c>
      <c r="F2794" s="63">
        <v>205215.41</v>
      </c>
      <c r="G2794" s="63">
        <v>0</v>
      </c>
      <c r="H2794">
        <v>0</v>
      </c>
      <c r="I2794" s="64">
        <v>1.25E-3</v>
      </c>
      <c r="J2794" s="64">
        <v>1.25E-3</v>
      </c>
      <c r="K2794" s="63">
        <v>42111.35</v>
      </c>
    </row>
    <row r="2795" spans="1:11" hidden="1" x14ac:dyDescent="0.2">
      <c r="A2795" s="60" t="str">
        <f t="shared" si="43"/>
        <v>אינפינטי השתלמות מסלול אג"ח עד 25% מניות (732) 44594</v>
      </c>
      <c r="B2795" t="s">
        <v>111</v>
      </c>
      <c r="C2795">
        <v>732</v>
      </c>
      <c r="D2795" s="62">
        <v>44594</v>
      </c>
      <c r="E2795" s="63">
        <v>34034644.850000001</v>
      </c>
      <c r="F2795" s="63">
        <v>-14774.03</v>
      </c>
      <c r="G2795" s="63">
        <v>0</v>
      </c>
      <c r="H2795">
        <v>0</v>
      </c>
      <c r="I2795" s="64">
        <v>2.944E-3</v>
      </c>
      <c r="J2795" s="64">
        <v>2.944E-3</v>
      </c>
      <c r="K2795" s="63">
        <v>99939.23</v>
      </c>
    </row>
    <row r="2796" spans="1:11" hidden="1" x14ac:dyDescent="0.2">
      <c r="A2796" s="60" t="str">
        <f t="shared" si="43"/>
        <v>אינפינטי השתלמות מסלול אג"ח עד 25% מניות (732) 44595</v>
      </c>
      <c r="B2796" t="s">
        <v>111</v>
      </c>
      <c r="C2796">
        <v>732</v>
      </c>
      <c r="D2796" s="62">
        <v>44595</v>
      </c>
      <c r="E2796" s="63">
        <v>33582717.630000003</v>
      </c>
      <c r="F2796" s="63">
        <v>-277017.08</v>
      </c>
      <c r="G2796" s="63">
        <v>0</v>
      </c>
      <c r="H2796">
        <v>0</v>
      </c>
      <c r="I2796" s="64">
        <v>-5.1390000000000003E-3</v>
      </c>
      <c r="J2796" s="64">
        <v>-5.1390000000000003E-3</v>
      </c>
      <c r="K2796" s="63">
        <v>-174910.14</v>
      </c>
    </row>
    <row r="2797" spans="1:11" hidden="1" x14ac:dyDescent="0.2">
      <c r="A2797" s="60" t="str">
        <f t="shared" si="43"/>
        <v>אינפינטי השתלמות מסלול אג"ח עד 25% מניות (732) 44598</v>
      </c>
      <c r="B2797" t="s">
        <v>111</v>
      </c>
      <c r="C2797">
        <v>732</v>
      </c>
      <c r="D2797" s="62">
        <v>44598</v>
      </c>
      <c r="E2797" s="63">
        <v>33401544.370000001</v>
      </c>
      <c r="F2797" s="63">
        <v>61151.53</v>
      </c>
      <c r="G2797" s="63">
        <v>187742.11</v>
      </c>
      <c r="H2797" s="63">
        <v>0</v>
      </c>
      <c r="I2797" s="64">
        <v>-1.634E-3</v>
      </c>
      <c r="J2797" s="64">
        <v>-1.634E-3</v>
      </c>
      <c r="K2797" s="63">
        <v>-54582.68</v>
      </c>
    </row>
    <row r="2798" spans="1:11" hidden="1" x14ac:dyDescent="0.2">
      <c r="A2798" s="60" t="str">
        <f t="shared" si="43"/>
        <v>אינפינטי השתלמות מסלול אג"ח עד 25% מניות (732) 44599</v>
      </c>
      <c r="B2798" t="s">
        <v>111</v>
      </c>
      <c r="C2798">
        <v>732</v>
      </c>
      <c r="D2798" s="62">
        <v>44599</v>
      </c>
      <c r="E2798" s="63">
        <v>33488433.48</v>
      </c>
      <c r="F2798" s="63">
        <v>48112.75</v>
      </c>
      <c r="G2798" s="63">
        <v>0</v>
      </c>
      <c r="H2798">
        <v>0</v>
      </c>
      <c r="I2798" s="64">
        <v>1.1609999999999999E-3</v>
      </c>
      <c r="J2798" s="64">
        <v>1.1609999999999999E-3</v>
      </c>
      <c r="K2798" s="63">
        <v>38776.36</v>
      </c>
    </row>
    <row r="2799" spans="1:11" hidden="1" x14ac:dyDescent="0.2">
      <c r="A2799" s="60" t="str">
        <f t="shared" si="43"/>
        <v>אינפינטי השתלמות מסלול אג"ח עד 25% מניות (732) 44600</v>
      </c>
      <c r="B2799" t="s">
        <v>111</v>
      </c>
      <c r="C2799">
        <v>732</v>
      </c>
      <c r="D2799" s="62">
        <v>44600</v>
      </c>
      <c r="E2799" s="63">
        <v>33605451.799999997</v>
      </c>
      <c r="F2799" s="63">
        <v>120031.21</v>
      </c>
      <c r="G2799" s="63">
        <v>0</v>
      </c>
      <c r="H2799" s="63">
        <v>0</v>
      </c>
      <c r="I2799" s="64">
        <v>-9.0000000000000006E-5</v>
      </c>
      <c r="J2799" s="64">
        <v>-9.0000000000000006E-5</v>
      </c>
      <c r="K2799" s="63">
        <v>-3012.89</v>
      </c>
    </row>
    <row r="2800" spans="1:11" hidden="1" x14ac:dyDescent="0.2">
      <c r="A2800" s="60" t="str">
        <f t="shared" si="43"/>
        <v>אינפינטי השתלמות מסלול אג"ח עד 25% מניות (732) 44601</v>
      </c>
      <c r="B2800" t="s">
        <v>111</v>
      </c>
      <c r="C2800">
        <v>732</v>
      </c>
      <c r="D2800" s="62">
        <v>44601</v>
      </c>
      <c r="E2800" s="63">
        <v>34084930.549999997</v>
      </c>
      <c r="F2800" s="63">
        <v>295026.13</v>
      </c>
      <c r="G2800" s="63">
        <v>0</v>
      </c>
      <c r="H2800" s="63">
        <v>0</v>
      </c>
      <c r="I2800" s="64">
        <v>5.489E-3</v>
      </c>
      <c r="J2800" s="64">
        <v>5.489E-3</v>
      </c>
      <c r="K2800" s="63">
        <v>184452.62</v>
      </c>
    </row>
    <row r="2801" spans="1:11" hidden="1" x14ac:dyDescent="0.2">
      <c r="A2801" s="60" t="str">
        <f t="shared" si="43"/>
        <v>אינפינטי השתלמות מסלול אג"ח עד 25% מניות (732) 44602</v>
      </c>
      <c r="B2801" t="s">
        <v>111</v>
      </c>
      <c r="C2801">
        <v>732</v>
      </c>
      <c r="D2801" s="62">
        <v>44602</v>
      </c>
      <c r="E2801" s="63">
        <v>34136365.909999996</v>
      </c>
      <c r="F2801" s="63">
        <v>71061.8</v>
      </c>
      <c r="G2801" s="63">
        <v>340.14</v>
      </c>
      <c r="H2801">
        <v>0</v>
      </c>
      <c r="I2801" s="64">
        <v>-5.6599999999999999E-4</v>
      </c>
      <c r="J2801" s="64">
        <v>-5.6599999999999999E-4</v>
      </c>
      <c r="K2801" s="63">
        <v>-19286.3</v>
      </c>
    </row>
    <row r="2802" spans="1:11" hidden="1" x14ac:dyDescent="0.2">
      <c r="A2802" s="60" t="str">
        <f t="shared" si="43"/>
        <v>אינפינטי השתלמות מסלול אג"ח עד 25% מניות (732) 44605</v>
      </c>
      <c r="B2802" t="s">
        <v>111</v>
      </c>
      <c r="C2802">
        <v>732</v>
      </c>
      <c r="D2802" s="62">
        <v>44605</v>
      </c>
      <c r="E2802" s="63">
        <v>33828604.049999997</v>
      </c>
      <c r="F2802" s="63">
        <v>-45140.9</v>
      </c>
      <c r="G2802" s="63">
        <v>0</v>
      </c>
      <c r="H2802" s="63">
        <v>0</v>
      </c>
      <c r="I2802" s="64">
        <v>-7.6930000000000002E-3</v>
      </c>
      <c r="J2802" s="64">
        <v>-7.6930000000000002E-3</v>
      </c>
      <c r="K2802" s="63">
        <v>-262620.96000000002</v>
      </c>
    </row>
    <row r="2803" spans="1:11" hidden="1" x14ac:dyDescent="0.2">
      <c r="A2803" s="60" t="str">
        <f t="shared" si="43"/>
        <v>אינפינטי השתלמות מסלול אג"ח עד 25% מניות (732) 44606</v>
      </c>
      <c r="B2803" t="s">
        <v>111</v>
      </c>
      <c r="C2803">
        <v>732</v>
      </c>
      <c r="D2803" s="62">
        <v>44606</v>
      </c>
      <c r="E2803" s="63">
        <v>33863330.859999999</v>
      </c>
      <c r="F2803" s="63">
        <v>22711.09</v>
      </c>
      <c r="G2803" s="63">
        <v>0</v>
      </c>
      <c r="H2803">
        <v>0</v>
      </c>
      <c r="I2803" s="64">
        <v>3.5500000000000001E-4</v>
      </c>
      <c r="J2803" s="64">
        <v>3.5500000000000001E-4</v>
      </c>
      <c r="K2803" s="63">
        <v>12015.72</v>
      </c>
    </row>
    <row r="2804" spans="1:11" hidden="1" x14ac:dyDescent="0.2">
      <c r="A2804" s="60" t="str">
        <f t="shared" si="43"/>
        <v>אינפינטי השתלמות מסלול אג"ח עד 25% מניות (732) 44607</v>
      </c>
      <c r="B2804" t="s">
        <v>111</v>
      </c>
      <c r="C2804">
        <v>732</v>
      </c>
      <c r="D2804" s="62">
        <v>44607</v>
      </c>
      <c r="E2804" s="63">
        <v>34070969.100000001</v>
      </c>
      <c r="F2804" s="63">
        <v>99194.39</v>
      </c>
      <c r="G2804" s="63">
        <v>0</v>
      </c>
      <c r="H2804" s="63">
        <v>0</v>
      </c>
      <c r="I2804" s="64">
        <v>3.202E-3</v>
      </c>
      <c r="J2804" s="64">
        <v>3.202E-3</v>
      </c>
      <c r="K2804" s="63">
        <v>108443.85</v>
      </c>
    </row>
    <row r="2805" spans="1:11" hidden="1" x14ac:dyDescent="0.2">
      <c r="A2805" s="60" t="str">
        <f t="shared" si="43"/>
        <v>אינפינטי השתלמות מסלול אג"ח עד 25% מניות (732) 44608</v>
      </c>
      <c r="B2805" t="s">
        <v>111</v>
      </c>
      <c r="C2805">
        <v>732</v>
      </c>
      <c r="D2805" s="62">
        <v>44608</v>
      </c>
      <c r="E2805" s="63">
        <v>34148774.640000001</v>
      </c>
      <c r="F2805" s="63">
        <v>19015.509999999998</v>
      </c>
      <c r="G2805" s="63">
        <v>0</v>
      </c>
      <c r="H2805" s="63">
        <v>0</v>
      </c>
      <c r="I2805" s="64">
        <v>1.7260000000000001E-3</v>
      </c>
      <c r="J2805" s="64">
        <v>1.7260000000000001E-3</v>
      </c>
      <c r="K2805" s="63">
        <v>58790.03</v>
      </c>
    </row>
    <row r="2806" spans="1:11" hidden="1" x14ac:dyDescent="0.2">
      <c r="A2806" s="60" t="str">
        <f t="shared" si="43"/>
        <v>אינפינטי השתלמות מסלול אג"ח עד 25% מניות (732) 44609</v>
      </c>
      <c r="B2806" t="s">
        <v>111</v>
      </c>
      <c r="C2806">
        <v>732</v>
      </c>
      <c r="D2806" s="62">
        <v>44609</v>
      </c>
      <c r="E2806" s="63">
        <v>33891861.049999997</v>
      </c>
      <c r="F2806" s="63">
        <v>-233564.69</v>
      </c>
      <c r="G2806" s="63">
        <v>0</v>
      </c>
      <c r="H2806" s="63">
        <v>0</v>
      </c>
      <c r="I2806" s="64">
        <v>-6.8400000000000004E-4</v>
      </c>
      <c r="J2806" s="64">
        <v>-6.8400000000000004E-4</v>
      </c>
      <c r="K2806" s="63">
        <v>-23348.9</v>
      </c>
    </row>
    <row r="2807" spans="1:11" hidden="1" x14ac:dyDescent="0.2">
      <c r="A2807" s="60" t="str">
        <f t="shared" si="43"/>
        <v>אינפינטי השתלמות מסלול אג"ח עד 25% מניות (732) 44612</v>
      </c>
      <c r="B2807" t="s">
        <v>111</v>
      </c>
      <c r="C2807">
        <v>732</v>
      </c>
      <c r="D2807" s="62">
        <v>44612</v>
      </c>
      <c r="E2807" s="63">
        <v>33619373.969999999</v>
      </c>
      <c r="F2807" s="63">
        <v>-199438.01</v>
      </c>
      <c r="G2807" s="63">
        <v>0</v>
      </c>
      <c r="H2807">
        <v>0</v>
      </c>
      <c r="I2807" s="64">
        <v>-2.1549999999999998E-3</v>
      </c>
      <c r="J2807" s="64">
        <v>-2.1549999999999998E-3</v>
      </c>
      <c r="K2807" s="63">
        <v>-73049.070000000007</v>
      </c>
    </row>
    <row r="2808" spans="1:11" hidden="1" x14ac:dyDescent="0.2">
      <c r="A2808" s="60" t="str">
        <f t="shared" si="43"/>
        <v>אינפינטי השתלמות מסלול אג"ח עד 25% מניות (732) 44613</v>
      </c>
      <c r="B2808" t="s">
        <v>111</v>
      </c>
      <c r="C2808">
        <v>732</v>
      </c>
      <c r="D2808" s="62">
        <v>44613</v>
      </c>
      <c r="E2808" s="63">
        <v>33545468.59</v>
      </c>
      <c r="F2808" s="63">
        <v>-24533.55</v>
      </c>
      <c r="G2808" s="63">
        <v>0</v>
      </c>
      <c r="H2808" s="63">
        <v>0</v>
      </c>
      <c r="I2808" s="64">
        <v>-1.469E-3</v>
      </c>
      <c r="J2808" s="64">
        <v>-1.469E-3</v>
      </c>
      <c r="K2808" s="63">
        <v>-49371.83</v>
      </c>
    </row>
    <row r="2809" spans="1:11" hidden="1" x14ac:dyDescent="0.2">
      <c r="A2809" s="60" t="str">
        <f t="shared" si="43"/>
        <v>אינפינטי השתלמות מסלול אג"ח עד 25% מניות (732) 44614</v>
      </c>
      <c r="B2809" t="s">
        <v>111</v>
      </c>
      <c r="C2809">
        <v>732</v>
      </c>
      <c r="D2809" s="62">
        <v>44614</v>
      </c>
      <c r="E2809" s="63">
        <v>33559653.130000003</v>
      </c>
      <c r="F2809" s="63">
        <v>11544.02</v>
      </c>
      <c r="G2809" s="63">
        <v>0</v>
      </c>
      <c r="H2809">
        <v>0</v>
      </c>
      <c r="I2809" s="64">
        <v>7.8999999999999996E-5</v>
      </c>
      <c r="J2809" s="64">
        <v>7.8999999999999996E-5</v>
      </c>
      <c r="K2809" s="63">
        <v>2640.52</v>
      </c>
    </row>
    <row r="2810" spans="1:11" hidden="1" x14ac:dyDescent="0.2">
      <c r="A2810" s="60" t="str">
        <f t="shared" si="43"/>
        <v>אינפינטי השתלמות מסלול אג"ח עד 25% מניות (732) 44615</v>
      </c>
      <c r="B2810" t="s">
        <v>111</v>
      </c>
      <c r="C2810">
        <v>732</v>
      </c>
      <c r="D2810" s="62">
        <v>44615</v>
      </c>
      <c r="E2810" s="63">
        <v>33442416.829999998</v>
      </c>
      <c r="F2810" s="63">
        <v>-17109.18</v>
      </c>
      <c r="G2810" s="63">
        <v>0</v>
      </c>
      <c r="H2810">
        <v>0</v>
      </c>
      <c r="I2810" s="64">
        <v>-2.9840000000000001E-3</v>
      </c>
      <c r="J2810" s="64">
        <v>-2.9840000000000001E-3</v>
      </c>
      <c r="K2810" s="63">
        <v>-100127.12</v>
      </c>
    </row>
    <row r="2811" spans="1:11" hidden="1" x14ac:dyDescent="0.2">
      <c r="A2811" s="60" t="str">
        <f t="shared" si="43"/>
        <v>אינפינטי השתלמות מסלול אג"ח עד 25% מניות (732) 44616</v>
      </c>
      <c r="B2811" t="s">
        <v>111</v>
      </c>
      <c r="C2811">
        <v>732</v>
      </c>
      <c r="D2811" s="62">
        <v>44616</v>
      </c>
      <c r="E2811" s="63">
        <v>33142128.129999999</v>
      </c>
      <c r="F2811" s="63">
        <v>-46803.08</v>
      </c>
      <c r="G2811" s="63">
        <v>0</v>
      </c>
      <c r="H2811">
        <v>0</v>
      </c>
      <c r="I2811" s="64">
        <v>-7.5799999999999999E-3</v>
      </c>
      <c r="J2811" s="64">
        <v>-7.5799999999999999E-3</v>
      </c>
      <c r="K2811" s="63">
        <v>-253485.62</v>
      </c>
    </row>
    <row r="2812" spans="1:11" hidden="1" x14ac:dyDescent="0.2">
      <c r="A2812" s="60" t="str">
        <f t="shared" si="43"/>
        <v>אינפינטי השתלמות מסלול אג"ח עד 25% מניות (732) 44619</v>
      </c>
      <c r="B2812" t="s">
        <v>111</v>
      </c>
      <c r="C2812">
        <v>732</v>
      </c>
      <c r="D2812" s="62">
        <v>44619</v>
      </c>
      <c r="E2812" s="63">
        <v>33345255.059999999</v>
      </c>
      <c r="F2812" s="63">
        <v>-23874.39</v>
      </c>
      <c r="G2812" s="63">
        <v>0</v>
      </c>
      <c r="H2812" s="63">
        <v>0</v>
      </c>
      <c r="I2812" s="64">
        <v>6.8490000000000001E-3</v>
      </c>
      <c r="J2812" s="64">
        <v>6.8490000000000001E-3</v>
      </c>
      <c r="K2812" s="63">
        <v>227001.32</v>
      </c>
    </row>
    <row r="2813" spans="1:11" hidden="1" x14ac:dyDescent="0.2">
      <c r="A2813" s="60" t="str">
        <f t="shared" si="43"/>
        <v>אינפינטי השתלמות מסלול אג"ח עד 25% מניות (732) 44620</v>
      </c>
      <c r="B2813" t="s">
        <v>111</v>
      </c>
      <c r="C2813">
        <v>732</v>
      </c>
      <c r="D2813" s="62">
        <v>44620</v>
      </c>
      <c r="E2813" s="63">
        <v>33544430.280000001</v>
      </c>
      <c r="F2813" s="63">
        <v>85747.93</v>
      </c>
      <c r="G2813" s="63">
        <v>0</v>
      </c>
      <c r="H2813" s="63">
        <v>5463.13</v>
      </c>
      <c r="I2813" s="64">
        <v>3.565E-3</v>
      </c>
      <c r="J2813" s="64">
        <v>3.4020000000000001E-3</v>
      </c>
      <c r="K2813" s="63">
        <v>118890.42</v>
      </c>
    </row>
    <row r="2814" spans="1:11" hidden="1" x14ac:dyDescent="0.2">
      <c r="A2814" s="60" t="str">
        <f t="shared" si="43"/>
        <v>אינפינטי השתלמות מסלול אג"ח עד 25% מניות (732) 44621</v>
      </c>
      <c r="B2814" t="s">
        <v>111</v>
      </c>
      <c r="C2814">
        <v>732</v>
      </c>
      <c r="D2814" s="62">
        <v>44621</v>
      </c>
      <c r="E2814" s="63">
        <v>33728590.380000003</v>
      </c>
      <c r="F2814" s="63">
        <v>162914.07999999999</v>
      </c>
      <c r="G2814" s="63">
        <v>0</v>
      </c>
      <c r="H2814" s="63">
        <v>0</v>
      </c>
      <c r="I2814" s="64">
        <v>6.3299999999999999E-4</v>
      </c>
      <c r="J2814" s="64">
        <v>6.3299999999999999E-4</v>
      </c>
      <c r="K2814" s="63">
        <v>21246.02</v>
      </c>
    </row>
    <row r="2815" spans="1:11" hidden="1" x14ac:dyDescent="0.2">
      <c r="A2815" s="60" t="str">
        <f t="shared" si="43"/>
        <v>אינפינטי השתלמות מסלול אג"ח עד 25% מניות (732) 44622</v>
      </c>
      <c r="B2815" t="s">
        <v>111</v>
      </c>
      <c r="C2815">
        <v>732</v>
      </c>
      <c r="D2815" s="62">
        <v>44622</v>
      </c>
      <c r="E2815" s="63">
        <v>33765957.659999996</v>
      </c>
      <c r="F2815" s="63">
        <v>10529.35</v>
      </c>
      <c r="G2815" s="63">
        <v>0</v>
      </c>
      <c r="H2815" s="63">
        <v>0</v>
      </c>
      <c r="I2815" s="64">
        <v>7.9600000000000005E-4</v>
      </c>
      <c r="J2815" s="64">
        <v>7.9600000000000005E-4</v>
      </c>
      <c r="K2815" s="63">
        <v>26837.93</v>
      </c>
    </row>
    <row r="2816" spans="1:11" hidden="1" x14ac:dyDescent="0.2">
      <c r="A2816" s="60" t="str">
        <f t="shared" si="43"/>
        <v>אינפינטי השתלמות מסלול אג"ח עד 25% מניות (732) 44623</v>
      </c>
      <c r="B2816" t="s">
        <v>111</v>
      </c>
      <c r="C2816">
        <v>732</v>
      </c>
      <c r="D2816" s="62">
        <v>44623</v>
      </c>
      <c r="E2816" s="63">
        <v>33640660.93</v>
      </c>
      <c r="F2816" s="63">
        <v>-155700.24</v>
      </c>
      <c r="G2816" s="63">
        <v>0</v>
      </c>
      <c r="H2816">
        <v>0</v>
      </c>
      <c r="I2816" s="64">
        <v>8.9999999999999998E-4</v>
      </c>
      <c r="J2816" s="64">
        <v>8.9999999999999998E-4</v>
      </c>
      <c r="K2816" s="63">
        <v>30403.51</v>
      </c>
    </row>
    <row r="2817" spans="1:11" hidden="1" x14ac:dyDescent="0.2">
      <c r="A2817" s="60" t="str">
        <f t="shared" si="43"/>
        <v>אינפינטי השתלמות מסלול אג"ח עד 25% מניות (732) 44626</v>
      </c>
      <c r="B2817" t="s">
        <v>111</v>
      </c>
      <c r="C2817">
        <v>732</v>
      </c>
      <c r="D2817" s="62">
        <v>44626</v>
      </c>
      <c r="E2817" s="63">
        <v>33858468.090000004</v>
      </c>
      <c r="F2817" s="63">
        <v>585269.36</v>
      </c>
      <c r="G2817" s="63">
        <v>299095.67999999999</v>
      </c>
      <c r="H2817">
        <v>0</v>
      </c>
      <c r="I2817" s="64">
        <v>-2.0500000000000002E-3</v>
      </c>
      <c r="J2817" s="64">
        <v>-2.0500000000000002E-3</v>
      </c>
      <c r="K2817" s="63">
        <v>-68366.52</v>
      </c>
    </row>
    <row r="2818" spans="1:11" hidden="1" x14ac:dyDescent="0.2">
      <c r="A2818" s="60" t="str">
        <f t="shared" si="43"/>
        <v>אינפינטי השתלמות מסלול אג"ח עד 25% מניות (732) 44627</v>
      </c>
      <c r="B2818" t="s">
        <v>111</v>
      </c>
      <c r="C2818">
        <v>732</v>
      </c>
      <c r="D2818" s="62">
        <v>44627</v>
      </c>
      <c r="E2818" s="63">
        <v>33701247.340000004</v>
      </c>
      <c r="F2818" s="63">
        <v>20668.53</v>
      </c>
      <c r="G2818" s="63">
        <v>1318.78</v>
      </c>
      <c r="H2818" s="63">
        <v>0</v>
      </c>
      <c r="I2818" s="64">
        <v>-5.215E-3</v>
      </c>
      <c r="J2818" s="64">
        <v>-5.215E-3</v>
      </c>
      <c r="K2818" s="63">
        <v>-176570.5</v>
      </c>
    </row>
    <row r="2819" spans="1:11" hidden="1" x14ac:dyDescent="0.2">
      <c r="A2819" s="60" t="str">
        <f t="shared" si="43"/>
        <v>אינפינטי השתלמות מסלול אג"ח עד 25% מניות (732) 44628</v>
      </c>
      <c r="B2819" t="s">
        <v>111</v>
      </c>
      <c r="C2819">
        <v>732</v>
      </c>
      <c r="D2819" s="62">
        <v>44628</v>
      </c>
      <c r="E2819" s="63">
        <v>33593947.259999998</v>
      </c>
      <c r="F2819" s="63">
        <v>-4623.3500000000004</v>
      </c>
      <c r="G2819" s="63">
        <v>0</v>
      </c>
      <c r="H2819" s="63">
        <v>0</v>
      </c>
      <c r="I2819" s="64">
        <v>-3.0469999999999998E-3</v>
      </c>
      <c r="J2819" s="64">
        <v>-3.0469999999999998E-3</v>
      </c>
      <c r="K2819" s="63">
        <v>-102676.73</v>
      </c>
    </row>
    <row r="2820" spans="1:11" hidden="1" x14ac:dyDescent="0.2">
      <c r="A2820" s="60" t="str">
        <f t="shared" si="43"/>
        <v>אינפינטי השתלמות מסלול אג"ח עד 25% מניות (732) 44629</v>
      </c>
      <c r="B2820" t="s">
        <v>111</v>
      </c>
      <c r="C2820">
        <v>732</v>
      </c>
      <c r="D2820" s="62">
        <v>44629</v>
      </c>
      <c r="E2820" s="63">
        <v>33851601.939999998</v>
      </c>
      <c r="F2820" s="63">
        <v>165591.04999999999</v>
      </c>
      <c r="G2820" s="63">
        <v>0</v>
      </c>
      <c r="H2820">
        <v>0</v>
      </c>
      <c r="I2820" s="64">
        <v>2.7399999999999998E-3</v>
      </c>
      <c r="J2820" s="64">
        <v>2.7399999999999998E-3</v>
      </c>
      <c r="K2820" s="63">
        <v>92063.63</v>
      </c>
    </row>
    <row r="2821" spans="1:11" hidden="1" x14ac:dyDescent="0.2">
      <c r="A2821" s="60" t="str">
        <f t="shared" si="43"/>
        <v>אינפינטי השתלמות מסלול אג"ח עד 25% מניות (732) 44630</v>
      </c>
      <c r="B2821" t="s">
        <v>111</v>
      </c>
      <c r="C2821">
        <v>732</v>
      </c>
      <c r="D2821" s="62">
        <v>44630</v>
      </c>
      <c r="E2821" s="63">
        <v>33769146.270000003</v>
      </c>
      <c r="F2821" s="63">
        <v>37532.28</v>
      </c>
      <c r="G2821" s="63">
        <v>0</v>
      </c>
      <c r="H2821" s="63">
        <v>0</v>
      </c>
      <c r="I2821" s="64">
        <v>-3.545E-3</v>
      </c>
      <c r="J2821" s="64">
        <v>-3.545E-3</v>
      </c>
      <c r="K2821" s="63">
        <v>-119987.95</v>
      </c>
    </row>
    <row r="2822" spans="1:11" hidden="1" x14ac:dyDescent="0.2">
      <c r="A2822" s="60" t="str">
        <f t="shared" si="43"/>
        <v>אינפינטי השתלמות מסלול אג"ח עד 25% מניות (732) 44633</v>
      </c>
      <c r="B2822" t="s">
        <v>111</v>
      </c>
      <c r="C2822">
        <v>732</v>
      </c>
      <c r="D2822" s="62">
        <v>44633</v>
      </c>
      <c r="E2822" s="63">
        <v>33659360.880000003</v>
      </c>
      <c r="F2822" s="63">
        <v>31491.82</v>
      </c>
      <c r="G2822" s="63">
        <v>0</v>
      </c>
      <c r="H2822" s="63">
        <v>0</v>
      </c>
      <c r="I2822" s="64">
        <v>-4.1840000000000002E-3</v>
      </c>
      <c r="J2822" s="64">
        <v>-4.1840000000000002E-3</v>
      </c>
      <c r="K2822" s="63">
        <v>-141277.21</v>
      </c>
    </row>
    <row r="2823" spans="1:11" hidden="1" x14ac:dyDescent="0.2">
      <c r="A2823" s="60" t="str">
        <f t="shared" si="43"/>
        <v>אינפינטי השתלמות מסלול אג"ח עד 25% מניות (732) 44634</v>
      </c>
      <c r="B2823" t="s">
        <v>111</v>
      </c>
      <c r="C2823">
        <v>732</v>
      </c>
      <c r="D2823" s="62">
        <v>44634</v>
      </c>
      <c r="E2823" s="63">
        <v>33498769.829999998</v>
      </c>
      <c r="F2823" s="63">
        <v>-124617.87</v>
      </c>
      <c r="G2823" s="63">
        <v>0</v>
      </c>
      <c r="H2823">
        <v>0</v>
      </c>
      <c r="I2823" s="64">
        <v>-1.0690000000000001E-3</v>
      </c>
      <c r="J2823" s="64">
        <v>-1.0690000000000001E-3</v>
      </c>
      <c r="K2823" s="63">
        <v>-35973.18</v>
      </c>
    </row>
    <row r="2824" spans="1:11" hidden="1" x14ac:dyDescent="0.2">
      <c r="A2824" s="60" t="str">
        <f t="shared" si="43"/>
        <v>אינפינטי השתלמות מסלול אג"ח עד 25% מניות (732) 44635</v>
      </c>
      <c r="B2824" t="s">
        <v>111</v>
      </c>
      <c r="C2824">
        <v>732</v>
      </c>
      <c r="D2824" s="62">
        <v>44635</v>
      </c>
      <c r="E2824" s="63">
        <v>33641801.950000003</v>
      </c>
      <c r="F2824" s="63">
        <v>83229.47</v>
      </c>
      <c r="G2824" s="63">
        <v>0</v>
      </c>
      <c r="H2824" s="63">
        <v>0</v>
      </c>
      <c r="I2824" s="64">
        <v>1.7849999999999999E-3</v>
      </c>
      <c r="J2824" s="64">
        <v>1.7849999999999999E-3</v>
      </c>
      <c r="K2824" s="63">
        <v>59802.65</v>
      </c>
    </row>
    <row r="2825" spans="1:11" hidden="1" x14ac:dyDescent="0.2">
      <c r="A2825" s="60" t="str">
        <f t="shared" si="43"/>
        <v>אינפינטי השתלמות מסלול אג"ח עד 25% מניות (732) 44636</v>
      </c>
      <c r="B2825" t="s">
        <v>111</v>
      </c>
      <c r="C2825">
        <v>732</v>
      </c>
      <c r="D2825" s="62">
        <v>44636</v>
      </c>
      <c r="E2825" s="63">
        <v>33807201.829999998</v>
      </c>
      <c r="F2825" s="63">
        <v>-60114.11</v>
      </c>
      <c r="G2825" s="63">
        <v>0</v>
      </c>
      <c r="H2825">
        <v>0</v>
      </c>
      <c r="I2825" s="64">
        <v>6.7029999999999998E-3</v>
      </c>
      <c r="J2825" s="64">
        <v>6.7029999999999998E-3</v>
      </c>
      <c r="K2825" s="63">
        <v>225513.99</v>
      </c>
    </row>
    <row r="2826" spans="1:11" hidden="1" x14ac:dyDescent="0.2">
      <c r="A2826" s="60" t="str">
        <f t="shared" ref="A2826:A2889" si="44">B2826&amp;" "&amp;D2826</f>
        <v>אינפינטי השתלמות מסלול אג"ח עד 25% מניות (732) 44640</v>
      </c>
      <c r="B2826" t="s">
        <v>111</v>
      </c>
      <c r="C2826">
        <v>732</v>
      </c>
      <c r="D2826" s="62">
        <v>44640</v>
      </c>
      <c r="E2826" s="63">
        <v>33969327.969999999</v>
      </c>
      <c r="F2826" s="63">
        <v>-97831.76</v>
      </c>
      <c r="G2826" s="63">
        <v>0</v>
      </c>
      <c r="H2826">
        <v>0</v>
      </c>
      <c r="I2826" s="64">
        <v>7.6889999999999997E-3</v>
      </c>
      <c r="J2826" s="64">
        <v>7.6889999999999997E-3</v>
      </c>
      <c r="K2826" s="63">
        <v>259957.9</v>
      </c>
    </row>
    <row r="2827" spans="1:11" hidden="1" x14ac:dyDescent="0.2">
      <c r="A2827" s="60" t="str">
        <f t="shared" si="44"/>
        <v>אינפינטי השתלמות מסלול אג"ח עד 25% מניות (732) 44641</v>
      </c>
      <c r="B2827" t="s">
        <v>111</v>
      </c>
      <c r="C2827">
        <v>732</v>
      </c>
      <c r="D2827" s="62">
        <v>44641</v>
      </c>
      <c r="E2827" s="63">
        <v>33799366.149999999</v>
      </c>
      <c r="F2827" s="63">
        <v>-110120.11</v>
      </c>
      <c r="G2827">
        <v>0</v>
      </c>
      <c r="H2827" s="63">
        <v>0</v>
      </c>
      <c r="I2827" s="64">
        <v>-1.7619999999999999E-3</v>
      </c>
      <c r="J2827" s="64">
        <v>-1.7619999999999999E-3</v>
      </c>
      <c r="K2827" s="63">
        <v>-59841.71</v>
      </c>
    </row>
    <row r="2828" spans="1:11" hidden="1" x14ac:dyDescent="0.2">
      <c r="A2828" s="60" t="str">
        <f t="shared" si="44"/>
        <v>אינפינטי השתלמות מסלול אג"ח עד 25% מניות (732) 44642</v>
      </c>
      <c r="B2828" t="s">
        <v>111</v>
      </c>
      <c r="C2828">
        <v>732</v>
      </c>
      <c r="D2828" s="62">
        <v>44642</v>
      </c>
      <c r="E2828" s="63">
        <v>33821190.880000003</v>
      </c>
      <c r="F2828" s="63">
        <v>-41377.879999999997</v>
      </c>
      <c r="G2828" s="63">
        <v>0</v>
      </c>
      <c r="H2828" s="63">
        <v>0</v>
      </c>
      <c r="I2828" s="64">
        <v>1.8699999999999999E-3</v>
      </c>
      <c r="J2828" s="64">
        <v>1.8699999999999999E-3</v>
      </c>
      <c r="K2828" s="63">
        <v>63202.61</v>
      </c>
    </row>
    <row r="2829" spans="1:11" hidden="1" x14ac:dyDescent="0.2">
      <c r="A2829" s="60" t="str">
        <f t="shared" si="44"/>
        <v>אינפינטי השתלמות מסלול אג"ח עד 25% מניות (732) 44643</v>
      </c>
      <c r="B2829" t="s">
        <v>111</v>
      </c>
      <c r="C2829">
        <v>732</v>
      </c>
      <c r="D2829" s="62">
        <v>44643</v>
      </c>
      <c r="E2829" s="63">
        <v>33761638.25</v>
      </c>
      <c r="F2829" s="63">
        <v>-35546.400000000001</v>
      </c>
      <c r="G2829" s="63">
        <v>0</v>
      </c>
      <c r="H2829">
        <v>0</v>
      </c>
      <c r="I2829" s="64">
        <v>-7.1000000000000002E-4</v>
      </c>
      <c r="J2829" s="64">
        <v>-7.1000000000000002E-4</v>
      </c>
      <c r="K2829" s="63">
        <v>-24006.23</v>
      </c>
    </row>
    <row r="2830" spans="1:11" hidden="1" x14ac:dyDescent="0.2">
      <c r="A2830" s="60" t="str">
        <f t="shared" si="44"/>
        <v>אינפינטי השתלמות מסלול אג"ח עד 25% מניות (732) 44644</v>
      </c>
      <c r="B2830" t="s">
        <v>111</v>
      </c>
      <c r="C2830">
        <v>732</v>
      </c>
      <c r="D2830" s="62">
        <v>44644</v>
      </c>
      <c r="E2830" s="63">
        <v>33711976.789999999</v>
      </c>
      <c r="F2830" s="63">
        <v>-26015.87</v>
      </c>
      <c r="G2830" s="63">
        <v>464.89</v>
      </c>
      <c r="H2830">
        <v>0</v>
      </c>
      <c r="I2830" s="64">
        <v>-6.87E-4</v>
      </c>
      <c r="J2830" s="64">
        <v>-6.87E-4</v>
      </c>
      <c r="K2830" s="63">
        <v>-23180.7</v>
      </c>
    </row>
    <row r="2831" spans="1:11" hidden="1" x14ac:dyDescent="0.2">
      <c r="A2831" s="60" t="str">
        <f t="shared" si="44"/>
        <v>אינפינטי השתלמות מסלול אג"ח עד 25% מניות (732) 44647</v>
      </c>
      <c r="B2831" t="s">
        <v>111</v>
      </c>
      <c r="C2831">
        <v>732</v>
      </c>
      <c r="D2831" s="62">
        <v>44647</v>
      </c>
      <c r="E2831" s="63">
        <v>33641414.390000001</v>
      </c>
      <c r="F2831" s="63">
        <v>2058</v>
      </c>
      <c r="G2831" s="63">
        <v>1504.03</v>
      </c>
      <c r="H2831" s="63">
        <v>0</v>
      </c>
      <c r="I2831" s="64">
        <v>-2.1099999999999999E-3</v>
      </c>
      <c r="J2831" s="64">
        <v>-2.1099999999999999E-3</v>
      </c>
      <c r="K2831" s="63">
        <v>-71116.37</v>
      </c>
    </row>
    <row r="2832" spans="1:11" hidden="1" x14ac:dyDescent="0.2">
      <c r="A2832" s="60" t="str">
        <f t="shared" si="44"/>
        <v>אינפינטי השתלמות מסלול אג"ח עד 25% מניות (732) 44648</v>
      </c>
      <c r="B2832" t="s">
        <v>111</v>
      </c>
      <c r="C2832">
        <v>732</v>
      </c>
      <c r="D2832" s="62">
        <v>44648</v>
      </c>
      <c r="E2832" s="63">
        <v>33701508.310000002</v>
      </c>
      <c r="F2832" s="63">
        <v>11684.32</v>
      </c>
      <c r="G2832" s="63">
        <v>0</v>
      </c>
      <c r="H2832" s="63">
        <v>0</v>
      </c>
      <c r="I2832" s="64">
        <v>1.439E-3</v>
      </c>
      <c r="J2832" s="64">
        <v>1.439E-3</v>
      </c>
      <c r="K2832" s="63">
        <v>48409.599999999999</v>
      </c>
    </row>
    <row r="2833" spans="1:11" hidden="1" x14ac:dyDescent="0.2">
      <c r="A2833" s="60" t="str">
        <f t="shared" si="44"/>
        <v>אינפינטי השתלמות מסלול אג"ח עד 25% מניות (732) 44649</v>
      </c>
      <c r="B2833" t="s">
        <v>111</v>
      </c>
      <c r="C2833">
        <v>732</v>
      </c>
      <c r="D2833" s="62">
        <v>44649</v>
      </c>
      <c r="E2833" s="63">
        <v>33735729.740000002</v>
      </c>
      <c r="F2833" s="63">
        <v>-24133.8</v>
      </c>
      <c r="G2833" s="63">
        <v>0</v>
      </c>
      <c r="H2833" s="63">
        <v>0</v>
      </c>
      <c r="I2833" s="64">
        <v>1.732E-3</v>
      </c>
      <c r="J2833" s="64">
        <v>1.732E-3</v>
      </c>
      <c r="K2833" s="63">
        <v>58355.23</v>
      </c>
    </row>
    <row r="2834" spans="1:11" hidden="1" x14ac:dyDescent="0.2">
      <c r="A2834" s="60" t="str">
        <f t="shared" si="44"/>
        <v>אינפינטי השתלמות מסלול אג"ח עד 25% מניות (732) 44650</v>
      </c>
      <c r="B2834" t="s">
        <v>111</v>
      </c>
      <c r="C2834">
        <v>732</v>
      </c>
      <c r="D2834" s="62">
        <v>44650</v>
      </c>
      <c r="E2834" s="63">
        <v>33754302.530000001</v>
      </c>
      <c r="F2834" s="63">
        <v>268.47000000000003</v>
      </c>
      <c r="G2834" s="63">
        <v>0</v>
      </c>
      <c r="H2834" s="63">
        <v>0</v>
      </c>
      <c r="I2834" s="64">
        <v>5.4299999999999997E-4</v>
      </c>
      <c r="J2834" s="64">
        <v>5.4299999999999997E-4</v>
      </c>
      <c r="K2834" s="63">
        <v>18304.32</v>
      </c>
    </row>
    <row r="2835" spans="1:11" hidden="1" x14ac:dyDescent="0.2">
      <c r="A2835" s="60" t="str">
        <f t="shared" si="44"/>
        <v>אינפינטי השתלמות מסלול אג"ח עד 25% מניות (732) 44651</v>
      </c>
      <c r="B2835" t="s">
        <v>111</v>
      </c>
      <c r="C2835">
        <v>732</v>
      </c>
      <c r="D2835" s="62">
        <v>44651</v>
      </c>
      <c r="E2835" s="63">
        <v>33841951.329999998</v>
      </c>
      <c r="F2835" s="63">
        <v>108285.49</v>
      </c>
      <c r="G2835">
        <v>0</v>
      </c>
      <c r="H2835" s="63">
        <v>5566.54</v>
      </c>
      <c r="I2835" s="64">
        <v>-4.46E-4</v>
      </c>
      <c r="J2835" s="64">
        <v>-6.11E-4</v>
      </c>
      <c r="K2835" s="63">
        <v>-15070.15</v>
      </c>
    </row>
    <row r="2836" spans="1:11" hidden="1" x14ac:dyDescent="0.2">
      <c r="A2836" s="60" t="str">
        <f t="shared" si="44"/>
        <v>אינפינטי השתלמות מסלול אג"ח עד 25% מניות (732) 44654</v>
      </c>
      <c r="B2836" t="s">
        <v>111</v>
      </c>
      <c r="C2836">
        <v>732</v>
      </c>
      <c r="D2836" s="62">
        <v>44654</v>
      </c>
      <c r="E2836" s="63">
        <v>33984801.240000002</v>
      </c>
      <c r="F2836" s="63">
        <v>117278.27</v>
      </c>
      <c r="G2836" s="63">
        <v>0</v>
      </c>
      <c r="H2836">
        <v>0</v>
      </c>
      <c r="I2836" s="64">
        <v>7.5600000000000005E-4</v>
      </c>
      <c r="J2836" s="64">
        <v>7.5600000000000005E-4</v>
      </c>
      <c r="K2836" s="63">
        <v>25571.64</v>
      </c>
    </row>
    <row r="2837" spans="1:11" hidden="1" x14ac:dyDescent="0.2">
      <c r="A2837" s="60" t="str">
        <f t="shared" si="44"/>
        <v>אינפינטי השתלמות מסלול אג"ח עד 25% מניות (732) 44655</v>
      </c>
      <c r="B2837" t="s">
        <v>111</v>
      </c>
      <c r="C2837">
        <v>732</v>
      </c>
      <c r="D2837" s="62">
        <v>44655</v>
      </c>
      <c r="E2837" s="63">
        <v>34076098.469999999</v>
      </c>
      <c r="F2837" s="63">
        <v>9982.7000000000007</v>
      </c>
      <c r="G2837" s="63">
        <v>0</v>
      </c>
      <c r="H2837" s="63">
        <v>0</v>
      </c>
      <c r="I2837" s="64">
        <v>2.3930000000000002E-3</v>
      </c>
      <c r="J2837" s="64">
        <v>2.3930000000000002E-3</v>
      </c>
      <c r="K2837" s="63">
        <v>81314.53</v>
      </c>
    </row>
    <row r="2838" spans="1:11" hidden="1" x14ac:dyDescent="0.2">
      <c r="A2838" s="60" t="str">
        <f t="shared" si="44"/>
        <v>אינפינטי השתלמות מסלול אג"ח עד 25% מניות (732) 44656</v>
      </c>
      <c r="B2838" t="s">
        <v>111</v>
      </c>
      <c r="C2838">
        <v>732</v>
      </c>
      <c r="D2838" s="62">
        <v>44656</v>
      </c>
      <c r="E2838" s="63">
        <v>34002041.539999999</v>
      </c>
      <c r="F2838" s="63">
        <v>-72452.39</v>
      </c>
      <c r="G2838" s="63">
        <v>0</v>
      </c>
      <c r="H2838" s="63">
        <v>0</v>
      </c>
      <c r="I2838" s="64">
        <v>-4.6999999999999997E-5</v>
      </c>
      <c r="J2838" s="64">
        <v>-4.6999999999999997E-5</v>
      </c>
      <c r="K2838" s="63">
        <v>-1604.54</v>
      </c>
    </row>
    <row r="2839" spans="1:11" hidden="1" x14ac:dyDescent="0.2">
      <c r="A2839" s="60" t="str">
        <f t="shared" si="44"/>
        <v>אינפינטי השתלמות מסלול אג"ח עד 25% מניות (732) 44657</v>
      </c>
      <c r="B2839" t="s">
        <v>111</v>
      </c>
      <c r="C2839">
        <v>732</v>
      </c>
      <c r="D2839" s="62">
        <v>44657</v>
      </c>
      <c r="E2839" s="63">
        <v>33810125.490000002</v>
      </c>
      <c r="F2839" s="63">
        <v>32764.73</v>
      </c>
      <c r="G2839" s="63">
        <v>0</v>
      </c>
      <c r="H2839">
        <v>0</v>
      </c>
      <c r="I2839" s="64">
        <v>-6.6080000000000002E-3</v>
      </c>
      <c r="J2839" s="64">
        <v>-6.6080000000000002E-3</v>
      </c>
      <c r="K2839" s="63">
        <v>-224680.78</v>
      </c>
    </row>
    <row r="2840" spans="1:11" hidden="1" x14ac:dyDescent="0.2">
      <c r="A2840" s="60" t="str">
        <f t="shared" si="44"/>
        <v>אינפינטי השתלמות מסלול אג"ח עד 25% מניות (732) 44658</v>
      </c>
      <c r="B2840" t="s">
        <v>111</v>
      </c>
      <c r="C2840">
        <v>732</v>
      </c>
      <c r="D2840" s="62">
        <v>44658</v>
      </c>
      <c r="E2840" s="63">
        <v>33791722.75</v>
      </c>
      <c r="F2840" s="63">
        <v>-7182.54</v>
      </c>
      <c r="G2840" s="63">
        <v>0</v>
      </c>
      <c r="H2840" s="63">
        <v>0</v>
      </c>
      <c r="I2840" s="64">
        <v>-3.3199999999999999E-4</v>
      </c>
      <c r="J2840" s="64">
        <v>-3.3199999999999999E-4</v>
      </c>
      <c r="K2840" s="63">
        <v>-11220.2</v>
      </c>
    </row>
    <row r="2841" spans="1:11" hidden="1" x14ac:dyDescent="0.2">
      <c r="A2841" s="60" t="str">
        <f t="shared" si="44"/>
        <v>אינפינטי השתלמות מסלול אג"ח עד 25% מניות (732) 44661</v>
      </c>
      <c r="B2841" t="s">
        <v>111</v>
      </c>
      <c r="C2841">
        <v>732</v>
      </c>
      <c r="D2841" s="62">
        <v>44661</v>
      </c>
      <c r="E2841" s="63">
        <v>33970608.939999998</v>
      </c>
      <c r="F2841" s="63">
        <v>220725.98</v>
      </c>
      <c r="G2841" s="63">
        <v>0</v>
      </c>
      <c r="H2841" s="63">
        <v>0</v>
      </c>
      <c r="I2841" s="64">
        <v>-1.238E-3</v>
      </c>
      <c r="J2841" s="64">
        <v>-1.238E-3</v>
      </c>
      <c r="K2841" s="63">
        <v>-41839.79</v>
      </c>
    </row>
    <row r="2842" spans="1:11" hidden="1" x14ac:dyDescent="0.2">
      <c r="A2842" s="60" t="str">
        <f t="shared" si="44"/>
        <v>אינפינטי השתלמות מסלול אג"ח עד 25% מניות (732) 44662</v>
      </c>
      <c r="B2842" t="s">
        <v>111</v>
      </c>
      <c r="C2842">
        <v>732</v>
      </c>
      <c r="D2842" s="62">
        <v>44662</v>
      </c>
      <c r="E2842" s="63">
        <v>33843944.369999997</v>
      </c>
      <c r="F2842" s="63">
        <v>-11976.43</v>
      </c>
      <c r="G2842" s="63">
        <v>0</v>
      </c>
      <c r="H2842">
        <v>0</v>
      </c>
      <c r="I2842" s="64">
        <v>-3.3760000000000001E-3</v>
      </c>
      <c r="J2842" s="64">
        <v>-3.3760000000000001E-3</v>
      </c>
      <c r="K2842" s="63">
        <v>-114688.14</v>
      </c>
    </row>
    <row r="2843" spans="1:11" hidden="1" x14ac:dyDescent="0.2">
      <c r="A2843" s="60" t="str">
        <f t="shared" si="44"/>
        <v>אינפינטי השתלמות מסלול אג"ח עד 25% מניות (732) 44663</v>
      </c>
      <c r="B2843" t="s">
        <v>111</v>
      </c>
      <c r="C2843">
        <v>732</v>
      </c>
      <c r="D2843" s="62">
        <v>44663</v>
      </c>
      <c r="E2843" s="63">
        <v>33838098.520000003</v>
      </c>
      <c r="F2843" s="63">
        <v>-26965.55</v>
      </c>
      <c r="G2843" s="63">
        <v>0</v>
      </c>
      <c r="H2843" s="63">
        <v>0</v>
      </c>
      <c r="I2843" s="64">
        <v>6.2399999999999999E-4</v>
      </c>
      <c r="J2843" s="64">
        <v>6.2399999999999999E-4</v>
      </c>
      <c r="K2843" s="63">
        <v>21119.7</v>
      </c>
    </row>
    <row r="2844" spans="1:11" hidden="1" x14ac:dyDescent="0.2">
      <c r="A2844" s="60" t="str">
        <f t="shared" si="44"/>
        <v>אינפינטי השתלמות מסלול אג"ח עד 25% מניות (732) 44664</v>
      </c>
      <c r="B2844" t="s">
        <v>111</v>
      </c>
      <c r="C2844">
        <v>732</v>
      </c>
      <c r="D2844" s="62">
        <v>44664</v>
      </c>
      <c r="E2844" s="63">
        <v>33670344.439999998</v>
      </c>
      <c r="F2844" s="63">
        <v>-101462.99</v>
      </c>
      <c r="G2844" s="63">
        <v>0</v>
      </c>
      <c r="H2844">
        <v>0</v>
      </c>
      <c r="I2844" s="64">
        <v>-1.9589999999999998E-3</v>
      </c>
      <c r="J2844" s="64">
        <v>-1.9589999999999998E-3</v>
      </c>
      <c r="K2844" s="63">
        <v>-66291.09</v>
      </c>
    </row>
    <row r="2845" spans="1:11" hidden="1" x14ac:dyDescent="0.2">
      <c r="A2845" s="60" t="str">
        <f t="shared" si="44"/>
        <v>אינפינטי השתלמות מסלול אג"ח עד 25% מניות (732) 44665</v>
      </c>
      <c r="B2845" t="s">
        <v>111</v>
      </c>
      <c r="C2845">
        <v>732</v>
      </c>
      <c r="D2845" s="62">
        <v>44665</v>
      </c>
      <c r="E2845" s="63">
        <v>33770531.68</v>
      </c>
      <c r="F2845" s="63">
        <v>61179.3</v>
      </c>
      <c r="G2845" s="63">
        <v>0</v>
      </c>
      <c r="H2845">
        <v>0</v>
      </c>
      <c r="I2845" s="64">
        <v>1.1590000000000001E-3</v>
      </c>
      <c r="J2845" s="64">
        <v>1.1590000000000001E-3</v>
      </c>
      <c r="K2845" s="63">
        <v>39007.94</v>
      </c>
    </row>
    <row r="2846" spans="1:11" hidden="1" x14ac:dyDescent="0.2">
      <c r="A2846" s="60" t="str">
        <f t="shared" si="44"/>
        <v>אינפינטי השתלמות מסלול אג"ח עד 25% מניות (732) 44668</v>
      </c>
      <c r="B2846" t="s">
        <v>111</v>
      </c>
      <c r="C2846">
        <v>732</v>
      </c>
      <c r="D2846" s="62">
        <v>44668</v>
      </c>
      <c r="E2846" s="63">
        <v>33750765.259999998</v>
      </c>
      <c r="F2846" s="63">
        <v>-11931.82</v>
      </c>
      <c r="G2846">
        <v>0</v>
      </c>
      <c r="H2846" s="63">
        <v>0</v>
      </c>
      <c r="I2846" s="64">
        <v>-2.32E-4</v>
      </c>
      <c r="J2846" s="64">
        <v>-2.32E-4</v>
      </c>
      <c r="K2846" s="63">
        <v>-7834.6</v>
      </c>
    </row>
    <row r="2847" spans="1:11" hidden="1" x14ac:dyDescent="0.2">
      <c r="A2847" s="60" t="str">
        <f t="shared" si="44"/>
        <v>אינפינטי השתלמות מסלול אג"ח עד 25% מניות (732) 44669</v>
      </c>
      <c r="B2847" t="s">
        <v>111</v>
      </c>
      <c r="C2847">
        <v>732</v>
      </c>
      <c r="D2847" s="62">
        <v>44669</v>
      </c>
      <c r="E2847" s="63">
        <v>33707650.590000004</v>
      </c>
      <c r="F2847" s="63">
        <v>-76588.5</v>
      </c>
      <c r="G2847" s="63">
        <v>0</v>
      </c>
      <c r="H2847">
        <v>0</v>
      </c>
      <c r="I2847" s="64">
        <v>9.9200000000000004E-4</v>
      </c>
      <c r="J2847" s="64">
        <v>9.9200000000000004E-4</v>
      </c>
      <c r="K2847" s="63">
        <v>33473.83</v>
      </c>
    </row>
    <row r="2848" spans="1:11" hidden="1" x14ac:dyDescent="0.2">
      <c r="A2848" s="60" t="str">
        <f t="shared" si="44"/>
        <v>אינפינטי השתלמות מסלול אג"ח עד 25% מניות (732) 44670</v>
      </c>
      <c r="B2848" t="s">
        <v>111</v>
      </c>
      <c r="C2848">
        <v>732</v>
      </c>
      <c r="D2848" s="62">
        <v>44670</v>
      </c>
      <c r="E2848" s="63">
        <v>33665827.450000003</v>
      </c>
      <c r="F2848" s="63">
        <v>-92658.32</v>
      </c>
      <c r="G2848" s="63">
        <v>0</v>
      </c>
      <c r="H2848" s="63">
        <v>0</v>
      </c>
      <c r="I2848" s="64">
        <v>1.508E-3</v>
      </c>
      <c r="J2848" s="64">
        <v>1.508E-3</v>
      </c>
      <c r="K2848" s="63">
        <v>50835.18</v>
      </c>
    </row>
    <row r="2849" spans="1:11" hidden="1" x14ac:dyDescent="0.2">
      <c r="A2849" s="60" t="str">
        <f t="shared" si="44"/>
        <v>אינפינטי השתלמות מסלול אג"ח עד 25% מניות (732) 44671</v>
      </c>
      <c r="B2849" t="s">
        <v>111</v>
      </c>
      <c r="C2849">
        <v>732</v>
      </c>
      <c r="D2849" s="62">
        <v>44671</v>
      </c>
      <c r="E2849" s="63">
        <v>33698143.960000001</v>
      </c>
      <c r="F2849" s="63">
        <v>-69457.13</v>
      </c>
      <c r="G2849" s="63">
        <v>0</v>
      </c>
      <c r="H2849">
        <v>0</v>
      </c>
      <c r="I2849" s="64">
        <v>3.0230000000000001E-3</v>
      </c>
      <c r="J2849" s="64">
        <v>3.0230000000000001E-3</v>
      </c>
      <c r="K2849" s="63">
        <v>101773.64</v>
      </c>
    </row>
    <row r="2850" spans="1:11" hidden="1" x14ac:dyDescent="0.2">
      <c r="A2850" s="60" t="str">
        <f t="shared" si="44"/>
        <v>אינפינטי השתלמות מסלול אג"ח עד 25% מניות (732) 44675</v>
      </c>
      <c r="B2850" t="s">
        <v>111</v>
      </c>
      <c r="C2850">
        <v>732</v>
      </c>
      <c r="D2850" s="62">
        <v>44675</v>
      </c>
      <c r="E2850" s="63">
        <v>33448667.710000001</v>
      </c>
      <c r="F2850" s="63">
        <v>5973.24</v>
      </c>
      <c r="G2850" s="63">
        <v>0</v>
      </c>
      <c r="H2850">
        <v>0</v>
      </c>
      <c r="I2850" s="64">
        <v>-7.5810000000000001E-3</v>
      </c>
      <c r="J2850" s="64">
        <v>-7.5810000000000001E-3</v>
      </c>
      <c r="K2850" s="63">
        <v>-255449.49</v>
      </c>
    </row>
    <row r="2851" spans="1:11" hidden="1" x14ac:dyDescent="0.2">
      <c r="A2851" s="60" t="str">
        <f t="shared" si="44"/>
        <v>אינפינטי השתלמות מסלול אג"ח עד 25% מניות (732) 44676</v>
      </c>
      <c r="B2851" t="s">
        <v>111</v>
      </c>
      <c r="C2851">
        <v>732</v>
      </c>
      <c r="D2851" s="62">
        <v>44676</v>
      </c>
      <c r="E2851" s="63">
        <v>33398095.370000001</v>
      </c>
      <c r="F2851" s="63">
        <v>-5859.64</v>
      </c>
      <c r="G2851" s="63">
        <v>2929.36</v>
      </c>
      <c r="H2851">
        <v>0</v>
      </c>
      <c r="I2851" s="64">
        <v>-1.2489999999999999E-3</v>
      </c>
      <c r="J2851" s="64">
        <v>-1.2489999999999999E-3</v>
      </c>
      <c r="K2851" s="63">
        <v>-41783.339999999997</v>
      </c>
    </row>
    <row r="2852" spans="1:11" hidden="1" x14ac:dyDescent="0.2">
      <c r="A2852" s="60" t="str">
        <f t="shared" si="44"/>
        <v>אינפינטי השתלמות מסלול אג"ח עד 25% מניות (732) 44677</v>
      </c>
      <c r="B2852" t="s">
        <v>111</v>
      </c>
      <c r="C2852">
        <v>732</v>
      </c>
      <c r="D2852" s="62">
        <v>44677</v>
      </c>
      <c r="E2852" s="63">
        <v>33370795.75</v>
      </c>
      <c r="F2852" s="63">
        <v>-17205.89</v>
      </c>
      <c r="G2852" s="63">
        <v>0</v>
      </c>
      <c r="H2852" s="63">
        <v>0</v>
      </c>
      <c r="I2852" s="64">
        <v>-3.0200000000000002E-4</v>
      </c>
      <c r="J2852" s="64">
        <v>-3.0200000000000002E-4</v>
      </c>
      <c r="K2852" s="63">
        <v>-10093.73</v>
      </c>
    </row>
    <row r="2853" spans="1:11" hidden="1" x14ac:dyDescent="0.2">
      <c r="A2853" s="60" t="str">
        <f t="shared" si="44"/>
        <v>אינפינטי השתלמות מסלול אג"ח עד 25% מניות (732) 44678</v>
      </c>
      <c r="B2853" t="s">
        <v>111</v>
      </c>
      <c r="C2853">
        <v>732</v>
      </c>
      <c r="D2853" s="62">
        <v>44678</v>
      </c>
      <c r="E2853" s="63">
        <v>33080296.75</v>
      </c>
      <c r="F2853" s="63">
        <v>-201257.5</v>
      </c>
      <c r="G2853" s="63">
        <v>0</v>
      </c>
      <c r="H2853" s="63">
        <v>0</v>
      </c>
      <c r="I2853" s="64">
        <v>-2.6740000000000002E-3</v>
      </c>
      <c r="J2853" s="64">
        <v>-2.6740000000000002E-3</v>
      </c>
      <c r="K2853" s="63">
        <v>-89241.5</v>
      </c>
    </row>
    <row r="2854" spans="1:11" hidden="1" x14ac:dyDescent="0.2">
      <c r="A2854" s="60" t="str">
        <f t="shared" si="44"/>
        <v>אינפינטי השתלמות מסלול אג"ח עד 25% מניות (732) 44679</v>
      </c>
      <c r="B2854" t="s">
        <v>111</v>
      </c>
      <c r="C2854">
        <v>732</v>
      </c>
      <c r="D2854" s="62">
        <v>44679</v>
      </c>
      <c r="E2854" s="63">
        <v>33189539.280000001</v>
      </c>
      <c r="F2854" s="63">
        <v>22118.080000000002</v>
      </c>
      <c r="G2854" s="63">
        <v>0</v>
      </c>
      <c r="H2854" s="63">
        <v>5522.35</v>
      </c>
      <c r="I2854" s="64">
        <v>2.8010000000000001E-3</v>
      </c>
      <c r="J2854" s="64">
        <v>2.6340000000000001E-3</v>
      </c>
      <c r="K2854" s="63">
        <v>92646.8</v>
      </c>
    </row>
    <row r="2855" spans="1:11" hidden="1" x14ac:dyDescent="0.2">
      <c r="A2855" s="60" t="str">
        <f t="shared" si="44"/>
        <v>אינפינטי השתלמות מסלול אג"ח עד 25% מניות (732) 44682</v>
      </c>
      <c r="B2855" t="s">
        <v>111</v>
      </c>
      <c r="C2855">
        <v>732</v>
      </c>
      <c r="D2855" s="62">
        <v>44682</v>
      </c>
      <c r="E2855" s="63">
        <v>33072417.440000001</v>
      </c>
      <c r="F2855" s="63">
        <v>87487.47</v>
      </c>
      <c r="G2855">
        <v>0</v>
      </c>
      <c r="H2855">
        <v>0</v>
      </c>
      <c r="I2855" s="64">
        <v>-6.1650000000000003E-3</v>
      </c>
      <c r="J2855" s="64">
        <v>-6.1650000000000003E-3</v>
      </c>
      <c r="K2855" s="63">
        <v>-204609.31</v>
      </c>
    </row>
    <row r="2856" spans="1:11" hidden="1" x14ac:dyDescent="0.2">
      <c r="A2856" s="60" t="str">
        <f t="shared" si="44"/>
        <v>אינפינטי השתלמות מסלול אג"ח עד 25% מניות (732) 44683</v>
      </c>
      <c r="B2856" t="s">
        <v>111</v>
      </c>
      <c r="C2856">
        <v>732</v>
      </c>
      <c r="D2856" s="62">
        <v>44683</v>
      </c>
      <c r="E2856" s="63">
        <v>33080061.199999999</v>
      </c>
      <c r="F2856" s="63">
        <v>154416.94</v>
      </c>
      <c r="G2856" s="63">
        <v>0</v>
      </c>
      <c r="H2856" s="63">
        <v>0</v>
      </c>
      <c r="I2856" s="64">
        <v>-4.4380000000000001E-3</v>
      </c>
      <c r="J2856" s="64">
        <v>-4.4380000000000001E-3</v>
      </c>
      <c r="K2856" s="63">
        <v>-146773.18</v>
      </c>
    </row>
    <row r="2857" spans="1:11" hidden="1" x14ac:dyDescent="0.2">
      <c r="A2857" s="60" t="str">
        <f t="shared" si="44"/>
        <v>אינפינטי השתלמות מסלול אג"ח עד 25% מניות (732) 44684</v>
      </c>
      <c r="B2857" t="s">
        <v>111</v>
      </c>
      <c r="C2857">
        <v>732</v>
      </c>
      <c r="D2857" s="62">
        <v>44684</v>
      </c>
      <c r="E2857" s="63">
        <v>32992210.649999999</v>
      </c>
      <c r="F2857" s="63">
        <v>-156838.44</v>
      </c>
      <c r="G2857" s="63">
        <v>0</v>
      </c>
      <c r="H2857">
        <v>0</v>
      </c>
      <c r="I2857" s="64">
        <v>2.085E-3</v>
      </c>
      <c r="J2857" s="64">
        <v>2.085E-3</v>
      </c>
      <c r="K2857" s="63">
        <v>68987.89</v>
      </c>
    </row>
    <row r="2858" spans="1:11" hidden="1" x14ac:dyDescent="0.2">
      <c r="A2858" s="60" t="str">
        <f t="shared" si="44"/>
        <v>אינפינטי השתלמות מסלול אג"ח עד 25% מניות (732) 44685</v>
      </c>
      <c r="B2858" t="s">
        <v>111</v>
      </c>
      <c r="C2858">
        <v>732</v>
      </c>
      <c r="D2858" s="62">
        <v>44685</v>
      </c>
      <c r="E2858" s="63">
        <v>33074674.300000001</v>
      </c>
      <c r="F2858" s="63">
        <v>58399.39</v>
      </c>
      <c r="G2858" s="63">
        <v>0</v>
      </c>
      <c r="H2858">
        <v>0</v>
      </c>
      <c r="I2858" s="64">
        <v>7.2900000000000005E-4</v>
      </c>
      <c r="J2858" s="64">
        <v>7.2900000000000005E-4</v>
      </c>
      <c r="K2858" s="63">
        <v>24064.26</v>
      </c>
    </row>
    <row r="2859" spans="1:11" hidden="1" x14ac:dyDescent="0.2">
      <c r="A2859" s="60" t="str">
        <f t="shared" si="44"/>
        <v>אינפינטי השתלמות מסלול אג"ח עד 25% מניות (732) 44689</v>
      </c>
      <c r="B2859" t="s">
        <v>111</v>
      </c>
      <c r="C2859">
        <v>732</v>
      </c>
      <c r="D2859" s="62">
        <v>44689</v>
      </c>
      <c r="E2859" s="63">
        <v>33017554.34</v>
      </c>
      <c r="F2859" s="63">
        <v>169267.77</v>
      </c>
      <c r="G2859" s="63">
        <v>0</v>
      </c>
      <c r="H2859">
        <v>0</v>
      </c>
      <c r="I2859" s="64">
        <v>-6.8450000000000004E-3</v>
      </c>
      <c r="J2859" s="64">
        <v>-6.8450000000000004E-3</v>
      </c>
      <c r="K2859" s="63">
        <v>-226387.73</v>
      </c>
    </row>
    <row r="2860" spans="1:11" hidden="1" x14ac:dyDescent="0.2">
      <c r="A2860" s="60" t="str">
        <f t="shared" si="44"/>
        <v>אינפינטי השתלמות מסלול אג"ח עד 25% מניות (732) 44690</v>
      </c>
      <c r="B2860" t="s">
        <v>111</v>
      </c>
      <c r="C2860">
        <v>732</v>
      </c>
      <c r="D2860" s="62">
        <v>44690</v>
      </c>
      <c r="E2860" s="63">
        <v>32941304.800000001</v>
      </c>
      <c r="F2860" s="63">
        <v>129216.33</v>
      </c>
      <c r="G2860" s="63">
        <v>0</v>
      </c>
      <c r="H2860" s="63">
        <v>0</v>
      </c>
      <c r="I2860" s="64">
        <v>-6.2230000000000002E-3</v>
      </c>
      <c r="J2860" s="64">
        <v>-6.2230000000000002E-3</v>
      </c>
      <c r="K2860" s="63">
        <v>-205465.87</v>
      </c>
    </row>
    <row r="2861" spans="1:11" hidden="1" x14ac:dyDescent="0.2">
      <c r="A2861" s="60" t="str">
        <f t="shared" si="44"/>
        <v>אינפינטי השתלמות מסלול אג"ח עד 25% מניות (732) 44691</v>
      </c>
      <c r="B2861" t="s">
        <v>111</v>
      </c>
      <c r="C2861">
        <v>732</v>
      </c>
      <c r="D2861" s="62">
        <v>44691</v>
      </c>
      <c r="E2861" s="63">
        <v>32913728.289999999</v>
      </c>
      <c r="F2861" s="63">
        <v>-38731.199999999997</v>
      </c>
      <c r="G2861">
        <v>0</v>
      </c>
      <c r="H2861" s="63">
        <v>0</v>
      </c>
      <c r="I2861" s="64">
        <v>3.39E-4</v>
      </c>
      <c r="J2861" s="64">
        <v>3.39E-4</v>
      </c>
      <c r="K2861" s="63">
        <v>11154.69</v>
      </c>
    </row>
    <row r="2862" spans="1:11" hidden="1" x14ac:dyDescent="0.2">
      <c r="A2862" s="60" t="str">
        <f t="shared" si="44"/>
        <v>אינפינטי השתלמות מסלול אג"ח עד 25% מניות (732) 44692</v>
      </c>
      <c r="B2862" t="s">
        <v>111</v>
      </c>
      <c r="C2862">
        <v>732</v>
      </c>
      <c r="D2862" s="62">
        <v>44692</v>
      </c>
      <c r="E2862" s="63">
        <v>32945321.620000001</v>
      </c>
      <c r="F2862" s="63">
        <v>77666.73</v>
      </c>
      <c r="G2862" s="63">
        <v>0</v>
      </c>
      <c r="H2862">
        <v>0</v>
      </c>
      <c r="I2862" s="64">
        <v>-1.4E-3</v>
      </c>
      <c r="J2862" s="64">
        <v>-1.4E-3</v>
      </c>
      <c r="K2862" s="63">
        <v>-46073.4</v>
      </c>
    </row>
    <row r="2863" spans="1:11" hidden="1" x14ac:dyDescent="0.2">
      <c r="A2863" s="60" t="str">
        <f t="shared" si="44"/>
        <v>אינפינטי השתלמות מסלול אג"ח עד 25% מניות (732) 44693</v>
      </c>
      <c r="B2863" t="s">
        <v>111</v>
      </c>
      <c r="C2863">
        <v>732</v>
      </c>
      <c r="D2863" s="62">
        <v>44693</v>
      </c>
      <c r="E2863" s="63">
        <v>32877568.399999999</v>
      </c>
      <c r="F2863" s="63">
        <v>119241.7</v>
      </c>
      <c r="G2863">
        <v>0</v>
      </c>
      <c r="H2863" s="63">
        <v>0</v>
      </c>
      <c r="I2863" s="64">
        <v>-5.6759999999999996E-3</v>
      </c>
      <c r="J2863" s="64">
        <v>-5.6759999999999996E-3</v>
      </c>
      <c r="K2863" s="63">
        <v>-186994.92</v>
      </c>
    </row>
    <row r="2864" spans="1:11" hidden="1" x14ac:dyDescent="0.2">
      <c r="A2864" s="60" t="str">
        <f t="shared" si="44"/>
        <v>אינפינטי השתלמות מסלול אג"ח עד 25% מניות (732) 44696</v>
      </c>
      <c r="B2864" t="s">
        <v>111</v>
      </c>
      <c r="C2864">
        <v>732</v>
      </c>
      <c r="D2864" s="62">
        <v>44696</v>
      </c>
      <c r="E2864" s="63">
        <v>33006129.620000001</v>
      </c>
      <c r="F2864" s="63">
        <v>-19590.27</v>
      </c>
      <c r="G2864" s="63">
        <v>0</v>
      </c>
      <c r="H2864" s="63">
        <v>0</v>
      </c>
      <c r="I2864" s="64">
        <v>4.5059999999999996E-3</v>
      </c>
      <c r="J2864" s="64">
        <v>4.5059999999999996E-3</v>
      </c>
      <c r="K2864" s="63">
        <v>148151.49</v>
      </c>
    </row>
    <row r="2865" spans="1:11" hidden="1" x14ac:dyDescent="0.2">
      <c r="A2865" s="60" t="str">
        <f t="shared" si="44"/>
        <v>אינפינטי השתלמות מסלול אג"ח עד 25% מניות (732) 44697</v>
      </c>
      <c r="B2865" t="s">
        <v>111</v>
      </c>
      <c r="C2865">
        <v>732</v>
      </c>
      <c r="D2865" s="62">
        <v>44697</v>
      </c>
      <c r="E2865" s="63">
        <v>32883998.190000001</v>
      </c>
      <c r="F2865" s="63">
        <v>-83090.25</v>
      </c>
      <c r="G2865">
        <v>0</v>
      </c>
      <c r="H2865" s="63">
        <v>0</v>
      </c>
      <c r="I2865" s="64">
        <v>-1.183E-3</v>
      </c>
      <c r="J2865" s="64">
        <v>-1.183E-3</v>
      </c>
      <c r="K2865" s="63">
        <v>-39041.18</v>
      </c>
    </row>
    <row r="2866" spans="1:11" hidden="1" x14ac:dyDescent="0.2">
      <c r="A2866" s="60" t="str">
        <f t="shared" si="44"/>
        <v>אינפינטי השתלמות מסלול אג"ח עד 25% מניות (732) 44698</v>
      </c>
      <c r="B2866" t="s">
        <v>111</v>
      </c>
      <c r="C2866">
        <v>732</v>
      </c>
      <c r="D2866" s="62">
        <v>44698</v>
      </c>
      <c r="E2866" s="63">
        <v>32851464.77</v>
      </c>
      <c r="F2866" s="63">
        <v>-164831.85</v>
      </c>
      <c r="G2866" s="63">
        <v>0</v>
      </c>
      <c r="H2866" s="63">
        <v>0</v>
      </c>
      <c r="I2866" s="64">
        <v>4.0229999999999997E-3</v>
      </c>
      <c r="J2866" s="64">
        <v>4.0229999999999997E-3</v>
      </c>
      <c r="K2866" s="63">
        <v>132298.43</v>
      </c>
    </row>
    <row r="2867" spans="1:11" hidden="1" x14ac:dyDescent="0.2">
      <c r="A2867" s="60" t="str">
        <f t="shared" si="44"/>
        <v>אינפינטי השתלמות מסלול אג"ח עד 25% מניות (732) 44699</v>
      </c>
      <c r="B2867" t="s">
        <v>111</v>
      </c>
      <c r="C2867">
        <v>732</v>
      </c>
      <c r="D2867" s="62">
        <v>44699</v>
      </c>
      <c r="E2867" s="63">
        <v>32675703.760000002</v>
      </c>
      <c r="F2867" s="63">
        <v>-118699.05</v>
      </c>
      <c r="G2867" s="63">
        <v>0</v>
      </c>
      <c r="H2867">
        <v>0</v>
      </c>
      <c r="I2867" s="64">
        <v>-1.737E-3</v>
      </c>
      <c r="J2867" s="64">
        <v>-1.737E-3</v>
      </c>
      <c r="K2867" s="63">
        <v>-57061.96</v>
      </c>
    </row>
    <row r="2868" spans="1:11" hidden="1" x14ac:dyDescent="0.2">
      <c r="A2868" s="60" t="str">
        <f t="shared" si="44"/>
        <v>אינפינטי השתלמות מסלול אג"ח עד 25% מניות (732) 44700</v>
      </c>
      <c r="B2868" t="s">
        <v>111</v>
      </c>
      <c r="C2868">
        <v>732</v>
      </c>
      <c r="D2868" s="62">
        <v>44700</v>
      </c>
      <c r="E2868" s="63">
        <v>32433002.93</v>
      </c>
      <c r="F2868" s="63">
        <v>-54016.72</v>
      </c>
      <c r="G2868" s="63">
        <v>0</v>
      </c>
      <c r="H2868">
        <v>0</v>
      </c>
      <c r="I2868" s="64">
        <v>-5.7739999999999996E-3</v>
      </c>
      <c r="J2868" s="64">
        <v>-5.7739999999999996E-3</v>
      </c>
      <c r="K2868" s="63">
        <v>-188684.11</v>
      </c>
    </row>
    <row r="2869" spans="1:11" hidden="1" x14ac:dyDescent="0.2">
      <c r="A2869" s="60" t="str">
        <f t="shared" si="44"/>
        <v>אינפינטי השתלמות מסלול אג"ח עד 25% מניות (732) 44703</v>
      </c>
      <c r="B2869" t="s">
        <v>111</v>
      </c>
      <c r="C2869">
        <v>732</v>
      </c>
      <c r="D2869" s="62">
        <v>44703</v>
      </c>
      <c r="E2869" s="63">
        <v>32358694.489999998</v>
      </c>
      <c r="F2869" s="63">
        <v>-113291.79</v>
      </c>
      <c r="G2869" s="63">
        <v>0</v>
      </c>
      <c r="H2869" s="63">
        <v>0</v>
      </c>
      <c r="I2869" s="64">
        <v>1.2019999999999999E-3</v>
      </c>
      <c r="J2869" s="64">
        <v>1.2019999999999999E-3</v>
      </c>
      <c r="K2869" s="63">
        <v>38983.35</v>
      </c>
    </row>
    <row r="2870" spans="1:11" hidden="1" x14ac:dyDescent="0.2">
      <c r="A2870" s="60" t="str">
        <f t="shared" si="44"/>
        <v>אינפינטי השתלמות מסלול אג"ח עד 25% מניות (732) 44704</v>
      </c>
      <c r="B2870" t="s">
        <v>111</v>
      </c>
      <c r="C2870">
        <v>732</v>
      </c>
      <c r="D2870" s="62">
        <v>44704</v>
      </c>
      <c r="E2870" s="63">
        <v>32177256.989999998</v>
      </c>
      <c r="F2870" s="63">
        <v>-37786.01</v>
      </c>
      <c r="G2870" s="63">
        <v>0</v>
      </c>
      <c r="H2870" s="63">
        <v>0</v>
      </c>
      <c r="I2870" s="64">
        <v>-4.4390000000000002E-3</v>
      </c>
      <c r="J2870" s="64">
        <v>-4.4390000000000002E-3</v>
      </c>
      <c r="K2870" s="63">
        <v>-143651.49</v>
      </c>
    </row>
    <row r="2871" spans="1:11" hidden="1" x14ac:dyDescent="0.2">
      <c r="A2871" s="60" t="str">
        <f t="shared" si="44"/>
        <v>אינפינטי השתלמות מסלול אג"ח עד 25% מניות (732) 44705</v>
      </c>
      <c r="B2871" t="s">
        <v>111</v>
      </c>
      <c r="C2871">
        <v>732</v>
      </c>
      <c r="D2871" s="62">
        <v>44705</v>
      </c>
      <c r="E2871" s="63">
        <v>31957864.66</v>
      </c>
      <c r="F2871" s="63">
        <v>10467.99</v>
      </c>
      <c r="G2871" s="63">
        <v>0</v>
      </c>
      <c r="H2871">
        <v>0</v>
      </c>
      <c r="I2871" s="64">
        <v>-7.1440000000000002E-3</v>
      </c>
      <c r="J2871" s="64">
        <v>-7.1440000000000002E-3</v>
      </c>
      <c r="K2871" s="63">
        <v>-229860.32</v>
      </c>
    </row>
    <row r="2872" spans="1:11" hidden="1" x14ac:dyDescent="0.2">
      <c r="A2872" s="60" t="str">
        <f t="shared" si="44"/>
        <v>אינפינטי השתלמות מסלול אג"ח עד 25% מניות (732) 44706</v>
      </c>
      <c r="B2872" t="s">
        <v>111</v>
      </c>
      <c r="C2872">
        <v>732</v>
      </c>
      <c r="D2872" s="62">
        <v>44706</v>
      </c>
      <c r="E2872" s="63">
        <v>31887394.219999999</v>
      </c>
      <c r="F2872" s="63">
        <v>-13545.31</v>
      </c>
      <c r="G2872" s="63">
        <v>0</v>
      </c>
      <c r="H2872">
        <v>0</v>
      </c>
      <c r="I2872" s="64">
        <v>-1.781E-3</v>
      </c>
      <c r="J2872" s="64">
        <v>-1.781E-3</v>
      </c>
      <c r="K2872" s="63">
        <v>-56925.13</v>
      </c>
    </row>
    <row r="2873" spans="1:11" hidden="1" x14ac:dyDescent="0.2">
      <c r="A2873" s="60" t="str">
        <f t="shared" si="44"/>
        <v>אינפינטי השתלמות מסלול אג"ח עד 25% מניות (732) 44707</v>
      </c>
      <c r="B2873" t="s">
        <v>111</v>
      </c>
      <c r="C2873">
        <v>732</v>
      </c>
      <c r="D2873" s="62">
        <v>44707</v>
      </c>
      <c r="E2873" s="63">
        <v>32125875.710000001</v>
      </c>
      <c r="F2873" s="63">
        <v>-10352.6</v>
      </c>
      <c r="G2873" s="63">
        <v>2128.98</v>
      </c>
      <c r="H2873">
        <v>0</v>
      </c>
      <c r="I2873" s="64">
        <v>7.8709999999999995E-3</v>
      </c>
      <c r="J2873" s="64">
        <v>7.8709999999999995E-3</v>
      </c>
      <c r="K2873" s="63">
        <v>250963.07</v>
      </c>
    </row>
    <row r="2874" spans="1:11" hidden="1" x14ac:dyDescent="0.2">
      <c r="A2874" s="60" t="str">
        <f t="shared" si="44"/>
        <v>אינפינטי השתלמות מסלול אג"ח עד 25% מניות (732) 44710</v>
      </c>
      <c r="B2874" t="s">
        <v>111</v>
      </c>
      <c r="C2874">
        <v>732</v>
      </c>
      <c r="D2874" s="62">
        <v>44710</v>
      </c>
      <c r="E2874" s="63">
        <v>32459723.379999999</v>
      </c>
      <c r="F2874" s="63">
        <v>14592</v>
      </c>
      <c r="G2874" s="63">
        <v>0</v>
      </c>
      <c r="H2874" s="63">
        <v>0</v>
      </c>
      <c r="I2874" s="64">
        <v>9.9380000000000007E-3</v>
      </c>
      <c r="J2874" s="64">
        <v>9.9380000000000007E-3</v>
      </c>
      <c r="K2874" s="63">
        <v>319255.67</v>
      </c>
    </row>
    <row r="2875" spans="1:11" hidden="1" x14ac:dyDescent="0.2">
      <c r="A2875" s="60" t="str">
        <f t="shared" si="44"/>
        <v>אינפינטי השתלמות מסלול אג"ח עד 25% מניות (732) 44711</v>
      </c>
      <c r="B2875" t="s">
        <v>111</v>
      </c>
      <c r="C2875">
        <v>732</v>
      </c>
      <c r="D2875" s="62">
        <v>44711</v>
      </c>
      <c r="E2875" s="63">
        <v>32625062.710000001</v>
      </c>
      <c r="F2875" s="63">
        <v>149142.95000000001</v>
      </c>
      <c r="G2875">
        <v>0</v>
      </c>
      <c r="H2875" s="63">
        <v>0</v>
      </c>
      <c r="I2875" s="64">
        <v>4.9899999999999999E-4</v>
      </c>
      <c r="J2875" s="64">
        <v>4.9899999999999999E-4</v>
      </c>
      <c r="K2875" s="63">
        <v>16196.38</v>
      </c>
    </row>
    <row r="2876" spans="1:11" hidden="1" x14ac:dyDescent="0.2">
      <c r="A2876" s="60" t="str">
        <f t="shared" si="44"/>
        <v>אינפינטי השתלמות מסלול אג"ח עד 25% מניות (732) 44712</v>
      </c>
      <c r="B2876" t="s">
        <v>111</v>
      </c>
      <c r="C2876">
        <v>732</v>
      </c>
      <c r="D2876" s="62">
        <v>44712</v>
      </c>
      <c r="E2876" s="63">
        <v>32631943.579999998</v>
      </c>
      <c r="F2876" s="63">
        <v>91183.16</v>
      </c>
      <c r="G2876">
        <v>0</v>
      </c>
      <c r="H2876" s="63">
        <v>5399.3</v>
      </c>
      <c r="I2876" s="64">
        <v>-2.418E-3</v>
      </c>
      <c r="J2876" s="64">
        <v>-2.5839999999999999E-3</v>
      </c>
      <c r="K2876" s="63">
        <v>-78902.990000000005</v>
      </c>
    </row>
    <row r="2877" spans="1:11" hidden="1" x14ac:dyDescent="0.2">
      <c r="A2877" s="60" t="str">
        <f t="shared" si="44"/>
        <v>אינפינטי השתלמות מסלול אג"ח עד 25% מניות (732) 44713</v>
      </c>
      <c r="B2877" t="s">
        <v>111</v>
      </c>
      <c r="C2877">
        <v>732</v>
      </c>
      <c r="D2877" s="62">
        <v>44713</v>
      </c>
      <c r="E2877" s="63">
        <v>32831739.460000001</v>
      </c>
      <c r="F2877" s="63">
        <v>164469.4</v>
      </c>
      <c r="G2877">
        <v>0</v>
      </c>
      <c r="H2877">
        <v>0</v>
      </c>
      <c r="I2877" s="64">
        <v>1.083E-3</v>
      </c>
      <c r="J2877" s="64">
        <v>1.083E-3</v>
      </c>
      <c r="K2877" s="63">
        <v>35326.480000000003</v>
      </c>
    </row>
    <row r="2878" spans="1:11" hidden="1" x14ac:dyDescent="0.2">
      <c r="A2878" s="60" t="str">
        <f t="shared" si="44"/>
        <v>אינפינטי השתלמות מסלול אג"ח עד 25% מניות (732) 44714</v>
      </c>
      <c r="B2878" t="s">
        <v>111</v>
      </c>
      <c r="C2878">
        <v>732</v>
      </c>
      <c r="D2878" s="62">
        <v>44714</v>
      </c>
      <c r="E2878" s="63">
        <v>32770828.579999998</v>
      </c>
      <c r="F2878" s="63">
        <v>-148.04</v>
      </c>
      <c r="G2878" s="63">
        <v>0</v>
      </c>
      <c r="H2878">
        <v>0</v>
      </c>
      <c r="I2878" s="64">
        <v>-1.851E-3</v>
      </c>
      <c r="J2878" s="64">
        <v>-1.851E-3</v>
      </c>
      <c r="K2878" s="63">
        <v>-60762.84</v>
      </c>
    </row>
    <row r="2879" spans="1:11" hidden="1" x14ac:dyDescent="0.2">
      <c r="A2879" s="60" t="str">
        <f t="shared" si="44"/>
        <v>אינפינטי השתלמות מסלול אג"ח עד 25% מניות (732) 44718</v>
      </c>
      <c r="B2879" t="s">
        <v>111</v>
      </c>
      <c r="C2879">
        <v>732</v>
      </c>
      <c r="D2879" s="62">
        <v>44718</v>
      </c>
      <c r="E2879" s="63">
        <v>32796457.41</v>
      </c>
      <c r="F2879" s="63">
        <v>-15642.09</v>
      </c>
      <c r="G2879" s="63">
        <v>0</v>
      </c>
      <c r="H2879" s="63">
        <v>0</v>
      </c>
      <c r="I2879" s="64">
        <v>1.2589999999999999E-3</v>
      </c>
      <c r="J2879" s="64">
        <v>1.2589999999999999E-3</v>
      </c>
      <c r="K2879" s="63">
        <v>41270.92</v>
      </c>
    </row>
    <row r="2880" spans="1:11" hidden="1" x14ac:dyDescent="0.2">
      <c r="A2880" s="60" t="str">
        <f t="shared" si="44"/>
        <v>אינפינטי השתלמות מסלול אג"ח עד 25% מניות (732) 44719</v>
      </c>
      <c r="B2880" t="s">
        <v>111</v>
      </c>
      <c r="C2880">
        <v>732</v>
      </c>
      <c r="D2880" s="62">
        <v>44719</v>
      </c>
      <c r="E2880" s="63">
        <v>32712054.68</v>
      </c>
      <c r="F2880" s="63">
        <v>9215.4699999999993</v>
      </c>
      <c r="G2880" s="63">
        <v>0</v>
      </c>
      <c r="H2880">
        <v>0</v>
      </c>
      <c r="I2880" s="64">
        <v>-2.8549999999999999E-3</v>
      </c>
      <c r="J2880" s="64">
        <v>-2.8549999999999999E-3</v>
      </c>
      <c r="K2880" s="63">
        <v>-93618.2</v>
      </c>
    </row>
    <row r="2881" spans="1:11" hidden="1" x14ac:dyDescent="0.2">
      <c r="A2881" s="60" t="str">
        <f t="shared" si="44"/>
        <v>אינפינטי השתלמות מסלול אג"ח עד 25% מניות (732) 44720</v>
      </c>
      <c r="B2881" t="s">
        <v>111</v>
      </c>
      <c r="C2881">
        <v>732</v>
      </c>
      <c r="D2881" s="62">
        <v>44720</v>
      </c>
      <c r="E2881" s="63">
        <v>32901699.170000002</v>
      </c>
      <c r="F2881" s="63">
        <v>210259.17</v>
      </c>
      <c r="G2881" s="63">
        <v>0</v>
      </c>
      <c r="H2881" s="63">
        <v>0</v>
      </c>
      <c r="I2881" s="64">
        <v>-6.3000000000000003E-4</v>
      </c>
      <c r="J2881" s="64">
        <v>-6.3000000000000003E-4</v>
      </c>
      <c r="K2881" s="63">
        <v>-20614.68</v>
      </c>
    </row>
    <row r="2882" spans="1:11" hidden="1" x14ac:dyDescent="0.2">
      <c r="A2882" s="60" t="str">
        <f t="shared" si="44"/>
        <v>אינפינטי השתלמות מסלול אג"ח עד 25% מניות (732) 44721</v>
      </c>
      <c r="B2882" t="s">
        <v>111</v>
      </c>
      <c r="C2882">
        <v>732</v>
      </c>
      <c r="D2882" s="62">
        <v>44721</v>
      </c>
      <c r="E2882" s="63">
        <v>32819683.920000002</v>
      </c>
      <c r="F2882" s="63">
        <v>33223.9</v>
      </c>
      <c r="G2882">
        <v>0</v>
      </c>
      <c r="H2882" s="63">
        <v>0</v>
      </c>
      <c r="I2882" s="64">
        <v>-3.503E-3</v>
      </c>
      <c r="J2882" s="64">
        <v>-3.503E-3</v>
      </c>
      <c r="K2882" s="63">
        <v>-115239.15</v>
      </c>
    </row>
    <row r="2883" spans="1:11" hidden="1" x14ac:dyDescent="0.2">
      <c r="A2883" s="60" t="str">
        <f t="shared" si="44"/>
        <v>אינפינטי השתלמות מסלול אג"ח עד 25% מניות (732) 44724</v>
      </c>
      <c r="B2883" t="s">
        <v>111</v>
      </c>
      <c r="C2883">
        <v>732</v>
      </c>
      <c r="D2883" s="62">
        <v>44724</v>
      </c>
      <c r="E2883" s="63">
        <v>32547327.149999999</v>
      </c>
      <c r="F2883" s="63">
        <v>132477.99</v>
      </c>
      <c r="G2883" s="63">
        <v>0</v>
      </c>
      <c r="H2883">
        <v>0</v>
      </c>
      <c r="I2883" s="64">
        <v>-1.2335E-2</v>
      </c>
      <c r="J2883" s="64">
        <v>-1.2335E-2</v>
      </c>
      <c r="K2883" s="63">
        <v>-404834.76</v>
      </c>
    </row>
    <row r="2884" spans="1:11" hidden="1" x14ac:dyDescent="0.2">
      <c r="A2884" s="60" t="str">
        <f t="shared" si="44"/>
        <v>אינפינטי השתלמות מסלול אג"ח עד 25% מניות (732) 44725</v>
      </c>
      <c r="B2884" t="s">
        <v>111</v>
      </c>
      <c r="C2884">
        <v>732</v>
      </c>
      <c r="D2884" s="62">
        <v>44725</v>
      </c>
      <c r="E2884" s="63">
        <v>32208730.18</v>
      </c>
      <c r="F2884" s="63">
        <v>-81.33</v>
      </c>
      <c r="G2884" s="63">
        <v>0</v>
      </c>
      <c r="H2884" s="63">
        <v>0</v>
      </c>
      <c r="I2884" s="64">
        <v>-1.0401000000000001E-2</v>
      </c>
      <c r="J2884" s="64">
        <v>-1.0401000000000001E-2</v>
      </c>
      <c r="K2884" s="63">
        <v>-338515.64</v>
      </c>
    </row>
    <row r="2885" spans="1:11" hidden="1" x14ac:dyDescent="0.2">
      <c r="A2885" s="60" t="str">
        <f t="shared" si="44"/>
        <v>אינפינטי השתלמות מסלול אג"ח עד 25% מניות (732) 44726</v>
      </c>
      <c r="B2885" t="s">
        <v>111</v>
      </c>
      <c r="C2885">
        <v>732</v>
      </c>
      <c r="D2885" s="62">
        <v>44726</v>
      </c>
      <c r="E2885" s="63">
        <v>32090641.359999999</v>
      </c>
      <c r="F2885" s="63">
        <v>-108643.29</v>
      </c>
      <c r="G2885">
        <v>0</v>
      </c>
      <c r="H2885">
        <v>0</v>
      </c>
      <c r="I2885" s="64">
        <v>-2.9300000000000002E-4</v>
      </c>
      <c r="J2885" s="64">
        <v>-2.9300000000000002E-4</v>
      </c>
      <c r="K2885" s="63">
        <v>-9445.5300000000007</v>
      </c>
    </row>
    <row r="2886" spans="1:11" hidden="1" x14ac:dyDescent="0.2">
      <c r="A2886" s="60" t="str">
        <f t="shared" si="44"/>
        <v>אינפינטי השתלמות מסלול אג"ח עד 25% מניות (732) 44727</v>
      </c>
      <c r="B2886" t="s">
        <v>111</v>
      </c>
      <c r="C2886">
        <v>732</v>
      </c>
      <c r="D2886" s="62">
        <v>44727</v>
      </c>
      <c r="E2886" s="63">
        <v>32327872.5</v>
      </c>
      <c r="F2886" s="63">
        <v>141682.89000000001</v>
      </c>
      <c r="G2886" s="63">
        <v>0</v>
      </c>
      <c r="H2886" s="63">
        <v>0</v>
      </c>
      <c r="I2886" s="64">
        <v>2.977E-3</v>
      </c>
      <c r="J2886" s="64">
        <v>2.977E-3</v>
      </c>
      <c r="K2886" s="63">
        <v>95548.25</v>
      </c>
    </row>
    <row r="2887" spans="1:11" hidden="1" x14ac:dyDescent="0.2">
      <c r="A2887" s="60" t="str">
        <f t="shared" si="44"/>
        <v>אינפינטי השתלמות מסלול אג"ח עד 25% מניות (732) 44728</v>
      </c>
      <c r="B2887" t="s">
        <v>111</v>
      </c>
      <c r="C2887">
        <v>732</v>
      </c>
      <c r="D2887" s="62">
        <v>44728</v>
      </c>
      <c r="E2887" s="63">
        <v>31990188.91</v>
      </c>
      <c r="F2887" s="63">
        <v>-142974.57999999999</v>
      </c>
      <c r="G2887">
        <v>0</v>
      </c>
      <c r="H2887" s="63">
        <v>0</v>
      </c>
      <c r="I2887" s="64">
        <v>-6.0229999999999997E-3</v>
      </c>
      <c r="J2887" s="64">
        <v>-6.0229999999999997E-3</v>
      </c>
      <c r="K2887" s="63">
        <v>-194709.01</v>
      </c>
    </row>
    <row r="2888" spans="1:11" hidden="1" x14ac:dyDescent="0.2">
      <c r="A2888" s="60" t="str">
        <f t="shared" si="44"/>
        <v>אינפינטי השתלמות מסלול אג"ח עד 25% מניות (732) 44731</v>
      </c>
      <c r="B2888" t="s">
        <v>111</v>
      </c>
      <c r="C2888">
        <v>732</v>
      </c>
      <c r="D2888" s="62">
        <v>44731</v>
      </c>
      <c r="E2888" s="63">
        <v>31964712.530000001</v>
      </c>
      <c r="F2888" s="63">
        <v>-119393.08</v>
      </c>
      <c r="G2888" s="63">
        <v>0</v>
      </c>
      <c r="H2888" s="63">
        <v>0</v>
      </c>
      <c r="I2888" s="64">
        <v>2.9359999999999998E-3</v>
      </c>
      <c r="J2888" s="64">
        <v>2.9359999999999998E-3</v>
      </c>
      <c r="K2888" s="63">
        <v>93916.7</v>
      </c>
    </row>
    <row r="2889" spans="1:11" hidden="1" x14ac:dyDescent="0.2">
      <c r="A2889" s="60" t="str">
        <f t="shared" si="44"/>
        <v>אינפינטי השתלמות מסלול אג"ח עד 25% מניות (732) 44732</v>
      </c>
      <c r="B2889" t="s">
        <v>111</v>
      </c>
      <c r="C2889">
        <v>732</v>
      </c>
      <c r="D2889" s="62">
        <v>44732</v>
      </c>
      <c r="E2889" s="63">
        <v>31896886.059999999</v>
      </c>
      <c r="F2889" s="63">
        <v>-117472.43</v>
      </c>
      <c r="G2889" s="63">
        <v>0</v>
      </c>
      <c r="H2889" s="63">
        <v>0</v>
      </c>
      <c r="I2889" s="64">
        <v>1.5529999999999999E-3</v>
      </c>
      <c r="J2889" s="64">
        <v>1.5529999999999999E-3</v>
      </c>
      <c r="K2889" s="63">
        <v>49645.96</v>
      </c>
    </row>
    <row r="2890" spans="1:11" hidden="1" x14ac:dyDescent="0.2">
      <c r="A2890" s="60" t="str">
        <f t="shared" ref="A2890:A2953" si="45">B2890&amp;" "&amp;D2890</f>
        <v>אינפינטי השתלמות מסלול אג"ח עד 25% מניות (732) 44733</v>
      </c>
      <c r="B2890" t="s">
        <v>111</v>
      </c>
      <c r="C2890">
        <v>732</v>
      </c>
      <c r="D2890" s="62">
        <v>44733</v>
      </c>
      <c r="E2890" s="63">
        <v>31996090.640000001</v>
      </c>
      <c r="F2890" s="63">
        <v>-13574.03</v>
      </c>
      <c r="G2890" s="63">
        <v>0</v>
      </c>
      <c r="H2890">
        <v>0</v>
      </c>
      <c r="I2890" s="64">
        <v>3.5360000000000001E-3</v>
      </c>
      <c r="J2890" s="64">
        <v>3.5360000000000001E-3</v>
      </c>
      <c r="K2890" s="63">
        <v>112778.61</v>
      </c>
    </row>
    <row r="2891" spans="1:11" hidden="1" x14ac:dyDescent="0.2">
      <c r="A2891" s="60" t="str">
        <f t="shared" si="45"/>
        <v>אינפינטי השתלמות מסלול אג"ח עד 25% מניות (732) 44734</v>
      </c>
      <c r="B2891" t="s">
        <v>111</v>
      </c>
      <c r="C2891">
        <v>732</v>
      </c>
      <c r="D2891" s="62">
        <v>44734</v>
      </c>
      <c r="E2891" s="63">
        <v>32023103.829999998</v>
      </c>
      <c r="F2891" s="63">
        <v>-33432.61</v>
      </c>
      <c r="G2891" s="63">
        <v>0</v>
      </c>
      <c r="H2891" s="63">
        <v>0</v>
      </c>
      <c r="I2891" s="64">
        <v>1.8890000000000001E-3</v>
      </c>
      <c r="J2891" s="64">
        <v>1.8890000000000001E-3</v>
      </c>
      <c r="K2891" s="63">
        <v>60445.8</v>
      </c>
    </row>
    <row r="2892" spans="1:11" hidden="1" x14ac:dyDescent="0.2">
      <c r="A2892" s="60" t="str">
        <f t="shared" si="45"/>
        <v>אינפינטי השתלמות מסלול אג"ח עד 25% מניות (732) 44735</v>
      </c>
      <c r="B2892" t="s">
        <v>111</v>
      </c>
      <c r="C2892">
        <v>732</v>
      </c>
      <c r="D2892" s="62">
        <v>44735</v>
      </c>
      <c r="E2892" s="63">
        <v>32080358.510000002</v>
      </c>
      <c r="F2892" s="63">
        <v>-85374.56</v>
      </c>
      <c r="G2892" s="63">
        <v>0</v>
      </c>
      <c r="H2892" s="63">
        <v>0</v>
      </c>
      <c r="I2892" s="64">
        <v>4.4539999999999996E-3</v>
      </c>
      <c r="J2892" s="64">
        <v>4.4539999999999996E-3</v>
      </c>
      <c r="K2892" s="63">
        <v>142629.24</v>
      </c>
    </row>
    <row r="2893" spans="1:11" hidden="1" x14ac:dyDescent="0.2">
      <c r="A2893" s="60" t="str">
        <f t="shared" si="45"/>
        <v>אינפינטי השתלמות מסלול אג"ח עד 25% מניות (732) 44738</v>
      </c>
      <c r="B2893" t="s">
        <v>111</v>
      </c>
      <c r="C2893">
        <v>732</v>
      </c>
      <c r="D2893" s="62">
        <v>44738</v>
      </c>
      <c r="E2893" s="63">
        <v>32324092.739999998</v>
      </c>
      <c r="F2893" s="63">
        <v>57631.57</v>
      </c>
      <c r="G2893" s="63">
        <v>0</v>
      </c>
      <c r="H2893" s="63">
        <v>0</v>
      </c>
      <c r="I2893" s="64">
        <v>5.8009999999999997E-3</v>
      </c>
      <c r="J2893" s="64">
        <v>5.8009999999999997E-3</v>
      </c>
      <c r="K2893" s="63">
        <v>186102.66</v>
      </c>
    </row>
    <row r="2894" spans="1:11" hidden="1" x14ac:dyDescent="0.2">
      <c r="A2894" s="60" t="str">
        <f t="shared" si="45"/>
        <v>אינפינטי השתלמות מסלול אג"ח עד 25% מניות (732) 44739</v>
      </c>
      <c r="B2894" t="s">
        <v>111</v>
      </c>
      <c r="C2894">
        <v>732</v>
      </c>
      <c r="D2894" s="62">
        <v>44739</v>
      </c>
      <c r="E2894" s="63">
        <v>32465947.870000001</v>
      </c>
      <c r="F2894" s="63">
        <v>185593.67</v>
      </c>
      <c r="G2894" s="63">
        <v>0</v>
      </c>
      <c r="H2894">
        <v>0</v>
      </c>
      <c r="I2894" s="64">
        <v>-1.353E-3</v>
      </c>
      <c r="J2894" s="64">
        <v>-1.353E-3</v>
      </c>
      <c r="K2894" s="63">
        <v>-43738.54</v>
      </c>
    </row>
    <row r="2895" spans="1:11" hidden="1" x14ac:dyDescent="0.2">
      <c r="A2895" s="60" t="str">
        <f t="shared" si="45"/>
        <v>אינפינטי השתלמות מסלול אג"ח עד 25% מניות (732) 44740</v>
      </c>
      <c r="B2895" t="s">
        <v>111</v>
      </c>
      <c r="C2895">
        <v>732</v>
      </c>
      <c r="D2895" s="62">
        <v>44740</v>
      </c>
      <c r="E2895" s="63">
        <v>32549644.149999999</v>
      </c>
      <c r="F2895" s="63">
        <v>3890.78</v>
      </c>
      <c r="G2895" s="63">
        <v>0</v>
      </c>
      <c r="H2895">
        <v>0</v>
      </c>
      <c r="I2895" s="64">
        <v>2.4580000000000001E-3</v>
      </c>
      <c r="J2895" s="64">
        <v>2.4580000000000001E-3</v>
      </c>
      <c r="K2895" s="63">
        <v>79805.5</v>
      </c>
    </row>
    <row r="2896" spans="1:11" hidden="1" x14ac:dyDescent="0.2">
      <c r="A2896" s="60" t="str">
        <f t="shared" si="45"/>
        <v>אינפינטי השתלמות מסלול אג"ח עד 25% מניות (732) 44741</v>
      </c>
      <c r="B2896" t="s">
        <v>111</v>
      </c>
      <c r="C2896">
        <v>732</v>
      </c>
      <c r="D2896" s="62">
        <v>44741</v>
      </c>
      <c r="E2896" s="63">
        <v>32474732.25</v>
      </c>
      <c r="F2896" s="63">
        <v>-52195.87</v>
      </c>
      <c r="G2896" s="63">
        <v>0</v>
      </c>
      <c r="H2896">
        <v>0</v>
      </c>
      <c r="I2896" s="64">
        <v>-6.9800000000000005E-4</v>
      </c>
      <c r="J2896" s="64">
        <v>-6.9800000000000005E-4</v>
      </c>
      <c r="K2896" s="63">
        <v>-22716.03</v>
      </c>
    </row>
    <row r="2897" spans="1:11" hidden="1" x14ac:dyDescent="0.2">
      <c r="A2897" s="60" t="str">
        <f t="shared" si="45"/>
        <v>אינפינטי השתלמות מסלול אג"ח עד 25% מניות (732) 44742</v>
      </c>
      <c r="B2897" t="s">
        <v>111</v>
      </c>
      <c r="C2897">
        <v>732</v>
      </c>
      <c r="D2897" s="62">
        <v>44742</v>
      </c>
      <c r="E2897" s="63">
        <v>32431238.940000001</v>
      </c>
      <c r="F2897" s="63">
        <v>54411.71</v>
      </c>
      <c r="G2897" s="63">
        <v>1539.89</v>
      </c>
      <c r="H2897" s="63">
        <v>5416.12</v>
      </c>
      <c r="I2897" s="64">
        <v>-2.8010000000000001E-3</v>
      </c>
      <c r="J2897" s="64">
        <v>-2.9680000000000002E-3</v>
      </c>
      <c r="K2897" s="63">
        <v>-90949.01</v>
      </c>
    </row>
    <row r="2898" spans="1:11" hidden="1" x14ac:dyDescent="0.2">
      <c r="A2898" s="60" t="str">
        <f t="shared" si="45"/>
        <v>אינפינטי השתלמות מסלול אג"ח עד 25% מניות (732) 44745</v>
      </c>
      <c r="B2898" t="s">
        <v>111</v>
      </c>
      <c r="C2898">
        <v>732</v>
      </c>
      <c r="D2898" s="62">
        <v>44745</v>
      </c>
      <c r="E2898" s="63">
        <v>32787121.149999999</v>
      </c>
      <c r="F2898" s="63">
        <v>176433.44</v>
      </c>
      <c r="G2898" s="63">
        <v>0</v>
      </c>
      <c r="H2898">
        <v>0</v>
      </c>
      <c r="I2898" s="64">
        <v>5.5329999999999997E-3</v>
      </c>
      <c r="J2898" s="64">
        <v>5.5329999999999997E-3</v>
      </c>
      <c r="K2898" s="63">
        <v>179448.77</v>
      </c>
    </row>
    <row r="2899" spans="1:11" hidden="1" x14ac:dyDescent="0.2">
      <c r="A2899" s="60" t="str">
        <f t="shared" si="45"/>
        <v>אינפינטי השתלמות מסלול אג"ח עד 25% מניות (732) 44746</v>
      </c>
      <c r="B2899" t="s">
        <v>111</v>
      </c>
      <c r="C2899">
        <v>732</v>
      </c>
      <c r="D2899" s="62">
        <v>44746</v>
      </c>
      <c r="E2899" s="63">
        <v>32705398.420000002</v>
      </c>
      <c r="F2899" s="63">
        <v>21032.67</v>
      </c>
      <c r="G2899" s="63">
        <v>0</v>
      </c>
      <c r="H2899">
        <v>0</v>
      </c>
      <c r="I2899" s="64">
        <v>-3.1340000000000001E-3</v>
      </c>
      <c r="J2899" s="64">
        <v>-3.1340000000000001E-3</v>
      </c>
      <c r="K2899" s="63">
        <v>-102755.4</v>
      </c>
    </row>
    <row r="2900" spans="1:11" hidden="1" x14ac:dyDescent="0.2">
      <c r="A2900" s="60" t="str">
        <f t="shared" si="45"/>
        <v>אינפינטי השתלמות מסלול אג"ח עד 25% מניות (732) 44747</v>
      </c>
      <c r="B2900" t="s">
        <v>111</v>
      </c>
      <c r="C2900">
        <v>732</v>
      </c>
      <c r="D2900" s="62">
        <v>44747</v>
      </c>
      <c r="E2900" s="63">
        <v>32554795.829999998</v>
      </c>
      <c r="F2900" s="63">
        <v>-110272.12</v>
      </c>
      <c r="G2900" s="63">
        <v>0</v>
      </c>
      <c r="H2900">
        <v>0</v>
      </c>
      <c r="I2900" s="64">
        <v>-1.2329999999999999E-3</v>
      </c>
      <c r="J2900" s="64">
        <v>-1.2329999999999999E-3</v>
      </c>
      <c r="K2900" s="63">
        <v>-40330.47</v>
      </c>
    </row>
    <row r="2901" spans="1:11" hidden="1" x14ac:dyDescent="0.2">
      <c r="A2901" s="60" t="str">
        <f t="shared" si="45"/>
        <v>אינפינטי השתלמות מסלול אג"ח עד 25% מניות (732) 44748</v>
      </c>
      <c r="B2901" t="s">
        <v>111</v>
      </c>
      <c r="C2901">
        <v>732</v>
      </c>
      <c r="D2901" s="62">
        <v>44748</v>
      </c>
      <c r="E2901" s="63">
        <v>32625446.09</v>
      </c>
      <c r="F2901" s="63">
        <v>64945.08</v>
      </c>
      <c r="G2901" s="63">
        <v>958.86</v>
      </c>
      <c r="H2901" s="63">
        <v>0</v>
      </c>
      <c r="I2901" s="64">
        <v>2.05E-4</v>
      </c>
      <c r="J2901" s="64">
        <v>2.05E-4</v>
      </c>
      <c r="K2901" s="63">
        <v>6664.04</v>
      </c>
    </row>
    <row r="2902" spans="1:11" hidden="1" x14ac:dyDescent="0.2">
      <c r="A2902" s="60" t="str">
        <f t="shared" si="45"/>
        <v>אינפינטי השתלמות מסלול אג"ח עד 25% מניות (732) 44749</v>
      </c>
      <c r="B2902" t="s">
        <v>111</v>
      </c>
      <c r="C2902">
        <v>732</v>
      </c>
      <c r="D2902" s="62">
        <v>44749</v>
      </c>
      <c r="E2902" s="63">
        <v>32933101.449999999</v>
      </c>
      <c r="F2902" s="63">
        <v>258277.81</v>
      </c>
      <c r="G2902" s="63">
        <v>0</v>
      </c>
      <c r="H2902" s="63">
        <v>0</v>
      </c>
      <c r="I2902" s="64">
        <v>1.513E-3</v>
      </c>
      <c r="J2902" s="64">
        <v>1.513E-3</v>
      </c>
      <c r="K2902" s="63">
        <v>49377.55</v>
      </c>
    </row>
    <row r="2903" spans="1:11" hidden="1" x14ac:dyDescent="0.2">
      <c r="A2903" s="60" t="str">
        <f t="shared" si="45"/>
        <v>אינפינטי השתלמות מסלול אג"ח עד 25% מניות (732) 44752</v>
      </c>
      <c r="B2903" t="s">
        <v>111</v>
      </c>
      <c r="C2903">
        <v>732</v>
      </c>
      <c r="D2903" s="62">
        <v>44752</v>
      </c>
      <c r="E2903" s="63">
        <v>33094348.100000001</v>
      </c>
      <c r="F2903" s="63">
        <v>158947.1</v>
      </c>
      <c r="G2903" s="63">
        <v>0</v>
      </c>
      <c r="H2903" s="63">
        <v>0</v>
      </c>
      <c r="I2903" s="64">
        <v>6.9999999999999994E-5</v>
      </c>
      <c r="J2903" s="64">
        <v>6.9999999999999994E-5</v>
      </c>
      <c r="K2903" s="63">
        <v>2299.5500000000002</v>
      </c>
    </row>
    <row r="2904" spans="1:11" hidden="1" x14ac:dyDescent="0.2">
      <c r="A2904" s="60" t="str">
        <f t="shared" si="45"/>
        <v>אינפינטי השתלמות מסלול אג"ח עד 25% מניות (732) 44753</v>
      </c>
      <c r="B2904" t="s">
        <v>111</v>
      </c>
      <c r="C2904">
        <v>732</v>
      </c>
      <c r="D2904" s="62">
        <v>44753</v>
      </c>
      <c r="E2904" s="63">
        <v>32991896.329999998</v>
      </c>
      <c r="F2904" s="63">
        <v>-34022.639999999999</v>
      </c>
      <c r="G2904" s="63">
        <v>1236.44</v>
      </c>
      <c r="H2904">
        <v>0</v>
      </c>
      <c r="I2904" s="64">
        <v>-2.0300000000000001E-3</v>
      </c>
      <c r="J2904" s="64">
        <v>-2.0300000000000001E-3</v>
      </c>
      <c r="K2904" s="63">
        <v>-67192.69</v>
      </c>
    </row>
    <row r="2905" spans="1:11" hidden="1" x14ac:dyDescent="0.2">
      <c r="A2905" s="60" t="str">
        <f t="shared" si="45"/>
        <v>אינפינטי השתלמות מסלול אג"ח עד 25% מניות (732) 44754</v>
      </c>
      <c r="B2905" t="s">
        <v>111</v>
      </c>
      <c r="C2905">
        <v>732</v>
      </c>
      <c r="D2905" s="62">
        <v>44754</v>
      </c>
      <c r="E2905" s="63">
        <v>35067774.140000001</v>
      </c>
      <c r="F2905" s="63">
        <v>2052160.29</v>
      </c>
      <c r="G2905" s="63">
        <v>0</v>
      </c>
      <c r="H2905" s="63">
        <v>0</v>
      </c>
      <c r="I2905" s="64">
        <v>7.1900000000000002E-4</v>
      </c>
      <c r="J2905" s="64">
        <v>7.1900000000000002E-4</v>
      </c>
      <c r="K2905" s="63">
        <v>23717.52</v>
      </c>
    </row>
    <row r="2906" spans="1:11" hidden="1" x14ac:dyDescent="0.2">
      <c r="A2906" s="60" t="str">
        <f t="shared" si="45"/>
        <v>אינפינטי השתלמות מסלול אג"ח עד 25% מניות (732) 44755</v>
      </c>
      <c r="B2906" t="s">
        <v>111</v>
      </c>
      <c r="C2906">
        <v>732</v>
      </c>
      <c r="D2906" s="62">
        <v>44755</v>
      </c>
      <c r="E2906" s="63">
        <v>32808894.899999999</v>
      </c>
      <c r="F2906" s="63">
        <v>-2196940.5299999998</v>
      </c>
      <c r="G2906" s="63">
        <v>0</v>
      </c>
      <c r="H2906">
        <v>0</v>
      </c>
      <c r="I2906" s="64">
        <v>-1.766E-3</v>
      </c>
      <c r="J2906" s="64">
        <v>-1.766E-3</v>
      </c>
      <c r="K2906" s="63">
        <v>-61938.71</v>
      </c>
    </row>
    <row r="2907" spans="1:11" hidden="1" x14ac:dyDescent="0.2">
      <c r="A2907" s="60" t="str">
        <f t="shared" si="45"/>
        <v>אינפינטי השתלמות מסלול אג"ח עד 25% מניות (732) 44756</v>
      </c>
      <c r="B2907" t="s">
        <v>111</v>
      </c>
      <c r="C2907">
        <v>732</v>
      </c>
      <c r="D2907" s="62">
        <v>44756</v>
      </c>
      <c r="E2907" s="63">
        <v>32847842.09</v>
      </c>
      <c r="F2907" s="63">
        <v>63261.47</v>
      </c>
      <c r="G2907" s="63">
        <v>0</v>
      </c>
      <c r="H2907" s="63">
        <v>0</v>
      </c>
      <c r="I2907" s="64">
        <v>-7.4100000000000001E-4</v>
      </c>
      <c r="J2907" s="64">
        <v>-7.4100000000000001E-4</v>
      </c>
      <c r="K2907" s="63">
        <v>-24314.28</v>
      </c>
    </row>
    <row r="2908" spans="1:11" hidden="1" x14ac:dyDescent="0.2">
      <c r="A2908" s="60" t="str">
        <f t="shared" si="45"/>
        <v>אינפינטי השתלמות מסלול אג"ח עד 25% מניות (732) 44759</v>
      </c>
      <c r="B2908" t="s">
        <v>111</v>
      </c>
      <c r="C2908">
        <v>732</v>
      </c>
      <c r="D2908" s="62">
        <v>44759</v>
      </c>
      <c r="E2908" s="63">
        <v>32940142.41</v>
      </c>
      <c r="F2908" s="63">
        <v>-95411.04</v>
      </c>
      <c r="G2908" s="63">
        <v>0</v>
      </c>
      <c r="H2908" s="63">
        <v>0</v>
      </c>
      <c r="I2908" s="64">
        <v>5.7149999999999996E-3</v>
      </c>
      <c r="J2908" s="64">
        <v>5.7149999999999996E-3</v>
      </c>
      <c r="K2908" s="63">
        <v>187711.35999999999</v>
      </c>
    </row>
    <row r="2909" spans="1:11" hidden="1" x14ac:dyDescent="0.2">
      <c r="A2909" s="60" t="str">
        <f t="shared" si="45"/>
        <v>אינפינטי השתלמות מסלול אג"ח עד 25% מניות (732) 44760</v>
      </c>
      <c r="B2909" t="s">
        <v>111</v>
      </c>
      <c r="C2909">
        <v>732</v>
      </c>
      <c r="D2909" s="62">
        <v>44760</v>
      </c>
      <c r="E2909" s="63">
        <v>32987479.390000001</v>
      </c>
      <c r="F2909" s="63">
        <v>10118.26</v>
      </c>
      <c r="G2909">
        <v>0</v>
      </c>
      <c r="H2909" s="63">
        <v>0</v>
      </c>
      <c r="I2909" s="64">
        <v>1.1299999999999999E-3</v>
      </c>
      <c r="J2909" s="64">
        <v>1.1299999999999999E-3</v>
      </c>
      <c r="K2909" s="63">
        <v>37218.720000000001</v>
      </c>
    </row>
    <row r="2910" spans="1:11" hidden="1" x14ac:dyDescent="0.2">
      <c r="A2910" s="60" t="str">
        <f t="shared" si="45"/>
        <v>אינפינטי השתלמות מסלול אג"ח עד 25% מניות (732) 44761</v>
      </c>
      <c r="B2910" t="s">
        <v>111</v>
      </c>
      <c r="C2910">
        <v>732</v>
      </c>
      <c r="D2910" s="62">
        <v>44761</v>
      </c>
      <c r="E2910" s="63">
        <v>33010557.530000001</v>
      </c>
      <c r="F2910" s="63">
        <v>20680.66</v>
      </c>
      <c r="G2910" s="63">
        <v>0</v>
      </c>
      <c r="H2910">
        <v>0</v>
      </c>
      <c r="I2910" s="64">
        <v>7.2999999999999999E-5</v>
      </c>
      <c r="J2910" s="64">
        <v>7.2999999999999999E-5</v>
      </c>
      <c r="K2910" s="63">
        <v>2397.48</v>
      </c>
    </row>
    <row r="2911" spans="1:11" hidden="1" x14ac:dyDescent="0.2">
      <c r="A2911" s="60" t="str">
        <f t="shared" si="45"/>
        <v>אינפינטי השתלמות מסלול אג"ח עד 25% מניות (732) 44762</v>
      </c>
      <c r="B2911" t="s">
        <v>111</v>
      </c>
      <c r="C2911">
        <v>732</v>
      </c>
      <c r="D2911" s="62">
        <v>44762</v>
      </c>
      <c r="E2911" s="63">
        <v>32808895.300000001</v>
      </c>
      <c r="F2911" s="63">
        <v>-298572.46999999997</v>
      </c>
      <c r="G2911" s="63">
        <v>0</v>
      </c>
      <c r="H2911" s="63">
        <v>0</v>
      </c>
      <c r="I2911" s="64">
        <v>2.9359999999999998E-3</v>
      </c>
      <c r="J2911" s="64">
        <v>2.9359999999999998E-3</v>
      </c>
      <c r="K2911" s="63">
        <v>96910.24</v>
      </c>
    </row>
    <row r="2912" spans="1:11" hidden="1" x14ac:dyDescent="0.2">
      <c r="A2912" s="60" t="str">
        <f t="shared" si="45"/>
        <v>אינפינטי השתלמות מסלול אג"ח עד 25% מניות (732) 44763</v>
      </c>
      <c r="B2912" t="s">
        <v>111</v>
      </c>
      <c r="C2912">
        <v>732</v>
      </c>
      <c r="D2912" s="62">
        <v>44763</v>
      </c>
      <c r="E2912" s="63">
        <v>32877901.359999999</v>
      </c>
      <c r="F2912" s="63">
        <v>-14961.4</v>
      </c>
      <c r="G2912" s="63">
        <v>0</v>
      </c>
      <c r="H2912" s="63">
        <v>0</v>
      </c>
      <c r="I2912" s="64">
        <v>2.5590000000000001E-3</v>
      </c>
      <c r="J2912" s="64">
        <v>2.5590000000000001E-3</v>
      </c>
      <c r="K2912" s="63">
        <v>83967.46</v>
      </c>
    </row>
    <row r="2913" spans="1:11" hidden="1" x14ac:dyDescent="0.2">
      <c r="A2913" s="60" t="str">
        <f t="shared" si="45"/>
        <v>אינפינטי השתלמות מסלול אג"ח עד 25% מניות (732) 44766</v>
      </c>
      <c r="B2913" t="s">
        <v>111</v>
      </c>
      <c r="C2913">
        <v>732</v>
      </c>
      <c r="D2913" s="62">
        <v>44766</v>
      </c>
      <c r="E2913" s="63">
        <v>32911226.649999999</v>
      </c>
      <c r="F2913" s="63">
        <v>-11692.95</v>
      </c>
      <c r="G2913" s="63">
        <v>0</v>
      </c>
      <c r="H2913">
        <v>0</v>
      </c>
      <c r="I2913" s="64">
        <v>1.369E-3</v>
      </c>
      <c r="J2913" s="64">
        <v>1.369E-3</v>
      </c>
      <c r="K2913" s="63">
        <v>45018.239999999998</v>
      </c>
    </row>
    <row r="2914" spans="1:11" hidden="1" x14ac:dyDescent="0.2">
      <c r="A2914" s="60" t="str">
        <f t="shared" si="45"/>
        <v>אינפינטי השתלמות מסלול אג"ח עד 25% מניות (732) 44767</v>
      </c>
      <c r="B2914" t="s">
        <v>111</v>
      </c>
      <c r="C2914">
        <v>732</v>
      </c>
      <c r="D2914" s="62">
        <v>44767</v>
      </c>
      <c r="E2914" s="63">
        <v>32816949.16</v>
      </c>
      <c r="F2914" s="63">
        <v>-33571.99</v>
      </c>
      <c r="G2914" s="63">
        <v>0</v>
      </c>
      <c r="H2914">
        <v>0</v>
      </c>
      <c r="I2914" s="64">
        <v>-1.8450000000000001E-3</v>
      </c>
      <c r="J2914" s="64">
        <v>-1.8450000000000001E-3</v>
      </c>
      <c r="K2914" s="63">
        <v>-60705.5</v>
      </c>
    </row>
    <row r="2915" spans="1:11" hidden="1" x14ac:dyDescent="0.2">
      <c r="A2915" s="60" t="str">
        <f t="shared" si="45"/>
        <v>אינפינטי השתלמות מסלול אג"ח עד 25% מניות (732) 44768</v>
      </c>
      <c r="B2915" t="s">
        <v>111</v>
      </c>
      <c r="C2915">
        <v>732</v>
      </c>
      <c r="D2915" s="62">
        <v>44768</v>
      </c>
      <c r="E2915" s="63">
        <v>32758580.079999998</v>
      </c>
      <c r="F2915" s="63">
        <v>-18750.45</v>
      </c>
      <c r="G2915" s="63">
        <v>0</v>
      </c>
      <c r="H2915">
        <v>0</v>
      </c>
      <c r="I2915" s="64">
        <v>-1.207E-3</v>
      </c>
      <c r="J2915" s="64">
        <v>-1.207E-3</v>
      </c>
      <c r="K2915" s="63">
        <v>-39618.629999999997</v>
      </c>
    </row>
    <row r="2916" spans="1:11" hidden="1" x14ac:dyDescent="0.2">
      <c r="A2916" s="60" t="str">
        <f t="shared" si="45"/>
        <v>אינפינטי השתלמות מסלול אג"ח עד 25% מניות (732) 44769</v>
      </c>
      <c r="B2916" t="s">
        <v>111</v>
      </c>
      <c r="C2916">
        <v>732</v>
      </c>
      <c r="D2916" s="62">
        <v>44769</v>
      </c>
      <c r="E2916" s="63">
        <v>32805446.379999999</v>
      </c>
      <c r="F2916" s="63">
        <v>-24501.41</v>
      </c>
      <c r="G2916" s="63">
        <v>0</v>
      </c>
      <c r="H2916" s="63">
        <v>0</v>
      </c>
      <c r="I2916" s="64">
        <v>2.1789999999999999E-3</v>
      </c>
      <c r="J2916" s="64">
        <v>2.1789999999999999E-3</v>
      </c>
      <c r="K2916" s="63">
        <v>71367.710000000006</v>
      </c>
    </row>
    <row r="2917" spans="1:11" hidden="1" x14ac:dyDescent="0.2">
      <c r="A2917" s="60" t="str">
        <f t="shared" si="45"/>
        <v>אינפינטי השתלמות מסלול אג"ח עד 25% מניות (732) 44770</v>
      </c>
      <c r="B2917" t="s">
        <v>111</v>
      </c>
      <c r="C2917">
        <v>732</v>
      </c>
      <c r="D2917" s="62">
        <v>44770</v>
      </c>
      <c r="E2917" s="63">
        <v>32926017.620000001</v>
      </c>
      <c r="F2917" s="63">
        <v>14498.75</v>
      </c>
      <c r="G2917" s="63">
        <v>0</v>
      </c>
      <c r="H2917">
        <v>0</v>
      </c>
      <c r="I2917" s="64">
        <v>3.2330000000000002E-3</v>
      </c>
      <c r="J2917" s="64">
        <v>3.2330000000000002E-3</v>
      </c>
      <c r="K2917" s="63">
        <v>106072.49</v>
      </c>
    </row>
    <row r="2918" spans="1:11" hidden="1" x14ac:dyDescent="0.2">
      <c r="A2918" s="60" t="str">
        <f t="shared" si="45"/>
        <v>אינפינטי השתלמות מסלול אג"ח עד 25% מניות (732) 44773</v>
      </c>
      <c r="B2918" t="s">
        <v>111</v>
      </c>
      <c r="C2918">
        <v>732</v>
      </c>
      <c r="D2918" s="62">
        <v>44773</v>
      </c>
      <c r="E2918" s="63">
        <v>33180244.48</v>
      </c>
      <c r="F2918" s="63">
        <v>102021.61</v>
      </c>
      <c r="G2918">
        <v>0</v>
      </c>
      <c r="H2918" s="63">
        <v>5643.06</v>
      </c>
      <c r="I2918" s="64">
        <v>4.7939999999999997E-3</v>
      </c>
      <c r="J2918" s="64">
        <v>4.6230000000000004E-3</v>
      </c>
      <c r="K2918" s="63">
        <v>157848.31</v>
      </c>
    </row>
    <row r="2919" spans="1:11" hidden="1" x14ac:dyDescent="0.2">
      <c r="A2919" s="60" t="str">
        <f t="shared" si="45"/>
        <v>אינפינטי השתלמות מסלול אג"ח עד 25% מניות (732) 44774</v>
      </c>
      <c r="B2919" t="s">
        <v>111</v>
      </c>
      <c r="C2919">
        <v>732</v>
      </c>
      <c r="D2919" s="62">
        <v>44774</v>
      </c>
      <c r="E2919" s="63">
        <v>33378716.52</v>
      </c>
      <c r="F2919" s="63">
        <v>166047.38</v>
      </c>
      <c r="G2919" s="63">
        <v>0</v>
      </c>
      <c r="H2919">
        <v>0</v>
      </c>
      <c r="I2919" s="64">
        <v>9.77E-4</v>
      </c>
      <c r="J2919" s="64">
        <v>9.77E-4</v>
      </c>
      <c r="K2919" s="63">
        <v>32424.66</v>
      </c>
    </row>
    <row r="2920" spans="1:11" hidden="1" x14ac:dyDescent="0.2">
      <c r="A2920" s="60" t="str">
        <f t="shared" si="45"/>
        <v>אינפינטי השתלמות מסלול אג"ח עד 25% מניות (732) 44775</v>
      </c>
      <c r="B2920" t="s">
        <v>111</v>
      </c>
      <c r="C2920">
        <v>732</v>
      </c>
      <c r="D2920" s="62">
        <v>44775</v>
      </c>
      <c r="E2920" s="63">
        <v>33344995.68</v>
      </c>
      <c r="F2920" s="63">
        <v>44191.71</v>
      </c>
      <c r="G2920" s="63">
        <v>0</v>
      </c>
      <c r="H2920">
        <v>0</v>
      </c>
      <c r="I2920" s="64">
        <v>-2.3340000000000001E-3</v>
      </c>
      <c r="J2920" s="64">
        <v>-2.3340000000000001E-3</v>
      </c>
      <c r="K2920" s="63">
        <v>-77912.55</v>
      </c>
    </row>
    <row r="2921" spans="1:11" hidden="1" x14ac:dyDescent="0.2">
      <c r="A2921" s="60" t="str">
        <f t="shared" si="45"/>
        <v>אינפינטי השתלמות מסלול אג"ח עד 25% מניות (732) 44776</v>
      </c>
      <c r="B2921" t="s">
        <v>111</v>
      </c>
      <c r="C2921">
        <v>732</v>
      </c>
      <c r="D2921" s="62">
        <v>44776</v>
      </c>
      <c r="E2921" s="63">
        <v>33234997.879999999</v>
      </c>
      <c r="F2921" s="63">
        <v>-150672.09</v>
      </c>
      <c r="G2921" s="63">
        <v>0</v>
      </c>
      <c r="H2921" s="63">
        <v>0</v>
      </c>
      <c r="I2921" s="64">
        <v>1.2199999999999999E-3</v>
      </c>
      <c r="J2921" s="64">
        <v>1.2199999999999999E-3</v>
      </c>
      <c r="K2921" s="63">
        <v>40674.29</v>
      </c>
    </row>
    <row r="2922" spans="1:11" hidden="1" x14ac:dyDescent="0.2">
      <c r="A2922" s="60" t="str">
        <f t="shared" si="45"/>
        <v>אינפינטי השתלמות מסלול אג"ח עד 25% מניות (732) 44777</v>
      </c>
      <c r="B2922" t="s">
        <v>111</v>
      </c>
      <c r="C2922">
        <v>732</v>
      </c>
      <c r="D2922" s="62">
        <v>44777</v>
      </c>
      <c r="E2922" s="63">
        <v>33230033.07</v>
      </c>
      <c r="F2922" s="63">
        <v>30776.85</v>
      </c>
      <c r="G2922" s="63">
        <v>83735.820000000007</v>
      </c>
      <c r="H2922" s="63">
        <v>0</v>
      </c>
      <c r="I2922" s="64">
        <v>1.4480000000000001E-3</v>
      </c>
      <c r="J2922" s="64">
        <v>1.4480000000000001E-3</v>
      </c>
      <c r="K2922" s="63">
        <v>47994.16</v>
      </c>
    </row>
    <row r="2923" spans="1:11" hidden="1" x14ac:dyDescent="0.2">
      <c r="A2923" s="60" t="str">
        <f t="shared" si="45"/>
        <v>אינפינטי השתלמות מסלול אג"ח עד 25% מניות (732) 44781</v>
      </c>
      <c r="B2923" t="s">
        <v>111</v>
      </c>
      <c r="C2923">
        <v>732</v>
      </c>
      <c r="D2923" s="62">
        <v>44781</v>
      </c>
      <c r="E2923" s="63">
        <v>33625873.549999997</v>
      </c>
      <c r="F2923" s="63">
        <v>334220.51</v>
      </c>
      <c r="G2923" s="63">
        <v>0</v>
      </c>
      <c r="H2923" s="63">
        <v>0</v>
      </c>
      <c r="I2923" s="64">
        <v>1.854E-3</v>
      </c>
      <c r="J2923" s="64">
        <v>1.854E-3</v>
      </c>
      <c r="K2923" s="63">
        <v>61619.97</v>
      </c>
    </row>
    <row r="2924" spans="1:11" hidden="1" x14ac:dyDescent="0.2">
      <c r="A2924" s="60" t="str">
        <f t="shared" si="45"/>
        <v>אינפינטי השתלמות מסלול אג"ח עד 25% מניות (732) 44782</v>
      </c>
      <c r="B2924" t="s">
        <v>111</v>
      </c>
      <c r="C2924">
        <v>732</v>
      </c>
      <c r="D2924" s="62">
        <v>44782</v>
      </c>
      <c r="E2924" s="63">
        <v>33560107.32</v>
      </c>
      <c r="F2924" s="63">
        <v>49303.68</v>
      </c>
      <c r="G2924" s="63">
        <v>0</v>
      </c>
      <c r="H2924">
        <v>0</v>
      </c>
      <c r="I2924" s="64">
        <v>-3.4220000000000001E-3</v>
      </c>
      <c r="J2924" s="64">
        <v>-3.4220000000000001E-3</v>
      </c>
      <c r="K2924" s="63">
        <v>-115069.91</v>
      </c>
    </row>
    <row r="2925" spans="1:11" hidden="1" x14ac:dyDescent="0.2">
      <c r="A2925" s="60" t="str">
        <f t="shared" si="45"/>
        <v>אינפינטי השתלמות מסלול אג"ח עד 25% מניות (732) 44783</v>
      </c>
      <c r="B2925" t="s">
        <v>111</v>
      </c>
      <c r="C2925">
        <v>732</v>
      </c>
      <c r="D2925" s="62">
        <v>44783</v>
      </c>
      <c r="E2925" s="63">
        <v>33652938.729999997</v>
      </c>
      <c r="F2925" s="63">
        <v>-60927.68</v>
      </c>
      <c r="G2925" s="63">
        <v>0</v>
      </c>
      <c r="H2925" s="63">
        <v>0</v>
      </c>
      <c r="I2925" s="64">
        <v>4.5820000000000001E-3</v>
      </c>
      <c r="J2925" s="64">
        <v>4.5820000000000001E-3</v>
      </c>
      <c r="K2925" s="63">
        <v>153759.09</v>
      </c>
    </row>
    <row r="2926" spans="1:11" hidden="1" x14ac:dyDescent="0.2">
      <c r="A2926" s="60" t="str">
        <f t="shared" si="45"/>
        <v>אינפינטי השתלמות מסלול אג"ח עד 25% מניות (732) 44784</v>
      </c>
      <c r="B2926" t="s">
        <v>111</v>
      </c>
      <c r="C2926">
        <v>732</v>
      </c>
      <c r="D2926" s="62">
        <v>44784</v>
      </c>
      <c r="E2926" s="63">
        <v>33502617.629999999</v>
      </c>
      <c r="F2926" s="63">
        <v>-263714.65000000002</v>
      </c>
      <c r="G2926" s="63">
        <v>0</v>
      </c>
      <c r="H2926">
        <v>0</v>
      </c>
      <c r="I2926" s="64">
        <v>3.369E-3</v>
      </c>
      <c r="J2926" s="64">
        <v>3.369E-3</v>
      </c>
      <c r="K2926" s="63">
        <v>113393.55</v>
      </c>
    </row>
    <row r="2927" spans="1:11" hidden="1" x14ac:dyDescent="0.2">
      <c r="A2927" s="60" t="str">
        <f t="shared" si="45"/>
        <v>אינפינטי השתלמות מסלול אג"ח עד 25% מניות (732) 44787</v>
      </c>
      <c r="B2927" t="s">
        <v>111</v>
      </c>
      <c r="C2927">
        <v>732</v>
      </c>
      <c r="D2927" s="62">
        <v>44787</v>
      </c>
      <c r="E2927" s="63">
        <v>33746463.409999996</v>
      </c>
      <c r="F2927" s="63">
        <v>172557.96</v>
      </c>
      <c r="G2927" s="63">
        <v>0</v>
      </c>
      <c r="H2927" s="63">
        <v>0</v>
      </c>
      <c r="I2927" s="64">
        <v>2.1280000000000001E-3</v>
      </c>
      <c r="J2927" s="64">
        <v>2.1280000000000001E-3</v>
      </c>
      <c r="K2927" s="63">
        <v>71287.820000000007</v>
      </c>
    </row>
    <row r="2928" spans="1:11" hidden="1" x14ac:dyDescent="0.2">
      <c r="A2928" s="60" t="str">
        <f t="shared" si="45"/>
        <v>אינפינטי השתלמות מסלול אג"ח עד 25% מניות (732) 44788</v>
      </c>
      <c r="B2928" t="s">
        <v>111</v>
      </c>
      <c r="C2928">
        <v>732</v>
      </c>
      <c r="D2928" s="62">
        <v>44788</v>
      </c>
      <c r="E2928" s="63">
        <v>33670512.020000003</v>
      </c>
      <c r="F2928" s="63">
        <v>-127215.83</v>
      </c>
      <c r="G2928" s="63">
        <v>0</v>
      </c>
      <c r="H2928">
        <v>0</v>
      </c>
      <c r="I2928" s="64">
        <v>1.519E-3</v>
      </c>
      <c r="J2928" s="64">
        <v>1.519E-3</v>
      </c>
      <c r="K2928" s="63">
        <v>51264.44</v>
      </c>
    </row>
    <row r="2929" spans="1:11" hidden="1" x14ac:dyDescent="0.2">
      <c r="A2929" s="60" t="str">
        <f t="shared" si="45"/>
        <v>אינפינטי השתלמות מסלול אג"ח עד 25% מניות (732) 44789</v>
      </c>
      <c r="B2929" t="s">
        <v>111</v>
      </c>
      <c r="C2929">
        <v>732</v>
      </c>
      <c r="D2929" s="62">
        <v>44789</v>
      </c>
      <c r="E2929" s="63">
        <v>33638376.740000002</v>
      </c>
      <c r="F2929" s="63">
        <v>34342.17</v>
      </c>
      <c r="G2929">
        <v>0</v>
      </c>
      <c r="H2929" s="63">
        <v>0</v>
      </c>
      <c r="I2929" s="64">
        <v>-1.9740000000000001E-3</v>
      </c>
      <c r="J2929" s="64">
        <v>-1.9740000000000001E-3</v>
      </c>
      <c r="K2929" s="63">
        <v>-66477.45</v>
      </c>
    </row>
    <row r="2930" spans="1:11" hidden="1" x14ac:dyDescent="0.2">
      <c r="A2930" s="60" t="str">
        <f t="shared" si="45"/>
        <v>אינפינטי השתלמות מסלול אג"ח עד 25% מניות (732) 44790</v>
      </c>
      <c r="B2930" t="s">
        <v>111</v>
      </c>
      <c r="C2930">
        <v>732</v>
      </c>
      <c r="D2930" s="62">
        <v>44790</v>
      </c>
      <c r="E2930" s="63">
        <v>33277893.940000001</v>
      </c>
      <c r="F2930" s="63">
        <v>-179260.15</v>
      </c>
      <c r="G2930">
        <v>0</v>
      </c>
      <c r="H2930" s="63">
        <v>0</v>
      </c>
      <c r="I2930" s="64">
        <v>-5.3870000000000003E-3</v>
      </c>
      <c r="J2930" s="64">
        <v>-5.3870000000000003E-3</v>
      </c>
      <c r="K2930" s="63">
        <v>-181222.65</v>
      </c>
    </row>
    <row r="2931" spans="1:11" hidden="1" x14ac:dyDescent="0.2">
      <c r="A2931" s="60" t="str">
        <f t="shared" si="45"/>
        <v>אינפינטי השתלמות מסלול אג"ח עד 25% מניות (732) 44791</v>
      </c>
      <c r="B2931" t="s">
        <v>111</v>
      </c>
      <c r="C2931">
        <v>732</v>
      </c>
      <c r="D2931" s="62">
        <v>44791</v>
      </c>
      <c r="E2931" s="63">
        <v>33290655.059999999</v>
      </c>
      <c r="F2931" s="63">
        <v>-121202.8</v>
      </c>
      <c r="G2931" s="63">
        <v>0</v>
      </c>
      <c r="H2931">
        <v>0</v>
      </c>
      <c r="I2931" s="64">
        <v>4.0260000000000001E-3</v>
      </c>
      <c r="J2931" s="64">
        <v>4.0260000000000001E-3</v>
      </c>
      <c r="K2931" s="63">
        <v>133963.92000000001</v>
      </c>
    </row>
    <row r="2932" spans="1:11" hidden="1" x14ac:dyDescent="0.2">
      <c r="A2932" s="60" t="str">
        <f t="shared" si="45"/>
        <v>אינפינטי השתלמות מסלול אג"ח עד 25% מניות (732) 44794</v>
      </c>
      <c r="B2932" t="s">
        <v>111</v>
      </c>
      <c r="C2932">
        <v>732</v>
      </c>
      <c r="D2932" s="62">
        <v>44794</v>
      </c>
      <c r="E2932" s="63">
        <v>33118147.899999999</v>
      </c>
      <c r="F2932" s="63">
        <v>-15447.04</v>
      </c>
      <c r="G2932" s="63">
        <v>0</v>
      </c>
      <c r="H2932" s="63">
        <v>0</v>
      </c>
      <c r="I2932" s="64">
        <v>-4.718E-3</v>
      </c>
      <c r="J2932" s="64">
        <v>-4.718E-3</v>
      </c>
      <c r="K2932" s="63">
        <v>-157060.12</v>
      </c>
    </row>
    <row r="2933" spans="1:11" hidden="1" x14ac:dyDescent="0.2">
      <c r="A2933" s="60" t="str">
        <f t="shared" si="45"/>
        <v>אינפינטי השתלמות מסלול אג"ח עד 25% מניות (732) 44795</v>
      </c>
      <c r="B2933" t="s">
        <v>111</v>
      </c>
      <c r="C2933">
        <v>732</v>
      </c>
      <c r="D2933" s="62">
        <v>44795</v>
      </c>
      <c r="E2933" s="63">
        <v>32998061.41</v>
      </c>
      <c r="F2933" s="63">
        <v>31319.54</v>
      </c>
      <c r="G2933" s="63">
        <v>0</v>
      </c>
      <c r="H2933">
        <v>0</v>
      </c>
      <c r="I2933" s="64">
        <v>-4.5719999999999997E-3</v>
      </c>
      <c r="J2933" s="64">
        <v>-4.5719999999999997E-3</v>
      </c>
      <c r="K2933" s="63">
        <v>-151406.03</v>
      </c>
    </row>
    <row r="2934" spans="1:11" hidden="1" x14ac:dyDescent="0.2">
      <c r="A2934" s="60" t="str">
        <f t="shared" si="45"/>
        <v>אינפינטי השתלמות מסלול אג"ח עד 25% מניות (732) 44796</v>
      </c>
      <c r="B2934" t="s">
        <v>111</v>
      </c>
      <c r="C2934">
        <v>732</v>
      </c>
      <c r="D2934" s="62">
        <v>44796</v>
      </c>
      <c r="E2934" s="63">
        <v>33030228.449999999</v>
      </c>
      <c r="F2934" s="63">
        <v>94580.77</v>
      </c>
      <c r="G2934" s="63">
        <v>0</v>
      </c>
      <c r="H2934" s="63">
        <v>0</v>
      </c>
      <c r="I2934" s="64">
        <v>-1.8910000000000001E-3</v>
      </c>
      <c r="J2934" s="64">
        <v>-1.8910000000000001E-3</v>
      </c>
      <c r="K2934" s="63">
        <v>-62413.73</v>
      </c>
    </row>
    <row r="2935" spans="1:11" hidden="1" x14ac:dyDescent="0.2">
      <c r="A2935" s="60" t="str">
        <f t="shared" si="45"/>
        <v>אינפינטי השתלמות מסלול אג"ח עד 25% מניות (732) 44797</v>
      </c>
      <c r="B2935" t="s">
        <v>111</v>
      </c>
      <c r="C2935">
        <v>732</v>
      </c>
      <c r="D2935" s="62">
        <v>44797</v>
      </c>
      <c r="E2935" s="63">
        <v>33056516.640000001</v>
      </c>
      <c r="F2935" s="63">
        <v>-5715.52</v>
      </c>
      <c r="G2935" s="63">
        <v>0</v>
      </c>
      <c r="H2935">
        <v>0</v>
      </c>
      <c r="I2935" s="64">
        <v>9.6900000000000003E-4</v>
      </c>
      <c r="J2935" s="64">
        <v>9.6900000000000003E-4</v>
      </c>
      <c r="K2935" s="63">
        <v>32003.71</v>
      </c>
    </row>
    <row r="2936" spans="1:11" hidden="1" x14ac:dyDescent="0.2">
      <c r="A2936" s="60" t="str">
        <f t="shared" si="45"/>
        <v>אינפינטי השתלמות מסלול אג"ח עד 25% מניות (732) 44798</v>
      </c>
      <c r="B2936" t="s">
        <v>111</v>
      </c>
      <c r="C2936">
        <v>732</v>
      </c>
      <c r="D2936" s="62">
        <v>44798</v>
      </c>
      <c r="E2936" s="63">
        <v>33073983.940000001</v>
      </c>
      <c r="F2936" s="63">
        <v>-40912.080000000002</v>
      </c>
      <c r="G2936">
        <v>0</v>
      </c>
      <c r="H2936">
        <v>0</v>
      </c>
      <c r="I2936" s="64">
        <v>1.766E-3</v>
      </c>
      <c r="J2936" s="64">
        <v>1.766E-3</v>
      </c>
      <c r="K2936" s="63">
        <v>58379.38</v>
      </c>
    </row>
    <row r="2937" spans="1:11" hidden="1" x14ac:dyDescent="0.2">
      <c r="A2937" s="60" t="str">
        <f t="shared" si="45"/>
        <v>אינפינטי השתלמות מסלול אג"ח עד 25% מניות (732) 44801</v>
      </c>
      <c r="B2937" t="s">
        <v>111</v>
      </c>
      <c r="C2937">
        <v>732</v>
      </c>
      <c r="D2937" s="62">
        <v>44801</v>
      </c>
      <c r="E2937" s="63">
        <v>32917790.170000002</v>
      </c>
      <c r="F2937" s="63">
        <v>17241.7</v>
      </c>
      <c r="G2937" s="63">
        <v>0</v>
      </c>
      <c r="H2937">
        <v>0</v>
      </c>
      <c r="I2937" s="64">
        <v>-5.2440000000000004E-3</v>
      </c>
      <c r="J2937" s="64">
        <v>-5.2440000000000004E-3</v>
      </c>
      <c r="K2937" s="63">
        <v>-173435.47</v>
      </c>
    </row>
    <row r="2938" spans="1:11" hidden="1" x14ac:dyDescent="0.2">
      <c r="A2938" s="60" t="str">
        <f t="shared" si="45"/>
        <v>אינפינטי השתלמות מסלול אג"ח עד 25% מניות (732) 44802</v>
      </c>
      <c r="B2938" t="s">
        <v>111</v>
      </c>
      <c r="C2938">
        <v>732</v>
      </c>
      <c r="D2938" s="62">
        <v>44802</v>
      </c>
      <c r="E2938" s="63">
        <v>32868218.530000001</v>
      </c>
      <c r="F2938" s="63">
        <v>-9201.02</v>
      </c>
      <c r="G2938" s="63">
        <v>0</v>
      </c>
      <c r="H2938">
        <v>0</v>
      </c>
      <c r="I2938" s="64">
        <v>-1.2260000000000001E-3</v>
      </c>
      <c r="J2938" s="64">
        <v>-1.2260000000000001E-3</v>
      </c>
      <c r="K2938" s="63">
        <v>-40370.620000000003</v>
      </c>
    </row>
    <row r="2939" spans="1:11" hidden="1" x14ac:dyDescent="0.2">
      <c r="A2939" s="60" t="str">
        <f t="shared" si="45"/>
        <v>אינפינטי השתלמות מסלול אג"ח עד 25% מניות (732) 44803</v>
      </c>
      <c r="B2939" t="s">
        <v>111</v>
      </c>
      <c r="C2939">
        <v>732</v>
      </c>
      <c r="D2939" s="62">
        <v>44803</v>
      </c>
      <c r="E2939" s="63">
        <v>32858907.920000002</v>
      </c>
      <c r="F2939" s="63">
        <v>2038.15</v>
      </c>
      <c r="G2939" s="63">
        <v>0</v>
      </c>
      <c r="H2939">
        <v>0</v>
      </c>
      <c r="I2939" s="64">
        <v>-3.4499999999999998E-4</v>
      </c>
      <c r="J2939" s="64">
        <v>-3.4499999999999998E-4</v>
      </c>
      <c r="K2939" s="63">
        <v>-11348.76</v>
      </c>
    </row>
    <row r="2940" spans="1:11" hidden="1" x14ac:dyDescent="0.2">
      <c r="A2940" s="60" t="str">
        <f t="shared" si="45"/>
        <v>אינפינטי השתלמות מסלול אג"ח עד 25% מניות (732) 44804</v>
      </c>
      <c r="B2940" t="s">
        <v>111</v>
      </c>
      <c r="C2940">
        <v>732</v>
      </c>
      <c r="D2940" s="62">
        <v>44804</v>
      </c>
      <c r="E2940" s="63">
        <v>32886574.079999998</v>
      </c>
      <c r="F2940" s="63">
        <v>78228.899999999994</v>
      </c>
      <c r="G2940" s="63">
        <v>0</v>
      </c>
      <c r="H2940" s="63">
        <v>5601.73</v>
      </c>
      <c r="I2940" s="64">
        <v>-1.3680000000000001E-3</v>
      </c>
      <c r="J2940" s="64">
        <v>-1.539E-3</v>
      </c>
      <c r="K2940" s="63">
        <v>-44961.01</v>
      </c>
    </row>
    <row r="2941" spans="1:11" hidden="1" x14ac:dyDescent="0.2">
      <c r="A2941" s="60" t="str">
        <f t="shared" si="45"/>
        <v>אינפינטי השתלמות מסלול אג"ח עד 25% מניות (732) 44805</v>
      </c>
      <c r="B2941" t="s">
        <v>111</v>
      </c>
      <c r="C2941">
        <v>732</v>
      </c>
      <c r="D2941" s="62">
        <v>44805</v>
      </c>
      <c r="E2941" s="63">
        <v>32931388.25</v>
      </c>
      <c r="F2941" s="63">
        <v>166584.47</v>
      </c>
      <c r="G2941" s="63">
        <v>0</v>
      </c>
      <c r="H2941" s="63">
        <v>0</v>
      </c>
      <c r="I2941" s="64">
        <v>-3.7030000000000001E-3</v>
      </c>
      <c r="J2941" s="64">
        <v>-3.7030000000000001E-3</v>
      </c>
      <c r="K2941" s="63">
        <v>-121770.3</v>
      </c>
    </row>
    <row r="2942" spans="1:11" hidden="1" x14ac:dyDescent="0.2">
      <c r="A2942" s="60" t="str">
        <f t="shared" si="45"/>
        <v>אינפינטי השתלמות מסלול אג"ח עד 25% מניות (732) 44808</v>
      </c>
      <c r="B2942" t="s">
        <v>111</v>
      </c>
      <c r="C2942">
        <v>732</v>
      </c>
      <c r="D2942" s="62">
        <v>44808</v>
      </c>
      <c r="E2942" s="63">
        <v>32928850.109999999</v>
      </c>
      <c r="F2942" s="63">
        <v>-216.7</v>
      </c>
      <c r="G2942" s="63">
        <v>0</v>
      </c>
      <c r="H2942" s="63">
        <v>0</v>
      </c>
      <c r="I2942" s="64">
        <v>-6.9999999999999994E-5</v>
      </c>
      <c r="J2942" s="64">
        <v>-6.9999999999999994E-5</v>
      </c>
      <c r="K2942" s="63">
        <v>-2321.44</v>
      </c>
    </row>
    <row r="2943" spans="1:11" hidden="1" x14ac:dyDescent="0.2">
      <c r="A2943" s="60" t="str">
        <f t="shared" si="45"/>
        <v>אינפינטי השתלמות מסלול אג"ח עד 25% מניות (732) 44809</v>
      </c>
      <c r="B2943" t="s">
        <v>111</v>
      </c>
      <c r="C2943">
        <v>732</v>
      </c>
      <c r="D2943" s="62">
        <v>44809</v>
      </c>
      <c r="E2943" s="63">
        <v>32872909.030000001</v>
      </c>
      <c r="F2943" s="63">
        <v>-41691.760000000002</v>
      </c>
      <c r="G2943" s="63">
        <v>0</v>
      </c>
      <c r="H2943">
        <v>0</v>
      </c>
      <c r="I2943" s="64">
        <v>-4.3300000000000001E-4</v>
      </c>
      <c r="J2943" s="64">
        <v>-4.3300000000000001E-4</v>
      </c>
      <c r="K2943" s="63">
        <v>-14249.32</v>
      </c>
    </row>
    <row r="2944" spans="1:11" hidden="1" x14ac:dyDescent="0.2">
      <c r="A2944" s="60" t="str">
        <f t="shared" si="45"/>
        <v>אינפינטי השתלמות מסלול אג"ח עד 25% מניות (732) 44810</v>
      </c>
      <c r="B2944" t="s">
        <v>111</v>
      </c>
      <c r="C2944">
        <v>732</v>
      </c>
      <c r="D2944" s="62">
        <v>44810</v>
      </c>
      <c r="E2944" s="63">
        <v>32823134.559999999</v>
      </c>
      <c r="F2944" s="63">
        <v>75698.84</v>
      </c>
      <c r="G2944" s="63">
        <v>0</v>
      </c>
      <c r="H2944" s="63">
        <v>0</v>
      </c>
      <c r="I2944" s="64">
        <v>-3.8170000000000001E-3</v>
      </c>
      <c r="J2944" s="64">
        <v>-3.8170000000000001E-3</v>
      </c>
      <c r="K2944" s="63">
        <v>-125473.31</v>
      </c>
    </row>
    <row r="2945" spans="1:11" hidden="1" x14ac:dyDescent="0.2">
      <c r="A2945" s="60" t="str">
        <f t="shared" si="45"/>
        <v>אינפינטי השתלמות מסלול אג"ח עד 25% מניות (732) 44811</v>
      </c>
      <c r="B2945" t="s">
        <v>111</v>
      </c>
      <c r="C2945">
        <v>732</v>
      </c>
      <c r="D2945" s="62">
        <v>44811</v>
      </c>
      <c r="E2945" s="63">
        <v>32677615.75</v>
      </c>
      <c r="F2945" s="63">
        <v>-154028.78</v>
      </c>
      <c r="G2945" s="63">
        <v>0</v>
      </c>
      <c r="H2945" s="63">
        <v>0</v>
      </c>
      <c r="I2945" s="64">
        <v>2.5900000000000001E-4</v>
      </c>
      <c r="J2945" s="64">
        <v>2.5900000000000001E-4</v>
      </c>
      <c r="K2945" s="63">
        <v>8509.9699999999993</v>
      </c>
    </row>
    <row r="2946" spans="1:11" hidden="1" x14ac:dyDescent="0.2">
      <c r="A2946" s="60" t="str">
        <f t="shared" si="45"/>
        <v>אינפינטי השתלמות מסלול אג"ח עד 25% מניות (732) 44812</v>
      </c>
      <c r="B2946" t="s">
        <v>111</v>
      </c>
      <c r="C2946">
        <v>732</v>
      </c>
      <c r="D2946" s="62">
        <v>44812</v>
      </c>
      <c r="E2946" s="63">
        <v>33051745.140000001</v>
      </c>
      <c r="F2946" s="63">
        <v>299491.37</v>
      </c>
      <c r="G2946" s="63">
        <v>0</v>
      </c>
      <c r="H2946">
        <v>0</v>
      </c>
      <c r="I2946" s="64">
        <v>2.284E-3</v>
      </c>
      <c r="J2946" s="64">
        <v>2.284E-3</v>
      </c>
      <c r="K2946" s="63">
        <v>74638.02</v>
      </c>
    </row>
    <row r="2947" spans="1:11" hidden="1" x14ac:dyDescent="0.2">
      <c r="A2947" s="60" t="str">
        <f t="shared" si="45"/>
        <v>אינפינטי השתלמות מסלול אג"ח עד 25% מניות (732) 44815</v>
      </c>
      <c r="B2947" t="s">
        <v>111</v>
      </c>
      <c r="C2947">
        <v>732</v>
      </c>
      <c r="D2947" s="62">
        <v>44815</v>
      </c>
      <c r="E2947" s="63">
        <v>33101527.149999999</v>
      </c>
      <c r="F2947" s="63">
        <v>-24996.6</v>
      </c>
      <c r="G2947" s="63">
        <v>0</v>
      </c>
      <c r="H2947" s="63">
        <v>0</v>
      </c>
      <c r="I2947" s="64">
        <v>2.2620000000000001E-3</v>
      </c>
      <c r="J2947" s="64">
        <v>2.2620000000000001E-3</v>
      </c>
      <c r="K2947" s="63">
        <v>74778.61</v>
      </c>
    </row>
    <row r="2948" spans="1:11" hidden="1" x14ac:dyDescent="0.2">
      <c r="A2948" s="60" t="str">
        <f t="shared" si="45"/>
        <v>אינפינטי השתלמות מסלול אג"ח עד 25% מניות (732) 44816</v>
      </c>
      <c r="B2948" t="s">
        <v>111</v>
      </c>
      <c r="C2948">
        <v>732</v>
      </c>
      <c r="D2948" s="62">
        <v>44816</v>
      </c>
      <c r="E2948" s="63">
        <v>32962301.350000001</v>
      </c>
      <c r="F2948" s="63">
        <v>-177115.62</v>
      </c>
      <c r="G2948" s="63">
        <v>0</v>
      </c>
      <c r="H2948">
        <v>0</v>
      </c>
      <c r="I2948" s="64">
        <v>1.145E-3</v>
      </c>
      <c r="J2948" s="64">
        <v>1.145E-3</v>
      </c>
      <c r="K2948" s="63">
        <v>37889.82</v>
      </c>
    </row>
    <row r="2949" spans="1:11" hidden="1" x14ac:dyDescent="0.2">
      <c r="A2949" s="60" t="str">
        <f t="shared" si="45"/>
        <v>אינפינטי השתלמות מסלול אג"ח עד 25% מניות (732) 44817</v>
      </c>
      <c r="B2949" t="s">
        <v>111</v>
      </c>
      <c r="C2949">
        <v>732</v>
      </c>
      <c r="D2949" s="62">
        <v>44817</v>
      </c>
      <c r="E2949" s="63">
        <v>32836078.440000001</v>
      </c>
      <c r="F2949" s="63">
        <v>21077.9</v>
      </c>
      <c r="G2949" s="63">
        <v>0</v>
      </c>
      <c r="H2949" s="63">
        <v>0</v>
      </c>
      <c r="I2949" s="64">
        <v>-4.4689999999999999E-3</v>
      </c>
      <c r="J2949" s="64">
        <v>-4.4689999999999999E-3</v>
      </c>
      <c r="K2949" s="63">
        <v>-147300.81</v>
      </c>
    </row>
    <row r="2950" spans="1:11" hidden="1" x14ac:dyDescent="0.2">
      <c r="A2950" s="60" t="str">
        <f t="shared" si="45"/>
        <v>אינפינטי השתלמות מסלול אג"ח עד 25% מניות (732) 44818</v>
      </c>
      <c r="B2950" t="s">
        <v>111</v>
      </c>
      <c r="C2950">
        <v>732</v>
      </c>
      <c r="D2950" s="62">
        <v>44818</v>
      </c>
      <c r="E2950" s="63">
        <v>32797233.48</v>
      </c>
      <c r="F2950" s="63">
        <v>41630.54</v>
      </c>
      <c r="G2950" s="63">
        <v>0</v>
      </c>
      <c r="H2950" s="63">
        <v>0</v>
      </c>
      <c r="I2950" s="64">
        <v>-2.4510000000000001E-3</v>
      </c>
      <c r="J2950" s="64">
        <v>-2.4510000000000001E-3</v>
      </c>
      <c r="K2950" s="63">
        <v>-80475.5</v>
      </c>
    </row>
    <row r="2951" spans="1:11" hidden="1" x14ac:dyDescent="0.2">
      <c r="A2951" s="60" t="str">
        <f t="shared" si="45"/>
        <v>אינפינטי השתלמות מסלול אג"ח עד 25% מניות (732) 44819</v>
      </c>
      <c r="B2951" t="s">
        <v>111</v>
      </c>
      <c r="C2951">
        <v>732</v>
      </c>
      <c r="D2951" s="62">
        <v>44819</v>
      </c>
      <c r="E2951" s="63">
        <v>32894862.699999999</v>
      </c>
      <c r="F2951" s="63">
        <v>108077.97</v>
      </c>
      <c r="G2951" s="63">
        <v>0</v>
      </c>
      <c r="H2951">
        <v>0</v>
      </c>
      <c r="I2951" s="64">
        <v>-3.19E-4</v>
      </c>
      <c r="J2951" s="64">
        <v>-3.19E-4</v>
      </c>
      <c r="K2951" s="63">
        <v>-10448.75</v>
      </c>
    </row>
    <row r="2952" spans="1:11" hidden="1" x14ac:dyDescent="0.2">
      <c r="A2952" s="60" t="str">
        <f t="shared" si="45"/>
        <v>אינפינטי השתלמות מסלול אג"ח עד 25% מניות (732) 44822</v>
      </c>
      <c r="B2952" t="s">
        <v>111</v>
      </c>
      <c r="C2952">
        <v>732</v>
      </c>
      <c r="D2952" s="62">
        <v>44822</v>
      </c>
      <c r="E2952" s="63">
        <v>32576358.129999999</v>
      </c>
      <c r="F2952" s="63">
        <v>-213218.11</v>
      </c>
      <c r="G2952" s="63">
        <v>0</v>
      </c>
      <c r="H2952">
        <v>0</v>
      </c>
      <c r="I2952" s="64">
        <v>-3.2009999999999999E-3</v>
      </c>
      <c r="J2952" s="64">
        <v>-3.2009999999999999E-3</v>
      </c>
      <c r="K2952" s="63">
        <v>-105286.46</v>
      </c>
    </row>
    <row r="2953" spans="1:11" hidden="1" x14ac:dyDescent="0.2">
      <c r="A2953" s="60" t="str">
        <f t="shared" si="45"/>
        <v>אינפינטי השתלמות מסלול אג"ח עד 25% מניות (732) 44823</v>
      </c>
      <c r="B2953" t="s">
        <v>111</v>
      </c>
      <c r="C2953">
        <v>732</v>
      </c>
      <c r="D2953" s="62">
        <v>44823</v>
      </c>
      <c r="E2953" s="63">
        <v>32526941.539999999</v>
      </c>
      <c r="F2953" s="63">
        <v>-83904.12</v>
      </c>
      <c r="G2953" s="63">
        <v>0</v>
      </c>
      <c r="H2953" s="63">
        <v>0</v>
      </c>
      <c r="I2953" s="64">
        <v>1.059E-3</v>
      </c>
      <c r="J2953" s="64">
        <v>1.059E-3</v>
      </c>
      <c r="K2953" s="63">
        <v>34487.53</v>
      </c>
    </row>
    <row r="2954" spans="1:11" hidden="1" x14ac:dyDescent="0.2">
      <c r="A2954" s="60" t="str">
        <f t="shared" ref="A2954:A3017" si="46">B2954&amp;" "&amp;D2954</f>
        <v>אינפינטי השתלמות מסלול אג"ח עד 25% מניות (732) 44824</v>
      </c>
      <c r="B2954" t="s">
        <v>111</v>
      </c>
      <c r="C2954">
        <v>732</v>
      </c>
      <c r="D2954" s="62">
        <v>44824</v>
      </c>
      <c r="E2954" s="63">
        <v>32457676.34</v>
      </c>
      <c r="F2954" s="63">
        <v>-8071.87</v>
      </c>
      <c r="G2954" s="63">
        <v>0</v>
      </c>
      <c r="H2954" s="63">
        <v>0</v>
      </c>
      <c r="I2954" s="64">
        <v>-1.8810000000000001E-3</v>
      </c>
      <c r="J2954" s="64">
        <v>-1.8810000000000001E-3</v>
      </c>
      <c r="K2954" s="63">
        <v>-61193.33</v>
      </c>
    </row>
    <row r="2955" spans="1:11" hidden="1" x14ac:dyDescent="0.2">
      <c r="A2955" s="60" t="str">
        <f t="shared" si="46"/>
        <v>אינפינטי השתלמות מסלול אג"ח עד 25% מניות (732) 44825</v>
      </c>
      <c r="B2955" t="s">
        <v>111</v>
      </c>
      <c r="C2955">
        <v>732</v>
      </c>
      <c r="D2955" s="62">
        <v>44825</v>
      </c>
      <c r="E2955" s="63">
        <v>32443944.280000001</v>
      </c>
      <c r="F2955" s="63">
        <v>-13451.15</v>
      </c>
      <c r="G2955" s="63">
        <v>0</v>
      </c>
      <c r="H2955">
        <v>0</v>
      </c>
      <c r="I2955" s="64">
        <v>-9.0000000000000002E-6</v>
      </c>
      <c r="J2955" s="64">
        <v>-9.0000000000000002E-6</v>
      </c>
      <c r="K2955" s="63">
        <v>-280.91000000000003</v>
      </c>
    </row>
    <row r="2956" spans="1:11" hidden="1" x14ac:dyDescent="0.2">
      <c r="A2956" s="60" t="str">
        <f t="shared" si="46"/>
        <v>אינפינטי השתלמות מסלול אג"ח עד 25% מניות (732) 44826</v>
      </c>
      <c r="B2956" t="s">
        <v>111</v>
      </c>
      <c r="C2956">
        <v>732</v>
      </c>
      <c r="D2956" s="62">
        <v>44826</v>
      </c>
      <c r="E2956" s="63">
        <v>32305544.739999998</v>
      </c>
      <c r="F2956" s="63">
        <v>-24855.73</v>
      </c>
      <c r="G2956" s="63">
        <v>0</v>
      </c>
      <c r="H2956" s="63">
        <v>0</v>
      </c>
      <c r="I2956" s="64">
        <v>-3.5000000000000001E-3</v>
      </c>
      <c r="J2956" s="64">
        <v>-3.5000000000000001E-3</v>
      </c>
      <c r="K2956" s="63">
        <v>-113543.81</v>
      </c>
    </row>
    <row r="2957" spans="1:11" hidden="1" x14ac:dyDescent="0.2">
      <c r="A2957" s="60" t="str">
        <f t="shared" si="46"/>
        <v>אינפינטי השתלמות מסלול אג"ח עד 25% מניות (732) 44832</v>
      </c>
      <c r="B2957" t="s">
        <v>111</v>
      </c>
      <c r="C2957">
        <v>732</v>
      </c>
      <c r="D2957" s="62">
        <v>44832</v>
      </c>
      <c r="E2957" s="63">
        <v>32025675.809999999</v>
      </c>
      <c r="F2957" s="63">
        <v>32584.560000000001</v>
      </c>
      <c r="G2957" s="63">
        <v>0</v>
      </c>
      <c r="H2957" s="63">
        <v>0</v>
      </c>
      <c r="I2957" s="64">
        <v>-9.672E-3</v>
      </c>
      <c r="J2957" s="64">
        <v>-9.672E-3</v>
      </c>
      <c r="K2957" s="63">
        <v>-312453.49</v>
      </c>
    </row>
    <row r="2958" spans="1:11" hidden="1" x14ac:dyDescent="0.2">
      <c r="A2958" s="60" t="str">
        <f t="shared" si="46"/>
        <v>אינפינטי השתלמות מסלול אג"ח עד 25% מניות (732) 44833</v>
      </c>
      <c r="B2958" t="s">
        <v>111</v>
      </c>
      <c r="C2958">
        <v>732</v>
      </c>
      <c r="D2958" s="62">
        <v>44833</v>
      </c>
      <c r="E2958" s="63">
        <v>31898632.100000001</v>
      </c>
      <c r="F2958" s="63">
        <v>-644.62</v>
      </c>
      <c r="G2958" s="63">
        <v>0</v>
      </c>
      <c r="H2958" s="63">
        <v>5495.72</v>
      </c>
      <c r="I2958" s="64">
        <v>-3.7750000000000001E-3</v>
      </c>
      <c r="J2958" s="64">
        <v>-3.947E-3</v>
      </c>
      <c r="K2958" s="63">
        <v>-120903.37</v>
      </c>
    </row>
    <row r="2959" spans="1:11" hidden="1" x14ac:dyDescent="0.2">
      <c r="A2959" s="60" t="str">
        <f t="shared" si="46"/>
        <v>אינפינטי השתלמות מסלול אג"ח עד 25% מניות (732) 44836</v>
      </c>
      <c r="B2959" t="s">
        <v>111</v>
      </c>
      <c r="C2959">
        <v>732</v>
      </c>
      <c r="D2959" s="62">
        <v>44836</v>
      </c>
      <c r="E2959" s="63">
        <v>31924984.09</v>
      </c>
      <c r="F2959" s="63">
        <v>274349.96000000002</v>
      </c>
      <c r="G2959">
        <v>0</v>
      </c>
      <c r="H2959">
        <v>0</v>
      </c>
      <c r="I2959" s="64">
        <v>-7.7749999999999998E-3</v>
      </c>
      <c r="J2959" s="64">
        <v>-7.7749999999999998E-3</v>
      </c>
      <c r="K2959" s="63">
        <v>-247997.97</v>
      </c>
    </row>
    <row r="2960" spans="1:11" hidden="1" x14ac:dyDescent="0.2">
      <c r="A2960" s="60" t="str">
        <f t="shared" si="46"/>
        <v>אינפינטי השתלמות מסלול אג"ח עד 25% מניות (732) 44837</v>
      </c>
      <c r="B2960" t="s">
        <v>111</v>
      </c>
      <c r="C2960">
        <v>732</v>
      </c>
      <c r="D2960" s="62">
        <v>44837</v>
      </c>
      <c r="E2960" s="63">
        <v>32145059.289999999</v>
      </c>
      <c r="F2960" s="63">
        <v>94218.9</v>
      </c>
      <c r="G2960" s="63">
        <v>0</v>
      </c>
      <c r="H2960">
        <v>0</v>
      </c>
      <c r="I2960" s="64">
        <v>3.9420000000000002E-3</v>
      </c>
      <c r="J2960" s="64">
        <v>3.9420000000000002E-3</v>
      </c>
      <c r="K2960" s="63">
        <v>125856.3</v>
      </c>
    </row>
    <row r="2961" spans="1:11" hidden="1" x14ac:dyDescent="0.2">
      <c r="A2961" s="60" t="str">
        <f t="shared" si="46"/>
        <v>אינפינטי השתלמות מסלול אג"ח עד 25% מניות (732) 44840</v>
      </c>
      <c r="B2961" t="s">
        <v>111</v>
      </c>
      <c r="C2961">
        <v>732</v>
      </c>
      <c r="D2961" s="62">
        <v>44840</v>
      </c>
      <c r="E2961" s="63">
        <v>32762027.18</v>
      </c>
      <c r="F2961" s="63">
        <v>394750.96</v>
      </c>
      <c r="G2961" s="63">
        <v>0</v>
      </c>
      <c r="H2961" s="63">
        <v>0</v>
      </c>
      <c r="I2961" s="64">
        <v>6.9129999999999999E-3</v>
      </c>
      <c r="J2961" s="64">
        <v>6.9129999999999999E-3</v>
      </c>
      <c r="K2961" s="63">
        <v>222216.93</v>
      </c>
    </row>
    <row r="2962" spans="1:11" hidden="1" x14ac:dyDescent="0.2">
      <c r="A2962" s="60" t="str">
        <f t="shared" si="46"/>
        <v>אינפינטי השתלמות מסלול אג"ח עד 25% מניות (732) 44845</v>
      </c>
      <c r="B2962" t="s">
        <v>111</v>
      </c>
      <c r="C2962">
        <v>732</v>
      </c>
      <c r="D2962" s="62">
        <v>44845</v>
      </c>
      <c r="E2962" s="63">
        <v>32682586.23</v>
      </c>
      <c r="F2962" s="63">
        <v>248818.28</v>
      </c>
      <c r="G2962" s="63">
        <v>78096.490000000005</v>
      </c>
      <c r="H2962">
        <v>0</v>
      </c>
      <c r="I2962" s="64">
        <v>-7.6540000000000002E-3</v>
      </c>
      <c r="J2962" s="64">
        <v>-7.6540000000000002E-3</v>
      </c>
      <c r="K2962" s="63">
        <v>-250162.74</v>
      </c>
    </row>
    <row r="2963" spans="1:11" hidden="1" x14ac:dyDescent="0.2">
      <c r="A2963" s="60" t="str">
        <f t="shared" si="46"/>
        <v>אינפינטי השתלמות מסלול אג"ח עד 25% מניות (732) 44846</v>
      </c>
      <c r="B2963" t="s">
        <v>111</v>
      </c>
      <c r="C2963">
        <v>732</v>
      </c>
      <c r="D2963" s="62">
        <v>44846</v>
      </c>
      <c r="E2963" s="63">
        <v>32595824.719999999</v>
      </c>
      <c r="F2963" s="63">
        <v>-148418.01999999999</v>
      </c>
      <c r="G2963" s="63">
        <v>0</v>
      </c>
      <c r="H2963" s="63">
        <v>0</v>
      </c>
      <c r="I2963" s="64">
        <v>1.887E-3</v>
      </c>
      <c r="J2963" s="64">
        <v>1.887E-3</v>
      </c>
      <c r="K2963" s="63">
        <v>61656.51</v>
      </c>
    </row>
    <row r="2964" spans="1:11" hidden="1" x14ac:dyDescent="0.2">
      <c r="A2964" s="60" t="str">
        <f t="shared" si="46"/>
        <v>אינפינטי השתלמות מסלול אג"ח עד 25% מניות (732) 44847</v>
      </c>
      <c r="B2964" t="s">
        <v>111</v>
      </c>
      <c r="C2964">
        <v>732</v>
      </c>
      <c r="D2964" s="62">
        <v>44847</v>
      </c>
      <c r="E2964" s="63">
        <v>32379747.890000001</v>
      </c>
      <c r="F2964" s="63">
        <v>-251382.92</v>
      </c>
      <c r="G2964" s="63">
        <v>0</v>
      </c>
      <c r="H2964" s="63">
        <v>0</v>
      </c>
      <c r="I2964" s="64">
        <v>1.083E-3</v>
      </c>
      <c r="J2964" s="64">
        <v>1.083E-3</v>
      </c>
      <c r="K2964" s="63">
        <v>35306.089999999997</v>
      </c>
    </row>
    <row r="2965" spans="1:11" hidden="1" x14ac:dyDescent="0.2">
      <c r="A2965" s="60" t="str">
        <f t="shared" si="46"/>
        <v>אינפינטי השתלמות מסלול אג"ח עד 25% מניות (732) 44852</v>
      </c>
      <c r="B2965" t="s">
        <v>111</v>
      </c>
      <c r="C2965">
        <v>732</v>
      </c>
      <c r="D2965" s="62">
        <v>44852</v>
      </c>
      <c r="E2965" s="63">
        <v>32304580.16</v>
      </c>
      <c r="F2965" s="63">
        <v>-188161.31</v>
      </c>
      <c r="G2965" s="63">
        <v>0</v>
      </c>
      <c r="H2965" s="63">
        <v>0</v>
      </c>
      <c r="I2965" s="64">
        <v>3.49E-3</v>
      </c>
      <c r="J2965" s="64">
        <v>3.49E-3</v>
      </c>
      <c r="K2965" s="63">
        <v>112993.58</v>
      </c>
    </row>
    <row r="2966" spans="1:11" hidden="1" x14ac:dyDescent="0.2">
      <c r="A2966" s="60" t="str">
        <f t="shared" si="46"/>
        <v>אינפינטי השתלמות מסלול אג"ח עד 25% מניות (732) 44853</v>
      </c>
      <c r="B2966" t="s">
        <v>111</v>
      </c>
      <c r="C2966">
        <v>732</v>
      </c>
      <c r="D2966" s="62">
        <v>44853</v>
      </c>
      <c r="E2966" s="63">
        <v>32185692.77</v>
      </c>
      <c r="F2966" s="63">
        <v>-71626.59</v>
      </c>
      <c r="G2966" s="63">
        <v>0</v>
      </c>
      <c r="H2966">
        <v>0</v>
      </c>
      <c r="I2966" s="64">
        <v>-1.4630000000000001E-3</v>
      </c>
      <c r="J2966" s="64">
        <v>-1.4630000000000001E-3</v>
      </c>
      <c r="K2966" s="63">
        <v>-47260.800000000003</v>
      </c>
    </row>
    <row r="2967" spans="1:11" hidden="1" x14ac:dyDescent="0.2">
      <c r="A2967" s="60" t="str">
        <f t="shared" si="46"/>
        <v>אינפינטי השתלמות מסלול אג"ח עד 25% מניות (732) 44854</v>
      </c>
      <c r="B2967" t="s">
        <v>111</v>
      </c>
      <c r="C2967">
        <v>732</v>
      </c>
      <c r="D2967" s="62">
        <v>44854</v>
      </c>
      <c r="E2967" s="63">
        <v>32124695.890000001</v>
      </c>
      <c r="F2967" s="63">
        <v>-43588.34</v>
      </c>
      <c r="G2967" s="63">
        <v>0</v>
      </c>
      <c r="H2967">
        <v>0</v>
      </c>
      <c r="I2967" s="64">
        <v>-5.4100000000000003E-4</v>
      </c>
      <c r="J2967" s="64">
        <v>-5.4100000000000003E-4</v>
      </c>
      <c r="K2967" s="63">
        <v>-17408.54</v>
      </c>
    </row>
    <row r="2968" spans="1:11" hidden="1" x14ac:dyDescent="0.2">
      <c r="A2968" s="60" t="str">
        <f t="shared" si="46"/>
        <v>אינפינטי השתלמות מסלול אג"ח עד 25% מניות (732) 44857</v>
      </c>
      <c r="B2968" t="s">
        <v>111</v>
      </c>
      <c r="C2968">
        <v>732</v>
      </c>
      <c r="D2968" s="62">
        <v>44857</v>
      </c>
      <c r="E2968" s="63">
        <v>32295401.34</v>
      </c>
      <c r="F2968" s="63">
        <v>31969.24</v>
      </c>
      <c r="G2968" s="63">
        <v>0</v>
      </c>
      <c r="H2968" s="63">
        <v>0</v>
      </c>
      <c r="I2968" s="64">
        <v>4.3189999999999999E-3</v>
      </c>
      <c r="J2968" s="64">
        <v>4.3189999999999999E-3</v>
      </c>
      <c r="K2968" s="63">
        <v>138736.21</v>
      </c>
    </row>
    <row r="2969" spans="1:11" hidden="1" x14ac:dyDescent="0.2">
      <c r="A2969" s="60" t="str">
        <f t="shared" si="46"/>
        <v>אינפינטי השתלמות מסלול אג"ח עד 25% מניות (732) 44858</v>
      </c>
      <c r="B2969" t="s">
        <v>111</v>
      </c>
      <c r="C2969">
        <v>732</v>
      </c>
      <c r="D2969" s="62">
        <v>44858</v>
      </c>
      <c r="E2969" s="63">
        <v>32296217.170000002</v>
      </c>
      <c r="F2969" s="63">
        <v>-37980.769999999997</v>
      </c>
      <c r="G2969" s="63">
        <v>0</v>
      </c>
      <c r="H2969">
        <v>0</v>
      </c>
      <c r="I2969" s="64">
        <v>1.201E-3</v>
      </c>
      <c r="J2969" s="64">
        <v>1.201E-3</v>
      </c>
      <c r="K2969" s="63">
        <v>38796.6</v>
      </c>
    </row>
    <row r="2970" spans="1:11" hidden="1" x14ac:dyDescent="0.2">
      <c r="A2970" s="60" t="str">
        <f t="shared" si="46"/>
        <v>אינפינטי השתלמות מסלול אג"ח עד 25% מניות (732) 44859</v>
      </c>
      <c r="B2970" t="s">
        <v>111</v>
      </c>
      <c r="C2970">
        <v>732</v>
      </c>
      <c r="D2970" s="62">
        <v>44859</v>
      </c>
      <c r="E2970" s="63">
        <v>32349979.25</v>
      </c>
      <c r="F2970" s="63">
        <v>-19828.8</v>
      </c>
      <c r="G2970" s="63">
        <v>0</v>
      </c>
      <c r="H2970" s="63">
        <v>0</v>
      </c>
      <c r="I2970" s="64">
        <v>2.2790000000000002E-3</v>
      </c>
      <c r="J2970" s="64">
        <v>2.2790000000000002E-3</v>
      </c>
      <c r="K2970" s="63">
        <v>73590.880000000005</v>
      </c>
    </row>
    <row r="2971" spans="1:11" hidden="1" x14ac:dyDescent="0.2">
      <c r="A2971" s="60" t="str">
        <f t="shared" si="46"/>
        <v>אינפינטי השתלמות מסלול אג"ח עד 25% מניות (732) 44860</v>
      </c>
      <c r="B2971" t="s">
        <v>111</v>
      </c>
      <c r="C2971">
        <v>732</v>
      </c>
      <c r="D2971" s="62">
        <v>44860</v>
      </c>
      <c r="E2971" s="63">
        <v>32355161.850000001</v>
      </c>
      <c r="F2971" s="63">
        <v>-24476.07</v>
      </c>
      <c r="G2971" s="63">
        <v>39134.980000000003</v>
      </c>
      <c r="H2971" s="63">
        <v>0</v>
      </c>
      <c r="I2971" s="64">
        <v>2.1289999999999998E-3</v>
      </c>
      <c r="J2971" s="64">
        <v>2.1289999999999998E-3</v>
      </c>
      <c r="K2971" s="63">
        <v>68793.649999999994</v>
      </c>
    </row>
    <row r="2972" spans="1:11" hidden="1" x14ac:dyDescent="0.2">
      <c r="A2972" s="60" t="str">
        <f t="shared" si="46"/>
        <v>אינפינטי השתלמות מסלול אג"ח עד 25% מניות (732) 44861</v>
      </c>
      <c r="B2972" t="s">
        <v>111</v>
      </c>
      <c r="C2972">
        <v>732</v>
      </c>
      <c r="D2972" s="62">
        <v>44861</v>
      </c>
      <c r="E2972" s="63">
        <v>32340679.16</v>
      </c>
      <c r="F2972" s="63">
        <v>11545.53</v>
      </c>
      <c r="G2972" s="63">
        <v>0</v>
      </c>
      <c r="H2972" s="63">
        <v>0</v>
      </c>
      <c r="I2972" s="64">
        <v>-8.0400000000000003E-4</v>
      </c>
      <c r="J2972" s="64">
        <v>-8.0400000000000003E-4</v>
      </c>
      <c r="K2972" s="63">
        <v>-26028.22</v>
      </c>
    </row>
    <row r="2973" spans="1:11" hidden="1" x14ac:dyDescent="0.2">
      <c r="A2973" s="60" t="str">
        <f t="shared" si="46"/>
        <v>אינפינטי השתלמות מסלול אג"ח עד 25% מניות (732) 44864</v>
      </c>
      <c r="B2973" t="s">
        <v>111</v>
      </c>
      <c r="C2973">
        <v>732</v>
      </c>
      <c r="D2973" s="62">
        <v>44864</v>
      </c>
      <c r="E2973" s="63">
        <v>32465966.899999999</v>
      </c>
      <c r="F2973" s="63">
        <v>32176.46</v>
      </c>
      <c r="G2973" s="63">
        <v>0</v>
      </c>
      <c r="H2973" s="63">
        <v>0</v>
      </c>
      <c r="I2973" s="64">
        <v>2.879E-3</v>
      </c>
      <c r="J2973" s="64">
        <v>2.879E-3</v>
      </c>
      <c r="K2973" s="63">
        <v>93111.28</v>
      </c>
    </row>
    <row r="2974" spans="1:11" hidden="1" x14ac:dyDescent="0.2">
      <c r="A2974" s="60" t="str">
        <f t="shared" si="46"/>
        <v>אינפינטי השתלמות מסלול אג"ח עד 25% מניות (732) 44865</v>
      </c>
      <c r="B2974" t="s">
        <v>111</v>
      </c>
      <c r="C2974">
        <v>732</v>
      </c>
      <c r="D2974" s="62">
        <v>44865</v>
      </c>
      <c r="E2974" s="63">
        <v>32556454.850000001</v>
      </c>
      <c r="F2974" s="63">
        <v>219236.03</v>
      </c>
      <c r="G2974" s="63">
        <v>1651.79</v>
      </c>
      <c r="H2974" s="63">
        <v>5533.41</v>
      </c>
      <c r="I2974" s="64">
        <v>-3.7450000000000001E-3</v>
      </c>
      <c r="J2974" s="64">
        <v>-3.9150000000000001E-3</v>
      </c>
      <c r="K2974" s="63">
        <v>-121562.88</v>
      </c>
    </row>
    <row r="2975" spans="1:11" hidden="1" x14ac:dyDescent="0.2">
      <c r="A2975" s="60" t="str">
        <f t="shared" si="46"/>
        <v>אינפינטי השתלמות מסלול אג"ח עד 25% מניות (732) 44867</v>
      </c>
      <c r="B2975" t="s">
        <v>111</v>
      </c>
      <c r="C2975">
        <v>732</v>
      </c>
      <c r="D2975" s="62">
        <v>44867</v>
      </c>
      <c r="E2975" s="63">
        <v>32786294.210000001</v>
      </c>
      <c r="F2975" s="63">
        <v>256405.65</v>
      </c>
      <c r="G2975" s="63">
        <v>0</v>
      </c>
      <c r="H2975" s="63">
        <v>0</v>
      </c>
      <c r="I2975" s="64">
        <v>-8.1599999999999999E-4</v>
      </c>
      <c r="J2975" s="64">
        <v>-8.1599999999999999E-4</v>
      </c>
      <c r="K2975" s="63">
        <v>-26566.29</v>
      </c>
    </row>
    <row r="2976" spans="1:11" hidden="1" x14ac:dyDescent="0.2">
      <c r="A2976" s="60" t="str">
        <f t="shared" si="46"/>
        <v>אינפינטי השתלמות מסלול אג"ח עד 25% מניות (732) 44868</v>
      </c>
      <c r="B2976" t="s">
        <v>111</v>
      </c>
      <c r="C2976">
        <v>732</v>
      </c>
      <c r="D2976" s="62">
        <v>44868</v>
      </c>
      <c r="E2976" s="63">
        <v>32606077.010000002</v>
      </c>
      <c r="F2976" s="63">
        <v>-7076.48</v>
      </c>
      <c r="G2976" s="63">
        <v>0</v>
      </c>
      <c r="H2976">
        <v>0</v>
      </c>
      <c r="I2976" s="64">
        <v>-5.2810000000000001E-3</v>
      </c>
      <c r="J2976" s="64">
        <v>-5.2810000000000001E-3</v>
      </c>
      <c r="K2976" s="63">
        <v>-173140.72</v>
      </c>
    </row>
    <row r="2977" spans="1:11" hidden="1" x14ac:dyDescent="0.2">
      <c r="A2977" s="60" t="str">
        <f t="shared" si="46"/>
        <v>אינפינטי השתלמות מסלול אג"ח עד 25% מניות (732) 44871</v>
      </c>
      <c r="B2977" t="s">
        <v>111</v>
      </c>
      <c r="C2977">
        <v>732</v>
      </c>
      <c r="D2977" s="62">
        <v>44871</v>
      </c>
      <c r="E2977" s="63">
        <v>32558539.399999999</v>
      </c>
      <c r="F2977" s="63">
        <v>-124574.95</v>
      </c>
      <c r="G2977" s="63">
        <v>0</v>
      </c>
      <c r="H2977" s="63">
        <v>0</v>
      </c>
      <c r="I2977" s="64">
        <v>2.3630000000000001E-3</v>
      </c>
      <c r="J2977" s="64">
        <v>2.3630000000000001E-3</v>
      </c>
      <c r="K2977" s="63">
        <v>77037.34</v>
      </c>
    </row>
    <row r="2978" spans="1:11" hidden="1" x14ac:dyDescent="0.2">
      <c r="A2978" s="60" t="str">
        <f t="shared" si="46"/>
        <v>אינפינטי השתלמות מסלול אג"ח עד 25% מניות (732) 44872</v>
      </c>
      <c r="B2978" t="s">
        <v>111</v>
      </c>
      <c r="C2978">
        <v>732</v>
      </c>
      <c r="D2978" s="62">
        <v>44872</v>
      </c>
      <c r="E2978" s="63">
        <v>32708346.52</v>
      </c>
      <c r="F2978" s="63">
        <v>140534.63</v>
      </c>
      <c r="G2978">
        <v>0</v>
      </c>
      <c r="H2978">
        <v>0</v>
      </c>
      <c r="I2978" s="64">
        <v>2.8499999999999999E-4</v>
      </c>
      <c r="J2978" s="64">
        <v>2.8499999999999999E-4</v>
      </c>
      <c r="K2978" s="63">
        <v>9272.49</v>
      </c>
    </row>
    <row r="2979" spans="1:11" hidden="1" x14ac:dyDescent="0.2">
      <c r="A2979" s="60" t="str">
        <f t="shared" si="46"/>
        <v>אינפינטי השתלמות מסלול אג"ח עד 25% מניות (732) 44873</v>
      </c>
      <c r="B2979" t="s">
        <v>111</v>
      </c>
      <c r="C2979">
        <v>732</v>
      </c>
      <c r="D2979" s="62">
        <v>44873</v>
      </c>
      <c r="E2979" s="63">
        <v>32910275.899999999</v>
      </c>
      <c r="F2979" s="63">
        <v>105375.08</v>
      </c>
      <c r="G2979" s="63">
        <v>0</v>
      </c>
      <c r="H2979">
        <v>0</v>
      </c>
      <c r="I2979" s="64">
        <v>2.9520000000000002E-3</v>
      </c>
      <c r="J2979" s="64">
        <v>2.9520000000000002E-3</v>
      </c>
      <c r="K2979" s="63">
        <v>96554.3</v>
      </c>
    </row>
    <row r="2980" spans="1:11" hidden="1" x14ac:dyDescent="0.2">
      <c r="A2980" s="60" t="str">
        <f t="shared" si="46"/>
        <v>אינפינטי השתלמות מסלול אג"ח עד 25% מניות (732) 44874</v>
      </c>
      <c r="B2980" t="s">
        <v>111</v>
      </c>
      <c r="C2980">
        <v>732</v>
      </c>
      <c r="D2980" s="62">
        <v>44874</v>
      </c>
      <c r="E2980" s="63">
        <v>32666014.440000001</v>
      </c>
      <c r="F2980" s="63">
        <v>-213317.89</v>
      </c>
      <c r="G2980" s="63">
        <v>25811.53</v>
      </c>
      <c r="H2980">
        <v>0</v>
      </c>
      <c r="I2980" s="64">
        <v>-1.56E-4</v>
      </c>
      <c r="J2980" s="64">
        <v>-1.56E-4</v>
      </c>
      <c r="K2980" s="63">
        <v>-5132.04</v>
      </c>
    </row>
    <row r="2981" spans="1:11" hidden="1" x14ac:dyDescent="0.2">
      <c r="A2981" s="60" t="str">
        <f t="shared" si="46"/>
        <v>אינפינטי השתלמות מסלול אג"ח עד 25% מניות (732) 44875</v>
      </c>
      <c r="B2981" t="s">
        <v>111</v>
      </c>
      <c r="C2981">
        <v>732</v>
      </c>
      <c r="D2981" s="62">
        <v>44875</v>
      </c>
      <c r="E2981" s="63">
        <v>32964295.920000002</v>
      </c>
      <c r="F2981" s="63">
        <v>54065.34</v>
      </c>
      <c r="G2981" s="63">
        <v>0</v>
      </c>
      <c r="H2981" s="63">
        <v>0</v>
      </c>
      <c r="I2981" s="64">
        <v>7.476E-3</v>
      </c>
      <c r="J2981" s="64">
        <v>7.476E-3</v>
      </c>
      <c r="K2981" s="63">
        <v>244216.14</v>
      </c>
    </row>
    <row r="2982" spans="1:11" hidden="1" x14ac:dyDescent="0.2">
      <c r="A2982" s="60" t="str">
        <f t="shared" si="46"/>
        <v>אינפינטי השתלמות מסלול אג"ח עד 25% מניות (732) 44878</v>
      </c>
      <c r="B2982" t="s">
        <v>111</v>
      </c>
      <c r="C2982">
        <v>732</v>
      </c>
      <c r="D2982" s="62">
        <v>44878</v>
      </c>
      <c r="E2982" s="63">
        <v>33172598.359999999</v>
      </c>
      <c r="F2982" s="63">
        <v>146732.13</v>
      </c>
      <c r="G2982" s="63">
        <v>0</v>
      </c>
      <c r="H2982" s="63">
        <v>0</v>
      </c>
      <c r="I2982" s="64">
        <v>1.8680000000000001E-3</v>
      </c>
      <c r="J2982" s="64">
        <v>1.8680000000000001E-3</v>
      </c>
      <c r="K2982" s="63">
        <v>61570.31</v>
      </c>
    </row>
    <row r="2983" spans="1:11" hidden="1" x14ac:dyDescent="0.2">
      <c r="A2983" s="60" t="str">
        <f t="shared" si="46"/>
        <v>אינפינטי השתלמות מסלול אג"ח עד 25% מניות (732) 44879</v>
      </c>
      <c r="B2983" t="s">
        <v>111</v>
      </c>
      <c r="C2983">
        <v>732</v>
      </c>
      <c r="D2983" s="62">
        <v>44879</v>
      </c>
      <c r="E2983" s="63">
        <v>33131313.18</v>
      </c>
      <c r="F2983" s="63">
        <v>11897.1</v>
      </c>
      <c r="G2983" s="63">
        <v>0</v>
      </c>
      <c r="H2983">
        <v>0</v>
      </c>
      <c r="I2983" s="64">
        <v>-1.603E-3</v>
      </c>
      <c r="J2983" s="64">
        <v>-1.603E-3</v>
      </c>
      <c r="K2983" s="63">
        <v>-53182.28</v>
      </c>
    </row>
    <row r="2984" spans="1:11" hidden="1" x14ac:dyDescent="0.2">
      <c r="A2984" s="60" t="str">
        <f t="shared" si="46"/>
        <v>אינפינטי השתלמות מסלול אג"ח עד 25% מניות (732) 44880</v>
      </c>
      <c r="B2984" t="s">
        <v>111</v>
      </c>
      <c r="C2984">
        <v>732</v>
      </c>
      <c r="D2984" s="62">
        <v>44880</v>
      </c>
      <c r="E2984" s="63">
        <v>33315315.66</v>
      </c>
      <c r="F2984" s="63">
        <v>106170.81</v>
      </c>
      <c r="G2984" s="63">
        <v>0</v>
      </c>
      <c r="H2984" s="63">
        <v>0</v>
      </c>
      <c r="I2984" s="64">
        <v>2.349E-3</v>
      </c>
      <c r="J2984" s="64">
        <v>2.349E-3</v>
      </c>
      <c r="K2984" s="63">
        <v>77831.67</v>
      </c>
    </row>
    <row r="2985" spans="1:11" hidden="1" x14ac:dyDescent="0.2">
      <c r="A2985" s="60" t="str">
        <f t="shared" si="46"/>
        <v>אינפינטי השתלמות מסלול אג"ח עד 25% מניות (732) 44881</v>
      </c>
      <c r="B2985" t="s">
        <v>111</v>
      </c>
      <c r="C2985">
        <v>732</v>
      </c>
      <c r="D2985" s="62">
        <v>44881</v>
      </c>
      <c r="E2985" s="63">
        <v>33091814.82</v>
      </c>
      <c r="F2985" s="63">
        <v>-154844.35</v>
      </c>
      <c r="G2985" s="63">
        <v>0</v>
      </c>
      <c r="H2985">
        <v>0</v>
      </c>
      <c r="I2985" s="64">
        <v>-2.0609999999999999E-3</v>
      </c>
      <c r="J2985" s="64">
        <v>-2.0609999999999999E-3</v>
      </c>
      <c r="K2985" s="63">
        <v>-68656.490000000005</v>
      </c>
    </row>
    <row r="2986" spans="1:11" hidden="1" x14ac:dyDescent="0.2">
      <c r="A2986" s="60" t="str">
        <f t="shared" si="46"/>
        <v>אינפינטי השתלמות מסלול אג"ח עד 25% מניות (732) 44882</v>
      </c>
      <c r="B2986" t="s">
        <v>111</v>
      </c>
      <c r="C2986">
        <v>732</v>
      </c>
      <c r="D2986" s="62">
        <v>44882</v>
      </c>
      <c r="E2986" s="63">
        <v>32966862.82</v>
      </c>
      <c r="F2986" s="63">
        <v>-26396.54</v>
      </c>
      <c r="G2986">
        <v>0</v>
      </c>
      <c r="H2986" s="63">
        <v>0</v>
      </c>
      <c r="I2986" s="64">
        <v>-2.9780000000000002E-3</v>
      </c>
      <c r="J2986" s="64">
        <v>-2.9780000000000002E-3</v>
      </c>
      <c r="K2986" s="63">
        <v>-98555.46</v>
      </c>
    </row>
    <row r="2987" spans="1:11" hidden="1" x14ac:dyDescent="0.2">
      <c r="A2987" s="60" t="str">
        <f t="shared" si="46"/>
        <v>אינפינטי השתלמות מסלול אג"ח עד 25% מניות (732) 44885</v>
      </c>
      <c r="B2987" t="s">
        <v>111</v>
      </c>
      <c r="C2987">
        <v>732</v>
      </c>
      <c r="D2987" s="62">
        <v>44885</v>
      </c>
      <c r="E2987" s="63">
        <v>32910401.649999999</v>
      </c>
      <c r="F2987" s="63">
        <v>-67254.05</v>
      </c>
      <c r="G2987" s="63">
        <v>0</v>
      </c>
      <c r="H2987" s="63">
        <v>0</v>
      </c>
      <c r="I2987" s="64">
        <v>3.2699999999999998E-4</v>
      </c>
      <c r="J2987" s="64">
        <v>3.2699999999999998E-4</v>
      </c>
      <c r="K2987" s="63">
        <v>10792.88</v>
      </c>
    </row>
    <row r="2988" spans="1:11" hidden="1" x14ac:dyDescent="0.2">
      <c r="A2988" s="60" t="str">
        <f t="shared" si="46"/>
        <v>אינפינטי השתלמות מסלול אג"ח עד 25% מניות (732) 44886</v>
      </c>
      <c r="B2988" t="s">
        <v>111</v>
      </c>
      <c r="C2988">
        <v>732</v>
      </c>
      <c r="D2988" s="62">
        <v>44886</v>
      </c>
      <c r="E2988" s="63">
        <v>32918970.43</v>
      </c>
      <c r="F2988" s="63">
        <v>57304.71</v>
      </c>
      <c r="G2988" s="63">
        <v>0</v>
      </c>
      <c r="H2988">
        <v>0</v>
      </c>
      <c r="I2988" s="64">
        <v>-1.4809999999999999E-3</v>
      </c>
      <c r="J2988" s="64">
        <v>-1.4809999999999999E-3</v>
      </c>
      <c r="K2988" s="63">
        <v>-48735.93</v>
      </c>
    </row>
    <row r="2989" spans="1:11" hidden="1" x14ac:dyDescent="0.2">
      <c r="A2989" s="60" t="str">
        <f t="shared" si="46"/>
        <v>אינפינטי השתלמות מסלול אג"ח עד 25% מניות (732) 44887</v>
      </c>
      <c r="B2989" t="s">
        <v>111</v>
      </c>
      <c r="C2989">
        <v>732</v>
      </c>
      <c r="D2989" s="62">
        <v>44887</v>
      </c>
      <c r="E2989" s="63">
        <v>32925073.02</v>
      </c>
      <c r="F2989" s="63">
        <v>-23436.46</v>
      </c>
      <c r="G2989" s="63">
        <v>0</v>
      </c>
      <c r="H2989">
        <v>0</v>
      </c>
      <c r="I2989" s="64">
        <v>8.9700000000000001E-4</v>
      </c>
      <c r="J2989" s="64">
        <v>8.9700000000000001E-4</v>
      </c>
      <c r="K2989" s="63">
        <v>29539.05</v>
      </c>
    </row>
    <row r="2990" spans="1:11" hidden="1" x14ac:dyDescent="0.2">
      <c r="A2990" s="60" t="str">
        <f t="shared" si="46"/>
        <v>אינפינטי השתלמות מסלול אג"ח עד 25% מניות (732) 44888</v>
      </c>
      <c r="B2990" t="s">
        <v>111</v>
      </c>
      <c r="C2990">
        <v>732</v>
      </c>
      <c r="D2990" s="62">
        <v>44888</v>
      </c>
      <c r="E2990" s="63">
        <v>32947633.969999999</v>
      </c>
      <c r="F2990" s="63">
        <v>-63062.44</v>
      </c>
      <c r="G2990" s="63">
        <v>0</v>
      </c>
      <c r="H2990" s="63">
        <v>0</v>
      </c>
      <c r="I2990" s="64">
        <v>2.601E-3</v>
      </c>
      <c r="J2990" s="64">
        <v>2.601E-3</v>
      </c>
      <c r="K2990" s="63">
        <v>85623.39</v>
      </c>
    </row>
    <row r="2991" spans="1:11" hidden="1" x14ac:dyDescent="0.2">
      <c r="A2991" s="60" t="str">
        <f t="shared" si="46"/>
        <v>אינפינטי השתלמות מסלול אג"ח עד 25% מניות (732) 44889</v>
      </c>
      <c r="B2991" t="s">
        <v>111</v>
      </c>
      <c r="C2991">
        <v>732</v>
      </c>
      <c r="D2991" s="62">
        <v>44889</v>
      </c>
      <c r="E2991" s="63">
        <v>32944617.640000001</v>
      </c>
      <c r="F2991" s="63">
        <v>-20219.509999999998</v>
      </c>
      <c r="G2991" s="63">
        <v>0</v>
      </c>
      <c r="H2991" s="63">
        <v>0</v>
      </c>
      <c r="I2991" s="64">
        <v>5.22E-4</v>
      </c>
      <c r="J2991" s="64">
        <v>5.22E-4</v>
      </c>
      <c r="K2991" s="63">
        <v>17203.18</v>
      </c>
    </row>
    <row r="2992" spans="1:11" hidden="1" x14ac:dyDescent="0.2">
      <c r="A2992" s="60" t="str">
        <f t="shared" si="46"/>
        <v>אינפינטי השתלמות מסלול אג"ח עד 25% מניות (732) 44892</v>
      </c>
      <c r="B2992" t="s">
        <v>111</v>
      </c>
      <c r="C2992">
        <v>732</v>
      </c>
      <c r="D2992" s="62">
        <v>44892</v>
      </c>
      <c r="E2992" s="63">
        <v>32833102.890000001</v>
      </c>
      <c r="F2992" s="63">
        <v>-8909.31</v>
      </c>
      <c r="G2992" s="63">
        <v>0</v>
      </c>
      <c r="H2992" s="63">
        <v>0</v>
      </c>
      <c r="I2992" s="64">
        <v>-3.114E-3</v>
      </c>
      <c r="J2992" s="64">
        <v>-3.114E-3</v>
      </c>
      <c r="K2992" s="63">
        <v>-102605.44</v>
      </c>
    </row>
    <row r="2993" spans="1:11" hidden="1" x14ac:dyDescent="0.2">
      <c r="A2993" s="60" t="str">
        <f t="shared" si="46"/>
        <v>אינפינטי השתלמות מסלול אג"ח עד 25% מניות (732) 44893</v>
      </c>
      <c r="B2993" t="s">
        <v>111</v>
      </c>
      <c r="C2993">
        <v>732</v>
      </c>
      <c r="D2993" s="62">
        <v>44893</v>
      </c>
      <c r="E2993" s="63">
        <v>32694138.719999999</v>
      </c>
      <c r="F2993" s="63">
        <v>-26334.51</v>
      </c>
      <c r="G2993" s="63">
        <v>0</v>
      </c>
      <c r="H2993" s="63">
        <v>0</v>
      </c>
      <c r="I2993" s="64">
        <v>-3.4299999999999999E-3</v>
      </c>
      <c r="J2993" s="64">
        <v>-3.4299999999999999E-3</v>
      </c>
      <c r="K2993" s="63">
        <v>-112629.66</v>
      </c>
    </row>
    <row r="2994" spans="1:11" hidden="1" x14ac:dyDescent="0.2">
      <c r="A2994" s="60" t="str">
        <f t="shared" si="46"/>
        <v>אינפינטי השתלמות מסלול אג"ח עד 25% מניות (732) 44894</v>
      </c>
      <c r="B2994" t="s">
        <v>111</v>
      </c>
      <c r="C2994">
        <v>732</v>
      </c>
      <c r="D2994" s="62">
        <v>44894</v>
      </c>
      <c r="E2994" s="63">
        <v>32667705.300000001</v>
      </c>
      <c r="F2994" s="63">
        <v>-31158.21</v>
      </c>
      <c r="G2994" s="63">
        <v>0</v>
      </c>
      <c r="H2994" s="63">
        <v>0</v>
      </c>
      <c r="I2994" s="64">
        <v>1.45E-4</v>
      </c>
      <c r="J2994" s="64">
        <v>1.45E-4</v>
      </c>
      <c r="K2994" s="63">
        <v>4724.79</v>
      </c>
    </row>
    <row r="2995" spans="1:11" hidden="1" x14ac:dyDescent="0.2">
      <c r="A2995" s="60" t="str">
        <f t="shared" si="46"/>
        <v>אינפינטי השתלמות מסלול אג"ח עד 25% מניות (732) 44895</v>
      </c>
      <c r="B2995" t="s">
        <v>111</v>
      </c>
      <c r="C2995">
        <v>732</v>
      </c>
      <c r="D2995" s="62">
        <v>44895</v>
      </c>
      <c r="E2995" s="63">
        <v>32780599.649999999</v>
      </c>
      <c r="F2995" s="63">
        <v>91017.58</v>
      </c>
      <c r="G2995" s="63">
        <v>0</v>
      </c>
      <c r="H2995" s="63">
        <v>6022.81</v>
      </c>
      <c r="I2995" s="64">
        <v>8.5400000000000005E-4</v>
      </c>
      <c r="J2995" s="64">
        <v>6.7000000000000002E-4</v>
      </c>
      <c r="K2995" s="63">
        <v>27899.58</v>
      </c>
    </row>
    <row r="2996" spans="1:11" hidden="1" x14ac:dyDescent="0.2">
      <c r="A2996" s="60" t="str">
        <f t="shared" si="46"/>
        <v>אינפינטי השתלמות מסלול אג"ח עד 25% מניות (732) 44896</v>
      </c>
      <c r="B2996" t="s">
        <v>111</v>
      </c>
      <c r="C2996">
        <v>732</v>
      </c>
      <c r="D2996" s="62">
        <v>44896</v>
      </c>
      <c r="E2996" s="63">
        <v>33168137.460000001</v>
      </c>
      <c r="F2996" s="63">
        <v>268493.24</v>
      </c>
      <c r="G2996" s="63">
        <v>0</v>
      </c>
      <c r="H2996">
        <v>0</v>
      </c>
      <c r="I2996" s="64">
        <v>3.6319999999999998E-3</v>
      </c>
      <c r="J2996" s="64">
        <v>3.6319999999999998E-3</v>
      </c>
      <c r="K2996" s="63">
        <v>119044.57</v>
      </c>
    </row>
    <row r="2997" spans="1:11" hidden="1" x14ac:dyDescent="0.2">
      <c r="A2997" s="60" t="str">
        <f t="shared" si="46"/>
        <v>אינפינטי השתלמות מסלול אג"ח עד 25% מניות (732) 44899</v>
      </c>
      <c r="B2997" t="s">
        <v>111</v>
      </c>
      <c r="C2997">
        <v>732</v>
      </c>
      <c r="D2997" s="62">
        <v>44899</v>
      </c>
      <c r="E2997" s="63">
        <v>32924923.629999999</v>
      </c>
      <c r="F2997" s="63">
        <v>-178650.26</v>
      </c>
      <c r="G2997" s="63">
        <v>0</v>
      </c>
      <c r="H2997">
        <v>0</v>
      </c>
      <c r="I2997" s="64">
        <v>-1.9469999999999999E-3</v>
      </c>
      <c r="J2997" s="64">
        <v>-1.9469999999999999E-3</v>
      </c>
      <c r="K2997" s="63">
        <v>-64563.57</v>
      </c>
    </row>
    <row r="2998" spans="1:11" hidden="1" x14ac:dyDescent="0.2">
      <c r="A2998" s="60" t="str">
        <f t="shared" si="46"/>
        <v>אינפינטי השתלמות מסלול אג"ח עד 25% מניות (732) 44900</v>
      </c>
      <c r="B2998" t="s">
        <v>111</v>
      </c>
      <c r="C2998">
        <v>732</v>
      </c>
      <c r="D2998" s="62">
        <v>44900</v>
      </c>
      <c r="E2998" s="63">
        <v>33088418.460000001</v>
      </c>
      <c r="F2998" s="63">
        <v>230015.93</v>
      </c>
      <c r="G2998" s="63">
        <v>0</v>
      </c>
      <c r="H2998">
        <v>0</v>
      </c>
      <c r="I2998" s="64">
        <v>-2.0200000000000001E-3</v>
      </c>
      <c r="J2998" s="64">
        <v>-2.0200000000000001E-3</v>
      </c>
      <c r="K2998" s="63">
        <v>-66521.100000000006</v>
      </c>
    </row>
    <row r="2999" spans="1:11" hidden="1" x14ac:dyDescent="0.2">
      <c r="A2999" s="60" t="str">
        <f t="shared" si="46"/>
        <v>אינפינטי השתלמות מסלול אג"ח עד 25% מניות (732) 44901</v>
      </c>
      <c r="B2999" t="s">
        <v>111</v>
      </c>
      <c r="C2999">
        <v>732</v>
      </c>
      <c r="D2999" s="62">
        <v>44901</v>
      </c>
      <c r="E2999" s="63">
        <v>33016830.149999999</v>
      </c>
      <c r="F2999" s="63">
        <v>45986.78</v>
      </c>
      <c r="G2999" s="63">
        <v>0</v>
      </c>
      <c r="H2999" s="63">
        <v>0</v>
      </c>
      <c r="I2999" s="64">
        <v>-3.5530000000000002E-3</v>
      </c>
      <c r="J2999" s="64">
        <v>-3.5530000000000002E-3</v>
      </c>
      <c r="K2999" s="63">
        <v>-117575.09</v>
      </c>
    </row>
    <row r="3000" spans="1:11" hidden="1" x14ac:dyDescent="0.2">
      <c r="A3000" s="60" t="str">
        <f t="shared" si="46"/>
        <v>אינפינטי השתלמות מסלול אג"ח עד 25% מניות (732) 44902</v>
      </c>
      <c r="B3000" t="s">
        <v>111</v>
      </c>
      <c r="C3000">
        <v>732</v>
      </c>
      <c r="D3000" s="62">
        <v>44902</v>
      </c>
      <c r="E3000" s="63">
        <v>32836864.16</v>
      </c>
      <c r="F3000" s="63">
        <v>-109585.99</v>
      </c>
      <c r="G3000" s="63">
        <v>0</v>
      </c>
      <c r="H3000" s="63">
        <v>0</v>
      </c>
      <c r="I3000" s="64">
        <v>-2.1320000000000002E-3</v>
      </c>
      <c r="J3000" s="64">
        <v>-2.1320000000000002E-3</v>
      </c>
      <c r="K3000" s="63">
        <v>-70380</v>
      </c>
    </row>
    <row r="3001" spans="1:11" hidden="1" x14ac:dyDescent="0.2">
      <c r="A3001" s="60" t="str">
        <f t="shared" si="46"/>
        <v>אינפינטי השתלמות מסלול אג"ח עד 25% מניות (732) 44903</v>
      </c>
      <c r="B3001" t="s">
        <v>111</v>
      </c>
      <c r="C3001">
        <v>732</v>
      </c>
      <c r="D3001" s="62">
        <v>44903</v>
      </c>
      <c r="E3001" s="63">
        <v>33374718.309999999</v>
      </c>
      <c r="F3001" s="63">
        <v>477418.36</v>
      </c>
      <c r="G3001">
        <v>0</v>
      </c>
      <c r="H3001">
        <v>0</v>
      </c>
      <c r="I3001" s="64">
        <v>1.8400000000000001E-3</v>
      </c>
      <c r="J3001" s="64">
        <v>1.8400000000000001E-3</v>
      </c>
      <c r="K3001" s="63">
        <v>60435.79</v>
      </c>
    </row>
    <row r="3002" spans="1:11" hidden="1" x14ac:dyDescent="0.2">
      <c r="A3002" s="60" t="str">
        <f t="shared" si="46"/>
        <v>אינפינטי השתלמות מסלול אג"ח עד 25% מניות (732) 44906</v>
      </c>
      <c r="B3002" t="s">
        <v>111</v>
      </c>
      <c r="C3002">
        <v>732</v>
      </c>
      <c r="D3002" s="62">
        <v>44906</v>
      </c>
      <c r="E3002" s="63">
        <v>33461251.050000001</v>
      </c>
      <c r="F3002" s="63">
        <v>149518.44</v>
      </c>
      <c r="G3002" s="63">
        <v>0</v>
      </c>
      <c r="H3002" s="63">
        <v>0</v>
      </c>
      <c r="I3002" s="64">
        <v>-1.887E-3</v>
      </c>
      <c r="J3002" s="64">
        <v>-1.887E-3</v>
      </c>
      <c r="K3002" s="63">
        <v>-62985.7</v>
      </c>
    </row>
    <row r="3003" spans="1:11" hidden="1" x14ac:dyDescent="0.2">
      <c r="A3003" s="60" t="str">
        <f t="shared" si="46"/>
        <v>אינפינטי השתלמות מסלול אג"ח עד 25% מניות (732) 44907</v>
      </c>
      <c r="B3003" t="s">
        <v>111</v>
      </c>
      <c r="C3003">
        <v>732</v>
      </c>
      <c r="D3003" s="62">
        <v>44907</v>
      </c>
      <c r="E3003" s="63">
        <v>33159627.530000001</v>
      </c>
      <c r="F3003" s="63">
        <v>-311196.51</v>
      </c>
      <c r="G3003" s="63">
        <v>0</v>
      </c>
      <c r="H3003">
        <v>0</v>
      </c>
      <c r="I3003" s="64">
        <v>2.8600000000000001E-4</v>
      </c>
      <c r="J3003" s="64">
        <v>2.8600000000000001E-4</v>
      </c>
      <c r="K3003" s="63">
        <v>9572.99</v>
      </c>
    </row>
    <row r="3004" spans="1:11" hidden="1" x14ac:dyDescent="0.2">
      <c r="A3004" s="60" t="str">
        <f t="shared" si="46"/>
        <v>אינפינטי השתלמות מסלול אג"ח עד 25% מניות (732) 44908</v>
      </c>
      <c r="B3004" t="s">
        <v>111</v>
      </c>
      <c r="C3004">
        <v>732</v>
      </c>
      <c r="D3004" s="62">
        <v>44908</v>
      </c>
      <c r="E3004" s="63">
        <v>33457285.449999999</v>
      </c>
      <c r="F3004" s="63">
        <v>155766.95000000001</v>
      </c>
      <c r="G3004" s="63">
        <v>0</v>
      </c>
      <c r="H3004" s="63">
        <v>0</v>
      </c>
      <c r="I3004" s="64">
        <v>4.2789999999999998E-3</v>
      </c>
      <c r="J3004" s="64">
        <v>4.2789999999999998E-3</v>
      </c>
      <c r="K3004" s="63">
        <v>141890.97</v>
      </c>
    </row>
    <row r="3005" spans="1:11" hidden="1" x14ac:dyDescent="0.2">
      <c r="A3005" s="60" t="str">
        <f t="shared" si="46"/>
        <v>אינפינטי השתלמות מסלול אג"ח עד 25% מניות (732) 44909</v>
      </c>
      <c r="B3005" t="s">
        <v>111</v>
      </c>
      <c r="C3005">
        <v>732</v>
      </c>
      <c r="D3005" s="62">
        <v>44909</v>
      </c>
      <c r="E3005" s="63">
        <v>33475179.140000001</v>
      </c>
      <c r="F3005" s="63">
        <v>101296.65</v>
      </c>
      <c r="G3005" s="63">
        <v>0</v>
      </c>
      <c r="H3005" s="63">
        <v>0</v>
      </c>
      <c r="I3005" s="64">
        <v>-2.493E-3</v>
      </c>
      <c r="J3005" s="64">
        <v>-2.493E-3</v>
      </c>
      <c r="K3005" s="63">
        <v>-83402.960000000006</v>
      </c>
    </row>
    <row r="3006" spans="1:11" hidden="1" x14ac:dyDescent="0.2">
      <c r="A3006" s="60" t="str">
        <f t="shared" si="46"/>
        <v>אינפינטי השתלמות מסלול אג"ח עד 25% מניות (732) 44910</v>
      </c>
      <c r="B3006" t="s">
        <v>111</v>
      </c>
      <c r="C3006">
        <v>732</v>
      </c>
      <c r="D3006" s="62">
        <v>44910</v>
      </c>
      <c r="E3006" s="63">
        <v>33480959.739999998</v>
      </c>
      <c r="F3006" s="63">
        <v>133752.88</v>
      </c>
      <c r="G3006" s="63">
        <v>0</v>
      </c>
      <c r="H3006">
        <v>0</v>
      </c>
      <c r="I3006" s="64">
        <v>-3.823E-3</v>
      </c>
      <c r="J3006" s="64">
        <v>-3.823E-3</v>
      </c>
      <c r="K3006" s="63">
        <v>-127972.28</v>
      </c>
    </row>
    <row r="3007" spans="1:11" hidden="1" x14ac:dyDescent="0.2">
      <c r="A3007" s="60" t="str">
        <f t="shared" si="46"/>
        <v>אינפינטי השתלמות מסלול אג"ח עד 25% מניות (732) 44913</v>
      </c>
      <c r="B3007" t="s">
        <v>111</v>
      </c>
      <c r="C3007">
        <v>732</v>
      </c>
      <c r="D3007" s="62">
        <v>44913</v>
      </c>
      <c r="E3007" s="63">
        <v>33478418.649999999</v>
      </c>
      <c r="F3007" s="63">
        <v>40219.46</v>
      </c>
      <c r="G3007" s="63">
        <v>0</v>
      </c>
      <c r="H3007">
        <v>0</v>
      </c>
      <c r="I3007" s="64">
        <v>-1.2769999999999999E-3</v>
      </c>
      <c r="J3007" s="64">
        <v>-1.2769999999999999E-3</v>
      </c>
      <c r="K3007" s="63">
        <v>-42760.55</v>
      </c>
    </row>
    <row r="3008" spans="1:11" hidden="1" x14ac:dyDescent="0.2">
      <c r="A3008" s="60" t="str">
        <f t="shared" si="46"/>
        <v>אינפינטי השתלמות מסלול אג"ח עד 25% מניות (732) 44914</v>
      </c>
      <c r="B3008" t="s">
        <v>111</v>
      </c>
      <c r="C3008">
        <v>732</v>
      </c>
      <c r="D3008" s="62">
        <v>44914</v>
      </c>
      <c r="E3008" s="63">
        <v>33543572.16</v>
      </c>
      <c r="F3008" s="63">
        <v>81333.5</v>
      </c>
      <c r="G3008" s="63">
        <v>0</v>
      </c>
      <c r="H3008">
        <v>0</v>
      </c>
      <c r="I3008" s="64">
        <v>-4.8299999999999998E-4</v>
      </c>
      <c r="J3008" s="64">
        <v>-4.8299999999999998E-4</v>
      </c>
      <c r="K3008" s="63">
        <v>-16179.99</v>
      </c>
    </row>
    <row r="3009" spans="1:11" hidden="1" x14ac:dyDescent="0.2">
      <c r="A3009" s="60" t="str">
        <f t="shared" si="46"/>
        <v>אינפינטי השתלמות מסלול אג"ח עד 25% מניות (732) 44915</v>
      </c>
      <c r="B3009" t="s">
        <v>111</v>
      </c>
      <c r="C3009">
        <v>732</v>
      </c>
      <c r="D3009" s="62">
        <v>44915</v>
      </c>
      <c r="E3009" s="63">
        <v>33532802.469999999</v>
      </c>
      <c r="F3009" s="63">
        <v>53590.400000000001</v>
      </c>
      <c r="G3009" s="63">
        <v>0</v>
      </c>
      <c r="H3009" s="63">
        <v>0</v>
      </c>
      <c r="I3009" s="64">
        <v>-1.9189999999999999E-3</v>
      </c>
      <c r="J3009" s="64">
        <v>-1.9189999999999999E-3</v>
      </c>
      <c r="K3009" s="63">
        <v>-64360.09</v>
      </c>
    </row>
    <row r="3010" spans="1:11" hidden="1" x14ac:dyDescent="0.2">
      <c r="A3010" s="60" t="str">
        <f t="shared" si="46"/>
        <v>אינפינטי השתלמות מסלול אג"ח עד 25% מניות (732) 44916</v>
      </c>
      <c r="B3010" t="s">
        <v>111</v>
      </c>
      <c r="C3010">
        <v>732</v>
      </c>
      <c r="D3010" s="62">
        <v>44916</v>
      </c>
      <c r="E3010" s="63">
        <v>33616367.229999997</v>
      </c>
      <c r="F3010" s="63">
        <v>8304.2000000000007</v>
      </c>
      <c r="G3010">
        <v>0</v>
      </c>
      <c r="H3010">
        <v>0</v>
      </c>
      <c r="I3010" s="64">
        <v>2.2439999999999999E-3</v>
      </c>
      <c r="J3010" s="64">
        <v>2.2439999999999999E-3</v>
      </c>
      <c r="K3010" s="63">
        <v>75260.56</v>
      </c>
    </row>
    <row r="3011" spans="1:11" hidden="1" x14ac:dyDescent="0.2">
      <c r="A3011" s="60" t="str">
        <f t="shared" si="46"/>
        <v>אינפינטי השתלמות מסלול אג"ח עד 25% מניות (732) 44917</v>
      </c>
      <c r="B3011" t="s">
        <v>111</v>
      </c>
      <c r="C3011">
        <v>732</v>
      </c>
      <c r="D3011" s="62">
        <v>44917</v>
      </c>
      <c r="E3011" s="63">
        <v>33546447.449999999</v>
      </c>
      <c r="F3011" s="63">
        <v>-20235.73</v>
      </c>
      <c r="G3011" s="63">
        <v>0</v>
      </c>
      <c r="H3011">
        <v>0</v>
      </c>
      <c r="I3011" s="64">
        <v>-1.4779999999999999E-3</v>
      </c>
      <c r="J3011" s="64">
        <v>-1.4779999999999999E-3</v>
      </c>
      <c r="K3011" s="63">
        <v>-49684.05</v>
      </c>
    </row>
    <row r="3012" spans="1:11" hidden="1" x14ac:dyDescent="0.2">
      <c r="A3012" s="60" t="str">
        <f t="shared" si="46"/>
        <v>אינפינטי השתלמות מסלול אג"ח עד 25% מניות (732) 44920</v>
      </c>
      <c r="B3012" t="s">
        <v>111</v>
      </c>
      <c r="C3012">
        <v>732</v>
      </c>
      <c r="D3012" s="62">
        <v>44920</v>
      </c>
      <c r="E3012" s="63">
        <v>33824404.710000001</v>
      </c>
      <c r="F3012" s="63">
        <v>349362.95</v>
      </c>
      <c r="G3012">
        <v>0</v>
      </c>
      <c r="H3012" s="63">
        <v>0</v>
      </c>
      <c r="I3012" s="64">
        <v>-2.1289999999999998E-3</v>
      </c>
      <c r="J3012" s="64">
        <v>-2.1289999999999998E-3</v>
      </c>
      <c r="K3012" s="63">
        <v>-71405.69</v>
      </c>
    </row>
    <row r="3013" spans="1:11" hidden="1" x14ac:dyDescent="0.2">
      <c r="A3013" s="60" t="str">
        <f t="shared" si="46"/>
        <v>אינפינטי השתלמות מסלול אג"ח עד 25% מניות (732) 44921</v>
      </c>
      <c r="B3013" t="s">
        <v>111</v>
      </c>
      <c r="C3013">
        <v>732</v>
      </c>
      <c r="D3013" s="62">
        <v>44921</v>
      </c>
      <c r="E3013" s="63">
        <v>33823313.920000002</v>
      </c>
      <c r="F3013" s="63">
        <v>39688.730000000003</v>
      </c>
      <c r="G3013" s="63">
        <v>0</v>
      </c>
      <c r="H3013" s="63">
        <v>0</v>
      </c>
      <c r="I3013" s="64">
        <v>-1.206E-3</v>
      </c>
      <c r="J3013" s="64">
        <v>-1.206E-3</v>
      </c>
      <c r="K3013" s="63">
        <v>-40779.519999999997</v>
      </c>
    </row>
    <row r="3014" spans="1:11" hidden="1" x14ac:dyDescent="0.2">
      <c r="A3014" s="60" t="str">
        <f t="shared" si="46"/>
        <v>אינפינטי השתלמות מסלול אג"ח עד 25% מניות (732) 44922</v>
      </c>
      <c r="B3014" t="s">
        <v>111</v>
      </c>
      <c r="C3014">
        <v>732</v>
      </c>
      <c r="D3014" s="62">
        <v>44922</v>
      </c>
      <c r="E3014" s="63">
        <v>34244400.640000001</v>
      </c>
      <c r="F3014" s="63">
        <v>433956.23</v>
      </c>
      <c r="G3014">
        <v>0</v>
      </c>
      <c r="H3014">
        <v>0</v>
      </c>
      <c r="I3014" s="64">
        <v>-3.8000000000000002E-4</v>
      </c>
      <c r="J3014" s="64">
        <v>-3.8000000000000002E-4</v>
      </c>
      <c r="K3014" s="63">
        <v>-12869.51</v>
      </c>
    </row>
    <row r="3015" spans="1:11" hidden="1" x14ac:dyDescent="0.2">
      <c r="A3015" s="60" t="str">
        <f t="shared" si="46"/>
        <v xml:space="preserve"> </v>
      </c>
      <c r="D3015" s="62"/>
      <c r="E3015" s="63"/>
      <c r="F3015" s="63"/>
      <c r="G3015" s="63"/>
      <c r="I3015" s="64"/>
      <c r="J3015" s="64"/>
      <c r="K3015" s="63"/>
    </row>
    <row r="3016" spans="1:11" x14ac:dyDescent="0.2">
      <c r="A3016" s="60" t="str">
        <f t="shared" si="46"/>
        <v>אינפינטי השתלמות מסלול אג"ח עד 25% מניות (732) סה"כ</v>
      </c>
      <c r="B3016" t="s">
        <v>111</v>
      </c>
      <c r="C3016">
        <v>732</v>
      </c>
      <c r="D3016" s="62" t="s">
        <v>58</v>
      </c>
      <c r="E3016" s="63">
        <v>34244400.640000001</v>
      </c>
      <c r="F3016" s="63">
        <v>3963123.28</v>
      </c>
      <c r="G3016" s="63">
        <v>812951.36</v>
      </c>
      <c r="H3016" s="63">
        <v>61138.879999999997</v>
      </c>
      <c r="I3016" s="64">
        <v>-8.4053000000000003E-2</v>
      </c>
      <c r="J3016" s="64">
        <v>-8.5753999999999997E-2</v>
      </c>
      <c r="K3016" s="63">
        <v>-2916542.13</v>
      </c>
    </row>
    <row r="3017" spans="1:11" hidden="1" x14ac:dyDescent="0.2">
      <c r="A3017" s="60" t="str">
        <f t="shared" si="46"/>
        <v xml:space="preserve"> </v>
      </c>
      <c r="D3017" s="62"/>
      <c r="E3017" s="63"/>
      <c r="F3017" s="63"/>
      <c r="H3017" s="63"/>
      <c r="I3017" s="64"/>
      <c r="J3017" s="64"/>
      <c r="K3017" s="63"/>
    </row>
    <row r="3018" spans="1:11" hidden="1" x14ac:dyDescent="0.2">
      <c r="A3018" s="60" t="str">
        <f t="shared" ref="A3018:A3081" si="47">B3018&amp;" "&amp;D3018</f>
        <v xml:space="preserve"> </v>
      </c>
      <c r="D3018" s="62"/>
      <c r="E3018" s="63"/>
      <c r="F3018" s="63"/>
      <c r="G3018" s="63"/>
      <c r="H3018" s="63"/>
      <c r="I3018" s="64"/>
      <c r="J3018" s="64"/>
      <c r="K3018" s="63"/>
    </row>
    <row r="3019" spans="1:11" hidden="1" x14ac:dyDescent="0.2">
      <c r="A3019" s="60" t="str">
        <f t="shared" si="47"/>
        <v xml:space="preserve"> </v>
      </c>
      <c r="D3019" s="62"/>
      <c r="E3019" s="63"/>
      <c r="F3019" s="63"/>
      <c r="G3019" s="63"/>
      <c r="I3019" s="64"/>
      <c r="J3019" s="64"/>
      <c r="K3019" s="63"/>
    </row>
    <row r="3020" spans="1:11" hidden="1" x14ac:dyDescent="0.2">
      <c r="A3020" s="60" t="str">
        <f t="shared" si="47"/>
        <v xml:space="preserve"> </v>
      </c>
      <c r="D3020" s="62"/>
      <c r="E3020" s="63"/>
      <c r="F3020" s="63"/>
      <c r="G3020" s="63"/>
      <c r="I3020" s="64"/>
      <c r="J3020" s="64"/>
      <c r="K3020" s="63"/>
    </row>
    <row r="3021" spans="1:11" hidden="1" x14ac:dyDescent="0.2">
      <c r="A3021" s="60" t="str">
        <f t="shared" si="47"/>
        <v>קופה 733</v>
      </c>
      <c r="B3021" t="s">
        <v>90</v>
      </c>
      <c r="C3021" t="s">
        <v>112</v>
      </c>
      <c r="D3021" s="62">
        <v>733</v>
      </c>
      <c r="E3021" s="63"/>
      <c r="F3021" s="63"/>
      <c r="G3021" s="63"/>
      <c r="H3021" s="63"/>
      <c r="I3021" s="64"/>
      <c r="J3021" s="64"/>
      <c r="K3021" s="63"/>
    </row>
    <row r="3022" spans="1:11" hidden="1" x14ac:dyDescent="0.2">
      <c r="A3022" s="60" t="str">
        <f t="shared" si="47"/>
        <v>אינפינטי השתלמות מסלול אג"ח עד 15% מניות (733) 44561</v>
      </c>
      <c r="B3022" t="s">
        <v>112</v>
      </c>
      <c r="C3022">
        <v>733</v>
      </c>
      <c r="D3022" s="62">
        <v>44561</v>
      </c>
      <c r="E3022" s="63">
        <v>9440629.0199999996</v>
      </c>
      <c r="F3022" s="63"/>
      <c r="G3022" s="63"/>
      <c r="H3022" s="63"/>
      <c r="I3022" s="64"/>
      <c r="J3022" s="64"/>
      <c r="K3022" s="63"/>
    </row>
    <row r="3023" spans="1:11" hidden="1" x14ac:dyDescent="0.2">
      <c r="A3023" s="60" t="str">
        <f t="shared" si="47"/>
        <v>אינפינטי השתלמות מסלול אג"ח עד 15% מניות (733) 44563</v>
      </c>
      <c r="B3023" t="s">
        <v>112</v>
      </c>
      <c r="C3023">
        <v>733</v>
      </c>
      <c r="D3023" s="62">
        <v>44563</v>
      </c>
      <c r="E3023" s="63">
        <v>9458276.8499999996</v>
      </c>
      <c r="F3023" s="63">
        <v>-4142.8100000000004</v>
      </c>
      <c r="G3023" s="63">
        <v>0</v>
      </c>
      <c r="H3023">
        <v>0</v>
      </c>
      <c r="I3023" s="64">
        <v>2.3080000000000002E-3</v>
      </c>
      <c r="J3023" s="64">
        <v>2.3080000000000002E-3</v>
      </c>
      <c r="K3023" s="63">
        <v>21790.639999999999</v>
      </c>
    </row>
    <row r="3024" spans="1:11" hidden="1" x14ac:dyDescent="0.2">
      <c r="A3024" s="60" t="str">
        <f t="shared" si="47"/>
        <v>אינפינטי השתלמות מסלול אג"ח עד 15% מניות (733) 44564</v>
      </c>
      <c r="B3024" t="s">
        <v>112</v>
      </c>
      <c r="C3024">
        <v>733</v>
      </c>
      <c r="D3024" s="62">
        <v>44564</v>
      </c>
      <c r="E3024" s="63">
        <v>9474243.6500000004</v>
      </c>
      <c r="F3024" s="63">
        <v>4142.8100000000004</v>
      </c>
      <c r="G3024" s="63">
        <v>0</v>
      </c>
      <c r="H3024">
        <v>0</v>
      </c>
      <c r="I3024" s="64">
        <v>1.25E-3</v>
      </c>
      <c r="J3024" s="64">
        <v>1.25E-3</v>
      </c>
      <c r="K3024" s="63">
        <v>11823.99</v>
      </c>
    </row>
    <row r="3025" spans="1:11" hidden="1" x14ac:dyDescent="0.2">
      <c r="A3025" s="60" t="str">
        <f t="shared" si="47"/>
        <v>אינפינטי השתלמות מסלול אג"ח עד 15% מניות (733) 44565</v>
      </c>
      <c r="B3025" t="s">
        <v>112</v>
      </c>
      <c r="C3025">
        <v>733</v>
      </c>
      <c r="D3025" s="62">
        <v>44565</v>
      </c>
      <c r="E3025" s="63">
        <v>9483052.3699999992</v>
      </c>
      <c r="F3025" s="63">
        <v>0</v>
      </c>
      <c r="G3025" s="63">
        <v>0</v>
      </c>
      <c r="H3025">
        <v>0</v>
      </c>
      <c r="I3025" s="64">
        <v>9.3000000000000005E-4</v>
      </c>
      <c r="J3025" s="64">
        <v>9.3000000000000005E-4</v>
      </c>
      <c r="K3025" s="63">
        <v>8808.7199999999993</v>
      </c>
    </row>
    <row r="3026" spans="1:11" hidden="1" x14ac:dyDescent="0.2">
      <c r="A3026" s="60" t="str">
        <f t="shared" si="47"/>
        <v>אינפינטי השתלמות מסלול אג"ח עד 15% מניות (733) 44566</v>
      </c>
      <c r="B3026" t="s">
        <v>112</v>
      </c>
      <c r="C3026">
        <v>733</v>
      </c>
      <c r="D3026" s="62">
        <v>44566</v>
      </c>
      <c r="E3026" s="63">
        <v>9478648.1899999995</v>
      </c>
      <c r="F3026" s="63">
        <v>0</v>
      </c>
      <c r="G3026" s="63">
        <v>4408.08</v>
      </c>
      <c r="H3026" s="63">
        <v>0</v>
      </c>
      <c r="I3026" s="64">
        <v>0</v>
      </c>
      <c r="J3026" s="64">
        <v>0</v>
      </c>
      <c r="K3026" s="63">
        <v>3.9</v>
      </c>
    </row>
    <row r="3027" spans="1:11" hidden="1" x14ac:dyDescent="0.2">
      <c r="A3027" s="60" t="str">
        <f t="shared" si="47"/>
        <v>אינפינטי השתלמות מסלול אג"ח עד 15% מניות (733) 44567</v>
      </c>
      <c r="B3027" t="s">
        <v>112</v>
      </c>
      <c r="C3027">
        <v>733</v>
      </c>
      <c r="D3027" s="62">
        <v>44567</v>
      </c>
      <c r="E3027" s="63">
        <v>9443230.1600000001</v>
      </c>
      <c r="F3027" s="63">
        <v>0</v>
      </c>
      <c r="G3027" s="63">
        <v>0</v>
      </c>
      <c r="H3027">
        <v>0</v>
      </c>
      <c r="I3027" s="64">
        <v>-3.7369999999999999E-3</v>
      </c>
      <c r="J3027" s="64">
        <v>-3.7369999999999999E-3</v>
      </c>
      <c r="K3027" s="63">
        <v>-35418.03</v>
      </c>
    </row>
    <row r="3028" spans="1:11" hidden="1" x14ac:dyDescent="0.2">
      <c r="A3028" s="60" t="str">
        <f t="shared" si="47"/>
        <v>אינפינטי השתלמות מסלול אג"ח עד 15% מניות (733) 44570</v>
      </c>
      <c r="B3028" t="s">
        <v>112</v>
      </c>
      <c r="C3028">
        <v>733</v>
      </c>
      <c r="D3028" s="62">
        <v>44570</v>
      </c>
      <c r="E3028" s="63">
        <v>9418786.5800000001</v>
      </c>
      <c r="F3028" s="63">
        <v>750</v>
      </c>
      <c r="G3028" s="63">
        <v>0</v>
      </c>
      <c r="H3028" s="63">
        <v>0</v>
      </c>
      <c r="I3028" s="64">
        <v>-2.6679999999999998E-3</v>
      </c>
      <c r="J3028" s="64">
        <v>-2.6679999999999998E-3</v>
      </c>
      <c r="K3028" s="63">
        <v>-25193.58</v>
      </c>
    </row>
    <row r="3029" spans="1:11" hidden="1" x14ac:dyDescent="0.2">
      <c r="A3029" s="60" t="str">
        <f t="shared" si="47"/>
        <v>אינפינטי השתלמות מסלול אג"ח עד 15% מניות (733) 44571</v>
      </c>
      <c r="B3029" t="s">
        <v>112</v>
      </c>
      <c r="C3029">
        <v>733</v>
      </c>
      <c r="D3029" s="62">
        <v>44571</v>
      </c>
      <c r="E3029" s="63">
        <v>9436999.9499999993</v>
      </c>
      <c r="F3029" s="63">
        <v>68225.710000000006</v>
      </c>
      <c r="G3029" s="63">
        <v>38474.03</v>
      </c>
      <c r="H3029" s="63">
        <v>0</v>
      </c>
      <c r="I3029" s="64">
        <v>-1.23E-3</v>
      </c>
      <c r="J3029" s="64">
        <v>-1.23E-3</v>
      </c>
      <c r="K3029" s="63">
        <v>-11538.31</v>
      </c>
    </row>
    <row r="3030" spans="1:11" hidden="1" x14ac:dyDescent="0.2">
      <c r="A3030" s="60" t="str">
        <f t="shared" si="47"/>
        <v>אינפינטי השתלמות מסלול אג"ח עד 15% מניות (733) 44572</v>
      </c>
      <c r="B3030" t="s">
        <v>112</v>
      </c>
      <c r="C3030">
        <v>733</v>
      </c>
      <c r="D3030" s="62">
        <v>44572</v>
      </c>
      <c r="E3030" s="63">
        <v>9452900.5</v>
      </c>
      <c r="F3030" s="63">
        <v>2064.2199999999998</v>
      </c>
      <c r="G3030">
        <v>0</v>
      </c>
      <c r="H3030" s="63">
        <v>0</v>
      </c>
      <c r="I3030" s="64">
        <v>1.4660000000000001E-3</v>
      </c>
      <c r="J3030" s="64">
        <v>1.4660000000000001E-3</v>
      </c>
      <c r="K3030" s="63">
        <v>13836.33</v>
      </c>
    </row>
    <row r="3031" spans="1:11" hidden="1" x14ac:dyDescent="0.2">
      <c r="A3031" s="60" t="str">
        <f t="shared" si="47"/>
        <v>אינפינטי השתלמות מסלול אג"ח עד 15% מניות (733) 44573</v>
      </c>
      <c r="B3031" t="s">
        <v>112</v>
      </c>
      <c r="C3031">
        <v>733</v>
      </c>
      <c r="D3031" s="62">
        <v>44573</v>
      </c>
      <c r="E3031" s="63">
        <v>9483619.6199999992</v>
      </c>
      <c r="F3031" s="63">
        <v>0</v>
      </c>
      <c r="G3031" s="63">
        <v>0</v>
      </c>
      <c r="H3031" s="63">
        <v>0</v>
      </c>
      <c r="I3031" s="64">
        <v>3.2499999999999999E-3</v>
      </c>
      <c r="J3031" s="64">
        <v>3.2499999999999999E-3</v>
      </c>
      <c r="K3031" s="63">
        <v>30719.119999999999</v>
      </c>
    </row>
    <row r="3032" spans="1:11" hidden="1" x14ac:dyDescent="0.2">
      <c r="A3032" s="60" t="str">
        <f t="shared" si="47"/>
        <v>אינפינטי השתלמות מסלול אג"ח עד 15% מניות (733) 44574</v>
      </c>
      <c r="B3032" t="s">
        <v>112</v>
      </c>
      <c r="C3032">
        <v>733</v>
      </c>
      <c r="D3032" s="62">
        <v>44574</v>
      </c>
      <c r="E3032" s="63">
        <v>9489700.4100000001</v>
      </c>
      <c r="F3032" s="63">
        <v>942.72</v>
      </c>
      <c r="G3032">
        <v>0</v>
      </c>
      <c r="H3032">
        <v>0</v>
      </c>
      <c r="I3032" s="64">
        <v>5.4199999999999995E-4</v>
      </c>
      <c r="J3032" s="64">
        <v>5.4199999999999995E-4</v>
      </c>
      <c r="K3032" s="63">
        <v>5138.07</v>
      </c>
    </row>
    <row r="3033" spans="1:11" hidden="1" x14ac:dyDescent="0.2">
      <c r="A3033" s="60" t="str">
        <f t="shared" si="47"/>
        <v>אינפינטי השתלמות מסלול אג"ח עד 15% מניות (733) 44577</v>
      </c>
      <c r="B3033" t="s">
        <v>112</v>
      </c>
      <c r="C3033">
        <v>733</v>
      </c>
      <c r="D3033" s="62">
        <v>44577</v>
      </c>
      <c r="E3033" s="63">
        <v>9484722.2899999991</v>
      </c>
      <c r="F3033" s="63">
        <v>5282.72</v>
      </c>
      <c r="G3033" s="63">
        <v>0</v>
      </c>
      <c r="H3033" s="63">
        <v>0</v>
      </c>
      <c r="I3033" s="64">
        <v>-1.0809999999999999E-3</v>
      </c>
      <c r="J3033" s="64">
        <v>-1.0809999999999999E-3</v>
      </c>
      <c r="K3033" s="63">
        <v>-10260.84</v>
      </c>
    </row>
    <row r="3034" spans="1:11" hidden="1" x14ac:dyDescent="0.2">
      <c r="A3034" s="60" t="str">
        <f t="shared" si="47"/>
        <v>אינפינטי השתלמות מסלול אג"ח עד 15% מניות (733) 44578</v>
      </c>
      <c r="B3034" t="s">
        <v>112</v>
      </c>
      <c r="C3034">
        <v>733</v>
      </c>
      <c r="D3034" s="62">
        <v>44578</v>
      </c>
      <c r="E3034" s="63">
        <v>9474631.1300000008</v>
      </c>
      <c r="F3034" s="63">
        <v>563.66999999999996</v>
      </c>
      <c r="G3034" s="63">
        <v>0</v>
      </c>
      <c r="H3034">
        <v>0</v>
      </c>
      <c r="I3034" s="64">
        <v>-1.1230000000000001E-3</v>
      </c>
      <c r="J3034" s="64">
        <v>-1.1230000000000001E-3</v>
      </c>
      <c r="K3034" s="63">
        <v>-10654.83</v>
      </c>
    </row>
    <row r="3035" spans="1:11" hidden="1" x14ac:dyDescent="0.2">
      <c r="A3035" s="60" t="str">
        <f t="shared" si="47"/>
        <v>אינפינטי השתלמות מסלול אג"ח עד 15% מניות (733) 44579</v>
      </c>
      <c r="B3035" t="s">
        <v>112</v>
      </c>
      <c r="C3035">
        <v>733</v>
      </c>
      <c r="D3035" s="62">
        <v>44579</v>
      </c>
      <c r="E3035" s="63">
        <v>9453950.7899999991</v>
      </c>
      <c r="F3035" s="63">
        <v>1571.2</v>
      </c>
      <c r="G3035">
        <v>0</v>
      </c>
      <c r="H3035" s="63">
        <v>0</v>
      </c>
      <c r="I3035" s="64">
        <v>-2.349E-3</v>
      </c>
      <c r="J3035" s="64">
        <v>-2.349E-3</v>
      </c>
      <c r="K3035" s="63">
        <v>-22251.54</v>
      </c>
    </row>
    <row r="3036" spans="1:11" hidden="1" x14ac:dyDescent="0.2">
      <c r="A3036" s="60" t="str">
        <f t="shared" si="47"/>
        <v>אינפינטי השתלמות מסלול אג"ח עד 15% מניות (733) 44580</v>
      </c>
      <c r="B3036" t="s">
        <v>112</v>
      </c>
      <c r="C3036">
        <v>733</v>
      </c>
      <c r="D3036" s="62">
        <v>44580</v>
      </c>
      <c r="E3036" s="63">
        <v>9442858.9000000004</v>
      </c>
      <c r="F3036" s="63">
        <v>768</v>
      </c>
      <c r="G3036" s="63">
        <v>0</v>
      </c>
      <c r="H3036" s="63">
        <v>0</v>
      </c>
      <c r="I3036" s="64">
        <v>-1.2539999999999999E-3</v>
      </c>
      <c r="J3036" s="64">
        <v>-1.2539999999999999E-3</v>
      </c>
      <c r="K3036" s="63">
        <v>-11859.89</v>
      </c>
    </row>
    <row r="3037" spans="1:11" hidden="1" x14ac:dyDescent="0.2">
      <c r="A3037" s="60" t="str">
        <f t="shared" si="47"/>
        <v>אינפינטי השתלמות מסלול אג"ח עד 15% מניות (733) 44581</v>
      </c>
      <c r="B3037" t="s">
        <v>112</v>
      </c>
      <c r="C3037">
        <v>733</v>
      </c>
      <c r="D3037" s="62">
        <v>44581</v>
      </c>
      <c r="E3037" s="63">
        <v>9311711.7300000004</v>
      </c>
      <c r="F3037" s="63">
        <v>0</v>
      </c>
      <c r="G3037" s="63">
        <v>128065.88</v>
      </c>
      <c r="H3037" s="63">
        <v>0</v>
      </c>
      <c r="I3037" s="64">
        <v>-3.3100000000000002E-4</v>
      </c>
      <c r="J3037" s="64">
        <v>-3.3100000000000002E-4</v>
      </c>
      <c r="K3037" s="63">
        <v>-3081.29</v>
      </c>
    </row>
    <row r="3038" spans="1:11" hidden="1" x14ac:dyDescent="0.2">
      <c r="A3038" s="60" t="str">
        <f t="shared" si="47"/>
        <v>אינפינטי השתלמות מסלול אג"ח עד 15% מניות (733) 44584</v>
      </c>
      <c r="B3038" t="s">
        <v>112</v>
      </c>
      <c r="C3038">
        <v>733</v>
      </c>
      <c r="D3038" s="62">
        <v>44584</v>
      </c>
      <c r="E3038" s="63">
        <v>9253682.9199999999</v>
      </c>
      <c r="F3038" s="63">
        <v>246.07</v>
      </c>
      <c r="G3038" s="63">
        <v>0</v>
      </c>
      <c r="H3038">
        <v>0</v>
      </c>
      <c r="I3038" s="64">
        <v>-6.2579999999999997E-3</v>
      </c>
      <c r="J3038" s="64">
        <v>-6.2579999999999997E-3</v>
      </c>
      <c r="K3038" s="63">
        <v>-58274.879999999997</v>
      </c>
    </row>
    <row r="3039" spans="1:11" hidden="1" x14ac:dyDescent="0.2">
      <c r="A3039" s="60" t="str">
        <f t="shared" si="47"/>
        <v>אינפינטי השתלמות מסלול אג"ח עד 15% מניות (733) 44585</v>
      </c>
      <c r="B3039" t="s">
        <v>112</v>
      </c>
      <c r="C3039">
        <v>733</v>
      </c>
      <c r="D3039" s="62">
        <v>44585</v>
      </c>
      <c r="E3039" s="63">
        <v>9201651.5299999993</v>
      </c>
      <c r="F3039" s="63">
        <v>0</v>
      </c>
      <c r="G3039">
        <v>0</v>
      </c>
      <c r="H3039">
        <v>0</v>
      </c>
      <c r="I3039" s="64">
        <v>-5.6230000000000004E-3</v>
      </c>
      <c r="J3039" s="64">
        <v>-5.6230000000000004E-3</v>
      </c>
      <c r="K3039" s="63">
        <v>-52031.39</v>
      </c>
    </row>
    <row r="3040" spans="1:11" hidden="1" x14ac:dyDescent="0.2">
      <c r="A3040" s="60" t="str">
        <f t="shared" si="47"/>
        <v>אינפינטי השתלמות מסלול אג"ח עד 15% מניות (733) 44586</v>
      </c>
      <c r="B3040" t="s">
        <v>112</v>
      </c>
      <c r="C3040">
        <v>733</v>
      </c>
      <c r="D3040" s="62">
        <v>44586</v>
      </c>
      <c r="E3040" s="63">
        <v>9208744.7100000009</v>
      </c>
      <c r="F3040" s="63">
        <v>1333.75</v>
      </c>
      <c r="G3040" s="63">
        <v>0</v>
      </c>
      <c r="H3040" s="63">
        <v>0</v>
      </c>
      <c r="I3040" s="64">
        <v>6.2600000000000004E-4</v>
      </c>
      <c r="J3040" s="64">
        <v>6.2600000000000004E-4</v>
      </c>
      <c r="K3040" s="63">
        <v>5759.43</v>
      </c>
    </row>
    <row r="3041" spans="1:11" hidden="1" x14ac:dyDescent="0.2">
      <c r="A3041" s="60" t="str">
        <f t="shared" si="47"/>
        <v>אינפינטי השתלמות מסלול אג"ח עד 15% מניות (733) 44587</v>
      </c>
      <c r="B3041" t="s">
        <v>112</v>
      </c>
      <c r="C3041">
        <v>733</v>
      </c>
      <c r="D3041" s="62">
        <v>44587</v>
      </c>
      <c r="E3041" s="63">
        <v>9245710.5</v>
      </c>
      <c r="F3041" s="63">
        <v>0</v>
      </c>
      <c r="G3041" s="63">
        <v>0</v>
      </c>
      <c r="H3041">
        <v>0</v>
      </c>
      <c r="I3041" s="64">
        <v>4.0140000000000002E-3</v>
      </c>
      <c r="J3041" s="64">
        <v>4.0140000000000002E-3</v>
      </c>
      <c r="K3041" s="63">
        <v>36965.79</v>
      </c>
    </row>
    <row r="3042" spans="1:11" hidden="1" x14ac:dyDescent="0.2">
      <c r="A3042" s="60" t="str">
        <f t="shared" si="47"/>
        <v>אינפינטי השתלמות מסלול אג"ח עד 15% מניות (733) 44588</v>
      </c>
      <c r="B3042" t="s">
        <v>112</v>
      </c>
      <c r="C3042">
        <v>733</v>
      </c>
      <c r="D3042" s="62">
        <v>44588</v>
      </c>
      <c r="E3042" s="63">
        <v>9236600.8900000006</v>
      </c>
      <c r="F3042" s="63">
        <v>6465.15</v>
      </c>
      <c r="G3042">
        <v>0</v>
      </c>
      <c r="H3042" s="63">
        <v>0</v>
      </c>
      <c r="I3042" s="64">
        <v>-1.6850000000000001E-3</v>
      </c>
      <c r="J3042" s="64">
        <v>-1.6850000000000001E-3</v>
      </c>
      <c r="K3042" s="63">
        <v>-15574.76</v>
      </c>
    </row>
    <row r="3043" spans="1:11" hidden="1" x14ac:dyDescent="0.2">
      <c r="A3043" s="60" t="str">
        <f t="shared" si="47"/>
        <v>אינפינטי השתלמות מסלול אג"ח עד 15% מניות (733) 44591</v>
      </c>
      <c r="B3043" t="s">
        <v>112</v>
      </c>
      <c r="C3043">
        <v>733</v>
      </c>
      <c r="D3043" s="62">
        <v>44591</v>
      </c>
      <c r="E3043" s="63">
        <v>9248035.1300000008</v>
      </c>
      <c r="F3043" s="63">
        <v>0</v>
      </c>
      <c r="G3043" s="63">
        <v>0</v>
      </c>
      <c r="H3043">
        <v>0</v>
      </c>
      <c r="I3043" s="64">
        <v>1.238E-3</v>
      </c>
      <c r="J3043" s="64">
        <v>1.238E-3</v>
      </c>
      <c r="K3043" s="63">
        <v>11434.24</v>
      </c>
    </row>
    <row r="3044" spans="1:11" hidden="1" x14ac:dyDescent="0.2">
      <c r="A3044" s="60" t="str">
        <f t="shared" si="47"/>
        <v>אינפינטי השתלמות מסלול אג"ח עד 15% מניות (733) 44592</v>
      </c>
      <c r="B3044" t="s">
        <v>112</v>
      </c>
      <c r="C3044">
        <v>733</v>
      </c>
      <c r="D3044" s="62">
        <v>44592</v>
      </c>
      <c r="E3044" s="63">
        <v>9233006.75</v>
      </c>
      <c r="F3044" s="63">
        <v>0</v>
      </c>
      <c r="G3044" s="63">
        <v>0</v>
      </c>
      <c r="H3044" s="63">
        <v>5300.59</v>
      </c>
      <c r="I3044" s="64">
        <v>-1.052E-3</v>
      </c>
      <c r="J3044" s="64">
        <v>-1.6249999999999999E-3</v>
      </c>
      <c r="K3044" s="63">
        <v>-9727.7900000000009</v>
      </c>
    </row>
    <row r="3045" spans="1:11" hidden="1" x14ac:dyDescent="0.2">
      <c r="A3045" s="60" t="str">
        <f t="shared" si="47"/>
        <v>אינפינטי השתלמות מסלול אג"ח עד 15% מניות (733) 44593</v>
      </c>
      <c r="B3045" t="s">
        <v>112</v>
      </c>
      <c r="C3045">
        <v>733</v>
      </c>
      <c r="D3045" s="62">
        <v>44593</v>
      </c>
      <c r="E3045" s="63">
        <v>9232940.0800000001</v>
      </c>
      <c r="F3045" s="63">
        <v>0</v>
      </c>
      <c r="G3045" s="63">
        <v>0</v>
      </c>
      <c r="H3045" s="63">
        <v>0</v>
      </c>
      <c r="I3045" s="64">
        <v>-6.9999999999999999E-6</v>
      </c>
      <c r="J3045" s="64">
        <v>-6.9999999999999999E-6</v>
      </c>
      <c r="K3045" s="63">
        <v>-66.67</v>
      </c>
    </row>
    <row r="3046" spans="1:11" hidden="1" x14ac:dyDescent="0.2">
      <c r="A3046" s="60" t="str">
        <f t="shared" si="47"/>
        <v>אינפינטי השתלמות מסלול אג"ח עד 15% מניות (733) 44594</v>
      </c>
      <c r="B3046" t="s">
        <v>112</v>
      </c>
      <c r="C3046">
        <v>733</v>
      </c>
      <c r="D3046" s="62">
        <v>44594</v>
      </c>
      <c r="E3046" s="63">
        <v>9250662.2599999998</v>
      </c>
      <c r="F3046" s="63">
        <v>0</v>
      </c>
      <c r="G3046" s="63">
        <v>0</v>
      </c>
      <c r="H3046" s="63">
        <v>0</v>
      </c>
      <c r="I3046" s="64">
        <v>1.9189999999999999E-3</v>
      </c>
      <c r="J3046" s="64">
        <v>1.9189999999999999E-3</v>
      </c>
      <c r="K3046" s="63">
        <v>17722.18</v>
      </c>
    </row>
    <row r="3047" spans="1:11" hidden="1" x14ac:dyDescent="0.2">
      <c r="A3047" s="60" t="str">
        <f t="shared" si="47"/>
        <v>אינפינטי השתלמות מסלול אג"ח עד 15% מניות (733) 44595</v>
      </c>
      <c r="B3047" t="s">
        <v>112</v>
      </c>
      <c r="C3047">
        <v>733</v>
      </c>
      <c r="D3047" s="62">
        <v>44595</v>
      </c>
      <c r="E3047" s="63">
        <v>9225842.4499999993</v>
      </c>
      <c r="F3047" s="63">
        <v>2945.09</v>
      </c>
      <c r="G3047">
        <v>0</v>
      </c>
      <c r="H3047">
        <v>0</v>
      </c>
      <c r="I3047" s="64">
        <v>-3.0010000000000002E-3</v>
      </c>
      <c r="J3047" s="64">
        <v>-3.0010000000000002E-3</v>
      </c>
      <c r="K3047" s="63">
        <v>-27764.9</v>
      </c>
    </row>
    <row r="3048" spans="1:11" hidden="1" x14ac:dyDescent="0.2">
      <c r="A3048" s="60" t="str">
        <f t="shared" si="47"/>
        <v>אינפינטי השתלמות מסלול אג"ח עד 15% מניות (733) 44598</v>
      </c>
      <c r="B3048" t="s">
        <v>112</v>
      </c>
      <c r="C3048">
        <v>733</v>
      </c>
      <c r="D3048" s="62">
        <v>44598</v>
      </c>
      <c r="E3048" s="63">
        <v>9331650.0800000001</v>
      </c>
      <c r="F3048" s="63">
        <v>256849.61</v>
      </c>
      <c r="G3048" s="63">
        <v>135756.81</v>
      </c>
      <c r="H3048">
        <v>0</v>
      </c>
      <c r="I3048" s="64">
        <v>-1.6819999999999999E-3</v>
      </c>
      <c r="J3048" s="64">
        <v>-1.6819999999999999E-3</v>
      </c>
      <c r="K3048" s="63">
        <v>-15285.17</v>
      </c>
    </row>
    <row r="3049" spans="1:11" hidden="1" x14ac:dyDescent="0.2">
      <c r="A3049" s="60" t="str">
        <f t="shared" si="47"/>
        <v>אינפינטי השתלמות מסלול אג"ח עד 15% מניות (733) 44599</v>
      </c>
      <c r="B3049" t="s">
        <v>112</v>
      </c>
      <c r="C3049">
        <v>733</v>
      </c>
      <c r="D3049" s="62">
        <v>44599</v>
      </c>
      <c r="E3049" s="63">
        <v>9340856.6500000004</v>
      </c>
      <c r="F3049" s="63">
        <v>0</v>
      </c>
      <c r="G3049">
        <v>0</v>
      </c>
      <c r="H3049">
        <v>0</v>
      </c>
      <c r="I3049" s="64">
        <v>9.8700000000000003E-4</v>
      </c>
      <c r="J3049" s="64">
        <v>9.8700000000000003E-4</v>
      </c>
      <c r="K3049" s="63">
        <v>9206.57</v>
      </c>
    </row>
    <row r="3050" spans="1:11" hidden="1" x14ac:dyDescent="0.2">
      <c r="A3050" s="60" t="str">
        <f t="shared" si="47"/>
        <v>אינפינטי השתלמות מסלול אג"ח עד 15% מניות (733) 44600</v>
      </c>
      <c r="B3050" t="s">
        <v>112</v>
      </c>
      <c r="C3050">
        <v>733</v>
      </c>
      <c r="D3050" s="62">
        <v>44600</v>
      </c>
      <c r="E3050" s="63">
        <v>9348562.8300000001</v>
      </c>
      <c r="F3050" s="63">
        <v>750</v>
      </c>
      <c r="G3050" s="63">
        <v>0</v>
      </c>
      <c r="H3050">
        <v>0</v>
      </c>
      <c r="I3050" s="64">
        <v>7.45E-4</v>
      </c>
      <c r="J3050" s="64">
        <v>7.45E-4</v>
      </c>
      <c r="K3050" s="63">
        <v>6956.18</v>
      </c>
    </row>
    <row r="3051" spans="1:11" hidden="1" x14ac:dyDescent="0.2">
      <c r="A3051" s="60" t="str">
        <f t="shared" si="47"/>
        <v>אינפינטי השתלמות מסלול אג"ח עד 15% מניות (733) 44601</v>
      </c>
      <c r="B3051" t="s">
        <v>112</v>
      </c>
      <c r="C3051">
        <v>733</v>
      </c>
      <c r="D3051" s="62">
        <v>44601</v>
      </c>
      <c r="E3051" s="63">
        <v>9388669.7100000009</v>
      </c>
      <c r="F3051" s="63">
        <v>0</v>
      </c>
      <c r="G3051" s="63">
        <v>0</v>
      </c>
      <c r="H3051" s="63">
        <v>0</v>
      </c>
      <c r="I3051" s="64">
        <v>4.2900000000000004E-3</v>
      </c>
      <c r="J3051" s="64">
        <v>4.2900000000000004E-3</v>
      </c>
      <c r="K3051" s="63">
        <v>40106.879999999997</v>
      </c>
    </row>
    <row r="3052" spans="1:11" hidden="1" x14ac:dyDescent="0.2">
      <c r="A3052" s="60" t="str">
        <f t="shared" si="47"/>
        <v>אינפינטי השתלמות מסלול אג"ח עד 15% מניות (733) 44602</v>
      </c>
      <c r="B3052" t="s">
        <v>112</v>
      </c>
      <c r="C3052">
        <v>733</v>
      </c>
      <c r="D3052" s="62">
        <v>44602</v>
      </c>
      <c r="E3052" s="63">
        <v>9400194.1400000006</v>
      </c>
      <c r="F3052" s="63">
        <v>8328.18</v>
      </c>
      <c r="G3052" s="63">
        <v>0</v>
      </c>
      <c r="H3052">
        <v>0</v>
      </c>
      <c r="I3052" s="64">
        <v>3.4000000000000002E-4</v>
      </c>
      <c r="J3052" s="64">
        <v>3.4000000000000002E-4</v>
      </c>
      <c r="K3052" s="63">
        <v>3196.25</v>
      </c>
    </row>
    <row r="3053" spans="1:11" hidden="1" x14ac:dyDescent="0.2">
      <c r="A3053" s="60" t="str">
        <f t="shared" si="47"/>
        <v>אינפינטי השתלמות מסלול אג"ח עד 15% מניות (733) 44605</v>
      </c>
      <c r="B3053" t="s">
        <v>112</v>
      </c>
      <c r="C3053">
        <v>733</v>
      </c>
      <c r="D3053" s="62">
        <v>44605</v>
      </c>
      <c r="E3053" s="63">
        <v>9356492.0899999999</v>
      </c>
      <c r="F3053" s="63">
        <v>3344.09</v>
      </c>
      <c r="G3053" s="63">
        <v>0</v>
      </c>
      <c r="H3053" s="63">
        <v>0</v>
      </c>
      <c r="I3053" s="64">
        <v>-5.0049999999999999E-3</v>
      </c>
      <c r="J3053" s="64">
        <v>-5.0049999999999999E-3</v>
      </c>
      <c r="K3053" s="63">
        <v>-47046.14</v>
      </c>
    </row>
    <row r="3054" spans="1:11" hidden="1" x14ac:dyDescent="0.2">
      <c r="A3054" s="60" t="str">
        <f t="shared" si="47"/>
        <v>אינפינטי השתלמות מסלול אג"ח עד 15% מניות (733) 44606</v>
      </c>
      <c r="B3054" t="s">
        <v>112</v>
      </c>
      <c r="C3054">
        <v>733</v>
      </c>
      <c r="D3054" s="62">
        <v>44606</v>
      </c>
      <c r="E3054" s="63">
        <v>9359030.1300000008</v>
      </c>
      <c r="F3054" s="63">
        <v>942.72</v>
      </c>
      <c r="G3054">
        <v>0</v>
      </c>
      <c r="H3054">
        <v>0</v>
      </c>
      <c r="I3054" s="64">
        <v>1.7100000000000001E-4</v>
      </c>
      <c r="J3054" s="64">
        <v>1.7100000000000001E-4</v>
      </c>
      <c r="K3054" s="63">
        <v>1595.32</v>
      </c>
    </row>
    <row r="3055" spans="1:11" hidden="1" x14ac:dyDescent="0.2">
      <c r="A3055" s="60" t="str">
        <f t="shared" si="47"/>
        <v>אינפינטי השתלמות מסלול אג"ח עד 15% מניות (733) 44607</v>
      </c>
      <c r="B3055" t="s">
        <v>112</v>
      </c>
      <c r="C3055">
        <v>733</v>
      </c>
      <c r="D3055" s="62">
        <v>44607</v>
      </c>
      <c r="E3055" s="63">
        <v>9320323.3100000005</v>
      </c>
      <c r="F3055" s="63">
        <v>4630.2299999999996</v>
      </c>
      <c r="G3055" s="63">
        <v>67870.53</v>
      </c>
      <c r="H3055">
        <v>0</v>
      </c>
      <c r="I3055" s="64">
        <v>2.6410000000000001E-3</v>
      </c>
      <c r="J3055" s="64">
        <v>2.6410000000000001E-3</v>
      </c>
      <c r="K3055" s="63">
        <v>24533.48</v>
      </c>
    </row>
    <row r="3056" spans="1:11" hidden="1" x14ac:dyDescent="0.2">
      <c r="A3056" s="60" t="str">
        <f t="shared" si="47"/>
        <v>אינפינטי השתלמות מסלול אג"ח עד 15% מניות (733) 44608</v>
      </c>
      <c r="B3056" t="s">
        <v>112</v>
      </c>
      <c r="C3056">
        <v>733</v>
      </c>
      <c r="D3056" s="62">
        <v>44608</v>
      </c>
      <c r="E3056" s="63">
        <v>9321819.8499999996</v>
      </c>
      <c r="F3056" s="63">
        <v>520</v>
      </c>
      <c r="G3056" s="63">
        <v>0</v>
      </c>
      <c r="H3056" s="63">
        <v>0</v>
      </c>
      <c r="I3056" s="64">
        <v>1.05E-4</v>
      </c>
      <c r="J3056" s="64">
        <v>1.05E-4</v>
      </c>
      <c r="K3056" s="63">
        <v>976.54</v>
      </c>
    </row>
    <row r="3057" spans="1:11" hidden="1" x14ac:dyDescent="0.2">
      <c r="A3057" s="60" t="str">
        <f t="shared" si="47"/>
        <v>אינפינטי השתלמות מסלול אג"ח עד 15% מניות (733) 44609</v>
      </c>
      <c r="B3057" t="s">
        <v>112</v>
      </c>
      <c r="C3057">
        <v>733</v>
      </c>
      <c r="D3057" s="62">
        <v>44609</v>
      </c>
      <c r="E3057" s="63">
        <v>9375787.3300000001</v>
      </c>
      <c r="F3057" s="63">
        <v>54728.33</v>
      </c>
      <c r="G3057" s="63">
        <v>0</v>
      </c>
      <c r="H3057">
        <v>0</v>
      </c>
      <c r="I3057" s="64">
        <v>-8.2000000000000001E-5</v>
      </c>
      <c r="J3057" s="64">
        <v>-8.2000000000000001E-5</v>
      </c>
      <c r="K3057" s="63">
        <v>-760.85</v>
      </c>
    </row>
    <row r="3058" spans="1:11" hidden="1" x14ac:dyDescent="0.2">
      <c r="A3058" s="60" t="str">
        <f t="shared" si="47"/>
        <v>אינפינטי השתלמות מסלול אג"ח עד 15% מניות (733) 44612</v>
      </c>
      <c r="B3058" t="s">
        <v>112</v>
      </c>
      <c r="C3058">
        <v>733</v>
      </c>
      <c r="D3058" s="62">
        <v>44612</v>
      </c>
      <c r="E3058" s="63">
        <v>9368620.0099999998</v>
      </c>
      <c r="F3058" s="63">
        <v>8981.84</v>
      </c>
      <c r="G3058">
        <v>0</v>
      </c>
      <c r="H3058">
        <v>0</v>
      </c>
      <c r="I3058" s="64">
        <v>-1.722E-3</v>
      </c>
      <c r="J3058" s="64">
        <v>-1.722E-3</v>
      </c>
      <c r="K3058" s="63">
        <v>-16149.16</v>
      </c>
    </row>
    <row r="3059" spans="1:11" hidden="1" x14ac:dyDescent="0.2">
      <c r="A3059" s="60" t="str">
        <f t="shared" si="47"/>
        <v>אינפינטי השתלמות מסלול אג"ח עד 15% מניות (733) 44613</v>
      </c>
      <c r="B3059" t="s">
        <v>112</v>
      </c>
      <c r="C3059">
        <v>733</v>
      </c>
      <c r="D3059" s="62">
        <v>44613</v>
      </c>
      <c r="E3059" s="63">
        <v>9359357</v>
      </c>
      <c r="F3059" s="63">
        <v>0</v>
      </c>
      <c r="G3059" s="63">
        <v>0</v>
      </c>
      <c r="H3059" s="63">
        <v>0</v>
      </c>
      <c r="I3059" s="64">
        <v>-9.8900000000000008E-4</v>
      </c>
      <c r="J3059" s="64">
        <v>-9.8900000000000008E-4</v>
      </c>
      <c r="K3059" s="63">
        <v>-9263.01</v>
      </c>
    </row>
    <row r="3060" spans="1:11" hidden="1" x14ac:dyDescent="0.2">
      <c r="A3060" s="60" t="str">
        <f t="shared" si="47"/>
        <v>אינפינטי השתלמות מסלול אג"ח עד 15% מניות (733) 44614</v>
      </c>
      <c r="B3060" t="s">
        <v>112</v>
      </c>
      <c r="C3060">
        <v>733</v>
      </c>
      <c r="D3060" s="62">
        <v>44614</v>
      </c>
      <c r="E3060" s="63">
        <v>9291382.1500000004</v>
      </c>
      <c r="F3060" s="63">
        <v>0</v>
      </c>
      <c r="G3060" s="63">
        <v>47780.53</v>
      </c>
      <c r="H3060">
        <v>0</v>
      </c>
      <c r="I3060" s="64">
        <v>-2.1689999999999999E-3</v>
      </c>
      <c r="J3060" s="64">
        <v>-2.1689999999999999E-3</v>
      </c>
      <c r="K3060" s="63">
        <v>-20194.32</v>
      </c>
    </row>
    <row r="3061" spans="1:11" hidden="1" x14ac:dyDescent="0.2">
      <c r="A3061" s="60" t="str">
        <f t="shared" si="47"/>
        <v>אינפינטי השתלמות מסלול אג"ח עד 15% מניות (733) 44615</v>
      </c>
      <c r="B3061" t="s">
        <v>112</v>
      </c>
      <c r="C3061">
        <v>733</v>
      </c>
      <c r="D3061" s="62">
        <v>44615</v>
      </c>
      <c r="E3061" s="63">
        <v>9260670</v>
      </c>
      <c r="F3061" s="63">
        <v>0</v>
      </c>
      <c r="G3061" s="63">
        <v>0</v>
      </c>
      <c r="H3061" s="63">
        <v>0</v>
      </c>
      <c r="I3061" s="64">
        <v>-3.3050000000000002E-3</v>
      </c>
      <c r="J3061" s="64">
        <v>-3.3050000000000002E-3</v>
      </c>
      <c r="K3061" s="63">
        <v>-30712.15</v>
      </c>
    </row>
    <row r="3062" spans="1:11" hidden="1" x14ac:dyDescent="0.2">
      <c r="A3062" s="60" t="str">
        <f t="shared" si="47"/>
        <v>אינפינטי השתלמות מסלול אג"ח עד 15% מניות (733) 44616</v>
      </c>
      <c r="B3062" t="s">
        <v>112</v>
      </c>
      <c r="C3062">
        <v>733</v>
      </c>
      <c r="D3062" s="62">
        <v>44616</v>
      </c>
      <c r="E3062" s="63">
        <v>9213796.7400000002</v>
      </c>
      <c r="F3062" s="63">
        <v>0</v>
      </c>
      <c r="G3062">
        <v>0</v>
      </c>
      <c r="H3062">
        <v>0</v>
      </c>
      <c r="I3062" s="64">
        <v>-5.0619999999999997E-3</v>
      </c>
      <c r="J3062" s="64">
        <v>-5.0619999999999997E-3</v>
      </c>
      <c r="K3062" s="63">
        <v>-46873.26</v>
      </c>
    </row>
    <row r="3063" spans="1:11" hidden="1" x14ac:dyDescent="0.2">
      <c r="A3063" s="60" t="str">
        <f t="shared" si="47"/>
        <v>אינפינטי השתלמות מסלול אג"ח עד 15% מניות (733) 44619</v>
      </c>
      <c r="B3063" t="s">
        <v>112</v>
      </c>
      <c r="C3063">
        <v>733</v>
      </c>
      <c r="D3063" s="62">
        <v>44619</v>
      </c>
      <c r="E3063" s="63">
        <v>9250626.6899999995</v>
      </c>
      <c r="F3063" s="63">
        <v>0</v>
      </c>
      <c r="G3063">
        <v>0</v>
      </c>
      <c r="H3063" s="63">
        <v>0</v>
      </c>
      <c r="I3063" s="64">
        <v>3.9969999999999997E-3</v>
      </c>
      <c r="J3063" s="64">
        <v>3.9969999999999997E-3</v>
      </c>
      <c r="K3063" s="63">
        <v>36829.949999999997</v>
      </c>
    </row>
    <row r="3064" spans="1:11" hidden="1" x14ac:dyDescent="0.2">
      <c r="A3064" s="60" t="str">
        <f t="shared" si="47"/>
        <v>אינפינטי השתלמות מסלול אג"ח עד 15% מניות (733) 44620</v>
      </c>
      <c r="B3064" t="s">
        <v>112</v>
      </c>
      <c r="C3064">
        <v>733</v>
      </c>
      <c r="D3064" s="62">
        <v>44620</v>
      </c>
      <c r="E3064" s="63">
        <v>9268013.4100000001</v>
      </c>
      <c r="F3064" s="63">
        <v>0</v>
      </c>
      <c r="G3064" s="63">
        <v>8324.0400000000009</v>
      </c>
      <c r="H3064" s="63">
        <v>5284.41</v>
      </c>
      <c r="I3064" s="64">
        <v>3.3540000000000002E-3</v>
      </c>
      <c r="J3064" s="64">
        <v>2.7820000000000002E-3</v>
      </c>
      <c r="K3064" s="63">
        <v>30995.17</v>
      </c>
    </row>
    <row r="3065" spans="1:11" hidden="1" x14ac:dyDescent="0.2">
      <c r="A3065" s="60" t="str">
        <f t="shared" si="47"/>
        <v>אינפינטי השתלמות מסלול אג"ח עד 15% מניות (733) 44621</v>
      </c>
      <c r="B3065" t="s">
        <v>112</v>
      </c>
      <c r="C3065">
        <v>733</v>
      </c>
      <c r="D3065" s="62">
        <v>44621</v>
      </c>
      <c r="E3065" s="63">
        <v>9290462.7899999991</v>
      </c>
      <c r="F3065" s="63">
        <v>0</v>
      </c>
      <c r="G3065" s="63">
        <v>0</v>
      </c>
      <c r="H3065">
        <v>0</v>
      </c>
      <c r="I3065" s="64">
        <v>2.4220000000000001E-3</v>
      </c>
      <c r="J3065" s="64">
        <v>2.4220000000000001E-3</v>
      </c>
      <c r="K3065" s="63">
        <v>22449.38</v>
      </c>
    </row>
    <row r="3066" spans="1:11" hidden="1" x14ac:dyDescent="0.2">
      <c r="A3066" s="60" t="str">
        <f t="shared" si="47"/>
        <v>אינפינטי השתלמות מסלול אג"ח עד 15% מניות (733) 44622</v>
      </c>
      <c r="B3066" t="s">
        <v>112</v>
      </c>
      <c r="C3066">
        <v>733</v>
      </c>
      <c r="D3066" s="62">
        <v>44622</v>
      </c>
      <c r="E3066" s="63">
        <v>9301196.9399999995</v>
      </c>
      <c r="F3066" s="63">
        <v>0</v>
      </c>
      <c r="G3066" s="63">
        <v>0</v>
      </c>
      <c r="H3066">
        <v>0</v>
      </c>
      <c r="I3066" s="64">
        <v>1.155E-3</v>
      </c>
      <c r="J3066" s="64">
        <v>1.155E-3</v>
      </c>
      <c r="K3066" s="63">
        <v>10734.15</v>
      </c>
    </row>
    <row r="3067" spans="1:11" hidden="1" x14ac:dyDescent="0.2">
      <c r="A3067" s="60" t="str">
        <f t="shared" si="47"/>
        <v>אינפינטי השתלמות מסלול אג"ח עד 15% מניות (733) 44623</v>
      </c>
      <c r="B3067" t="s">
        <v>112</v>
      </c>
      <c r="C3067">
        <v>733</v>
      </c>
      <c r="D3067" s="62">
        <v>44623</v>
      </c>
      <c r="E3067" s="63">
        <v>9314835.0899999999</v>
      </c>
      <c r="F3067" s="63">
        <v>1120.01</v>
      </c>
      <c r="G3067">
        <v>0</v>
      </c>
      <c r="H3067" s="63">
        <v>0</v>
      </c>
      <c r="I3067" s="64">
        <v>1.346E-3</v>
      </c>
      <c r="J3067" s="64">
        <v>1.346E-3</v>
      </c>
      <c r="K3067" s="63">
        <v>12518.14</v>
      </c>
    </row>
    <row r="3068" spans="1:11" hidden="1" x14ac:dyDescent="0.2">
      <c r="A3068" s="60" t="str">
        <f t="shared" si="47"/>
        <v>אינפינטי השתלמות מסלול אג"ח עד 15% מניות (733) 44626</v>
      </c>
      <c r="B3068" t="s">
        <v>112</v>
      </c>
      <c r="C3068">
        <v>733</v>
      </c>
      <c r="D3068" s="62">
        <v>44626</v>
      </c>
      <c r="E3068" s="63">
        <v>9310511.4800000004</v>
      </c>
      <c r="F3068" s="63">
        <v>1675.1</v>
      </c>
      <c r="G3068">
        <v>0</v>
      </c>
      <c r="H3068">
        <v>0</v>
      </c>
      <c r="I3068" s="64">
        <v>-6.4400000000000004E-4</v>
      </c>
      <c r="J3068" s="64">
        <v>-6.4400000000000004E-4</v>
      </c>
      <c r="K3068" s="63">
        <v>-5998.71</v>
      </c>
    </row>
    <row r="3069" spans="1:11" hidden="1" x14ac:dyDescent="0.2">
      <c r="A3069" s="60" t="str">
        <f t="shared" si="47"/>
        <v>אינפינטי השתלמות מסלול אג"ח עד 15% מניות (733) 44627</v>
      </c>
      <c r="B3069" t="s">
        <v>112</v>
      </c>
      <c r="C3069">
        <v>733</v>
      </c>
      <c r="D3069" s="62">
        <v>44627</v>
      </c>
      <c r="E3069" s="63">
        <v>9295598.2799999993</v>
      </c>
      <c r="F3069" s="63">
        <v>0</v>
      </c>
      <c r="G3069">
        <v>0</v>
      </c>
      <c r="H3069" s="63">
        <v>0</v>
      </c>
      <c r="I3069" s="64">
        <v>-1.6019999999999999E-3</v>
      </c>
      <c r="J3069" s="64">
        <v>-1.6019999999999999E-3</v>
      </c>
      <c r="K3069" s="63">
        <v>-14913.2</v>
      </c>
    </row>
    <row r="3070" spans="1:11" hidden="1" x14ac:dyDescent="0.2">
      <c r="A3070" s="60" t="str">
        <f t="shared" si="47"/>
        <v>אינפינטי השתלמות מסלול אג"ח עד 15% מניות (733) 44628</v>
      </c>
      <c r="B3070" t="s">
        <v>112</v>
      </c>
      <c r="C3070">
        <v>733</v>
      </c>
      <c r="D3070" s="62">
        <v>44628</v>
      </c>
      <c r="E3070" s="63">
        <v>9275492.7300000004</v>
      </c>
      <c r="F3070" s="63">
        <v>750</v>
      </c>
      <c r="G3070">
        <v>0</v>
      </c>
      <c r="H3070" s="63">
        <v>0</v>
      </c>
      <c r="I3070" s="64">
        <v>-2.2439999999999999E-3</v>
      </c>
      <c r="J3070" s="64">
        <v>-2.2439999999999999E-3</v>
      </c>
      <c r="K3070" s="63">
        <v>-20855.55</v>
      </c>
    </row>
    <row r="3071" spans="1:11" hidden="1" x14ac:dyDescent="0.2">
      <c r="A3071" s="60" t="str">
        <f t="shared" si="47"/>
        <v>אינפינטי השתלמות מסלול אג"ח עד 15% מניות (733) 44629</v>
      </c>
      <c r="B3071" t="s">
        <v>112</v>
      </c>
      <c r="C3071">
        <v>733</v>
      </c>
      <c r="D3071" s="62">
        <v>44629</v>
      </c>
      <c r="E3071" s="63">
        <v>9288657.3599999994</v>
      </c>
      <c r="F3071" s="63">
        <v>0</v>
      </c>
      <c r="G3071">
        <v>0</v>
      </c>
      <c r="H3071">
        <v>0</v>
      </c>
      <c r="I3071" s="64">
        <v>1.4189999999999999E-3</v>
      </c>
      <c r="J3071" s="64">
        <v>1.4189999999999999E-3</v>
      </c>
      <c r="K3071" s="63">
        <v>13164.63</v>
      </c>
    </row>
    <row r="3072" spans="1:11" hidden="1" x14ac:dyDescent="0.2">
      <c r="A3072" s="60" t="str">
        <f t="shared" si="47"/>
        <v>אינפינטי השתלמות מסלול אג"ח עד 15% מניות (733) 44630</v>
      </c>
      <c r="B3072" t="s">
        <v>112</v>
      </c>
      <c r="C3072">
        <v>733</v>
      </c>
      <c r="D3072" s="62">
        <v>44630</v>
      </c>
      <c r="E3072" s="63">
        <v>9265381.9199999999</v>
      </c>
      <c r="F3072" s="63">
        <v>6234.59</v>
      </c>
      <c r="G3072" s="63">
        <v>0</v>
      </c>
      <c r="H3072">
        <v>0</v>
      </c>
      <c r="I3072" s="64">
        <v>-3.1770000000000001E-3</v>
      </c>
      <c r="J3072" s="64">
        <v>-3.1770000000000001E-3</v>
      </c>
      <c r="K3072" s="63">
        <v>-29510.03</v>
      </c>
    </row>
    <row r="3073" spans="1:11" hidden="1" x14ac:dyDescent="0.2">
      <c r="A3073" s="60" t="str">
        <f t="shared" si="47"/>
        <v>אינפינטי השתלמות מסלול אג"ח עד 15% מניות (733) 44633</v>
      </c>
      <c r="B3073" t="s">
        <v>112</v>
      </c>
      <c r="C3073">
        <v>733</v>
      </c>
      <c r="D3073" s="62">
        <v>44633</v>
      </c>
      <c r="E3073" s="63">
        <v>9239411.5800000001</v>
      </c>
      <c r="F3073" s="63">
        <v>3231.46</v>
      </c>
      <c r="G3073">
        <v>0</v>
      </c>
      <c r="H3073">
        <v>0</v>
      </c>
      <c r="I3073" s="64">
        <v>-3.1519999999999999E-3</v>
      </c>
      <c r="J3073" s="64">
        <v>-3.1519999999999999E-3</v>
      </c>
      <c r="K3073" s="63">
        <v>-29201.8</v>
      </c>
    </row>
    <row r="3074" spans="1:11" hidden="1" x14ac:dyDescent="0.2">
      <c r="A3074" s="60" t="str">
        <f t="shared" si="47"/>
        <v>אינפינטי השתלמות מסלול אג"ח עד 15% מניות (733) 44634</v>
      </c>
      <c r="B3074" t="s">
        <v>112</v>
      </c>
      <c r="C3074">
        <v>733</v>
      </c>
      <c r="D3074" s="62">
        <v>44634</v>
      </c>
      <c r="E3074" s="63">
        <v>9237783.5399999991</v>
      </c>
      <c r="F3074" s="63">
        <v>8185.7</v>
      </c>
      <c r="G3074" s="63">
        <v>0</v>
      </c>
      <c r="H3074" s="63">
        <v>0</v>
      </c>
      <c r="I3074" s="64">
        <v>-1.062E-3</v>
      </c>
      <c r="J3074" s="64">
        <v>-1.062E-3</v>
      </c>
      <c r="K3074" s="63">
        <v>-9813.74</v>
      </c>
    </row>
    <row r="3075" spans="1:11" hidden="1" x14ac:dyDescent="0.2">
      <c r="A3075" s="60" t="str">
        <f t="shared" si="47"/>
        <v>אינפינטי השתלמות מסלול אג"ח עד 15% מניות (733) 44635</v>
      </c>
      <c r="B3075" t="s">
        <v>112</v>
      </c>
      <c r="C3075">
        <v>733</v>
      </c>
      <c r="D3075" s="62">
        <v>44635</v>
      </c>
      <c r="E3075" s="63">
        <v>9273306.9199999999</v>
      </c>
      <c r="F3075" s="63">
        <v>23718.83</v>
      </c>
      <c r="G3075" s="63">
        <v>0</v>
      </c>
      <c r="H3075">
        <v>0</v>
      </c>
      <c r="I3075" s="64">
        <v>1.2780000000000001E-3</v>
      </c>
      <c r="J3075" s="64">
        <v>1.2780000000000001E-3</v>
      </c>
      <c r="K3075" s="63">
        <v>11804.55</v>
      </c>
    </row>
    <row r="3076" spans="1:11" hidden="1" x14ac:dyDescent="0.2">
      <c r="A3076" s="60" t="str">
        <f t="shared" si="47"/>
        <v>אינפינטי השתלמות מסלול אג"ח עד 15% מניות (733) 44636</v>
      </c>
      <c r="B3076" t="s">
        <v>112</v>
      </c>
      <c r="C3076">
        <v>733</v>
      </c>
      <c r="D3076" s="62">
        <v>44636</v>
      </c>
      <c r="E3076" s="63">
        <v>9328675.5399999991</v>
      </c>
      <c r="F3076" s="63">
        <v>2596.13</v>
      </c>
      <c r="G3076" s="63">
        <v>0</v>
      </c>
      <c r="H3076" s="63">
        <v>0</v>
      </c>
      <c r="I3076" s="64">
        <v>5.6909999999999999E-3</v>
      </c>
      <c r="J3076" s="64">
        <v>5.6909999999999999E-3</v>
      </c>
      <c r="K3076" s="63">
        <v>52772.49</v>
      </c>
    </row>
    <row r="3077" spans="1:11" hidden="1" x14ac:dyDescent="0.2">
      <c r="A3077" s="60" t="str">
        <f t="shared" si="47"/>
        <v>אינפינטי השתלמות מסלול אג"ח עד 15% מניות (733) 44640</v>
      </c>
      <c r="B3077" t="s">
        <v>112</v>
      </c>
      <c r="C3077">
        <v>733</v>
      </c>
      <c r="D3077" s="62">
        <v>44640</v>
      </c>
      <c r="E3077" s="63">
        <v>9373839.8599999994</v>
      </c>
      <c r="F3077" s="63">
        <v>-400</v>
      </c>
      <c r="G3077">
        <v>0</v>
      </c>
      <c r="H3077" s="63">
        <v>0</v>
      </c>
      <c r="I3077" s="64">
        <v>4.8840000000000003E-3</v>
      </c>
      <c r="J3077" s="64">
        <v>4.8840000000000003E-3</v>
      </c>
      <c r="K3077" s="63">
        <v>45564.32</v>
      </c>
    </row>
    <row r="3078" spans="1:11" hidden="1" x14ac:dyDescent="0.2">
      <c r="A3078" s="60" t="str">
        <f t="shared" si="47"/>
        <v>אינפינטי השתלמות מסלול אג"ח עד 15% מניות (733) 44641</v>
      </c>
      <c r="B3078" t="s">
        <v>112</v>
      </c>
      <c r="C3078">
        <v>733</v>
      </c>
      <c r="D3078" s="62">
        <v>44641</v>
      </c>
      <c r="E3078" s="63">
        <v>9360972.3200000003</v>
      </c>
      <c r="F3078" s="63">
        <v>2339.1999999999998</v>
      </c>
      <c r="G3078" s="63">
        <v>0</v>
      </c>
      <c r="H3078">
        <v>0</v>
      </c>
      <c r="I3078" s="64">
        <v>-1.622E-3</v>
      </c>
      <c r="J3078" s="64">
        <v>-1.622E-3</v>
      </c>
      <c r="K3078" s="63">
        <v>-15206.74</v>
      </c>
    </row>
    <row r="3079" spans="1:11" hidden="1" x14ac:dyDescent="0.2">
      <c r="A3079" s="60" t="str">
        <f t="shared" si="47"/>
        <v>אינפינטי השתלמות מסלול אג"ח עד 15% מניות (733) 44642</v>
      </c>
      <c r="B3079" t="s">
        <v>112</v>
      </c>
      <c r="C3079">
        <v>733</v>
      </c>
      <c r="D3079" s="62">
        <v>44642</v>
      </c>
      <c r="E3079" s="63">
        <v>9365811.2300000004</v>
      </c>
      <c r="F3079" s="63">
        <v>4116.54</v>
      </c>
      <c r="G3079">
        <v>0</v>
      </c>
      <c r="H3079" s="63">
        <v>0</v>
      </c>
      <c r="I3079" s="64">
        <v>7.7000000000000001E-5</v>
      </c>
      <c r="J3079" s="64">
        <v>7.7000000000000001E-5</v>
      </c>
      <c r="K3079" s="63">
        <v>722.37</v>
      </c>
    </row>
    <row r="3080" spans="1:11" hidden="1" x14ac:dyDescent="0.2">
      <c r="A3080" s="60" t="str">
        <f t="shared" si="47"/>
        <v>אינפינטי השתלמות מסלול אג"ח עד 15% מניות (733) 44643</v>
      </c>
      <c r="B3080" t="s">
        <v>112</v>
      </c>
      <c r="C3080">
        <v>733</v>
      </c>
      <c r="D3080" s="62">
        <v>44643</v>
      </c>
      <c r="E3080" s="63">
        <v>9372632.7799999993</v>
      </c>
      <c r="F3080" s="63">
        <v>4939.17</v>
      </c>
      <c r="G3080" s="63">
        <v>0</v>
      </c>
      <c r="H3080">
        <v>0</v>
      </c>
      <c r="I3080" s="64">
        <v>2.0100000000000001E-4</v>
      </c>
      <c r="J3080" s="64">
        <v>2.0100000000000001E-4</v>
      </c>
      <c r="K3080" s="63">
        <v>1882.38</v>
      </c>
    </row>
    <row r="3081" spans="1:11" hidden="1" x14ac:dyDescent="0.2">
      <c r="A3081" s="60" t="str">
        <f t="shared" si="47"/>
        <v>אינפינטי השתלמות מסלול אג"ח עד 15% מניות (733) 44644</v>
      </c>
      <c r="B3081" t="s">
        <v>112</v>
      </c>
      <c r="C3081">
        <v>733</v>
      </c>
      <c r="D3081" s="62">
        <v>44644</v>
      </c>
      <c r="E3081" s="63">
        <v>9358284.5500000007</v>
      </c>
      <c r="F3081" s="63">
        <v>0</v>
      </c>
      <c r="G3081">
        <v>0</v>
      </c>
      <c r="H3081" s="63">
        <v>0</v>
      </c>
      <c r="I3081" s="64">
        <v>-1.531E-3</v>
      </c>
      <c r="J3081" s="64">
        <v>-1.531E-3</v>
      </c>
      <c r="K3081" s="63">
        <v>-14348.23</v>
      </c>
    </row>
    <row r="3082" spans="1:11" hidden="1" x14ac:dyDescent="0.2">
      <c r="A3082" s="60" t="str">
        <f t="shared" ref="A3082:A3145" si="48">B3082&amp;" "&amp;D3082</f>
        <v>אינפינטי השתלמות מסלול אג"ח עד 15% מניות (733) 44647</v>
      </c>
      <c r="B3082" t="s">
        <v>112</v>
      </c>
      <c r="C3082">
        <v>733</v>
      </c>
      <c r="D3082" s="62">
        <v>44647</v>
      </c>
      <c r="E3082" s="63">
        <v>9126046.3699999992</v>
      </c>
      <c r="F3082" s="63">
        <v>0</v>
      </c>
      <c r="G3082" s="63">
        <v>208836.34</v>
      </c>
      <c r="H3082">
        <v>0</v>
      </c>
      <c r="I3082" s="64">
        <v>-2.5579999999999999E-3</v>
      </c>
      <c r="J3082" s="64">
        <v>-2.5579999999999999E-3</v>
      </c>
      <c r="K3082" s="63">
        <v>-23401.84</v>
      </c>
    </row>
    <row r="3083" spans="1:11" hidden="1" x14ac:dyDescent="0.2">
      <c r="A3083" s="60" t="str">
        <f t="shared" si="48"/>
        <v>אינפינטי השתלמות מסלול אג"ח עד 15% מניות (733) 44648</v>
      </c>
      <c r="B3083" t="s">
        <v>112</v>
      </c>
      <c r="C3083">
        <v>733</v>
      </c>
      <c r="D3083" s="62">
        <v>44648</v>
      </c>
      <c r="E3083" s="63">
        <v>9132421.3699999992</v>
      </c>
      <c r="F3083" s="63">
        <v>0</v>
      </c>
      <c r="G3083">
        <v>0</v>
      </c>
      <c r="H3083" s="63">
        <v>0</v>
      </c>
      <c r="I3083" s="64">
        <v>6.9899999999999997E-4</v>
      </c>
      <c r="J3083" s="64">
        <v>6.9899999999999997E-4</v>
      </c>
      <c r="K3083" s="63">
        <v>6375</v>
      </c>
    </row>
    <row r="3084" spans="1:11" hidden="1" x14ac:dyDescent="0.2">
      <c r="A3084" s="60" t="str">
        <f t="shared" si="48"/>
        <v>אינפינטי השתלמות מסלול אג"ח עד 15% מניות (733) 44649</v>
      </c>
      <c r="B3084" t="s">
        <v>112</v>
      </c>
      <c r="C3084">
        <v>733</v>
      </c>
      <c r="D3084" s="62">
        <v>44649</v>
      </c>
      <c r="E3084" s="63">
        <v>9136891.4299999997</v>
      </c>
      <c r="F3084" s="63">
        <v>0</v>
      </c>
      <c r="G3084" s="63">
        <v>0</v>
      </c>
      <c r="H3084" s="63">
        <v>0</v>
      </c>
      <c r="I3084" s="64">
        <v>4.8899999999999996E-4</v>
      </c>
      <c r="J3084" s="64">
        <v>4.8899999999999996E-4</v>
      </c>
      <c r="K3084" s="63">
        <v>4470.0600000000004</v>
      </c>
    </row>
    <row r="3085" spans="1:11" hidden="1" x14ac:dyDescent="0.2">
      <c r="A3085" s="60" t="str">
        <f t="shared" si="48"/>
        <v>אינפינטי השתלמות מסלול אג"ח עד 15% מניות (733) 44650</v>
      </c>
      <c r="B3085" t="s">
        <v>112</v>
      </c>
      <c r="C3085">
        <v>733</v>
      </c>
      <c r="D3085" s="62">
        <v>44650</v>
      </c>
      <c r="E3085" s="63">
        <v>9142086.6699999999</v>
      </c>
      <c r="F3085" s="63">
        <v>0</v>
      </c>
      <c r="G3085" s="63">
        <v>0</v>
      </c>
      <c r="H3085">
        <v>0</v>
      </c>
      <c r="I3085" s="64">
        <v>5.6899999999999995E-4</v>
      </c>
      <c r="J3085" s="64">
        <v>5.6899999999999995E-4</v>
      </c>
      <c r="K3085" s="63">
        <v>5195.24</v>
      </c>
    </row>
    <row r="3086" spans="1:11" hidden="1" x14ac:dyDescent="0.2">
      <c r="A3086" s="60" t="str">
        <f t="shared" si="48"/>
        <v>אינפינטי השתלמות מסלול אג"ח עד 15% מניות (733) 44651</v>
      </c>
      <c r="B3086" t="s">
        <v>112</v>
      </c>
      <c r="C3086">
        <v>733</v>
      </c>
      <c r="D3086" s="62">
        <v>44651</v>
      </c>
      <c r="E3086" s="63">
        <v>9133393.9199999999</v>
      </c>
      <c r="F3086" s="63">
        <v>1675.1</v>
      </c>
      <c r="G3086">
        <v>0</v>
      </c>
      <c r="H3086" s="63">
        <v>5291.59</v>
      </c>
      <c r="I3086" s="64">
        <v>-5.5500000000000005E-4</v>
      </c>
      <c r="J3086" s="64">
        <v>-1.134E-3</v>
      </c>
      <c r="K3086" s="63">
        <v>-5076.26</v>
      </c>
    </row>
    <row r="3087" spans="1:11" hidden="1" x14ac:dyDescent="0.2">
      <c r="A3087" s="60" t="str">
        <f t="shared" si="48"/>
        <v>אינפינטי השתלמות מסלול אג"ח עד 15% מניות (733) 44654</v>
      </c>
      <c r="B3087" t="s">
        <v>112</v>
      </c>
      <c r="C3087">
        <v>733</v>
      </c>
      <c r="D3087" s="62">
        <v>44654</v>
      </c>
      <c r="E3087" s="63">
        <v>9134569.3900000006</v>
      </c>
      <c r="F3087" s="63">
        <v>0</v>
      </c>
      <c r="G3087" s="63">
        <v>0</v>
      </c>
      <c r="H3087">
        <v>0</v>
      </c>
      <c r="I3087" s="64">
        <v>1.2899999999999999E-4</v>
      </c>
      <c r="J3087" s="64">
        <v>1.2899999999999999E-4</v>
      </c>
      <c r="K3087" s="63">
        <v>1175.47</v>
      </c>
    </row>
    <row r="3088" spans="1:11" hidden="1" x14ac:dyDescent="0.2">
      <c r="A3088" s="60" t="str">
        <f t="shared" si="48"/>
        <v>אינפינטי השתלמות מסלול אג"ח עד 15% מניות (733) 44655</v>
      </c>
      <c r="B3088" t="s">
        <v>112</v>
      </c>
      <c r="C3088">
        <v>733</v>
      </c>
      <c r="D3088" s="62">
        <v>44655</v>
      </c>
      <c r="E3088" s="63">
        <v>9156499.3900000006</v>
      </c>
      <c r="F3088" s="63">
        <v>0</v>
      </c>
      <c r="G3088">
        <v>0</v>
      </c>
      <c r="H3088">
        <v>0</v>
      </c>
      <c r="I3088" s="64">
        <v>2.4009999999999999E-3</v>
      </c>
      <c r="J3088" s="64">
        <v>2.4009999999999999E-3</v>
      </c>
      <c r="K3088" s="63">
        <v>21930</v>
      </c>
    </row>
    <row r="3089" spans="1:11" hidden="1" x14ac:dyDescent="0.2">
      <c r="A3089" s="60" t="str">
        <f t="shared" si="48"/>
        <v>אינפינטי השתלמות מסלול אג"ח עד 15% מניות (733) 44656</v>
      </c>
      <c r="B3089" t="s">
        <v>112</v>
      </c>
      <c r="C3089">
        <v>733</v>
      </c>
      <c r="D3089" s="62">
        <v>44656</v>
      </c>
      <c r="E3089" s="63">
        <v>9151629.0899999999</v>
      </c>
      <c r="F3089" s="63">
        <v>1275.49</v>
      </c>
      <c r="G3089">
        <v>0</v>
      </c>
      <c r="H3089">
        <v>0</v>
      </c>
      <c r="I3089" s="64">
        <v>-6.7100000000000005E-4</v>
      </c>
      <c r="J3089" s="64">
        <v>-6.7100000000000005E-4</v>
      </c>
      <c r="K3089" s="63">
        <v>-6145.79</v>
      </c>
    </row>
    <row r="3090" spans="1:11" hidden="1" x14ac:dyDescent="0.2">
      <c r="A3090" s="60" t="str">
        <f t="shared" si="48"/>
        <v>אינפינטי השתלמות מסלול אג"ח עד 15% מניות (733) 44657</v>
      </c>
      <c r="B3090" t="s">
        <v>112</v>
      </c>
      <c r="C3090">
        <v>733</v>
      </c>
      <c r="D3090" s="62">
        <v>44657</v>
      </c>
      <c r="E3090" s="63">
        <v>9066693.1699999999</v>
      </c>
      <c r="F3090" s="63">
        <v>0</v>
      </c>
      <c r="G3090" s="63">
        <v>45111.35</v>
      </c>
      <c r="H3090" s="63">
        <v>0</v>
      </c>
      <c r="I3090" s="64">
        <v>-4.3730000000000002E-3</v>
      </c>
      <c r="J3090" s="64">
        <v>-4.3730000000000002E-3</v>
      </c>
      <c r="K3090" s="63">
        <v>-39824.57</v>
      </c>
    </row>
    <row r="3091" spans="1:11" hidden="1" x14ac:dyDescent="0.2">
      <c r="A3091" s="60" t="str">
        <f t="shared" si="48"/>
        <v>אינפינטי השתלמות מסלול אג"ח עד 15% מניות (733) 44658</v>
      </c>
      <c r="B3091" t="s">
        <v>112</v>
      </c>
      <c r="C3091">
        <v>733</v>
      </c>
      <c r="D3091" s="62">
        <v>44658</v>
      </c>
      <c r="E3091" s="63">
        <v>9063361.8100000005</v>
      </c>
      <c r="F3091" s="63">
        <v>0</v>
      </c>
      <c r="G3091" s="63">
        <v>0</v>
      </c>
      <c r="H3091">
        <v>0</v>
      </c>
      <c r="I3091" s="64">
        <v>-3.6699999999999998E-4</v>
      </c>
      <c r="J3091" s="64">
        <v>-3.6699999999999998E-4</v>
      </c>
      <c r="K3091" s="63">
        <v>-3331.36</v>
      </c>
    </row>
    <row r="3092" spans="1:11" hidden="1" x14ac:dyDescent="0.2">
      <c r="A3092" s="60" t="str">
        <f t="shared" si="48"/>
        <v>אינפינטי השתלמות מסלול אג"ח עד 15% מניות (733) 44661</v>
      </c>
      <c r="B3092" t="s">
        <v>112</v>
      </c>
      <c r="C3092">
        <v>733</v>
      </c>
      <c r="D3092" s="62">
        <v>44661</v>
      </c>
      <c r="E3092" s="63">
        <v>9053291.0399999991</v>
      </c>
      <c r="F3092" s="63">
        <v>6829.11</v>
      </c>
      <c r="G3092" s="63">
        <v>0</v>
      </c>
      <c r="H3092" s="63">
        <v>0</v>
      </c>
      <c r="I3092" s="64">
        <v>-1.8649999999999999E-3</v>
      </c>
      <c r="J3092" s="64">
        <v>-1.8649999999999999E-3</v>
      </c>
      <c r="K3092" s="63">
        <v>-16899.88</v>
      </c>
    </row>
    <row r="3093" spans="1:11" hidden="1" x14ac:dyDescent="0.2">
      <c r="A3093" s="60" t="str">
        <f t="shared" si="48"/>
        <v>אינפינטי השתלמות מסלול אג"ח עד 15% מניות (733) 44662</v>
      </c>
      <c r="B3093" t="s">
        <v>112</v>
      </c>
      <c r="C3093">
        <v>733</v>
      </c>
      <c r="D3093" s="62">
        <v>44662</v>
      </c>
      <c r="E3093" s="63">
        <v>9026927.9000000004</v>
      </c>
      <c r="F3093" s="63">
        <v>485.96</v>
      </c>
      <c r="G3093">
        <v>0</v>
      </c>
      <c r="H3093" s="63">
        <v>0</v>
      </c>
      <c r="I3093" s="64">
        <v>-2.9659999999999999E-3</v>
      </c>
      <c r="J3093" s="64">
        <v>-2.9659999999999999E-3</v>
      </c>
      <c r="K3093" s="63">
        <v>-26849.1</v>
      </c>
    </row>
    <row r="3094" spans="1:11" hidden="1" x14ac:dyDescent="0.2">
      <c r="A3094" s="60" t="str">
        <f t="shared" si="48"/>
        <v>אינפינטי השתלמות מסלול אג"ח עד 15% מניות (733) 44663</v>
      </c>
      <c r="B3094" t="s">
        <v>112</v>
      </c>
      <c r="C3094">
        <v>733</v>
      </c>
      <c r="D3094" s="62">
        <v>44663</v>
      </c>
      <c r="E3094" s="63">
        <v>9028037.1099999994</v>
      </c>
      <c r="F3094" s="63">
        <v>2749.07</v>
      </c>
      <c r="G3094">
        <v>0</v>
      </c>
      <c r="H3094" s="63">
        <v>0</v>
      </c>
      <c r="I3094" s="64">
        <v>-1.8200000000000001E-4</v>
      </c>
      <c r="J3094" s="64">
        <v>-1.8200000000000001E-4</v>
      </c>
      <c r="K3094" s="63">
        <v>-1639.86</v>
      </c>
    </row>
    <row r="3095" spans="1:11" hidden="1" x14ac:dyDescent="0.2">
      <c r="A3095" s="60" t="str">
        <f t="shared" si="48"/>
        <v>אינפינטי השתלמות מסלול אג"ח עד 15% מניות (733) 44664</v>
      </c>
      <c r="B3095" t="s">
        <v>112</v>
      </c>
      <c r="C3095">
        <v>733</v>
      </c>
      <c r="D3095" s="62">
        <v>44664</v>
      </c>
      <c r="E3095" s="63">
        <v>9030831.0399999991</v>
      </c>
      <c r="F3095" s="63">
        <v>8336.8799999999992</v>
      </c>
      <c r="G3095" s="63">
        <v>0</v>
      </c>
      <c r="H3095" s="63">
        <v>0</v>
      </c>
      <c r="I3095" s="64">
        <v>-6.1399999999999996E-4</v>
      </c>
      <c r="J3095" s="64">
        <v>-6.1399999999999996E-4</v>
      </c>
      <c r="K3095" s="63">
        <v>-5542.95</v>
      </c>
    </row>
    <row r="3096" spans="1:11" hidden="1" x14ac:dyDescent="0.2">
      <c r="A3096" s="60" t="str">
        <f t="shared" si="48"/>
        <v>אינפינטי השתלמות מסלול אג"ח עד 15% מניות (733) 44665</v>
      </c>
      <c r="B3096" t="s">
        <v>112</v>
      </c>
      <c r="C3096">
        <v>733</v>
      </c>
      <c r="D3096" s="62">
        <v>44665</v>
      </c>
      <c r="E3096" s="63">
        <v>9037407.7200000007</v>
      </c>
      <c r="F3096" s="63">
        <v>1296.7</v>
      </c>
      <c r="G3096" s="63">
        <v>0</v>
      </c>
      <c r="H3096">
        <v>0</v>
      </c>
      <c r="I3096" s="64">
        <v>5.8500000000000002E-4</v>
      </c>
      <c r="J3096" s="64">
        <v>5.8500000000000002E-4</v>
      </c>
      <c r="K3096" s="63">
        <v>5279.98</v>
      </c>
    </row>
    <row r="3097" spans="1:11" hidden="1" x14ac:dyDescent="0.2">
      <c r="A3097" s="60" t="str">
        <f t="shared" si="48"/>
        <v>אינפינטי השתלמות מסלול אג"ח עד 15% מניות (733) 44668</v>
      </c>
      <c r="B3097" t="s">
        <v>112</v>
      </c>
      <c r="C3097">
        <v>733</v>
      </c>
      <c r="D3097" s="62">
        <v>44668</v>
      </c>
      <c r="E3097" s="63">
        <v>9156919.5500000007</v>
      </c>
      <c r="F3097" s="63">
        <v>115057.1</v>
      </c>
      <c r="G3097" s="63">
        <v>0</v>
      </c>
      <c r="H3097">
        <v>0</v>
      </c>
      <c r="I3097" s="64">
        <v>4.9299999999999995E-4</v>
      </c>
      <c r="J3097" s="64">
        <v>4.9299999999999995E-4</v>
      </c>
      <c r="K3097" s="63">
        <v>4454.7299999999996</v>
      </c>
    </row>
    <row r="3098" spans="1:11" hidden="1" x14ac:dyDescent="0.2">
      <c r="A3098" s="60" t="str">
        <f t="shared" si="48"/>
        <v>אינפינטי השתלמות מסלול אג"ח עד 15% מניות (733) 44669</v>
      </c>
      <c r="B3098" t="s">
        <v>112</v>
      </c>
      <c r="C3098">
        <v>733</v>
      </c>
      <c r="D3098" s="62">
        <v>44669</v>
      </c>
      <c r="E3098" s="63">
        <v>9167951.2100000009</v>
      </c>
      <c r="F3098" s="63">
        <v>1171.2</v>
      </c>
      <c r="G3098" s="63">
        <v>0</v>
      </c>
      <c r="H3098" s="63">
        <v>0</v>
      </c>
      <c r="I3098" s="64">
        <v>1.077E-3</v>
      </c>
      <c r="J3098" s="64">
        <v>1.077E-3</v>
      </c>
      <c r="K3098" s="63">
        <v>9860.4599999999991</v>
      </c>
    </row>
    <row r="3099" spans="1:11" hidden="1" x14ac:dyDescent="0.2">
      <c r="A3099" s="60" t="str">
        <f t="shared" si="48"/>
        <v>אינפינטי השתלמות מסלול אג"ח עד 15% מניות (733) 44670</v>
      </c>
      <c r="B3099" t="s">
        <v>112</v>
      </c>
      <c r="C3099">
        <v>733</v>
      </c>
      <c r="D3099" s="62">
        <v>44670</v>
      </c>
      <c r="E3099" s="63">
        <v>9181913.9100000001</v>
      </c>
      <c r="F3099" s="63">
        <v>1102.8800000000001</v>
      </c>
      <c r="G3099" s="63">
        <v>0</v>
      </c>
      <c r="H3099">
        <v>0</v>
      </c>
      <c r="I3099" s="64">
        <v>1.403E-3</v>
      </c>
      <c r="J3099" s="64">
        <v>1.403E-3</v>
      </c>
      <c r="K3099" s="63">
        <v>12859.82</v>
      </c>
    </row>
    <row r="3100" spans="1:11" hidden="1" x14ac:dyDescent="0.2">
      <c r="A3100" s="60" t="str">
        <f t="shared" si="48"/>
        <v>אינפינטי השתלמות מסלול אג"ח עד 15% מניות (733) 44671</v>
      </c>
      <c r="B3100" t="s">
        <v>112</v>
      </c>
      <c r="C3100">
        <v>733</v>
      </c>
      <c r="D3100" s="62">
        <v>44671</v>
      </c>
      <c r="E3100" s="63">
        <v>9206989.6999999993</v>
      </c>
      <c r="F3100" s="63">
        <v>0</v>
      </c>
      <c r="G3100" s="63">
        <v>0</v>
      </c>
      <c r="H3100">
        <v>0</v>
      </c>
      <c r="I3100" s="64">
        <v>2.7309999999999999E-3</v>
      </c>
      <c r="J3100" s="64">
        <v>2.7309999999999999E-3</v>
      </c>
      <c r="K3100" s="63">
        <v>25075.79</v>
      </c>
    </row>
    <row r="3101" spans="1:11" hidden="1" x14ac:dyDescent="0.2">
      <c r="A3101" s="60" t="str">
        <f t="shared" si="48"/>
        <v>אינפינטי השתלמות מסלול אג"ח עד 15% מניות (733) 44675</v>
      </c>
      <c r="B3101" t="s">
        <v>112</v>
      </c>
      <c r="C3101">
        <v>733</v>
      </c>
      <c r="D3101" s="62">
        <v>44675</v>
      </c>
      <c r="E3101" s="63">
        <v>9163006.0500000007</v>
      </c>
      <c r="F3101" s="63">
        <v>0</v>
      </c>
      <c r="G3101" s="63">
        <v>0</v>
      </c>
      <c r="H3101">
        <v>0</v>
      </c>
      <c r="I3101" s="64">
        <v>-4.777E-3</v>
      </c>
      <c r="J3101" s="64">
        <v>-4.777E-3</v>
      </c>
      <c r="K3101" s="63">
        <v>-43983.65</v>
      </c>
    </row>
    <row r="3102" spans="1:11" hidden="1" x14ac:dyDescent="0.2">
      <c r="A3102" s="60" t="str">
        <f t="shared" si="48"/>
        <v>אינפינטי השתלמות מסלול אג"ח עד 15% מניות (733) 44676</v>
      </c>
      <c r="B3102" t="s">
        <v>112</v>
      </c>
      <c r="C3102">
        <v>733</v>
      </c>
      <c r="D3102" s="62">
        <v>44676</v>
      </c>
      <c r="E3102" s="63">
        <v>9165308.4399999995</v>
      </c>
      <c r="F3102" s="63">
        <v>5800</v>
      </c>
      <c r="G3102" s="63">
        <v>0</v>
      </c>
      <c r="H3102">
        <v>0</v>
      </c>
      <c r="I3102" s="64">
        <v>-3.8200000000000002E-4</v>
      </c>
      <c r="J3102" s="64">
        <v>-3.8200000000000002E-4</v>
      </c>
      <c r="K3102" s="63">
        <v>-3497.61</v>
      </c>
    </row>
    <row r="3103" spans="1:11" hidden="1" x14ac:dyDescent="0.2">
      <c r="A3103" s="60" t="str">
        <f t="shared" si="48"/>
        <v>אינפינטי השתלמות מסלול אג"ח עד 15% מניות (733) 44677</v>
      </c>
      <c r="B3103" t="s">
        <v>112</v>
      </c>
      <c r="C3103">
        <v>733</v>
      </c>
      <c r="D3103" s="62">
        <v>44677</v>
      </c>
      <c r="E3103" s="63">
        <v>9164071.9499999993</v>
      </c>
      <c r="F3103" s="63">
        <v>157.12</v>
      </c>
      <c r="G3103" s="63">
        <v>0</v>
      </c>
      <c r="H3103" s="63">
        <v>0</v>
      </c>
      <c r="I3103" s="64">
        <v>-1.5200000000000001E-4</v>
      </c>
      <c r="J3103" s="64">
        <v>-1.5200000000000001E-4</v>
      </c>
      <c r="K3103" s="63">
        <v>-1393.61</v>
      </c>
    </row>
    <row r="3104" spans="1:11" hidden="1" x14ac:dyDescent="0.2">
      <c r="A3104" s="60" t="str">
        <f t="shared" si="48"/>
        <v>אינפינטי השתלמות מסלול אג"ח עד 15% מניות (733) 44678</v>
      </c>
      <c r="B3104" t="s">
        <v>112</v>
      </c>
      <c r="C3104">
        <v>733</v>
      </c>
      <c r="D3104" s="62">
        <v>44678</v>
      </c>
      <c r="E3104" s="63">
        <v>9169876.7400000002</v>
      </c>
      <c r="F3104" s="63">
        <v>20721.71</v>
      </c>
      <c r="G3104" s="63">
        <v>0</v>
      </c>
      <c r="H3104">
        <v>0</v>
      </c>
      <c r="I3104" s="64">
        <v>-1.6280000000000001E-3</v>
      </c>
      <c r="J3104" s="64">
        <v>-1.6280000000000001E-3</v>
      </c>
      <c r="K3104" s="63">
        <v>-14916.92</v>
      </c>
    </row>
    <row r="3105" spans="1:11" hidden="1" x14ac:dyDescent="0.2">
      <c r="A3105" s="60" t="str">
        <f t="shared" si="48"/>
        <v>אינפינטי השתלמות מסלול אג"ח עד 15% מניות (733) 44679</v>
      </c>
      <c r="B3105" t="s">
        <v>112</v>
      </c>
      <c r="C3105">
        <v>733</v>
      </c>
      <c r="D3105" s="62">
        <v>44679</v>
      </c>
      <c r="E3105" s="63">
        <v>9207902.0899999999</v>
      </c>
      <c r="F3105" s="63">
        <v>25229.8</v>
      </c>
      <c r="G3105" s="63">
        <v>0</v>
      </c>
      <c r="H3105" s="63">
        <v>5264.18</v>
      </c>
      <c r="I3105" s="64">
        <v>1.9689999999999998E-3</v>
      </c>
      <c r="J3105" s="64">
        <v>1.395E-3</v>
      </c>
      <c r="K3105" s="63">
        <v>18059.73</v>
      </c>
    </row>
    <row r="3106" spans="1:11" hidden="1" x14ac:dyDescent="0.2">
      <c r="A3106" s="60" t="str">
        <f t="shared" si="48"/>
        <v>אינפינטי השתלמות מסלול אג"ח עד 15% מניות (733) 44682</v>
      </c>
      <c r="B3106" t="s">
        <v>112</v>
      </c>
      <c r="C3106">
        <v>733</v>
      </c>
      <c r="D3106" s="62">
        <v>44682</v>
      </c>
      <c r="E3106" s="63">
        <v>9171281.4700000007</v>
      </c>
      <c r="F3106" s="63">
        <v>0</v>
      </c>
      <c r="G3106" s="63">
        <v>0</v>
      </c>
      <c r="H3106">
        <v>0</v>
      </c>
      <c r="I3106" s="64">
        <v>-3.9769999999999996E-3</v>
      </c>
      <c r="J3106" s="64">
        <v>-3.9769999999999996E-3</v>
      </c>
      <c r="K3106" s="63">
        <v>-36620.620000000003</v>
      </c>
    </row>
    <row r="3107" spans="1:11" hidden="1" x14ac:dyDescent="0.2">
      <c r="A3107" s="60" t="str">
        <f t="shared" si="48"/>
        <v>אינפינטי השתלמות מסלול אג"ח עד 15% מניות (733) 44683</v>
      </c>
      <c r="B3107" t="s">
        <v>112</v>
      </c>
      <c r="C3107">
        <v>733</v>
      </c>
      <c r="D3107" s="62">
        <v>44683</v>
      </c>
      <c r="E3107" s="63">
        <v>9132007.0500000007</v>
      </c>
      <c r="F3107" s="63">
        <v>0</v>
      </c>
      <c r="G3107" s="63">
        <v>0</v>
      </c>
      <c r="H3107" s="63">
        <v>0</v>
      </c>
      <c r="I3107" s="64">
        <v>-4.2820000000000002E-3</v>
      </c>
      <c r="J3107" s="64">
        <v>-4.2820000000000002E-3</v>
      </c>
      <c r="K3107" s="63">
        <v>-39274.42</v>
      </c>
    </row>
    <row r="3108" spans="1:11" hidden="1" x14ac:dyDescent="0.2">
      <c r="A3108" s="60" t="str">
        <f t="shared" si="48"/>
        <v>אינפינטי השתלמות מסלול אג"ח עד 15% מניות (733) 44684</v>
      </c>
      <c r="B3108" t="s">
        <v>112</v>
      </c>
      <c r="C3108">
        <v>733</v>
      </c>
      <c r="D3108" s="62">
        <v>44684</v>
      </c>
      <c r="E3108" s="63">
        <v>9142243.0600000005</v>
      </c>
      <c r="F3108" s="63">
        <v>2959.21</v>
      </c>
      <c r="G3108" s="63">
        <v>0</v>
      </c>
      <c r="H3108">
        <v>0</v>
      </c>
      <c r="I3108" s="64">
        <v>7.9699999999999997E-4</v>
      </c>
      <c r="J3108" s="64">
        <v>7.9699999999999997E-4</v>
      </c>
      <c r="K3108" s="63">
        <v>7276.8</v>
      </c>
    </row>
    <row r="3109" spans="1:11" hidden="1" x14ac:dyDescent="0.2">
      <c r="A3109" s="60" t="str">
        <f t="shared" si="48"/>
        <v>אינפינטי השתלמות מסלול אג"ח עד 15% מניות (733) 44685</v>
      </c>
      <c r="B3109" t="s">
        <v>112</v>
      </c>
      <c r="C3109">
        <v>733</v>
      </c>
      <c r="D3109" s="62">
        <v>44685</v>
      </c>
      <c r="E3109" s="63">
        <v>9144786.2100000009</v>
      </c>
      <c r="F3109" s="63">
        <v>0</v>
      </c>
      <c r="G3109" s="63">
        <v>0</v>
      </c>
      <c r="H3109" s="63">
        <v>0</v>
      </c>
      <c r="I3109" s="64">
        <v>2.7799999999999998E-4</v>
      </c>
      <c r="J3109" s="64">
        <v>2.7799999999999998E-4</v>
      </c>
      <c r="K3109" s="63">
        <v>2543.15</v>
      </c>
    </row>
    <row r="3110" spans="1:11" hidden="1" x14ac:dyDescent="0.2">
      <c r="A3110" s="60" t="str">
        <f t="shared" si="48"/>
        <v>אינפינטי השתלמות מסלול אג"ח עד 15% מניות (733) 44689</v>
      </c>
      <c r="B3110" t="s">
        <v>112</v>
      </c>
      <c r="C3110">
        <v>733</v>
      </c>
      <c r="D3110" s="62">
        <v>44689</v>
      </c>
      <c r="E3110" s="63">
        <v>9093198.0299999993</v>
      </c>
      <c r="F3110" s="63">
        <v>905.48</v>
      </c>
      <c r="G3110" s="63">
        <v>0</v>
      </c>
      <c r="H3110">
        <v>0</v>
      </c>
      <c r="I3110" s="64">
        <v>-5.7400000000000003E-3</v>
      </c>
      <c r="J3110" s="64">
        <v>-5.7400000000000003E-3</v>
      </c>
      <c r="K3110" s="63">
        <v>-52493.66</v>
      </c>
    </row>
    <row r="3111" spans="1:11" hidden="1" x14ac:dyDescent="0.2">
      <c r="A3111" s="60" t="str">
        <f t="shared" si="48"/>
        <v>אינפינטי השתלמות מסלול אג"ח עד 15% מניות (733) 44690</v>
      </c>
      <c r="B3111" t="s">
        <v>112</v>
      </c>
      <c r="C3111">
        <v>733</v>
      </c>
      <c r="D3111" s="62">
        <v>44690</v>
      </c>
      <c r="E3111" s="63">
        <v>9056217.9199999999</v>
      </c>
      <c r="F3111" s="63">
        <v>0</v>
      </c>
      <c r="G3111" s="63">
        <v>0</v>
      </c>
      <c r="H3111">
        <v>0</v>
      </c>
      <c r="I3111" s="64">
        <v>-4.0670000000000003E-3</v>
      </c>
      <c r="J3111" s="64">
        <v>-4.0670000000000003E-3</v>
      </c>
      <c r="K3111" s="63">
        <v>-36980.11</v>
      </c>
    </row>
    <row r="3112" spans="1:11" hidden="1" x14ac:dyDescent="0.2">
      <c r="A3112" s="60" t="str">
        <f t="shared" si="48"/>
        <v>אינפינטי השתלמות מסלול אג"ח עד 15% מניות (733) 44691</v>
      </c>
      <c r="B3112" t="s">
        <v>112</v>
      </c>
      <c r="C3112">
        <v>733</v>
      </c>
      <c r="D3112" s="62">
        <v>44691</v>
      </c>
      <c r="E3112" s="63">
        <v>9072959.5399999991</v>
      </c>
      <c r="F3112" s="63">
        <v>8018.79</v>
      </c>
      <c r="G3112" s="63">
        <v>0</v>
      </c>
      <c r="H3112">
        <v>0</v>
      </c>
      <c r="I3112" s="64">
        <v>9.6299999999999999E-4</v>
      </c>
      <c r="J3112" s="64">
        <v>9.6299999999999999E-4</v>
      </c>
      <c r="K3112" s="63">
        <v>8722.83</v>
      </c>
    </row>
    <row r="3113" spans="1:11" hidden="1" x14ac:dyDescent="0.2">
      <c r="A3113" s="60" t="str">
        <f t="shared" si="48"/>
        <v>אינפינטי השתלמות מסלול אג"ח עד 15% מניות (733) 44692</v>
      </c>
      <c r="B3113" t="s">
        <v>112</v>
      </c>
      <c r="C3113">
        <v>733</v>
      </c>
      <c r="D3113" s="62">
        <v>44692</v>
      </c>
      <c r="E3113" s="63">
        <v>9074611.8000000007</v>
      </c>
      <c r="F3113" s="63">
        <v>0</v>
      </c>
      <c r="G3113" s="63">
        <v>0</v>
      </c>
      <c r="H3113" s="63">
        <v>0</v>
      </c>
      <c r="I3113" s="64">
        <v>1.8200000000000001E-4</v>
      </c>
      <c r="J3113" s="64">
        <v>1.8200000000000001E-4</v>
      </c>
      <c r="K3113" s="63">
        <v>1652.26</v>
      </c>
    </row>
    <row r="3114" spans="1:11" hidden="1" x14ac:dyDescent="0.2">
      <c r="A3114" s="60" t="str">
        <f t="shared" si="48"/>
        <v>אינפינטי השתלמות מסלול אג"ח עד 15% מניות (733) 44693</v>
      </c>
      <c r="B3114" t="s">
        <v>112</v>
      </c>
      <c r="C3114">
        <v>733</v>
      </c>
      <c r="D3114" s="62">
        <v>44693</v>
      </c>
      <c r="E3114" s="63">
        <v>9042727.9900000002</v>
      </c>
      <c r="F3114" s="63">
        <v>0</v>
      </c>
      <c r="G3114" s="63">
        <v>0</v>
      </c>
      <c r="H3114" s="63">
        <v>0</v>
      </c>
      <c r="I3114" s="64">
        <v>-3.5140000000000002E-3</v>
      </c>
      <c r="J3114" s="64">
        <v>-3.5140000000000002E-3</v>
      </c>
      <c r="K3114" s="63">
        <v>-31883.81</v>
      </c>
    </row>
    <row r="3115" spans="1:11" hidden="1" x14ac:dyDescent="0.2">
      <c r="A3115" s="60" t="str">
        <f t="shared" si="48"/>
        <v>אינפינטי השתלמות מסלול אג"ח עד 15% מניות (733) 44696</v>
      </c>
      <c r="B3115" t="s">
        <v>112</v>
      </c>
      <c r="C3115">
        <v>733</v>
      </c>
      <c r="D3115" s="62">
        <v>44696</v>
      </c>
      <c r="E3115" s="63">
        <v>9076867.3100000005</v>
      </c>
      <c r="F3115" s="63">
        <v>11372.07</v>
      </c>
      <c r="G3115" s="63">
        <v>0</v>
      </c>
      <c r="H3115">
        <v>0</v>
      </c>
      <c r="I3115" s="64">
        <v>2.5179999999999998E-3</v>
      </c>
      <c r="J3115" s="64">
        <v>2.5179999999999998E-3</v>
      </c>
      <c r="K3115" s="63">
        <v>22767.25</v>
      </c>
    </row>
    <row r="3116" spans="1:11" hidden="1" x14ac:dyDescent="0.2">
      <c r="A3116" s="60" t="str">
        <f t="shared" si="48"/>
        <v>אינפינטי השתלמות מסלול אג"ח עד 15% מניות (733) 44697</v>
      </c>
      <c r="B3116" t="s">
        <v>112</v>
      </c>
      <c r="C3116">
        <v>733</v>
      </c>
      <c r="D3116" s="62">
        <v>44697</v>
      </c>
      <c r="E3116" s="63">
        <v>9076580.6500000004</v>
      </c>
      <c r="F3116" s="63">
        <v>5818.72</v>
      </c>
      <c r="G3116">
        <v>0</v>
      </c>
      <c r="H3116" s="63">
        <v>0</v>
      </c>
      <c r="I3116" s="64">
        <v>-6.7299999999999999E-4</v>
      </c>
      <c r="J3116" s="64">
        <v>-6.7299999999999999E-4</v>
      </c>
      <c r="K3116" s="63">
        <v>-6105.38</v>
      </c>
    </row>
    <row r="3117" spans="1:11" hidden="1" x14ac:dyDescent="0.2">
      <c r="A3117" s="60" t="str">
        <f t="shared" si="48"/>
        <v>אינפינטי השתלמות מסלול אג"ח עד 15% מניות (733) 44698</v>
      </c>
      <c r="B3117" t="s">
        <v>112</v>
      </c>
      <c r="C3117">
        <v>733</v>
      </c>
      <c r="D3117" s="62">
        <v>44698</v>
      </c>
      <c r="E3117" s="63">
        <v>9106669.3900000006</v>
      </c>
      <c r="F3117" s="63">
        <v>4940.04</v>
      </c>
      <c r="G3117" s="63">
        <v>0</v>
      </c>
      <c r="H3117" s="63">
        <v>0</v>
      </c>
      <c r="I3117" s="64">
        <v>2.771E-3</v>
      </c>
      <c r="J3117" s="64">
        <v>2.771E-3</v>
      </c>
      <c r="K3117" s="63">
        <v>25148.7</v>
      </c>
    </row>
    <row r="3118" spans="1:11" hidden="1" x14ac:dyDescent="0.2">
      <c r="A3118" s="60" t="str">
        <f t="shared" si="48"/>
        <v>אינפינטי השתלמות מסלול אג"ח עד 15% מניות (733) 44699</v>
      </c>
      <c r="B3118" t="s">
        <v>112</v>
      </c>
      <c r="C3118">
        <v>733</v>
      </c>
      <c r="D3118" s="62">
        <v>44699</v>
      </c>
      <c r="E3118" s="63">
        <v>9101697.0099999998</v>
      </c>
      <c r="F3118" s="63">
        <v>157.12</v>
      </c>
      <c r="G3118">
        <v>0</v>
      </c>
      <c r="H3118">
        <v>0</v>
      </c>
      <c r="I3118" s="64">
        <v>-5.6300000000000002E-4</v>
      </c>
      <c r="J3118" s="64">
        <v>-5.6300000000000002E-4</v>
      </c>
      <c r="K3118" s="63">
        <v>-5129.5</v>
      </c>
    </row>
    <row r="3119" spans="1:11" hidden="1" x14ac:dyDescent="0.2">
      <c r="A3119" s="60" t="str">
        <f t="shared" si="48"/>
        <v>אינפינטי השתלמות מסלול אג"ח עד 15% מניות (733) 44700</v>
      </c>
      <c r="B3119" t="s">
        <v>112</v>
      </c>
      <c r="C3119">
        <v>733</v>
      </c>
      <c r="D3119" s="62">
        <v>44700</v>
      </c>
      <c r="E3119" s="63">
        <v>9064074</v>
      </c>
      <c r="F3119" s="63">
        <v>0</v>
      </c>
      <c r="G3119" s="63">
        <v>0</v>
      </c>
      <c r="H3119">
        <v>0</v>
      </c>
      <c r="I3119" s="64">
        <v>-4.1339999999999997E-3</v>
      </c>
      <c r="J3119" s="64">
        <v>-4.1339999999999997E-3</v>
      </c>
      <c r="K3119" s="63">
        <v>-37623.01</v>
      </c>
    </row>
    <row r="3120" spans="1:11" hidden="1" x14ac:dyDescent="0.2">
      <c r="A3120" s="60" t="str">
        <f t="shared" si="48"/>
        <v>אינפינטי השתלמות מסלול אג"ח עד 15% מניות (733) 44703</v>
      </c>
      <c r="B3120" t="s">
        <v>112</v>
      </c>
      <c r="C3120">
        <v>733</v>
      </c>
      <c r="D3120" s="62">
        <v>44703</v>
      </c>
      <c r="E3120" s="63">
        <v>9062312.6400000006</v>
      </c>
      <c r="F3120" s="63">
        <v>299.93</v>
      </c>
      <c r="G3120" s="63">
        <v>0</v>
      </c>
      <c r="H3120">
        <v>0</v>
      </c>
      <c r="I3120" s="64">
        <v>-2.2699999999999999E-4</v>
      </c>
      <c r="J3120" s="64">
        <v>-2.2699999999999999E-4</v>
      </c>
      <c r="K3120" s="63">
        <v>-2061.29</v>
      </c>
    </row>
    <row r="3121" spans="1:11" hidden="1" x14ac:dyDescent="0.2">
      <c r="A3121" s="60" t="str">
        <f t="shared" si="48"/>
        <v>אינפינטי השתלמות מסלול אג"ח עד 15% מניות (733) 44704</v>
      </c>
      <c r="B3121" t="s">
        <v>112</v>
      </c>
      <c r="C3121">
        <v>733</v>
      </c>
      <c r="D3121" s="62">
        <v>44704</v>
      </c>
      <c r="E3121" s="63">
        <v>9022271.0099999998</v>
      </c>
      <c r="F3121" s="63">
        <v>0</v>
      </c>
      <c r="G3121" s="63">
        <v>0</v>
      </c>
      <c r="H3121">
        <v>0</v>
      </c>
      <c r="I3121" s="64">
        <v>-4.4180000000000001E-3</v>
      </c>
      <c r="J3121" s="64">
        <v>-4.4180000000000001E-3</v>
      </c>
      <c r="K3121" s="63">
        <v>-40041.629999999997</v>
      </c>
    </row>
    <row r="3122" spans="1:11" hidden="1" x14ac:dyDescent="0.2">
      <c r="A3122" s="60" t="str">
        <f t="shared" si="48"/>
        <v>אינפינטי השתלמות מסלול אג"ח עד 15% מניות (733) 44705</v>
      </c>
      <c r="B3122" t="s">
        <v>112</v>
      </c>
      <c r="C3122">
        <v>733</v>
      </c>
      <c r="D3122" s="62">
        <v>44705</v>
      </c>
      <c r="E3122" s="63">
        <v>8972791.9299999997</v>
      </c>
      <c r="F3122" s="63">
        <v>0</v>
      </c>
      <c r="G3122" s="63">
        <v>0</v>
      </c>
      <c r="H3122" s="63">
        <v>0</v>
      </c>
      <c r="I3122" s="64">
        <v>-5.4840000000000002E-3</v>
      </c>
      <c r="J3122" s="64">
        <v>-5.4840000000000002E-3</v>
      </c>
      <c r="K3122" s="63">
        <v>-49479.08</v>
      </c>
    </row>
    <row r="3123" spans="1:11" hidden="1" x14ac:dyDescent="0.2">
      <c r="A3123" s="60" t="str">
        <f t="shared" si="48"/>
        <v>אינפינטי השתלמות מסלול אג"ח עד 15% מניות (733) 44706</v>
      </c>
      <c r="B3123" t="s">
        <v>112</v>
      </c>
      <c r="C3123">
        <v>733</v>
      </c>
      <c r="D3123" s="62">
        <v>44706</v>
      </c>
      <c r="E3123" s="63">
        <v>8959851.5500000007</v>
      </c>
      <c r="F3123" s="63">
        <v>0</v>
      </c>
      <c r="G3123" s="63">
        <v>0</v>
      </c>
      <c r="H3123">
        <v>0</v>
      </c>
      <c r="I3123" s="64">
        <v>-1.4419999999999999E-3</v>
      </c>
      <c r="J3123" s="64">
        <v>-1.4419999999999999E-3</v>
      </c>
      <c r="K3123" s="63">
        <v>-12940.38</v>
      </c>
    </row>
    <row r="3124" spans="1:11" hidden="1" x14ac:dyDescent="0.2">
      <c r="A3124" s="60" t="str">
        <f t="shared" si="48"/>
        <v>אינפינטי השתלמות מסלול אג"ח עד 15% מניות (733) 44707</v>
      </c>
      <c r="B3124" t="s">
        <v>112</v>
      </c>
      <c r="C3124">
        <v>733</v>
      </c>
      <c r="D3124" s="62">
        <v>44707</v>
      </c>
      <c r="E3124" s="63">
        <v>9011854.7200000007</v>
      </c>
      <c r="F3124" s="63">
        <v>0</v>
      </c>
      <c r="G3124" s="63">
        <v>0</v>
      </c>
      <c r="H3124" s="63">
        <v>0</v>
      </c>
      <c r="I3124" s="64">
        <v>5.8040000000000001E-3</v>
      </c>
      <c r="J3124" s="64">
        <v>5.8040000000000001E-3</v>
      </c>
      <c r="K3124" s="63">
        <v>52003.17</v>
      </c>
    </row>
    <row r="3125" spans="1:11" hidden="1" x14ac:dyDescent="0.2">
      <c r="A3125" s="60" t="str">
        <f t="shared" si="48"/>
        <v>אינפינטי השתלמות מסלול אג"ח עד 15% מניות (733) 44710</v>
      </c>
      <c r="B3125" t="s">
        <v>112</v>
      </c>
      <c r="C3125">
        <v>733</v>
      </c>
      <c r="D3125" s="62">
        <v>44710</v>
      </c>
      <c r="E3125" s="63">
        <v>9081594.9199999999</v>
      </c>
      <c r="F3125" s="63">
        <v>0</v>
      </c>
      <c r="G3125" s="63">
        <v>0</v>
      </c>
      <c r="H3125">
        <v>0</v>
      </c>
      <c r="I3125" s="64">
        <v>7.7390000000000002E-3</v>
      </c>
      <c r="J3125" s="64">
        <v>7.7390000000000002E-3</v>
      </c>
      <c r="K3125" s="63">
        <v>69740.2</v>
      </c>
    </row>
    <row r="3126" spans="1:11" hidden="1" x14ac:dyDescent="0.2">
      <c r="A3126" s="60" t="str">
        <f t="shared" si="48"/>
        <v>אינפינטי השתלמות מסלול אג"ח עד 15% מניות (733) 44711</v>
      </c>
      <c r="B3126" t="s">
        <v>112</v>
      </c>
      <c r="C3126">
        <v>733</v>
      </c>
      <c r="D3126" s="62">
        <v>44711</v>
      </c>
      <c r="E3126" s="63">
        <v>9082258.3800000008</v>
      </c>
      <c r="F3126" s="63">
        <v>1725.25</v>
      </c>
      <c r="G3126" s="63">
        <v>0</v>
      </c>
      <c r="H3126" s="63">
        <v>0</v>
      </c>
      <c r="I3126" s="64">
        <v>-1.17E-4</v>
      </c>
      <c r="J3126" s="64">
        <v>-1.17E-4</v>
      </c>
      <c r="K3126" s="63">
        <v>-1061.79</v>
      </c>
    </row>
    <row r="3127" spans="1:11" hidden="1" x14ac:dyDescent="0.2">
      <c r="A3127" s="60" t="str">
        <f t="shared" si="48"/>
        <v>אינפינטי השתלמות מסלול אג"ח עד 15% מניות (733) 44712</v>
      </c>
      <c r="B3127" t="s">
        <v>112</v>
      </c>
      <c r="C3127">
        <v>733</v>
      </c>
      <c r="D3127" s="62">
        <v>44712</v>
      </c>
      <c r="E3127" s="63">
        <v>9057382.5099999998</v>
      </c>
      <c r="F3127" s="63">
        <v>0</v>
      </c>
      <c r="G3127" s="63">
        <v>0</v>
      </c>
      <c r="H3127" s="63">
        <v>5206.8500000000004</v>
      </c>
      <c r="I3127" s="64">
        <v>-2.166E-3</v>
      </c>
      <c r="J3127" s="64">
        <v>-2.7390000000000001E-3</v>
      </c>
      <c r="K3127" s="63">
        <v>-19669.02</v>
      </c>
    </row>
    <row r="3128" spans="1:11" hidden="1" x14ac:dyDescent="0.2">
      <c r="A3128" s="60" t="str">
        <f t="shared" si="48"/>
        <v>אינפינטי השתלמות מסלול אג"ח עד 15% מניות (733) 44713</v>
      </c>
      <c r="B3128" t="s">
        <v>112</v>
      </c>
      <c r="C3128">
        <v>733</v>
      </c>
      <c r="D3128" s="62">
        <v>44713</v>
      </c>
      <c r="E3128" s="63">
        <v>9073127.1699999999</v>
      </c>
      <c r="F3128" s="63">
        <v>0</v>
      </c>
      <c r="G3128" s="63">
        <v>0</v>
      </c>
      <c r="H3128">
        <v>0</v>
      </c>
      <c r="I3128" s="64">
        <v>1.738E-3</v>
      </c>
      <c r="J3128" s="64">
        <v>1.738E-3</v>
      </c>
      <c r="K3128" s="63">
        <v>15744.66</v>
      </c>
    </row>
    <row r="3129" spans="1:11" hidden="1" x14ac:dyDescent="0.2">
      <c r="A3129" s="60" t="str">
        <f t="shared" si="48"/>
        <v>אינפינטי השתלמות מסלול אג"ח עד 15% מניות (733) 44714</v>
      </c>
      <c r="B3129" t="s">
        <v>112</v>
      </c>
      <c r="C3129">
        <v>733</v>
      </c>
      <c r="D3129" s="62">
        <v>44714</v>
      </c>
      <c r="E3129" s="63">
        <v>9059277.5600000005</v>
      </c>
      <c r="F3129" s="63">
        <v>0</v>
      </c>
      <c r="G3129">
        <v>0</v>
      </c>
      <c r="H3129">
        <v>0</v>
      </c>
      <c r="I3129" s="64">
        <v>-1.526E-3</v>
      </c>
      <c r="J3129" s="64">
        <v>-1.526E-3</v>
      </c>
      <c r="K3129" s="63">
        <v>-13849.61</v>
      </c>
    </row>
    <row r="3130" spans="1:11" hidden="1" x14ac:dyDescent="0.2">
      <c r="A3130" s="60" t="str">
        <f t="shared" si="48"/>
        <v>אינפינטי השתלמות מסלול אג"ח עד 15% מניות (733) 44718</v>
      </c>
      <c r="B3130" t="s">
        <v>112</v>
      </c>
      <c r="C3130">
        <v>733</v>
      </c>
      <c r="D3130" s="62">
        <v>44718</v>
      </c>
      <c r="E3130" s="63">
        <v>9062832.9100000001</v>
      </c>
      <c r="F3130" s="63">
        <v>1284.1099999999999</v>
      </c>
      <c r="G3130" s="63">
        <v>0</v>
      </c>
      <c r="H3130">
        <v>0</v>
      </c>
      <c r="I3130" s="64">
        <v>2.5099999999999998E-4</v>
      </c>
      <c r="J3130" s="64">
        <v>2.5099999999999998E-4</v>
      </c>
      <c r="K3130" s="63">
        <v>2271.2399999999998</v>
      </c>
    </row>
    <row r="3131" spans="1:11" hidden="1" x14ac:dyDescent="0.2">
      <c r="A3131" s="60" t="str">
        <f t="shared" si="48"/>
        <v>אינפינטי השתלמות מסלול אג"ח עד 15% מניות (733) 44719</v>
      </c>
      <c r="B3131" t="s">
        <v>112</v>
      </c>
      <c r="C3131">
        <v>733</v>
      </c>
      <c r="D3131" s="62">
        <v>44719</v>
      </c>
      <c r="E3131" s="63">
        <v>8979872.3000000007</v>
      </c>
      <c r="F3131" s="63">
        <v>803</v>
      </c>
      <c r="G3131" s="63">
        <v>66892.539999999994</v>
      </c>
      <c r="H3131">
        <v>0</v>
      </c>
      <c r="I3131" s="64">
        <v>-1.8749999999999999E-3</v>
      </c>
      <c r="J3131" s="64">
        <v>-1.8749999999999999E-3</v>
      </c>
      <c r="K3131" s="63">
        <v>-16871.07</v>
      </c>
    </row>
    <row r="3132" spans="1:11" hidden="1" x14ac:dyDescent="0.2">
      <c r="A3132" s="60" t="str">
        <f t="shared" si="48"/>
        <v>אינפינטי השתלמות מסלול אג"ח עד 15% מניות (733) 44720</v>
      </c>
      <c r="B3132" t="s">
        <v>112</v>
      </c>
      <c r="C3132">
        <v>733</v>
      </c>
      <c r="D3132" s="62">
        <v>44720</v>
      </c>
      <c r="E3132" s="63">
        <v>8974636.25</v>
      </c>
      <c r="F3132" s="63">
        <v>905.48</v>
      </c>
      <c r="G3132" s="63">
        <v>0</v>
      </c>
      <c r="H3132">
        <v>0</v>
      </c>
      <c r="I3132" s="64">
        <v>-6.8400000000000004E-4</v>
      </c>
      <c r="J3132" s="64">
        <v>-6.8400000000000004E-4</v>
      </c>
      <c r="K3132" s="63">
        <v>-6141.53</v>
      </c>
    </row>
    <row r="3133" spans="1:11" hidden="1" x14ac:dyDescent="0.2">
      <c r="A3133" s="60" t="str">
        <f t="shared" si="48"/>
        <v>אינפינטי השתלמות מסלול אג"ח עד 15% מניות (733) 44721</v>
      </c>
      <c r="B3133" t="s">
        <v>112</v>
      </c>
      <c r="C3133">
        <v>733</v>
      </c>
      <c r="D3133" s="62">
        <v>44721</v>
      </c>
      <c r="E3133" s="63">
        <v>8950748.2200000007</v>
      </c>
      <c r="F3133" s="63">
        <v>0</v>
      </c>
      <c r="G3133" s="63">
        <v>0</v>
      </c>
      <c r="H3133">
        <v>0</v>
      </c>
      <c r="I3133" s="64">
        <v>-2.6619999999999999E-3</v>
      </c>
      <c r="J3133" s="64">
        <v>-2.6619999999999999E-3</v>
      </c>
      <c r="K3133" s="63">
        <v>-23888.03</v>
      </c>
    </row>
    <row r="3134" spans="1:11" hidden="1" x14ac:dyDescent="0.2">
      <c r="A3134" s="60" t="str">
        <f t="shared" si="48"/>
        <v>אינפינטי השתלמות מסלול אג"ח עד 15% מניות (733) 44724</v>
      </c>
      <c r="B3134" t="s">
        <v>112</v>
      </c>
      <c r="C3134">
        <v>733</v>
      </c>
      <c r="D3134" s="62">
        <v>44724</v>
      </c>
      <c r="E3134" s="63">
        <v>8867172.6099999994</v>
      </c>
      <c r="F3134" s="63">
        <v>6079.11</v>
      </c>
      <c r="G3134" s="63">
        <v>0</v>
      </c>
      <c r="H3134" s="63">
        <v>0</v>
      </c>
      <c r="I3134" s="64">
        <v>-1.0016000000000001E-2</v>
      </c>
      <c r="J3134" s="64">
        <v>-1.0016000000000001E-2</v>
      </c>
      <c r="K3134" s="63">
        <v>-89654.720000000001</v>
      </c>
    </row>
    <row r="3135" spans="1:11" hidden="1" x14ac:dyDescent="0.2">
      <c r="A3135" s="60" t="str">
        <f t="shared" si="48"/>
        <v>אינפינטי השתלמות מסלול אג"ח עד 15% מניות (733) 44725</v>
      </c>
      <c r="B3135" t="s">
        <v>112</v>
      </c>
      <c r="C3135">
        <v>733</v>
      </c>
      <c r="D3135" s="62">
        <v>44725</v>
      </c>
      <c r="E3135" s="63">
        <v>8799654.9499999993</v>
      </c>
      <c r="F3135" s="63">
        <v>480.8</v>
      </c>
      <c r="G3135" s="63">
        <v>0</v>
      </c>
      <c r="H3135" s="63">
        <v>0</v>
      </c>
      <c r="I3135" s="64">
        <v>-7.6689999999999996E-3</v>
      </c>
      <c r="J3135" s="64">
        <v>-7.6689999999999996E-3</v>
      </c>
      <c r="K3135" s="63">
        <v>-67998.460000000006</v>
      </c>
    </row>
    <row r="3136" spans="1:11" hidden="1" x14ac:dyDescent="0.2">
      <c r="A3136" s="60" t="str">
        <f t="shared" si="48"/>
        <v>אינפינטי השתלמות מסלול אג"ח עד 15% מניות (733) 44726</v>
      </c>
      <c r="B3136" t="s">
        <v>112</v>
      </c>
      <c r="C3136">
        <v>733</v>
      </c>
      <c r="D3136" s="62">
        <v>44726</v>
      </c>
      <c r="E3136" s="63">
        <v>8803699.1999999993</v>
      </c>
      <c r="F3136" s="63">
        <v>8262.01</v>
      </c>
      <c r="G3136">
        <v>0</v>
      </c>
      <c r="H3136">
        <v>0</v>
      </c>
      <c r="I3136" s="64">
        <v>-4.7899999999999999E-4</v>
      </c>
      <c r="J3136" s="64">
        <v>-4.7899999999999999E-4</v>
      </c>
      <c r="K3136" s="63">
        <v>-4217.76</v>
      </c>
    </row>
    <row r="3137" spans="1:11" hidden="1" x14ac:dyDescent="0.2">
      <c r="A3137" s="60" t="str">
        <f t="shared" si="48"/>
        <v>אינפינטי השתלמות מסלול אג"ח עד 15% מניות (733) 44727</v>
      </c>
      <c r="B3137" t="s">
        <v>112</v>
      </c>
      <c r="C3137">
        <v>733</v>
      </c>
      <c r="D3137" s="62">
        <v>44727</v>
      </c>
      <c r="E3137" s="63">
        <v>8824671.5299999993</v>
      </c>
      <c r="F3137" s="63">
        <v>3597.1</v>
      </c>
      <c r="G3137" s="63">
        <v>0</v>
      </c>
      <c r="H3137" s="63">
        <v>0</v>
      </c>
      <c r="I3137" s="64">
        <v>1.9740000000000001E-3</v>
      </c>
      <c r="J3137" s="64">
        <v>1.9740000000000001E-3</v>
      </c>
      <c r="K3137" s="63">
        <v>17375.23</v>
      </c>
    </row>
    <row r="3138" spans="1:11" hidden="1" x14ac:dyDescent="0.2">
      <c r="A3138" s="60" t="str">
        <f t="shared" si="48"/>
        <v>אינפינטי השתלמות מסלול אג"ח עד 15% מניות (733) 44728</v>
      </c>
      <c r="B3138" t="s">
        <v>112</v>
      </c>
      <c r="C3138">
        <v>733</v>
      </c>
      <c r="D3138" s="62">
        <v>44728</v>
      </c>
      <c r="E3138" s="63">
        <v>8789629.3300000001</v>
      </c>
      <c r="F3138" s="63">
        <v>6983.56</v>
      </c>
      <c r="G3138">
        <v>0</v>
      </c>
      <c r="H3138">
        <v>0</v>
      </c>
      <c r="I3138" s="64">
        <v>-4.7619999999999997E-3</v>
      </c>
      <c r="J3138" s="64">
        <v>-4.7619999999999997E-3</v>
      </c>
      <c r="K3138" s="63">
        <v>-42025.760000000002</v>
      </c>
    </row>
    <row r="3139" spans="1:11" hidden="1" x14ac:dyDescent="0.2">
      <c r="A3139" s="60" t="str">
        <f t="shared" si="48"/>
        <v>אינפינטי השתלמות מסלול אג"ח עד 15% מניות (733) 44731</v>
      </c>
      <c r="B3139" t="s">
        <v>112</v>
      </c>
      <c r="C3139">
        <v>733</v>
      </c>
      <c r="D3139" s="62">
        <v>44731</v>
      </c>
      <c r="E3139" s="63">
        <v>8810553.4399999995</v>
      </c>
      <c r="F3139" s="63">
        <v>1571.2</v>
      </c>
      <c r="G3139" s="63">
        <v>0</v>
      </c>
      <c r="H3139" s="63">
        <v>0</v>
      </c>
      <c r="I3139" s="64">
        <v>2.202E-3</v>
      </c>
      <c r="J3139" s="64">
        <v>2.202E-3</v>
      </c>
      <c r="K3139" s="63">
        <v>19352.91</v>
      </c>
    </row>
    <row r="3140" spans="1:11" hidden="1" x14ac:dyDescent="0.2">
      <c r="A3140" s="60" t="str">
        <f t="shared" si="48"/>
        <v>אינפינטי השתלמות מסלול אג"ח עד 15% מניות (733) 44732</v>
      </c>
      <c r="B3140" t="s">
        <v>112</v>
      </c>
      <c r="C3140">
        <v>733</v>
      </c>
      <c r="D3140" s="62">
        <v>44732</v>
      </c>
      <c r="E3140" s="63">
        <v>8837408.5600000005</v>
      </c>
      <c r="F3140" s="63">
        <v>768</v>
      </c>
      <c r="G3140" s="63">
        <v>0</v>
      </c>
      <c r="H3140" s="63">
        <v>0</v>
      </c>
      <c r="I3140" s="64">
        <v>2.9610000000000001E-3</v>
      </c>
      <c r="J3140" s="64">
        <v>2.9610000000000001E-3</v>
      </c>
      <c r="K3140" s="63">
        <v>26087.119999999999</v>
      </c>
    </row>
    <row r="3141" spans="1:11" hidden="1" x14ac:dyDescent="0.2">
      <c r="A3141" s="60" t="str">
        <f t="shared" si="48"/>
        <v>אינפינטי השתלמות מסלול אג"ח עד 15% מניות (733) 44733</v>
      </c>
      <c r="B3141" t="s">
        <v>112</v>
      </c>
      <c r="C3141">
        <v>733</v>
      </c>
      <c r="D3141" s="62">
        <v>44733</v>
      </c>
      <c r="E3141" s="63">
        <v>8873682.3800000008</v>
      </c>
      <c r="F3141" s="63">
        <v>0</v>
      </c>
      <c r="G3141" s="63">
        <v>0</v>
      </c>
      <c r="H3141">
        <v>0</v>
      </c>
      <c r="I3141" s="64">
        <v>4.1050000000000001E-3</v>
      </c>
      <c r="J3141" s="64">
        <v>4.1050000000000001E-3</v>
      </c>
      <c r="K3141" s="63">
        <v>36273.82</v>
      </c>
    </row>
    <row r="3142" spans="1:11" hidden="1" x14ac:dyDescent="0.2">
      <c r="A3142" s="60" t="str">
        <f t="shared" si="48"/>
        <v>אינפינטי השתלמות מסלול אג"ח עד 15% מניות (733) 44734</v>
      </c>
      <c r="B3142" t="s">
        <v>112</v>
      </c>
      <c r="C3142">
        <v>733</v>
      </c>
      <c r="D3142" s="62">
        <v>44734</v>
      </c>
      <c r="E3142" s="63">
        <v>8898925.5500000007</v>
      </c>
      <c r="F3142" s="63">
        <v>1036</v>
      </c>
      <c r="G3142" s="63">
        <v>0</v>
      </c>
      <c r="H3142">
        <v>0</v>
      </c>
      <c r="I3142" s="64">
        <v>2.728E-3</v>
      </c>
      <c r="J3142" s="64">
        <v>2.728E-3</v>
      </c>
      <c r="K3142" s="63">
        <v>24207.17</v>
      </c>
    </row>
    <row r="3143" spans="1:11" hidden="1" x14ac:dyDescent="0.2">
      <c r="A3143" s="60" t="str">
        <f t="shared" si="48"/>
        <v>אינפינטי השתלמות מסלול אג"ח עד 15% מניות (733) 44735</v>
      </c>
      <c r="B3143" t="s">
        <v>112</v>
      </c>
      <c r="C3143">
        <v>733</v>
      </c>
      <c r="D3143" s="62">
        <v>44735</v>
      </c>
      <c r="E3143" s="63">
        <v>8948840.7300000004</v>
      </c>
      <c r="F3143" s="63">
        <v>0</v>
      </c>
      <c r="G3143" s="63">
        <v>0</v>
      </c>
      <c r="H3143">
        <v>0</v>
      </c>
      <c r="I3143" s="64">
        <v>5.6090000000000003E-3</v>
      </c>
      <c r="J3143" s="64">
        <v>5.6090000000000003E-3</v>
      </c>
      <c r="K3143" s="63">
        <v>49915.18</v>
      </c>
    </row>
    <row r="3144" spans="1:11" hidden="1" x14ac:dyDescent="0.2">
      <c r="A3144" s="60" t="str">
        <f t="shared" si="48"/>
        <v>אינפינטי השתלמות מסלול אג"ח עד 15% מניות (733) 44738</v>
      </c>
      <c r="B3144" t="s">
        <v>112</v>
      </c>
      <c r="C3144">
        <v>733</v>
      </c>
      <c r="D3144" s="62">
        <v>44738</v>
      </c>
      <c r="E3144" s="63">
        <v>8975005.6500000004</v>
      </c>
      <c r="F3144" s="63">
        <v>0</v>
      </c>
      <c r="G3144" s="63">
        <v>0</v>
      </c>
      <c r="H3144" s="63">
        <v>0</v>
      </c>
      <c r="I3144" s="64">
        <v>2.9239999999999999E-3</v>
      </c>
      <c r="J3144" s="64">
        <v>2.9239999999999999E-3</v>
      </c>
      <c r="K3144" s="63">
        <v>26164.92</v>
      </c>
    </row>
    <row r="3145" spans="1:11" hidden="1" x14ac:dyDescent="0.2">
      <c r="A3145" s="60" t="str">
        <f t="shared" si="48"/>
        <v>אינפינטי השתלמות מסלול אג"ח עד 15% מניות (733) 44739</v>
      </c>
      <c r="B3145" t="s">
        <v>112</v>
      </c>
      <c r="C3145">
        <v>733</v>
      </c>
      <c r="D3145" s="62">
        <v>44739</v>
      </c>
      <c r="E3145" s="63">
        <v>8971281.1099999994</v>
      </c>
      <c r="F3145" s="63">
        <v>4929.5600000000004</v>
      </c>
      <c r="G3145" s="63">
        <v>0</v>
      </c>
      <c r="H3145">
        <v>0</v>
      </c>
      <c r="I3145" s="64">
        <v>-9.6400000000000001E-4</v>
      </c>
      <c r="J3145" s="64">
        <v>-9.6400000000000001E-4</v>
      </c>
      <c r="K3145" s="63">
        <v>-8654.1</v>
      </c>
    </row>
    <row r="3146" spans="1:11" hidden="1" x14ac:dyDescent="0.2">
      <c r="A3146" s="60" t="str">
        <f t="shared" ref="A3146:A3209" si="49">B3146&amp;" "&amp;D3146</f>
        <v>אינפינטי השתלמות מסלול אג"ח עד 15% מניות (733) 44740</v>
      </c>
      <c r="B3146" t="s">
        <v>112</v>
      </c>
      <c r="C3146">
        <v>733</v>
      </c>
      <c r="D3146" s="62">
        <v>44740</v>
      </c>
      <c r="E3146" s="63">
        <v>8992806.6799999997</v>
      </c>
      <c r="F3146" s="63">
        <v>1686.15</v>
      </c>
      <c r="G3146" s="63">
        <v>0</v>
      </c>
      <c r="H3146" s="63">
        <v>0</v>
      </c>
      <c r="I3146" s="64">
        <v>2.2109999999999999E-3</v>
      </c>
      <c r="J3146" s="64">
        <v>2.2109999999999999E-3</v>
      </c>
      <c r="K3146" s="63">
        <v>19839.419999999998</v>
      </c>
    </row>
    <row r="3147" spans="1:11" hidden="1" x14ac:dyDescent="0.2">
      <c r="A3147" s="60" t="str">
        <f t="shared" si="49"/>
        <v>אינפינטי השתלמות מסלול אג"ח עד 15% מניות (733) 44741</v>
      </c>
      <c r="B3147" t="s">
        <v>112</v>
      </c>
      <c r="C3147">
        <v>733</v>
      </c>
      <c r="D3147" s="62">
        <v>44741</v>
      </c>
      <c r="E3147" s="63">
        <v>9010534.9600000009</v>
      </c>
      <c r="F3147" s="63">
        <v>15000</v>
      </c>
      <c r="G3147" s="63">
        <v>0</v>
      </c>
      <c r="H3147">
        <v>0</v>
      </c>
      <c r="I3147" s="64">
        <v>3.0299999999999999E-4</v>
      </c>
      <c r="J3147" s="64">
        <v>3.0299999999999999E-4</v>
      </c>
      <c r="K3147" s="63">
        <v>2728.28</v>
      </c>
    </row>
    <row r="3148" spans="1:11" hidden="1" x14ac:dyDescent="0.2">
      <c r="A3148" s="60" t="str">
        <f t="shared" si="49"/>
        <v>אינפינטי השתלמות מסלול אג"ח עד 15% מניות (733) 44742</v>
      </c>
      <c r="B3148" t="s">
        <v>112</v>
      </c>
      <c r="C3148">
        <v>733</v>
      </c>
      <c r="D3148" s="62">
        <v>44742</v>
      </c>
      <c r="E3148" s="63">
        <v>9002710.0999999996</v>
      </c>
      <c r="F3148" s="63">
        <v>0</v>
      </c>
      <c r="G3148" s="63">
        <v>0</v>
      </c>
      <c r="H3148" s="63">
        <v>5203.5200000000004</v>
      </c>
      <c r="I3148" s="64">
        <v>-2.9100000000000003E-4</v>
      </c>
      <c r="J3148" s="64">
        <v>-8.6799999999999996E-4</v>
      </c>
      <c r="K3148" s="63">
        <v>-2621.34</v>
      </c>
    </row>
    <row r="3149" spans="1:11" hidden="1" x14ac:dyDescent="0.2">
      <c r="A3149" s="60" t="str">
        <f t="shared" si="49"/>
        <v>אינפינטי השתלמות מסלול אג"ח עד 15% מניות (733) 44745</v>
      </c>
      <c r="B3149" t="s">
        <v>112</v>
      </c>
      <c r="C3149">
        <v>733</v>
      </c>
      <c r="D3149" s="62">
        <v>44745</v>
      </c>
      <c r="E3149" s="63">
        <v>9049366</v>
      </c>
      <c r="F3149" s="63">
        <v>2625</v>
      </c>
      <c r="G3149" s="63">
        <v>0</v>
      </c>
      <c r="H3149" s="63">
        <v>0</v>
      </c>
      <c r="I3149" s="64">
        <v>4.8910000000000004E-3</v>
      </c>
      <c r="J3149" s="64">
        <v>4.8910000000000004E-3</v>
      </c>
      <c r="K3149" s="63">
        <v>44030.9</v>
      </c>
    </row>
    <row r="3150" spans="1:11" hidden="1" x14ac:dyDescent="0.2">
      <c r="A3150" s="60" t="str">
        <f t="shared" si="49"/>
        <v>אינפינטי השתלמות מסלול אג"ח עד 15% מניות (733) 44746</v>
      </c>
      <c r="B3150" t="s">
        <v>112</v>
      </c>
      <c r="C3150">
        <v>733</v>
      </c>
      <c r="D3150" s="62">
        <v>44746</v>
      </c>
      <c r="E3150" s="63">
        <v>9022775.6300000008</v>
      </c>
      <c r="F3150" s="63">
        <v>0</v>
      </c>
      <c r="G3150" s="63">
        <v>0</v>
      </c>
      <c r="H3150">
        <v>0</v>
      </c>
      <c r="I3150" s="64">
        <v>-2.9380000000000001E-3</v>
      </c>
      <c r="J3150" s="64">
        <v>-2.9380000000000001E-3</v>
      </c>
      <c r="K3150" s="63">
        <v>-26590.37</v>
      </c>
    </row>
    <row r="3151" spans="1:11" hidden="1" x14ac:dyDescent="0.2">
      <c r="A3151" s="60" t="str">
        <f t="shared" si="49"/>
        <v>אינפינטי השתלמות מסלול אג"ח עד 15% מניות (733) 44747</v>
      </c>
      <c r="B3151" t="s">
        <v>112</v>
      </c>
      <c r="C3151">
        <v>733</v>
      </c>
      <c r="D3151" s="62">
        <v>44747</v>
      </c>
      <c r="E3151" s="63">
        <v>9019656.6799999997</v>
      </c>
      <c r="F3151" s="63">
        <v>1439.59</v>
      </c>
      <c r="G3151">
        <v>0</v>
      </c>
      <c r="H3151" s="63">
        <v>0</v>
      </c>
      <c r="I3151" s="64">
        <v>-5.0500000000000002E-4</v>
      </c>
      <c r="J3151" s="64">
        <v>-5.0500000000000002E-4</v>
      </c>
      <c r="K3151" s="63">
        <v>-4558.54</v>
      </c>
    </row>
    <row r="3152" spans="1:11" hidden="1" x14ac:dyDescent="0.2">
      <c r="A3152" s="60" t="str">
        <f t="shared" si="49"/>
        <v>אינפינטי השתלמות מסלול אג"ח עד 15% מניות (733) 44748</v>
      </c>
      <c r="B3152" t="s">
        <v>112</v>
      </c>
      <c r="C3152">
        <v>733</v>
      </c>
      <c r="D3152" s="62">
        <v>44748</v>
      </c>
      <c r="E3152" s="63">
        <v>9006873.2899999991</v>
      </c>
      <c r="F3152" s="63">
        <v>0</v>
      </c>
      <c r="G3152" s="63">
        <v>0</v>
      </c>
      <c r="H3152" s="63">
        <v>0</v>
      </c>
      <c r="I3152" s="64">
        <v>-1.4170000000000001E-3</v>
      </c>
      <c r="J3152" s="64">
        <v>-1.4170000000000001E-3</v>
      </c>
      <c r="K3152" s="63">
        <v>-12783.39</v>
      </c>
    </row>
    <row r="3153" spans="1:11" hidden="1" x14ac:dyDescent="0.2">
      <c r="A3153" s="60" t="str">
        <f t="shared" si="49"/>
        <v>אינפינטי השתלמות מסלול אג"ח עד 15% מניות (733) 44749</v>
      </c>
      <c r="B3153" t="s">
        <v>112</v>
      </c>
      <c r="C3153">
        <v>733</v>
      </c>
      <c r="D3153" s="62">
        <v>44749</v>
      </c>
      <c r="E3153" s="63">
        <v>8766649.4900000002</v>
      </c>
      <c r="F3153" s="63">
        <v>0</v>
      </c>
      <c r="G3153" s="63">
        <v>248865.15</v>
      </c>
      <c r="H3153">
        <v>0</v>
      </c>
      <c r="I3153" s="64">
        <v>9.8700000000000003E-4</v>
      </c>
      <c r="J3153" s="64">
        <v>9.8700000000000003E-4</v>
      </c>
      <c r="K3153" s="63">
        <v>8641.35</v>
      </c>
    </row>
    <row r="3154" spans="1:11" hidden="1" x14ac:dyDescent="0.2">
      <c r="A3154" s="60" t="str">
        <f t="shared" si="49"/>
        <v>אינפינטי השתלמות מסלול אג"ח עד 15% מניות (733) 44752</v>
      </c>
      <c r="B3154" t="s">
        <v>112</v>
      </c>
      <c r="C3154">
        <v>733</v>
      </c>
      <c r="D3154" s="62">
        <v>44752</v>
      </c>
      <c r="E3154" s="63">
        <v>8764963.6199999992</v>
      </c>
      <c r="F3154" s="63">
        <v>6829.11</v>
      </c>
      <c r="G3154" s="63">
        <v>0</v>
      </c>
      <c r="H3154" s="63">
        <v>0</v>
      </c>
      <c r="I3154" s="64">
        <v>-9.7099999999999997E-4</v>
      </c>
      <c r="J3154" s="64">
        <v>-9.7099999999999997E-4</v>
      </c>
      <c r="K3154" s="63">
        <v>-8514.98</v>
      </c>
    </row>
    <row r="3155" spans="1:11" hidden="1" x14ac:dyDescent="0.2">
      <c r="A3155" s="60" t="str">
        <f t="shared" si="49"/>
        <v>אינפינטי השתלמות מסלול אג"ח עד 15% מניות (733) 44753</v>
      </c>
      <c r="B3155" t="s">
        <v>112</v>
      </c>
      <c r="C3155">
        <v>733</v>
      </c>
      <c r="D3155" s="62">
        <v>44753</v>
      </c>
      <c r="E3155" s="63">
        <v>8760960.1199999992</v>
      </c>
      <c r="F3155" s="63">
        <v>0</v>
      </c>
      <c r="G3155" s="63">
        <v>0</v>
      </c>
      <c r="H3155">
        <v>0</v>
      </c>
      <c r="I3155" s="64">
        <v>-4.57E-4</v>
      </c>
      <c r="J3155" s="64">
        <v>-4.57E-4</v>
      </c>
      <c r="K3155" s="63">
        <v>-4003.5</v>
      </c>
    </row>
    <row r="3156" spans="1:11" hidden="1" x14ac:dyDescent="0.2">
      <c r="A3156" s="60" t="str">
        <f t="shared" si="49"/>
        <v>אינפינטי השתלמות מסלול אג"ח עד 15% מניות (733) 44754</v>
      </c>
      <c r="B3156" t="s">
        <v>112</v>
      </c>
      <c r="C3156">
        <v>733</v>
      </c>
      <c r="D3156" s="62">
        <v>44754</v>
      </c>
      <c r="E3156" s="63">
        <v>8774224.0999999996</v>
      </c>
      <c r="F3156" s="63">
        <v>2137.0500000000002</v>
      </c>
      <c r="G3156" s="63">
        <v>0</v>
      </c>
      <c r="H3156" s="63">
        <v>0</v>
      </c>
      <c r="I3156" s="64">
        <v>1.2700000000000001E-3</v>
      </c>
      <c r="J3156" s="64">
        <v>1.2700000000000001E-3</v>
      </c>
      <c r="K3156" s="63">
        <v>11126.93</v>
      </c>
    </row>
    <row r="3157" spans="1:11" hidden="1" x14ac:dyDescent="0.2">
      <c r="A3157" s="60" t="str">
        <f t="shared" si="49"/>
        <v>אינפינטי השתלמות מסלול אג"ח עד 15% מניות (733) 44755</v>
      </c>
      <c r="B3157" t="s">
        <v>112</v>
      </c>
      <c r="C3157">
        <v>733</v>
      </c>
      <c r="D3157" s="62">
        <v>44755</v>
      </c>
      <c r="E3157" s="63">
        <v>9049142.9100000001</v>
      </c>
      <c r="F3157" s="63">
        <v>288220.56</v>
      </c>
      <c r="G3157" s="63">
        <v>0</v>
      </c>
      <c r="H3157" s="63">
        <v>0</v>
      </c>
      <c r="I3157" s="64">
        <v>-1.516E-3</v>
      </c>
      <c r="J3157" s="64">
        <v>-1.516E-3</v>
      </c>
      <c r="K3157" s="63">
        <v>-13301.75</v>
      </c>
    </row>
    <row r="3158" spans="1:11" hidden="1" x14ac:dyDescent="0.2">
      <c r="A3158" s="60" t="str">
        <f t="shared" si="49"/>
        <v>אינפינטי השתלמות מסלול אג"ח עד 15% מניות (733) 44756</v>
      </c>
      <c r="B3158" t="s">
        <v>112</v>
      </c>
      <c r="C3158">
        <v>733</v>
      </c>
      <c r="D3158" s="62">
        <v>44756</v>
      </c>
      <c r="E3158" s="63">
        <v>9047359</v>
      </c>
      <c r="F3158" s="63">
        <v>0</v>
      </c>
      <c r="G3158" s="63">
        <v>0</v>
      </c>
      <c r="H3158">
        <v>0</v>
      </c>
      <c r="I3158" s="64">
        <v>-1.9699999999999999E-4</v>
      </c>
      <c r="J3158" s="64">
        <v>-1.9699999999999999E-4</v>
      </c>
      <c r="K3158" s="63">
        <v>-1783.91</v>
      </c>
    </row>
    <row r="3159" spans="1:11" hidden="1" x14ac:dyDescent="0.2">
      <c r="A3159" s="60" t="str">
        <f t="shared" si="49"/>
        <v>אינפינטי השתלמות מסלול אג"ח עד 15% מניות (733) 44759</v>
      </c>
      <c r="B3159" t="s">
        <v>112</v>
      </c>
      <c r="C3159">
        <v>733</v>
      </c>
      <c r="D3159" s="62">
        <v>44759</v>
      </c>
      <c r="E3159" s="63">
        <v>9121001.8499999996</v>
      </c>
      <c r="F3159" s="63">
        <v>28030.05</v>
      </c>
      <c r="G3159" s="63">
        <v>1182.54</v>
      </c>
      <c r="H3159">
        <v>0</v>
      </c>
      <c r="I3159" s="64">
        <v>5.1729999999999996E-3</v>
      </c>
      <c r="J3159" s="64">
        <v>5.1729999999999996E-3</v>
      </c>
      <c r="K3159" s="63">
        <v>46795.34</v>
      </c>
    </row>
    <row r="3160" spans="1:11" hidden="1" x14ac:dyDescent="0.2">
      <c r="A3160" s="60" t="str">
        <f t="shared" si="49"/>
        <v>אינפינטי השתלמות מסלול אג"ח עד 15% מניות (733) 44760</v>
      </c>
      <c r="B3160" t="s">
        <v>112</v>
      </c>
      <c r="C3160">
        <v>733</v>
      </c>
      <c r="D3160" s="62">
        <v>44760</v>
      </c>
      <c r="E3160" s="63">
        <v>9130905.1799999997</v>
      </c>
      <c r="F3160" s="63">
        <v>2900</v>
      </c>
      <c r="G3160">
        <v>0</v>
      </c>
      <c r="H3160">
        <v>0</v>
      </c>
      <c r="I3160" s="64">
        <v>7.6800000000000002E-4</v>
      </c>
      <c r="J3160" s="64">
        <v>7.6800000000000002E-4</v>
      </c>
      <c r="K3160" s="63">
        <v>7003.33</v>
      </c>
    </row>
    <row r="3161" spans="1:11" hidden="1" x14ac:dyDescent="0.2">
      <c r="A3161" s="60" t="str">
        <f t="shared" si="49"/>
        <v>אינפינטי השתלמות מסלול אג"ח עד 15% מניות (733) 44761</v>
      </c>
      <c r="B3161" t="s">
        <v>112</v>
      </c>
      <c r="C3161">
        <v>733</v>
      </c>
      <c r="D3161" s="62">
        <v>44761</v>
      </c>
      <c r="E3161" s="63">
        <v>9128460.3100000005</v>
      </c>
      <c r="F3161" s="63">
        <v>0</v>
      </c>
      <c r="G3161" s="63">
        <v>0</v>
      </c>
      <c r="H3161">
        <v>0</v>
      </c>
      <c r="I3161" s="64">
        <v>-2.6800000000000001E-4</v>
      </c>
      <c r="J3161" s="64">
        <v>-2.6800000000000001E-4</v>
      </c>
      <c r="K3161" s="63">
        <v>-2444.87</v>
      </c>
    </row>
    <row r="3162" spans="1:11" hidden="1" x14ac:dyDescent="0.2">
      <c r="A3162" s="60" t="str">
        <f t="shared" si="49"/>
        <v>אינפינטי השתלמות מסלול אג"ח עד 15% מניות (733) 44762</v>
      </c>
      <c r="B3162" t="s">
        <v>112</v>
      </c>
      <c r="C3162">
        <v>733</v>
      </c>
      <c r="D3162" s="62">
        <v>44762</v>
      </c>
      <c r="E3162" s="63">
        <v>9154676.0199999996</v>
      </c>
      <c r="F3162" s="63">
        <v>2339.1999999999998</v>
      </c>
      <c r="G3162">
        <v>0</v>
      </c>
      <c r="H3162">
        <v>0</v>
      </c>
      <c r="I3162" s="64">
        <v>2.6159999999999998E-3</v>
      </c>
      <c r="J3162" s="64">
        <v>2.6159999999999998E-3</v>
      </c>
      <c r="K3162" s="63">
        <v>23876.51</v>
      </c>
    </row>
    <row r="3163" spans="1:11" hidden="1" x14ac:dyDescent="0.2">
      <c r="A3163" s="60" t="str">
        <f t="shared" si="49"/>
        <v>אינפינטי השתלמות מסלול אג"ח עד 15% מניות (733) 44763</v>
      </c>
      <c r="B3163" t="s">
        <v>112</v>
      </c>
      <c r="C3163">
        <v>733</v>
      </c>
      <c r="D3163" s="62">
        <v>44763</v>
      </c>
      <c r="E3163" s="63">
        <v>9171419.7300000004</v>
      </c>
      <c r="F3163" s="63">
        <v>157.12</v>
      </c>
      <c r="G3163" s="63">
        <v>0</v>
      </c>
      <c r="H3163" s="63">
        <v>0</v>
      </c>
      <c r="I3163" s="64">
        <v>1.812E-3</v>
      </c>
      <c r="J3163" s="64">
        <v>1.812E-3</v>
      </c>
      <c r="K3163" s="63">
        <v>16586.59</v>
      </c>
    </row>
    <row r="3164" spans="1:11" hidden="1" x14ac:dyDescent="0.2">
      <c r="A3164" s="60" t="str">
        <f t="shared" si="49"/>
        <v>אינפינטי השתלמות מסלול אג"ח עד 15% מניות (733) 44766</v>
      </c>
      <c r="B3164" t="s">
        <v>112</v>
      </c>
      <c r="C3164">
        <v>733</v>
      </c>
      <c r="D3164" s="62">
        <v>44766</v>
      </c>
      <c r="E3164" s="63">
        <v>9188270.6400000006</v>
      </c>
      <c r="F3164" s="63">
        <v>0</v>
      </c>
      <c r="G3164">
        <v>0</v>
      </c>
      <c r="H3164">
        <v>0</v>
      </c>
      <c r="I3164" s="64">
        <v>1.8370000000000001E-3</v>
      </c>
      <c r="J3164" s="64">
        <v>1.8370000000000001E-3</v>
      </c>
      <c r="K3164" s="63">
        <v>16850.91</v>
      </c>
    </row>
    <row r="3165" spans="1:11" hidden="1" x14ac:dyDescent="0.2">
      <c r="A3165" s="60" t="str">
        <f t="shared" si="49"/>
        <v>אינפינטי השתלמות מסלול אג"ח עד 15% מניות (733) 44767</v>
      </c>
      <c r="B3165" t="s">
        <v>112</v>
      </c>
      <c r="C3165">
        <v>733</v>
      </c>
      <c r="D3165" s="62">
        <v>44767</v>
      </c>
      <c r="E3165" s="63">
        <v>9176499.1699999999</v>
      </c>
      <c r="F3165" s="63">
        <v>761</v>
      </c>
      <c r="G3165" s="63">
        <v>0</v>
      </c>
      <c r="H3165" s="63">
        <v>0</v>
      </c>
      <c r="I3165" s="64">
        <v>-1.364E-3</v>
      </c>
      <c r="J3165" s="64">
        <v>-1.364E-3</v>
      </c>
      <c r="K3165" s="63">
        <v>-12532.47</v>
      </c>
    </row>
    <row r="3166" spans="1:11" hidden="1" x14ac:dyDescent="0.2">
      <c r="A3166" s="60" t="str">
        <f t="shared" si="49"/>
        <v>אינפינטי השתלמות מסלול אג"ח עד 15% מניות (733) 44768</v>
      </c>
      <c r="B3166" t="s">
        <v>112</v>
      </c>
      <c r="C3166">
        <v>733</v>
      </c>
      <c r="D3166" s="62">
        <v>44768</v>
      </c>
      <c r="E3166" s="63">
        <v>9173933.2799999993</v>
      </c>
      <c r="F3166" s="63">
        <v>0</v>
      </c>
      <c r="G3166" s="63">
        <v>0</v>
      </c>
      <c r="H3166">
        <v>0</v>
      </c>
      <c r="I3166" s="64">
        <v>-2.7999999999999998E-4</v>
      </c>
      <c r="J3166" s="64">
        <v>-2.7999999999999998E-4</v>
      </c>
      <c r="K3166" s="63">
        <v>-2565.89</v>
      </c>
    </row>
    <row r="3167" spans="1:11" hidden="1" x14ac:dyDescent="0.2">
      <c r="A3167" s="60" t="str">
        <f t="shared" si="49"/>
        <v>אינפינטי השתלמות מסלול אג"ח עד 15% מניות (733) 44769</v>
      </c>
      <c r="B3167" t="s">
        <v>112</v>
      </c>
      <c r="C3167">
        <v>733</v>
      </c>
      <c r="D3167" s="62">
        <v>44769</v>
      </c>
      <c r="E3167" s="63">
        <v>9187943.4299999997</v>
      </c>
      <c r="F3167" s="63">
        <v>3602.3</v>
      </c>
      <c r="G3167" s="63">
        <v>0</v>
      </c>
      <c r="H3167">
        <v>0</v>
      </c>
      <c r="I3167" s="64">
        <v>1.1349999999999999E-3</v>
      </c>
      <c r="J3167" s="64">
        <v>1.1349999999999999E-3</v>
      </c>
      <c r="K3167" s="63">
        <v>10407.85</v>
      </c>
    </row>
    <row r="3168" spans="1:11" hidden="1" x14ac:dyDescent="0.2">
      <c r="A3168" s="60" t="str">
        <f t="shared" si="49"/>
        <v>אינפינטי השתלמות מסלול אג"ח עד 15% מניות (733) 44770</v>
      </c>
      <c r="B3168" t="s">
        <v>112</v>
      </c>
      <c r="C3168">
        <v>733</v>
      </c>
      <c r="D3168" s="62">
        <v>44770</v>
      </c>
      <c r="E3168" s="63">
        <v>9215338.2200000007</v>
      </c>
      <c r="F3168" s="63">
        <v>0</v>
      </c>
      <c r="G3168" s="63">
        <v>0</v>
      </c>
      <c r="H3168" s="63">
        <v>0</v>
      </c>
      <c r="I3168" s="64">
        <v>2.9819999999999998E-3</v>
      </c>
      <c r="J3168" s="64">
        <v>2.9819999999999998E-3</v>
      </c>
      <c r="K3168" s="63">
        <v>27394.79</v>
      </c>
    </row>
    <row r="3169" spans="1:11" hidden="1" x14ac:dyDescent="0.2">
      <c r="A3169" s="60" t="str">
        <f t="shared" si="49"/>
        <v>אינפינטי השתלמות מסלול אג"ח עד 15% מניות (733) 44773</v>
      </c>
      <c r="B3169" t="s">
        <v>112</v>
      </c>
      <c r="C3169">
        <v>733</v>
      </c>
      <c r="D3169" s="62">
        <v>44773</v>
      </c>
      <c r="E3169" s="63">
        <v>9245555.5399999991</v>
      </c>
      <c r="F3169" s="63">
        <v>0</v>
      </c>
      <c r="G3169" s="63">
        <v>0</v>
      </c>
      <c r="H3169" s="63">
        <v>5324.78</v>
      </c>
      <c r="I3169" s="64">
        <v>3.8570000000000002E-3</v>
      </c>
      <c r="J3169" s="64">
        <v>3.2789999999999998E-3</v>
      </c>
      <c r="K3169" s="63">
        <v>35542.1</v>
      </c>
    </row>
    <row r="3170" spans="1:11" hidden="1" x14ac:dyDescent="0.2">
      <c r="A3170" s="60" t="str">
        <f t="shared" si="49"/>
        <v>אינפינטי השתלמות מסלול אג"ח עד 15% מניות (733) 44774</v>
      </c>
      <c r="B3170" t="s">
        <v>112</v>
      </c>
      <c r="C3170">
        <v>733</v>
      </c>
      <c r="D3170" s="62">
        <v>44774</v>
      </c>
      <c r="E3170" s="63">
        <v>9263062.5</v>
      </c>
      <c r="F3170" s="63">
        <v>11800.1</v>
      </c>
      <c r="G3170" s="63">
        <v>0</v>
      </c>
      <c r="H3170">
        <v>0</v>
      </c>
      <c r="I3170" s="64">
        <v>6.1700000000000004E-4</v>
      </c>
      <c r="J3170" s="64">
        <v>6.1700000000000004E-4</v>
      </c>
      <c r="K3170" s="63">
        <v>5706.86</v>
      </c>
    </row>
    <row r="3171" spans="1:11" hidden="1" x14ac:dyDescent="0.2">
      <c r="A3171" s="60" t="str">
        <f t="shared" si="49"/>
        <v>אינפינטי השתלמות מסלול אג"ח עד 15% מניות (733) 44775</v>
      </c>
      <c r="B3171" t="s">
        <v>112</v>
      </c>
      <c r="C3171">
        <v>733</v>
      </c>
      <c r="D3171" s="62">
        <v>44775</v>
      </c>
      <c r="E3171" s="63">
        <v>9245193.4700000007</v>
      </c>
      <c r="F3171" s="63">
        <v>0</v>
      </c>
      <c r="G3171" s="63">
        <v>0</v>
      </c>
      <c r="H3171">
        <v>0</v>
      </c>
      <c r="I3171" s="64">
        <v>-1.9289999999999999E-3</v>
      </c>
      <c r="J3171" s="64">
        <v>-1.9289999999999999E-3</v>
      </c>
      <c r="K3171" s="63">
        <v>-17869.03</v>
      </c>
    </row>
    <row r="3172" spans="1:11" hidden="1" x14ac:dyDescent="0.2">
      <c r="A3172" s="60" t="str">
        <f t="shared" si="49"/>
        <v>אינפינטי השתלמות מסלול אג"ח עד 15% מניות (733) 44776</v>
      </c>
      <c r="B3172" t="s">
        <v>112</v>
      </c>
      <c r="C3172">
        <v>733</v>
      </c>
      <c r="D3172" s="62">
        <v>44776</v>
      </c>
      <c r="E3172" s="63">
        <v>9249939.9700000007</v>
      </c>
      <c r="F3172" s="63">
        <v>1284.1099999999999</v>
      </c>
      <c r="G3172" s="63">
        <v>0</v>
      </c>
      <c r="H3172" s="63">
        <v>0</v>
      </c>
      <c r="I3172" s="64">
        <v>3.7500000000000001E-4</v>
      </c>
      <c r="J3172" s="64">
        <v>3.7500000000000001E-4</v>
      </c>
      <c r="K3172" s="63">
        <v>3462.39</v>
      </c>
    </row>
    <row r="3173" spans="1:11" hidden="1" x14ac:dyDescent="0.2">
      <c r="A3173" s="60" t="str">
        <f t="shared" si="49"/>
        <v>אינפינטי השתלמות מסלול אג"ח עד 15% מניות (733) 44777</v>
      </c>
      <c r="B3173" t="s">
        <v>112</v>
      </c>
      <c r="C3173">
        <v>733</v>
      </c>
      <c r="D3173" s="62">
        <v>44777</v>
      </c>
      <c r="E3173" s="63">
        <v>9259269.1500000004</v>
      </c>
      <c r="F3173" s="63">
        <v>155.47999999999999</v>
      </c>
      <c r="G3173" s="63">
        <v>0</v>
      </c>
      <c r="H3173">
        <v>0</v>
      </c>
      <c r="I3173" s="64">
        <v>9.9200000000000004E-4</v>
      </c>
      <c r="J3173" s="64">
        <v>9.9200000000000004E-4</v>
      </c>
      <c r="K3173" s="63">
        <v>9173.7000000000007</v>
      </c>
    </row>
    <row r="3174" spans="1:11" hidden="1" x14ac:dyDescent="0.2">
      <c r="A3174" s="60" t="str">
        <f t="shared" si="49"/>
        <v>אינפינטי השתלמות מסלול אג"ח עד 15% מניות (733) 44781</v>
      </c>
      <c r="B3174" t="s">
        <v>112</v>
      </c>
      <c r="C3174">
        <v>733</v>
      </c>
      <c r="D3174" s="62">
        <v>44781</v>
      </c>
      <c r="E3174" s="63">
        <v>9268871.9700000007</v>
      </c>
      <c r="F3174" s="63">
        <v>750</v>
      </c>
      <c r="G3174" s="63">
        <v>0</v>
      </c>
      <c r="H3174" s="63">
        <v>0</v>
      </c>
      <c r="I3174" s="64">
        <v>9.5600000000000004E-4</v>
      </c>
      <c r="J3174" s="64">
        <v>9.5600000000000004E-4</v>
      </c>
      <c r="K3174" s="63">
        <v>8852.82</v>
      </c>
    </row>
    <row r="3175" spans="1:11" hidden="1" x14ac:dyDescent="0.2">
      <c r="A3175" s="60" t="str">
        <f t="shared" si="49"/>
        <v>אינפינטי השתלמות מסלול אג"ח עד 15% מניות (733) 44782</v>
      </c>
      <c r="B3175" t="s">
        <v>112</v>
      </c>
      <c r="C3175">
        <v>733</v>
      </c>
      <c r="D3175" s="62">
        <v>44782</v>
      </c>
      <c r="E3175" s="63">
        <v>9241215.6999999993</v>
      </c>
      <c r="F3175" s="63">
        <v>0</v>
      </c>
      <c r="G3175" s="63">
        <v>0</v>
      </c>
      <c r="H3175">
        <v>0</v>
      </c>
      <c r="I3175" s="64">
        <v>-2.9840000000000001E-3</v>
      </c>
      <c r="J3175" s="64">
        <v>-2.9840000000000001E-3</v>
      </c>
      <c r="K3175" s="63">
        <v>-27656.27</v>
      </c>
    </row>
    <row r="3176" spans="1:11" hidden="1" x14ac:dyDescent="0.2">
      <c r="A3176" s="60" t="str">
        <f t="shared" si="49"/>
        <v>אינפינטי השתלמות מסלול אג"ח עד 15% מניות (733) 44783</v>
      </c>
      <c r="B3176" t="s">
        <v>112</v>
      </c>
      <c r="C3176">
        <v>733</v>
      </c>
      <c r="D3176" s="62">
        <v>44783</v>
      </c>
      <c r="E3176" s="63">
        <v>9277797.9100000001</v>
      </c>
      <c r="F3176" s="63">
        <v>7315.11</v>
      </c>
      <c r="G3176" s="63">
        <v>0</v>
      </c>
      <c r="H3176">
        <v>0</v>
      </c>
      <c r="I3176" s="64">
        <v>3.1670000000000001E-3</v>
      </c>
      <c r="J3176" s="64">
        <v>3.1670000000000001E-3</v>
      </c>
      <c r="K3176" s="63">
        <v>29267.1</v>
      </c>
    </row>
    <row r="3177" spans="1:11" hidden="1" x14ac:dyDescent="0.2">
      <c r="A3177" s="60" t="str">
        <f t="shared" si="49"/>
        <v>אינפינטי השתלמות מסלול אג"ח עד 15% מניות (733) 44784</v>
      </c>
      <c r="B3177" t="s">
        <v>112</v>
      </c>
      <c r="C3177">
        <v>733</v>
      </c>
      <c r="D3177" s="62">
        <v>44784</v>
      </c>
      <c r="E3177" s="63">
        <v>9305598.4399999995</v>
      </c>
      <c r="F3177" s="63">
        <v>8944.5</v>
      </c>
      <c r="G3177">
        <v>0</v>
      </c>
      <c r="H3177">
        <v>0</v>
      </c>
      <c r="I3177" s="64">
        <v>2.032E-3</v>
      </c>
      <c r="J3177" s="64">
        <v>2.032E-3</v>
      </c>
      <c r="K3177" s="63">
        <v>18856.03</v>
      </c>
    </row>
    <row r="3178" spans="1:11" hidden="1" x14ac:dyDescent="0.2">
      <c r="A3178" s="60" t="str">
        <f t="shared" si="49"/>
        <v>אינפינטי השתלמות מסלול אג"ח עד 15% מניות (733) 44787</v>
      </c>
      <c r="B3178" t="s">
        <v>112</v>
      </c>
      <c r="C3178">
        <v>733</v>
      </c>
      <c r="D3178" s="62">
        <v>44787</v>
      </c>
      <c r="E3178" s="63">
        <v>9319549.3399999999</v>
      </c>
      <c r="F3178" s="63">
        <v>0</v>
      </c>
      <c r="G3178" s="63">
        <v>0</v>
      </c>
      <c r="H3178" s="63">
        <v>0</v>
      </c>
      <c r="I3178" s="64">
        <v>1.4989999999999999E-3</v>
      </c>
      <c r="J3178" s="64">
        <v>1.4989999999999999E-3</v>
      </c>
      <c r="K3178" s="63">
        <v>13950.9</v>
      </c>
    </row>
    <row r="3179" spans="1:11" hidden="1" x14ac:dyDescent="0.2">
      <c r="A3179" s="60" t="str">
        <f t="shared" si="49"/>
        <v>אינפינטי השתלמות מסלול אג"ח עד 15% מניות (733) 44788</v>
      </c>
      <c r="B3179" t="s">
        <v>112</v>
      </c>
      <c r="C3179">
        <v>733</v>
      </c>
      <c r="D3179" s="62">
        <v>44788</v>
      </c>
      <c r="E3179" s="63">
        <v>9347044.6199999992</v>
      </c>
      <c r="F3179" s="63">
        <v>5102.0200000000004</v>
      </c>
      <c r="G3179" s="63">
        <v>0</v>
      </c>
      <c r="H3179" s="63">
        <v>0</v>
      </c>
      <c r="I3179" s="64">
        <v>2.4030000000000002E-3</v>
      </c>
      <c r="J3179" s="64">
        <v>2.4030000000000002E-3</v>
      </c>
      <c r="K3179" s="63">
        <v>22393.26</v>
      </c>
    </row>
    <row r="3180" spans="1:11" hidden="1" x14ac:dyDescent="0.2">
      <c r="A3180" s="60" t="str">
        <f t="shared" si="49"/>
        <v>אינפינטי השתלמות מסלול אג"ח עד 15% מניות (733) 44789</v>
      </c>
      <c r="B3180" t="s">
        <v>112</v>
      </c>
      <c r="C3180">
        <v>733</v>
      </c>
      <c r="D3180" s="62">
        <v>44789</v>
      </c>
      <c r="E3180" s="63">
        <v>9321128.9499999993</v>
      </c>
      <c r="F3180" s="63">
        <v>520</v>
      </c>
      <c r="G3180" s="63">
        <v>0</v>
      </c>
      <c r="H3180">
        <v>0</v>
      </c>
      <c r="I3180" s="64">
        <v>-2.8279999999999998E-3</v>
      </c>
      <c r="J3180" s="64">
        <v>-2.8279999999999998E-3</v>
      </c>
      <c r="K3180" s="63">
        <v>-26435.67</v>
      </c>
    </row>
    <row r="3181" spans="1:11" hidden="1" x14ac:dyDescent="0.2">
      <c r="A3181" s="60" t="str">
        <f t="shared" si="49"/>
        <v>אינפינטי השתלמות מסלול אג"ח עד 15% מניות (733) 44790</v>
      </c>
      <c r="B3181" t="s">
        <v>112</v>
      </c>
      <c r="C3181">
        <v>733</v>
      </c>
      <c r="D3181" s="62">
        <v>44790</v>
      </c>
      <c r="E3181" s="63">
        <v>9290438.0299999993</v>
      </c>
      <c r="F3181" s="63">
        <v>6557.84</v>
      </c>
      <c r="G3181" s="63">
        <v>0</v>
      </c>
      <c r="H3181">
        <v>0</v>
      </c>
      <c r="I3181" s="64">
        <v>-3.9960000000000004E-3</v>
      </c>
      <c r="J3181" s="64">
        <v>-3.9960000000000004E-3</v>
      </c>
      <c r="K3181" s="63">
        <v>-37248.76</v>
      </c>
    </row>
    <row r="3182" spans="1:11" hidden="1" x14ac:dyDescent="0.2">
      <c r="A3182" s="60" t="str">
        <f t="shared" si="49"/>
        <v>אינפינטי השתלמות מסלול אג"ח עד 15% מניות (733) 44791</v>
      </c>
      <c r="B3182" t="s">
        <v>112</v>
      </c>
      <c r="C3182">
        <v>733</v>
      </c>
      <c r="D3182" s="62">
        <v>44791</v>
      </c>
      <c r="E3182" s="63">
        <v>9324653.2300000004</v>
      </c>
      <c r="F3182" s="63">
        <v>1312.49</v>
      </c>
      <c r="G3182" s="63">
        <v>0</v>
      </c>
      <c r="H3182" s="63">
        <v>0</v>
      </c>
      <c r="I3182" s="64">
        <v>3.542E-3</v>
      </c>
      <c r="J3182" s="64">
        <v>3.542E-3</v>
      </c>
      <c r="K3182" s="63">
        <v>32902.71</v>
      </c>
    </row>
    <row r="3183" spans="1:11" hidden="1" x14ac:dyDescent="0.2">
      <c r="A3183" s="60" t="str">
        <f t="shared" si="49"/>
        <v>אינפינטי השתלמות מסלול אג"ח עד 15% מניות (733) 44794</v>
      </c>
      <c r="B3183" t="s">
        <v>112</v>
      </c>
      <c r="C3183">
        <v>733</v>
      </c>
      <c r="D3183" s="62">
        <v>44794</v>
      </c>
      <c r="E3183" s="63">
        <v>9298333.9700000007</v>
      </c>
      <c r="F3183" s="63">
        <v>7500</v>
      </c>
      <c r="G3183" s="63">
        <v>0</v>
      </c>
      <c r="H3183">
        <v>0</v>
      </c>
      <c r="I3183" s="64">
        <v>-3.627E-3</v>
      </c>
      <c r="J3183" s="64">
        <v>-3.627E-3</v>
      </c>
      <c r="K3183" s="63">
        <v>-33819.26</v>
      </c>
    </row>
    <row r="3184" spans="1:11" hidden="1" x14ac:dyDescent="0.2">
      <c r="A3184" s="60" t="str">
        <f t="shared" si="49"/>
        <v>אינפינטי השתלמות מסלול אג"ח עד 15% מניות (733) 44795</v>
      </c>
      <c r="B3184" t="s">
        <v>112</v>
      </c>
      <c r="C3184">
        <v>733</v>
      </c>
      <c r="D3184" s="62">
        <v>44795</v>
      </c>
      <c r="E3184" s="63">
        <v>9273116.2799999993</v>
      </c>
      <c r="F3184" s="63">
        <v>0</v>
      </c>
      <c r="G3184" s="63">
        <v>0</v>
      </c>
      <c r="H3184">
        <v>0</v>
      </c>
      <c r="I3184" s="64">
        <v>-2.712E-3</v>
      </c>
      <c r="J3184" s="64">
        <v>-2.712E-3</v>
      </c>
      <c r="K3184" s="63">
        <v>-25217.69</v>
      </c>
    </row>
    <row r="3185" spans="1:11" hidden="1" x14ac:dyDescent="0.2">
      <c r="A3185" s="60" t="str">
        <f t="shared" si="49"/>
        <v>אינפינטי השתלמות מסלול אג"ח עד 15% מניות (733) 44796</v>
      </c>
      <c r="B3185" t="s">
        <v>112</v>
      </c>
      <c r="C3185">
        <v>733</v>
      </c>
      <c r="D3185" s="62">
        <v>44796</v>
      </c>
      <c r="E3185" s="63">
        <v>9251797.9399999995</v>
      </c>
      <c r="F3185" s="63">
        <v>0</v>
      </c>
      <c r="G3185" s="63">
        <v>0</v>
      </c>
      <c r="H3185">
        <v>0</v>
      </c>
      <c r="I3185" s="64">
        <v>-2.2989999999999998E-3</v>
      </c>
      <c r="J3185" s="64">
        <v>-2.2989999999999998E-3</v>
      </c>
      <c r="K3185" s="63">
        <v>-21318.34</v>
      </c>
    </row>
    <row r="3186" spans="1:11" hidden="1" x14ac:dyDescent="0.2">
      <c r="A3186" s="60" t="str">
        <f t="shared" si="49"/>
        <v>אינפינטי השתלמות מסלול אג"ח עד 15% מניות (733) 44797</v>
      </c>
      <c r="B3186" t="s">
        <v>112</v>
      </c>
      <c r="C3186">
        <v>733</v>
      </c>
      <c r="D3186" s="62">
        <v>44797</v>
      </c>
      <c r="E3186" s="63">
        <v>9262415</v>
      </c>
      <c r="F3186" s="63">
        <v>0</v>
      </c>
      <c r="G3186" s="63">
        <v>0</v>
      </c>
      <c r="H3186" s="63">
        <v>0</v>
      </c>
      <c r="I3186" s="64">
        <v>1.1479999999999999E-3</v>
      </c>
      <c r="J3186" s="64">
        <v>1.1479999999999999E-3</v>
      </c>
      <c r="K3186" s="63">
        <v>10617.06</v>
      </c>
    </row>
    <row r="3187" spans="1:11" hidden="1" x14ac:dyDescent="0.2">
      <c r="A3187" s="60" t="str">
        <f t="shared" si="49"/>
        <v>אינפינטי השתלמות מסלול אג"ח עד 15% מניות (733) 44798</v>
      </c>
      <c r="B3187" t="s">
        <v>112</v>
      </c>
      <c r="C3187">
        <v>733</v>
      </c>
      <c r="D3187" s="62">
        <v>44798</v>
      </c>
      <c r="E3187" s="63">
        <v>9270081.6799999997</v>
      </c>
      <c r="F3187" s="63">
        <v>0</v>
      </c>
      <c r="G3187" s="63">
        <v>0</v>
      </c>
      <c r="H3187" s="63">
        <v>0</v>
      </c>
      <c r="I3187" s="64">
        <v>8.2799999999999996E-4</v>
      </c>
      <c r="J3187" s="64">
        <v>8.2799999999999996E-4</v>
      </c>
      <c r="K3187" s="63">
        <v>7666.68</v>
      </c>
    </row>
    <row r="3188" spans="1:11" hidden="1" x14ac:dyDescent="0.2">
      <c r="A3188" s="60" t="str">
        <f t="shared" si="49"/>
        <v>אינפינטי השתלמות מסלול אג"ח עד 15% מניות (733) 44801</v>
      </c>
      <c r="B3188" t="s">
        <v>112</v>
      </c>
      <c r="C3188">
        <v>733</v>
      </c>
      <c r="D3188" s="62">
        <v>44801</v>
      </c>
      <c r="E3188" s="63">
        <v>9236605.9900000002</v>
      </c>
      <c r="F3188" s="63">
        <v>0</v>
      </c>
      <c r="G3188" s="63">
        <v>0</v>
      </c>
      <c r="H3188">
        <v>0</v>
      </c>
      <c r="I3188" s="64">
        <v>-3.6110000000000001E-3</v>
      </c>
      <c r="J3188" s="64">
        <v>-3.6110000000000001E-3</v>
      </c>
      <c r="K3188" s="63">
        <v>-33475.69</v>
      </c>
    </row>
    <row r="3189" spans="1:11" hidden="1" x14ac:dyDescent="0.2">
      <c r="A3189" s="60" t="str">
        <f t="shared" si="49"/>
        <v>אינפינטי השתלמות מסלול אג"ח עד 15% מניות (733) 44802</v>
      </c>
      <c r="B3189" t="s">
        <v>112</v>
      </c>
      <c r="C3189">
        <v>733</v>
      </c>
      <c r="D3189" s="62">
        <v>44802</v>
      </c>
      <c r="E3189" s="63">
        <v>9226264.6199999992</v>
      </c>
      <c r="F3189" s="63">
        <v>0</v>
      </c>
      <c r="G3189" s="63">
        <v>0</v>
      </c>
      <c r="H3189">
        <v>0</v>
      </c>
      <c r="I3189" s="64">
        <v>-1.1199999999999999E-3</v>
      </c>
      <c r="J3189" s="64">
        <v>-1.1199999999999999E-3</v>
      </c>
      <c r="K3189" s="63">
        <v>-10341.370000000001</v>
      </c>
    </row>
    <row r="3190" spans="1:11" hidden="1" x14ac:dyDescent="0.2">
      <c r="A3190" s="60" t="str">
        <f t="shared" si="49"/>
        <v>אינפינטי השתלמות מסלול אג"ח עד 15% מניות (733) 44803</v>
      </c>
      <c r="B3190" t="s">
        <v>112</v>
      </c>
      <c r="C3190">
        <v>733</v>
      </c>
      <c r="D3190" s="62">
        <v>44803</v>
      </c>
      <c r="E3190" s="63">
        <v>9217251.7799999993</v>
      </c>
      <c r="F3190" s="63">
        <v>0</v>
      </c>
      <c r="G3190" s="63">
        <v>0</v>
      </c>
      <c r="H3190" s="63">
        <v>0</v>
      </c>
      <c r="I3190" s="64">
        <v>-9.77E-4</v>
      </c>
      <c r="J3190" s="64">
        <v>-9.77E-4</v>
      </c>
      <c r="K3190" s="63">
        <v>-9012.84</v>
      </c>
    </row>
    <row r="3191" spans="1:11" hidden="1" x14ac:dyDescent="0.2">
      <c r="A3191" s="60" t="str">
        <f t="shared" si="49"/>
        <v>אינפינטי השתלמות מסלול אג"ח עד 15% מניות (733) 44804</v>
      </c>
      <c r="B3191" t="s">
        <v>112</v>
      </c>
      <c r="C3191">
        <v>733</v>
      </c>
      <c r="D3191" s="62">
        <v>44804</v>
      </c>
      <c r="E3191" s="63">
        <v>9207420</v>
      </c>
      <c r="F3191" s="63">
        <v>1675.1</v>
      </c>
      <c r="G3191" s="63">
        <v>0</v>
      </c>
      <c r="H3191" s="63">
        <v>5342.6</v>
      </c>
      <c r="I3191" s="64">
        <v>-6.69E-4</v>
      </c>
      <c r="J3191" s="64">
        <v>-1.248E-3</v>
      </c>
      <c r="K3191" s="63">
        <v>-6164.28</v>
      </c>
    </row>
    <row r="3192" spans="1:11" hidden="1" x14ac:dyDescent="0.2">
      <c r="A3192" s="60" t="str">
        <f t="shared" si="49"/>
        <v>אינפינטי השתלמות מסלול אג"ח עד 15% מניות (733) 44805</v>
      </c>
      <c r="B3192" t="s">
        <v>112</v>
      </c>
      <c r="C3192">
        <v>733</v>
      </c>
      <c r="D3192" s="62">
        <v>44805</v>
      </c>
      <c r="E3192" s="63">
        <v>9183002.1600000001</v>
      </c>
      <c r="F3192" s="63">
        <v>2625</v>
      </c>
      <c r="G3192" s="63">
        <v>0</v>
      </c>
      <c r="H3192">
        <v>0</v>
      </c>
      <c r="I3192" s="64">
        <v>-2.9369999999999999E-3</v>
      </c>
      <c r="J3192" s="64">
        <v>-2.9369999999999999E-3</v>
      </c>
      <c r="K3192" s="63">
        <v>-27042.84</v>
      </c>
    </row>
    <row r="3193" spans="1:11" hidden="1" x14ac:dyDescent="0.2">
      <c r="A3193" s="60" t="str">
        <f t="shared" si="49"/>
        <v>אינפינטי השתלמות מסלול אג"ח עד 15% מניות (733) 44808</v>
      </c>
      <c r="B3193" t="s">
        <v>112</v>
      </c>
      <c r="C3193">
        <v>733</v>
      </c>
      <c r="D3193" s="62">
        <v>44808</v>
      </c>
      <c r="E3193" s="63">
        <v>9186757.2699999996</v>
      </c>
      <c r="F3193" s="63">
        <v>155.47999999999999</v>
      </c>
      <c r="G3193">
        <v>0</v>
      </c>
      <c r="H3193">
        <v>0</v>
      </c>
      <c r="I3193" s="64">
        <v>3.9199999999999999E-4</v>
      </c>
      <c r="J3193" s="64">
        <v>3.9199999999999999E-4</v>
      </c>
      <c r="K3193" s="63">
        <v>3599.63</v>
      </c>
    </row>
    <row r="3194" spans="1:11" hidden="1" x14ac:dyDescent="0.2">
      <c r="A3194" s="60" t="str">
        <f t="shared" si="49"/>
        <v>אינפינטי השתלמות מסלול אג"ח עד 15% מניות (733) 44809</v>
      </c>
      <c r="B3194" t="s">
        <v>112</v>
      </c>
      <c r="C3194">
        <v>733</v>
      </c>
      <c r="D3194" s="62">
        <v>44809</v>
      </c>
      <c r="E3194" s="63">
        <v>9184021.7200000007</v>
      </c>
      <c r="F3194" s="63">
        <v>1284.1099999999999</v>
      </c>
      <c r="G3194" s="63">
        <v>0</v>
      </c>
      <c r="H3194" s="63">
        <v>0</v>
      </c>
      <c r="I3194" s="64">
        <v>-4.3800000000000002E-4</v>
      </c>
      <c r="J3194" s="64">
        <v>-4.3800000000000002E-4</v>
      </c>
      <c r="K3194" s="63">
        <v>-4019.66</v>
      </c>
    </row>
    <row r="3195" spans="1:11" hidden="1" x14ac:dyDescent="0.2">
      <c r="A3195" s="60" t="str">
        <f t="shared" si="49"/>
        <v>אינפינטי השתלמות מסלול אג"ח עד 15% מניות (733) 44810</v>
      </c>
      <c r="B3195" t="s">
        <v>112</v>
      </c>
      <c r="C3195">
        <v>733</v>
      </c>
      <c r="D3195" s="62">
        <v>44810</v>
      </c>
      <c r="E3195" s="63">
        <v>9149629.9299999997</v>
      </c>
      <c r="F3195" s="63">
        <v>0</v>
      </c>
      <c r="G3195" s="63">
        <v>0</v>
      </c>
      <c r="H3195">
        <v>0</v>
      </c>
      <c r="I3195" s="64">
        <v>-3.7450000000000001E-3</v>
      </c>
      <c r="J3195" s="64">
        <v>-3.7450000000000001E-3</v>
      </c>
      <c r="K3195" s="63">
        <v>-34391.79</v>
      </c>
    </row>
    <row r="3196" spans="1:11" hidden="1" x14ac:dyDescent="0.2">
      <c r="A3196" s="60" t="str">
        <f t="shared" si="49"/>
        <v>אינפינטי השתלמות מסלול אג"ח עד 15% מניות (733) 44811</v>
      </c>
      <c r="B3196" t="s">
        <v>112</v>
      </c>
      <c r="C3196">
        <v>733</v>
      </c>
      <c r="D3196" s="62">
        <v>44811</v>
      </c>
      <c r="E3196" s="63">
        <v>9148223.1999999993</v>
      </c>
      <c r="F3196" s="63">
        <v>0</v>
      </c>
      <c r="G3196" s="63">
        <v>0</v>
      </c>
      <c r="H3196" s="63">
        <v>0</v>
      </c>
      <c r="I3196" s="64">
        <v>-1.54E-4</v>
      </c>
      <c r="J3196" s="64">
        <v>-1.54E-4</v>
      </c>
      <c r="K3196" s="63">
        <v>-1406.73</v>
      </c>
    </row>
    <row r="3197" spans="1:11" hidden="1" x14ac:dyDescent="0.2">
      <c r="A3197" s="60" t="str">
        <f t="shared" si="49"/>
        <v>אינפינטי השתלמות מסלול אג"ח עד 15% מניות (733) 44812</v>
      </c>
      <c r="B3197" t="s">
        <v>112</v>
      </c>
      <c r="C3197">
        <v>733</v>
      </c>
      <c r="D3197" s="62">
        <v>44812</v>
      </c>
      <c r="E3197" s="63">
        <v>9161134.5800000001</v>
      </c>
      <c r="F3197" s="63">
        <v>2828.91</v>
      </c>
      <c r="G3197" s="63">
        <v>0</v>
      </c>
      <c r="H3197">
        <v>0</v>
      </c>
      <c r="I3197" s="64">
        <v>1.1019999999999999E-3</v>
      </c>
      <c r="J3197" s="64">
        <v>1.1019999999999999E-3</v>
      </c>
      <c r="K3197" s="63">
        <v>10082.469999999999</v>
      </c>
    </row>
    <row r="3198" spans="1:11" hidden="1" x14ac:dyDescent="0.2">
      <c r="A3198" s="60" t="str">
        <f t="shared" si="49"/>
        <v>אינפינטי השתלמות מסלול אג"ח עד 15% מניות (733) 44815</v>
      </c>
      <c r="B3198" t="s">
        <v>112</v>
      </c>
      <c r="C3198">
        <v>733</v>
      </c>
      <c r="D3198" s="62">
        <v>44815</v>
      </c>
      <c r="E3198" s="63">
        <v>9182941.4600000009</v>
      </c>
      <c r="F3198" s="63">
        <v>6549.24</v>
      </c>
      <c r="G3198" s="63">
        <v>0</v>
      </c>
      <c r="H3198" s="63">
        <v>0</v>
      </c>
      <c r="I3198" s="64">
        <v>1.665E-3</v>
      </c>
      <c r="J3198" s="64">
        <v>1.665E-3</v>
      </c>
      <c r="K3198" s="63">
        <v>15257.64</v>
      </c>
    </row>
    <row r="3199" spans="1:11" hidden="1" x14ac:dyDescent="0.2">
      <c r="A3199" s="60" t="str">
        <f t="shared" si="49"/>
        <v>אינפינטי השתלמות מסלול אג"ח עד 15% מניות (733) 44816</v>
      </c>
      <c r="B3199" t="s">
        <v>112</v>
      </c>
      <c r="C3199">
        <v>733</v>
      </c>
      <c r="D3199" s="62">
        <v>44816</v>
      </c>
      <c r="E3199" s="63">
        <v>9202053.5</v>
      </c>
      <c r="F3199" s="63">
        <v>9500.14</v>
      </c>
      <c r="G3199">
        <v>0</v>
      </c>
      <c r="H3199" s="63">
        <v>0</v>
      </c>
      <c r="I3199" s="64">
        <v>1.047E-3</v>
      </c>
      <c r="J3199" s="64">
        <v>1.047E-3</v>
      </c>
      <c r="K3199" s="63">
        <v>9611.9</v>
      </c>
    </row>
    <row r="3200" spans="1:11" hidden="1" x14ac:dyDescent="0.2">
      <c r="A3200" s="60" t="str">
        <f t="shared" si="49"/>
        <v>אינפינטי השתלמות מסלול אג"ח עד 15% מניות (733) 44817</v>
      </c>
      <c r="B3200" t="s">
        <v>112</v>
      </c>
      <c r="C3200">
        <v>733</v>
      </c>
      <c r="D3200" s="62">
        <v>44817</v>
      </c>
      <c r="E3200" s="63">
        <v>9171621.0500000007</v>
      </c>
      <c r="F3200" s="63">
        <v>1236</v>
      </c>
      <c r="G3200" s="63">
        <v>0</v>
      </c>
      <c r="H3200">
        <v>0</v>
      </c>
      <c r="I3200" s="64">
        <v>-3.441E-3</v>
      </c>
      <c r="J3200" s="64">
        <v>-3.441E-3</v>
      </c>
      <c r="K3200" s="63">
        <v>-31668.45</v>
      </c>
    </row>
    <row r="3201" spans="1:11" hidden="1" x14ac:dyDescent="0.2">
      <c r="A3201" s="60" t="str">
        <f t="shared" si="49"/>
        <v>אינפינטי השתלמות מסלול אג"ח עד 15% מניות (733) 44818</v>
      </c>
      <c r="B3201" t="s">
        <v>112</v>
      </c>
      <c r="C3201">
        <v>733</v>
      </c>
      <c r="D3201" s="62">
        <v>44818</v>
      </c>
      <c r="E3201" s="63">
        <v>9159300.4700000007</v>
      </c>
      <c r="F3201" s="63">
        <v>2086.64</v>
      </c>
      <c r="G3201" s="63">
        <v>0</v>
      </c>
      <c r="H3201">
        <v>0</v>
      </c>
      <c r="I3201" s="64">
        <v>-1.5709999999999999E-3</v>
      </c>
      <c r="J3201" s="64">
        <v>-1.5709999999999999E-3</v>
      </c>
      <c r="K3201" s="63">
        <v>-14407.22</v>
      </c>
    </row>
    <row r="3202" spans="1:11" hidden="1" x14ac:dyDescent="0.2">
      <c r="A3202" s="60" t="str">
        <f t="shared" si="49"/>
        <v>אינפינטי השתלמות מסלול אג"ח עד 15% מניות (733) 44819</v>
      </c>
      <c r="B3202" t="s">
        <v>112</v>
      </c>
      <c r="C3202">
        <v>733</v>
      </c>
      <c r="D3202" s="62">
        <v>44819</v>
      </c>
      <c r="E3202" s="63">
        <v>9160378.6799999997</v>
      </c>
      <c r="F3202" s="63">
        <v>1900</v>
      </c>
      <c r="G3202" s="63">
        <v>0</v>
      </c>
      <c r="H3202" s="63">
        <v>0</v>
      </c>
      <c r="I3202" s="64">
        <v>-9.0000000000000006E-5</v>
      </c>
      <c r="J3202" s="64">
        <v>-9.0000000000000006E-5</v>
      </c>
      <c r="K3202" s="63">
        <v>-821.79</v>
      </c>
    </row>
    <row r="3203" spans="1:11" hidden="1" x14ac:dyDescent="0.2">
      <c r="A3203" s="60" t="str">
        <f t="shared" si="49"/>
        <v>אינפינטי השתלמות מסלול אג"ח עד 15% מניות (733) 44822</v>
      </c>
      <c r="B3203" t="s">
        <v>112</v>
      </c>
      <c r="C3203">
        <v>733</v>
      </c>
      <c r="D3203" s="62">
        <v>44822</v>
      </c>
      <c r="E3203" s="63">
        <v>9153928.4299999997</v>
      </c>
      <c r="F3203" s="63">
        <v>6473.92</v>
      </c>
      <c r="G3203" s="63">
        <v>0</v>
      </c>
      <c r="H3203">
        <v>0</v>
      </c>
      <c r="I3203" s="64">
        <v>-1.4109999999999999E-3</v>
      </c>
      <c r="J3203" s="64">
        <v>-1.4109999999999999E-3</v>
      </c>
      <c r="K3203" s="63">
        <v>-12924.17</v>
      </c>
    </row>
    <row r="3204" spans="1:11" hidden="1" x14ac:dyDescent="0.2">
      <c r="A3204" s="60" t="str">
        <f t="shared" si="49"/>
        <v>אינפינטי השתלמות מסלול אג"ח עד 15% מניות (733) 44823</v>
      </c>
      <c r="B3204" t="s">
        <v>112</v>
      </c>
      <c r="C3204">
        <v>733</v>
      </c>
      <c r="D3204" s="62">
        <v>44823</v>
      </c>
      <c r="E3204" s="63">
        <v>9158025.2300000004</v>
      </c>
      <c r="F3204" s="63">
        <v>157.12</v>
      </c>
      <c r="G3204" s="63">
        <v>0</v>
      </c>
      <c r="H3204">
        <v>0</v>
      </c>
      <c r="I3204" s="64">
        <v>4.2999999999999999E-4</v>
      </c>
      <c r="J3204" s="64">
        <v>4.2999999999999999E-4</v>
      </c>
      <c r="K3204" s="63">
        <v>3939.68</v>
      </c>
    </row>
    <row r="3205" spans="1:11" hidden="1" x14ac:dyDescent="0.2">
      <c r="A3205" s="60" t="str">
        <f t="shared" si="49"/>
        <v>אינפינטי השתלמות מסלול אג"ח עד 15% מניות (733) 44824</v>
      </c>
      <c r="B3205" t="s">
        <v>112</v>
      </c>
      <c r="C3205">
        <v>733</v>
      </c>
      <c r="D3205" s="62">
        <v>44824</v>
      </c>
      <c r="E3205" s="63">
        <v>9142952.1699999999</v>
      </c>
      <c r="F3205" s="63">
        <v>0</v>
      </c>
      <c r="G3205">
        <v>0</v>
      </c>
      <c r="H3205">
        <v>0</v>
      </c>
      <c r="I3205" s="64">
        <v>-1.6459999999999999E-3</v>
      </c>
      <c r="J3205" s="64">
        <v>-1.6459999999999999E-3</v>
      </c>
      <c r="K3205" s="63">
        <v>-15073.06</v>
      </c>
    </row>
    <row r="3206" spans="1:11" hidden="1" x14ac:dyDescent="0.2">
      <c r="A3206" s="60" t="str">
        <f t="shared" si="49"/>
        <v>אינפינטי השתלמות מסלול אג"ח עד 15% מניות (733) 44825</v>
      </c>
      <c r="B3206" t="s">
        <v>112</v>
      </c>
      <c r="C3206">
        <v>733</v>
      </c>
      <c r="D3206" s="62">
        <v>44825</v>
      </c>
      <c r="E3206" s="63">
        <v>9152157.0500000007</v>
      </c>
      <c r="F3206" s="63">
        <v>870</v>
      </c>
      <c r="G3206" s="63">
        <v>0</v>
      </c>
      <c r="H3206">
        <v>0</v>
      </c>
      <c r="I3206" s="64">
        <v>9.1200000000000005E-4</v>
      </c>
      <c r="J3206" s="64">
        <v>9.1200000000000005E-4</v>
      </c>
      <c r="K3206" s="63">
        <v>8334.8799999999992</v>
      </c>
    </row>
    <row r="3207" spans="1:11" hidden="1" x14ac:dyDescent="0.2">
      <c r="A3207" s="60" t="str">
        <f t="shared" si="49"/>
        <v>אינפינטי השתלמות מסלול אג"ח עד 15% מניות (733) 44826</v>
      </c>
      <c r="B3207" t="s">
        <v>112</v>
      </c>
      <c r="C3207">
        <v>733</v>
      </c>
      <c r="D3207" s="62">
        <v>44826</v>
      </c>
      <c r="E3207" s="63">
        <v>9074544.8900000006</v>
      </c>
      <c r="F3207" s="63">
        <v>7851.19</v>
      </c>
      <c r="G3207" s="63">
        <v>61249.07</v>
      </c>
      <c r="H3207">
        <v>0</v>
      </c>
      <c r="I3207" s="64">
        <v>-2.6640000000000001E-3</v>
      </c>
      <c r="J3207" s="64">
        <v>-2.6640000000000001E-3</v>
      </c>
      <c r="K3207" s="63">
        <v>-24214.28</v>
      </c>
    </row>
    <row r="3208" spans="1:11" hidden="1" x14ac:dyDescent="0.2">
      <c r="A3208" s="60" t="str">
        <f t="shared" si="49"/>
        <v>אינפינטי השתלמות מסלול אג"ח עד 15% מניות (733) 44832</v>
      </c>
      <c r="B3208" t="s">
        <v>112</v>
      </c>
      <c r="C3208">
        <v>733</v>
      </c>
      <c r="D3208" s="62">
        <v>44832</v>
      </c>
      <c r="E3208" s="63">
        <v>9003293.9000000004</v>
      </c>
      <c r="F3208" s="63">
        <v>0</v>
      </c>
      <c r="G3208" s="63">
        <v>0</v>
      </c>
      <c r="H3208" s="63">
        <v>0</v>
      </c>
      <c r="I3208" s="64">
        <v>-7.8519999999999996E-3</v>
      </c>
      <c r="J3208" s="64">
        <v>-7.8519999999999996E-3</v>
      </c>
      <c r="K3208" s="63">
        <v>-71250.990000000005</v>
      </c>
    </row>
    <row r="3209" spans="1:11" hidden="1" x14ac:dyDescent="0.2">
      <c r="A3209" s="60" t="str">
        <f t="shared" si="49"/>
        <v>אינפינטי השתלמות מסלול אג"ח עד 15% מניות (733) 44833</v>
      </c>
      <c r="B3209" t="s">
        <v>112</v>
      </c>
      <c r="C3209">
        <v>733</v>
      </c>
      <c r="D3209" s="62">
        <v>44833</v>
      </c>
      <c r="E3209" s="63">
        <v>8967426.0199999996</v>
      </c>
      <c r="F3209" s="63">
        <v>0</v>
      </c>
      <c r="G3209" s="63">
        <v>0</v>
      </c>
      <c r="H3209" s="63">
        <v>5236.47</v>
      </c>
      <c r="I3209" s="64">
        <v>-3.4020000000000001E-3</v>
      </c>
      <c r="J3209" s="64">
        <v>-3.9839999999999997E-3</v>
      </c>
      <c r="K3209" s="63">
        <v>-30631.41</v>
      </c>
    </row>
    <row r="3210" spans="1:11" hidden="1" x14ac:dyDescent="0.2">
      <c r="A3210" s="60" t="str">
        <f t="shared" ref="A3210:A3273" si="50">B3210&amp;" "&amp;D3210</f>
        <v>אינפינטי השתלמות מסלול אג"ח עד 15% מניות (733) 44836</v>
      </c>
      <c r="B3210" t="s">
        <v>112</v>
      </c>
      <c r="C3210">
        <v>733</v>
      </c>
      <c r="D3210" s="62">
        <v>44836</v>
      </c>
      <c r="E3210" s="63">
        <v>8907567.5500000007</v>
      </c>
      <c r="F3210" s="63">
        <v>2625</v>
      </c>
      <c r="G3210" s="63">
        <v>0</v>
      </c>
      <c r="H3210" s="63">
        <v>0</v>
      </c>
      <c r="I3210" s="64">
        <v>-6.9680000000000002E-3</v>
      </c>
      <c r="J3210" s="64">
        <v>-6.9680000000000002E-3</v>
      </c>
      <c r="K3210" s="63">
        <v>-62483.47</v>
      </c>
    </row>
    <row r="3211" spans="1:11" hidden="1" x14ac:dyDescent="0.2">
      <c r="A3211" s="60" t="str">
        <f t="shared" si="50"/>
        <v>אינפינטי השתלמות מסלול אג"ח עד 15% מניות (733) 44837</v>
      </c>
      <c r="B3211" t="s">
        <v>112</v>
      </c>
      <c r="C3211">
        <v>733</v>
      </c>
      <c r="D3211" s="62">
        <v>44837</v>
      </c>
      <c r="E3211" s="63">
        <v>8939036.6699999999</v>
      </c>
      <c r="F3211" s="63">
        <v>0</v>
      </c>
      <c r="G3211" s="63">
        <v>0</v>
      </c>
      <c r="H3211" s="63">
        <v>0</v>
      </c>
      <c r="I3211" s="64">
        <v>3.5330000000000001E-3</v>
      </c>
      <c r="J3211" s="64">
        <v>3.5330000000000001E-3</v>
      </c>
      <c r="K3211" s="63">
        <v>31469.119999999999</v>
      </c>
    </row>
    <row r="3212" spans="1:11" hidden="1" x14ac:dyDescent="0.2">
      <c r="A3212" s="60" t="str">
        <f t="shared" si="50"/>
        <v>אינפינטי השתלמות מסלול אג"ח עד 15% מניות (733) 44840</v>
      </c>
      <c r="B3212" t="s">
        <v>112</v>
      </c>
      <c r="C3212">
        <v>733</v>
      </c>
      <c r="D3212" s="62">
        <v>44840</v>
      </c>
      <c r="E3212" s="63">
        <v>8991343.8900000006</v>
      </c>
      <c r="F3212" s="63">
        <v>0</v>
      </c>
      <c r="G3212" s="63">
        <v>0</v>
      </c>
      <c r="H3212">
        <v>0</v>
      </c>
      <c r="I3212" s="64">
        <v>5.8520000000000004E-3</v>
      </c>
      <c r="J3212" s="64">
        <v>5.8520000000000004E-3</v>
      </c>
      <c r="K3212" s="63">
        <v>52307.22</v>
      </c>
    </row>
    <row r="3213" spans="1:11" hidden="1" x14ac:dyDescent="0.2">
      <c r="A3213" s="60" t="str">
        <f t="shared" si="50"/>
        <v>אינפינטי השתלמות מסלול אג"ח עד 15% מניות (733) 44845</v>
      </c>
      <c r="B3213" t="s">
        <v>112</v>
      </c>
      <c r="C3213">
        <v>733</v>
      </c>
      <c r="D3213" s="62">
        <v>44845</v>
      </c>
      <c r="E3213" s="63">
        <v>8936819.0700000003</v>
      </c>
      <c r="F3213" s="63">
        <v>7254.47</v>
      </c>
      <c r="G3213">
        <v>0</v>
      </c>
      <c r="H3213" s="63">
        <v>0</v>
      </c>
      <c r="I3213" s="64">
        <v>-6.8710000000000004E-3</v>
      </c>
      <c r="J3213" s="64">
        <v>-6.8710000000000004E-3</v>
      </c>
      <c r="K3213" s="63">
        <v>-61779.29</v>
      </c>
    </row>
    <row r="3214" spans="1:11" hidden="1" x14ac:dyDescent="0.2">
      <c r="A3214" s="60" t="str">
        <f t="shared" si="50"/>
        <v>אינפינטי השתלמות מסלול אג"ח עד 15% מניות (733) 44846</v>
      </c>
      <c r="B3214" t="s">
        <v>112</v>
      </c>
      <c r="C3214">
        <v>733</v>
      </c>
      <c r="D3214" s="62">
        <v>44846</v>
      </c>
      <c r="E3214" s="63">
        <v>8937413.9600000009</v>
      </c>
      <c r="F3214" s="63">
        <v>1284.1099999999999</v>
      </c>
      <c r="G3214" s="63">
        <v>0</v>
      </c>
      <c r="H3214">
        <v>0</v>
      </c>
      <c r="I3214" s="64">
        <v>-7.7000000000000001E-5</v>
      </c>
      <c r="J3214" s="64">
        <v>-7.7000000000000001E-5</v>
      </c>
      <c r="K3214" s="63">
        <v>-689.22</v>
      </c>
    </row>
    <row r="3215" spans="1:11" hidden="1" x14ac:dyDescent="0.2">
      <c r="A3215" s="60" t="str">
        <f t="shared" si="50"/>
        <v>אינפינטי השתלמות מסלול אג"ח עד 15% מניות (733) 44847</v>
      </c>
      <c r="B3215" t="s">
        <v>112</v>
      </c>
      <c r="C3215">
        <v>733</v>
      </c>
      <c r="D3215" s="62">
        <v>44847</v>
      </c>
      <c r="E3215" s="63">
        <v>8956915.9399999995</v>
      </c>
      <c r="F3215" s="63">
        <v>9089.9500000000007</v>
      </c>
      <c r="G3215">
        <v>0</v>
      </c>
      <c r="H3215">
        <v>0</v>
      </c>
      <c r="I3215" s="64">
        <v>1.165E-3</v>
      </c>
      <c r="J3215" s="64">
        <v>1.165E-3</v>
      </c>
      <c r="K3215" s="63">
        <v>10412.030000000001</v>
      </c>
    </row>
    <row r="3216" spans="1:11" hidden="1" x14ac:dyDescent="0.2">
      <c r="A3216" s="60" t="str">
        <f t="shared" si="50"/>
        <v>אינפינטי השתלמות מסלול אג"ח עד 15% מניות (733) 44852</v>
      </c>
      <c r="B3216" t="s">
        <v>112</v>
      </c>
      <c r="C3216">
        <v>733</v>
      </c>
      <c r="D3216" s="62">
        <v>44852</v>
      </c>
      <c r="E3216" s="63">
        <v>8987513.3399999999</v>
      </c>
      <c r="F3216" s="63">
        <v>11405.96</v>
      </c>
      <c r="G3216" s="63">
        <v>0</v>
      </c>
      <c r="H3216" s="63">
        <v>0</v>
      </c>
      <c r="I3216" s="64">
        <v>2.1429999999999999E-3</v>
      </c>
      <c r="J3216" s="64">
        <v>2.1429999999999999E-3</v>
      </c>
      <c r="K3216" s="63">
        <v>19191.439999999999</v>
      </c>
    </row>
    <row r="3217" spans="1:11" hidden="1" x14ac:dyDescent="0.2">
      <c r="A3217" s="60" t="str">
        <f t="shared" si="50"/>
        <v>אינפינטי השתלמות מסלול אג"ח עד 15% מניות (733) 44853</v>
      </c>
      <c r="B3217" t="s">
        <v>112</v>
      </c>
      <c r="C3217">
        <v>733</v>
      </c>
      <c r="D3217" s="62">
        <v>44853</v>
      </c>
      <c r="E3217" s="63">
        <v>8975515.5899999999</v>
      </c>
      <c r="F3217" s="63">
        <v>0</v>
      </c>
      <c r="G3217" s="63">
        <v>0</v>
      </c>
      <c r="H3217">
        <v>0</v>
      </c>
      <c r="I3217" s="64">
        <v>-1.335E-3</v>
      </c>
      <c r="J3217" s="64">
        <v>-1.335E-3</v>
      </c>
      <c r="K3217" s="63">
        <v>-11997.75</v>
      </c>
    </row>
    <row r="3218" spans="1:11" hidden="1" x14ac:dyDescent="0.2">
      <c r="A3218" s="60" t="str">
        <f t="shared" si="50"/>
        <v>אינפינטי השתלמות מסלול אג"ח עד 15% מניות (733) 44854</v>
      </c>
      <c r="B3218" t="s">
        <v>112</v>
      </c>
      <c r="C3218">
        <v>733</v>
      </c>
      <c r="D3218" s="62">
        <v>44854</v>
      </c>
      <c r="E3218" s="63">
        <v>8972518.3800000008</v>
      </c>
      <c r="F3218" s="63">
        <v>0</v>
      </c>
      <c r="G3218" s="63">
        <v>0</v>
      </c>
      <c r="H3218">
        <v>0</v>
      </c>
      <c r="I3218" s="64">
        <v>-3.3399999999999999E-4</v>
      </c>
      <c r="J3218" s="64">
        <v>-3.3399999999999999E-4</v>
      </c>
      <c r="K3218" s="63">
        <v>-2997.21</v>
      </c>
    </row>
    <row r="3219" spans="1:11" hidden="1" x14ac:dyDescent="0.2">
      <c r="A3219" s="60" t="str">
        <f t="shared" si="50"/>
        <v>אינפינטי השתלמות מסלול אג"ח עד 15% מניות (733) 44857</v>
      </c>
      <c r="B3219" t="s">
        <v>112</v>
      </c>
      <c r="C3219">
        <v>733</v>
      </c>
      <c r="D3219" s="62">
        <v>44857</v>
      </c>
      <c r="E3219" s="63">
        <v>9006980.1400000006</v>
      </c>
      <c r="F3219" s="63">
        <v>1928</v>
      </c>
      <c r="G3219" s="63">
        <v>0</v>
      </c>
      <c r="H3219">
        <v>0</v>
      </c>
      <c r="I3219" s="64">
        <v>3.6259999999999999E-3</v>
      </c>
      <c r="J3219" s="64">
        <v>3.6259999999999999E-3</v>
      </c>
      <c r="K3219" s="63">
        <v>32533.759999999998</v>
      </c>
    </row>
    <row r="3220" spans="1:11" hidden="1" x14ac:dyDescent="0.2">
      <c r="A3220" s="60" t="str">
        <f t="shared" si="50"/>
        <v>אינפינטי השתלמות מסלול אג"ח עד 15% מניות (733) 44858</v>
      </c>
      <c r="B3220" t="s">
        <v>112</v>
      </c>
      <c r="C3220">
        <v>733</v>
      </c>
      <c r="D3220" s="62">
        <v>44858</v>
      </c>
      <c r="E3220" s="63">
        <v>9005087.6600000001</v>
      </c>
      <c r="F3220" s="63">
        <v>1199.04</v>
      </c>
      <c r="G3220" s="63">
        <v>0</v>
      </c>
      <c r="H3220">
        <v>0</v>
      </c>
      <c r="I3220" s="64">
        <v>-3.4299999999999999E-4</v>
      </c>
      <c r="J3220" s="64">
        <v>-3.4299999999999999E-4</v>
      </c>
      <c r="K3220" s="63">
        <v>-3091.52</v>
      </c>
    </row>
    <row r="3221" spans="1:11" hidden="1" x14ac:dyDescent="0.2">
      <c r="A3221" s="60" t="str">
        <f t="shared" si="50"/>
        <v>אינפינטי השתלמות מסלול אג"ח עד 15% מניות (733) 44859</v>
      </c>
      <c r="B3221" t="s">
        <v>112</v>
      </c>
      <c r="C3221">
        <v>733</v>
      </c>
      <c r="D3221" s="62">
        <v>44859</v>
      </c>
      <c r="E3221" s="63">
        <v>9301708.1199999992</v>
      </c>
      <c r="F3221" s="63">
        <v>276367.90000000002</v>
      </c>
      <c r="G3221" s="63">
        <v>0</v>
      </c>
      <c r="H3221" s="63">
        <v>0</v>
      </c>
      <c r="I3221" s="64">
        <v>2.2490000000000001E-3</v>
      </c>
      <c r="J3221" s="64">
        <v>2.2490000000000001E-3</v>
      </c>
      <c r="K3221" s="63">
        <v>20252.560000000001</v>
      </c>
    </row>
    <row r="3222" spans="1:11" hidden="1" x14ac:dyDescent="0.2">
      <c r="A3222" s="60" t="str">
        <f t="shared" si="50"/>
        <v>אינפינטי השתלמות מסלול אג"ח עד 15% מניות (733) 44860</v>
      </c>
      <c r="B3222" t="s">
        <v>112</v>
      </c>
      <c r="C3222">
        <v>733</v>
      </c>
      <c r="D3222" s="62">
        <v>44860</v>
      </c>
      <c r="E3222" s="63">
        <v>9309268.0399999991</v>
      </c>
      <c r="F3222" s="63">
        <v>0</v>
      </c>
      <c r="G3222" s="63">
        <v>2513.9899999999998</v>
      </c>
      <c r="H3222">
        <v>0</v>
      </c>
      <c r="I3222" s="64">
        <v>1.083E-3</v>
      </c>
      <c r="J3222" s="64">
        <v>1.083E-3</v>
      </c>
      <c r="K3222" s="63">
        <v>10073.91</v>
      </c>
    </row>
    <row r="3223" spans="1:11" hidden="1" x14ac:dyDescent="0.2">
      <c r="A3223" s="60" t="str">
        <f t="shared" si="50"/>
        <v>אינפינטי השתלמות מסלול אג"ח עד 15% מניות (733) 44861</v>
      </c>
      <c r="B3223" t="s">
        <v>112</v>
      </c>
      <c r="C3223">
        <v>733</v>
      </c>
      <c r="D3223" s="62">
        <v>44861</v>
      </c>
      <c r="E3223" s="63">
        <v>9323037.1500000004</v>
      </c>
      <c r="F3223" s="63">
        <v>16202.08</v>
      </c>
      <c r="G3223" s="63">
        <v>0</v>
      </c>
      <c r="H3223">
        <v>0</v>
      </c>
      <c r="I3223" s="64">
        <v>-2.61E-4</v>
      </c>
      <c r="J3223" s="64">
        <v>-2.61E-4</v>
      </c>
      <c r="K3223" s="63">
        <v>-2432.9699999999998</v>
      </c>
    </row>
    <row r="3224" spans="1:11" hidden="1" x14ac:dyDescent="0.2">
      <c r="A3224" s="60" t="str">
        <f t="shared" si="50"/>
        <v>אינפינטי השתלמות מסלול אג"ח עד 15% מניות (733) 44864</v>
      </c>
      <c r="B3224" t="s">
        <v>112</v>
      </c>
      <c r="C3224">
        <v>733</v>
      </c>
      <c r="D3224" s="62">
        <v>44864</v>
      </c>
      <c r="E3224" s="63">
        <v>9351230.3599999994</v>
      </c>
      <c r="F3224" s="63">
        <v>7500</v>
      </c>
      <c r="G3224" s="63">
        <v>0</v>
      </c>
      <c r="H3224" s="63">
        <v>0</v>
      </c>
      <c r="I3224" s="64">
        <v>2.2200000000000002E-3</v>
      </c>
      <c r="J3224" s="64">
        <v>2.2200000000000002E-3</v>
      </c>
      <c r="K3224" s="63">
        <v>20693.21</v>
      </c>
    </row>
    <row r="3225" spans="1:11" hidden="1" x14ac:dyDescent="0.2">
      <c r="A3225" s="60" t="str">
        <f t="shared" si="50"/>
        <v>אינפינטי השתלמות מסלול אג"ח עד 15% מניות (733) 44865</v>
      </c>
      <c r="B3225" t="s">
        <v>112</v>
      </c>
      <c r="C3225">
        <v>733</v>
      </c>
      <c r="D3225" s="62">
        <v>44865</v>
      </c>
      <c r="E3225" s="63">
        <v>9311019.4800000004</v>
      </c>
      <c r="F3225" s="63">
        <v>0</v>
      </c>
      <c r="G3225" s="63">
        <v>0</v>
      </c>
      <c r="H3225" s="63">
        <v>5272.83</v>
      </c>
      <c r="I3225" s="64">
        <v>-3.7360000000000002E-3</v>
      </c>
      <c r="J3225" s="64">
        <v>-4.3E-3</v>
      </c>
      <c r="K3225" s="63">
        <v>-34938.050000000003</v>
      </c>
    </row>
    <row r="3226" spans="1:11" hidden="1" x14ac:dyDescent="0.2">
      <c r="A3226" s="60" t="str">
        <f t="shared" si="50"/>
        <v>אינפינטי השתלמות מסלול אג"ח עד 15% מניות (733) 44867</v>
      </c>
      <c r="B3226" t="s">
        <v>112</v>
      </c>
      <c r="C3226">
        <v>733</v>
      </c>
      <c r="D3226" s="62">
        <v>44867</v>
      </c>
      <c r="E3226" s="63">
        <v>9307174.5600000005</v>
      </c>
      <c r="F3226" s="63">
        <v>2625</v>
      </c>
      <c r="G3226" s="63">
        <v>0</v>
      </c>
      <c r="H3226" s="63">
        <v>0</v>
      </c>
      <c r="I3226" s="64">
        <v>-6.9499999999999998E-4</v>
      </c>
      <c r="J3226" s="64">
        <v>-6.9499999999999998E-4</v>
      </c>
      <c r="K3226" s="63">
        <v>-6469.92</v>
      </c>
    </row>
    <row r="3227" spans="1:11" hidden="1" x14ac:dyDescent="0.2">
      <c r="A3227" s="60" t="str">
        <f t="shared" si="50"/>
        <v>אינפינטי השתלמות מסלול אג"ח עד 15% מניות (733) 44868</v>
      </c>
      <c r="B3227" t="s">
        <v>112</v>
      </c>
      <c r="C3227">
        <v>733</v>
      </c>
      <c r="D3227" s="62">
        <v>44868</v>
      </c>
      <c r="E3227" s="63">
        <v>9268895.4900000002</v>
      </c>
      <c r="F3227" s="63">
        <v>0</v>
      </c>
      <c r="G3227" s="63">
        <v>0</v>
      </c>
      <c r="H3227">
        <v>0</v>
      </c>
      <c r="I3227" s="64">
        <v>-4.1130000000000003E-3</v>
      </c>
      <c r="J3227" s="64">
        <v>-4.1130000000000003E-3</v>
      </c>
      <c r="K3227" s="63">
        <v>-38279.07</v>
      </c>
    </row>
    <row r="3228" spans="1:11" hidden="1" x14ac:dyDescent="0.2">
      <c r="A3228" s="60" t="str">
        <f t="shared" si="50"/>
        <v>אינפינטי השתלמות מסלול אג"ח עד 15% מניות (733) 44871</v>
      </c>
      <c r="B3228" t="s">
        <v>112</v>
      </c>
      <c r="C3228">
        <v>733</v>
      </c>
      <c r="D3228" s="62">
        <v>44871</v>
      </c>
      <c r="E3228" s="63">
        <v>9283784.7200000007</v>
      </c>
      <c r="F3228" s="63">
        <v>2959.21</v>
      </c>
      <c r="G3228" s="63">
        <v>0</v>
      </c>
      <c r="H3228">
        <v>0</v>
      </c>
      <c r="I3228" s="64">
        <v>1.2869999999999999E-3</v>
      </c>
      <c r="J3228" s="64">
        <v>1.2869999999999999E-3</v>
      </c>
      <c r="K3228" s="63">
        <v>11930.02</v>
      </c>
    </row>
    <row r="3229" spans="1:11" hidden="1" x14ac:dyDescent="0.2">
      <c r="A3229" s="60" t="str">
        <f t="shared" si="50"/>
        <v>אינפינטי השתלמות מסלול אג"ח עד 15% מניות (733) 44872</v>
      </c>
      <c r="B3229" t="s">
        <v>112</v>
      </c>
      <c r="C3229">
        <v>733</v>
      </c>
      <c r="D3229" s="62">
        <v>44872</v>
      </c>
      <c r="E3229" s="63">
        <v>9283191.6199999992</v>
      </c>
      <c r="F3229" s="63">
        <v>0</v>
      </c>
      <c r="G3229" s="63">
        <v>0</v>
      </c>
      <c r="H3229">
        <v>0</v>
      </c>
      <c r="I3229" s="64">
        <v>-6.3999999999999997E-5</v>
      </c>
      <c r="J3229" s="64">
        <v>-6.3999999999999997E-5</v>
      </c>
      <c r="K3229" s="63">
        <v>-593.1</v>
      </c>
    </row>
    <row r="3230" spans="1:11" hidden="1" x14ac:dyDescent="0.2">
      <c r="A3230" s="60" t="str">
        <f t="shared" si="50"/>
        <v>אינפינטי השתלמות מסלול אג"ח עד 15% מניות (733) 44873</v>
      </c>
      <c r="B3230" t="s">
        <v>112</v>
      </c>
      <c r="C3230">
        <v>733</v>
      </c>
      <c r="D3230" s="62">
        <v>44873</v>
      </c>
      <c r="E3230" s="63">
        <v>9301495.6500000004</v>
      </c>
      <c r="F3230" s="63">
        <v>750</v>
      </c>
      <c r="G3230" s="63">
        <v>0</v>
      </c>
      <c r="H3230" s="63">
        <v>0</v>
      </c>
      <c r="I3230" s="64">
        <v>1.8910000000000001E-3</v>
      </c>
      <c r="J3230" s="64">
        <v>1.8910000000000001E-3</v>
      </c>
      <c r="K3230" s="63">
        <v>17554.03</v>
      </c>
    </row>
    <row r="3231" spans="1:11" hidden="1" x14ac:dyDescent="0.2">
      <c r="A3231" s="60" t="str">
        <f t="shared" si="50"/>
        <v>אינפינטי השתלמות מסלול אג"ח עד 15% מניות (733) 44874</v>
      </c>
      <c r="B3231" t="s">
        <v>112</v>
      </c>
      <c r="C3231">
        <v>733</v>
      </c>
      <c r="D3231" s="62">
        <v>44874</v>
      </c>
      <c r="E3231" s="63">
        <v>9307763.1600000001</v>
      </c>
      <c r="F3231" s="63">
        <v>7819.85</v>
      </c>
      <c r="G3231" s="63">
        <v>0</v>
      </c>
      <c r="H3231">
        <v>0</v>
      </c>
      <c r="I3231" s="64">
        <v>-1.6699999999999999E-4</v>
      </c>
      <c r="J3231" s="64">
        <v>-1.6699999999999999E-4</v>
      </c>
      <c r="K3231" s="63">
        <v>-1552.34</v>
      </c>
    </row>
    <row r="3232" spans="1:11" hidden="1" x14ac:dyDescent="0.2">
      <c r="A3232" s="60" t="str">
        <f t="shared" si="50"/>
        <v>אינפינטי השתלמות מסלול אג"ח עד 15% מניות (733) 44875</v>
      </c>
      <c r="B3232" t="s">
        <v>112</v>
      </c>
      <c r="C3232">
        <v>733</v>
      </c>
      <c r="D3232" s="62">
        <v>44875</v>
      </c>
      <c r="E3232" s="63">
        <v>9383613.7200000007</v>
      </c>
      <c r="F3232" s="63">
        <v>8612.2099999999991</v>
      </c>
      <c r="G3232">
        <v>0</v>
      </c>
      <c r="H3232">
        <v>0</v>
      </c>
      <c r="I3232" s="64">
        <v>7.2240000000000004E-3</v>
      </c>
      <c r="J3232" s="64">
        <v>7.2240000000000004E-3</v>
      </c>
      <c r="K3232" s="63">
        <v>67238.350000000006</v>
      </c>
    </row>
    <row r="3233" spans="1:11" hidden="1" x14ac:dyDescent="0.2">
      <c r="A3233" s="60" t="str">
        <f t="shared" si="50"/>
        <v>אינפינטי השתלמות מסלול אג"ח עד 15% מניות (733) 44878</v>
      </c>
      <c r="B3233" t="s">
        <v>112</v>
      </c>
      <c r="C3233">
        <v>733</v>
      </c>
      <c r="D3233" s="62">
        <v>44878</v>
      </c>
      <c r="E3233" s="63">
        <v>9432163.3300000001</v>
      </c>
      <c r="F3233" s="63">
        <v>40050.26</v>
      </c>
      <c r="G3233" s="63">
        <v>0</v>
      </c>
      <c r="H3233" s="63">
        <v>0</v>
      </c>
      <c r="I3233" s="64">
        <v>9.0600000000000001E-4</v>
      </c>
      <c r="J3233" s="64">
        <v>9.0600000000000001E-4</v>
      </c>
      <c r="K3233" s="63">
        <v>8499.35</v>
      </c>
    </row>
    <row r="3234" spans="1:11" hidden="1" x14ac:dyDescent="0.2">
      <c r="A3234" s="60" t="str">
        <f t="shared" si="50"/>
        <v>אינפינטי השתלמות מסלול אג"ח עד 15% מניות (733) 44879</v>
      </c>
      <c r="B3234" t="s">
        <v>112</v>
      </c>
      <c r="C3234">
        <v>733</v>
      </c>
      <c r="D3234" s="62">
        <v>44879</v>
      </c>
      <c r="E3234" s="63">
        <v>9411891.4100000001</v>
      </c>
      <c r="F3234" s="63">
        <v>324.11</v>
      </c>
      <c r="G3234" s="63">
        <v>0</v>
      </c>
      <c r="H3234">
        <v>0</v>
      </c>
      <c r="I3234" s="64">
        <v>-2.1840000000000002E-3</v>
      </c>
      <c r="J3234" s="64">
        <v>-2.1840000000000002E-3</v>
      </c>
      <c r="K3234" s="63">
        <v>-20596.03</v>
      </c>
    </row>
    <row r="3235" spans="1:11" hidden="1" x14ac:dyDescent="0.2">
      <c r="A3235" s="60" t="str">
        <f t="shared" si="50"/>
        <v>אינפינטי השתלמות מסלול אג"ח עד 15% מניות (733) 44880</v>
      </c>
      <c r="B3235" t="s">
        <v>112</v>
      </c>
      <c r="C3235">
        <v>733</v>
      </c>
      <c r="D3235" s="62">
        <v>44880</v>
      </c>
      <c r="E3235" s="63">
        <v>9443314.5</v>
      </c>
      <c r="F3235" s="63">
        <v>4147.25</v>
      </c>
      <c r="G3235">
        <v>0</v>
      </c>
      <c r="H3235" s="63">
        <v>0</v>
      </c>
      <c r="I3235" s="64">
        <v>2.898E-3</v>
      </c>
      <c r="J3235" s="64">
        <v>2.898E-3</v>
      </c>
      <c r="K3235" s="63">
        <v>27275.84</v>
      </c>
    </row>
    <row r="3236" spans="1:11" hidden="1" x14ac:dyDescent="0.2">
      <c r="A3236" s="60" t="str">
        <f t="shared" si="50"/>
        <v>אינפינטי השתלמות מסלול אג"ח עד 15% מניות (733) 44881</v>
      </c>
      <c r="B3236" t="s">
        <v>112</v>
      </c>
      <c r="C3236">
        <v>733</v>
      </c>
      <c r="D3236" s="62">
        <v>44881</v>
      </c>
      <c r="E3236" s="63">
        <v>9442443.1999999993</v>
      </c>
      <c r="F3236" s="63">
        <v>3420</v>
      </c>
      <c r="G3236" s="63">
        <v>0</v>
      </c>
      <c r="H3236">
        <v>0</v>
      </c>
      <c r="I3236" s="64">
        <v>-4.5399999999999998E-4</v>
      </c>
      <c r="J3236" s="64">
        <v>-4.5399999999999998E-4</v>
      </c>
      <c r="K3236" s="63">
        <v>-4291.3</v>
      </c>
    </row>
    <row r="3237" spans="1:11" hidden="1" x14ac:dyDescent="0.2">
      <c r="A3237" s="60" t="str">
        <f t="shared" si="50"/>
        <v>אינפינטי השתלמות מסלול אג"ח עד 15% מניות (733) 44882</v>
      </c>
      <c r="B3237" t="s">
        <v>112</v>
      </c>
      <c r="C3237">
        <v>733</v>
      </c>
      <c r="D3237" s="62">
        <v>44882</v>
      </c>
      <c r="E3237" s="63">
        <v>9433336.9900000002</v>
      </c>
      <c r="F3237" s="63">
        <v>0</v>
      </c>
      <c r="G3237" s="63">
        <v>0</v>
      </c>
      <c r="H3237">
        <v>0</v>
      </c>
      <c r="I3237" s="64">
        <v>-9.6400000000000001E-4</v>
      </c>
      <c r="J3237" s="64">
        <v>-9.6400000000000001E-4</v>
      </c>
      <c r="K3237" s="63">
        <v>-9106.2099999999991</v>
      </c>
    </row>
    <row r="3238" spans="1:11" hidden="1" x14ac:dyDescent="0.2">
      <c r="A3238" s="60" t="str">
        <f t="shared" si="50"/>
        <v>אינפינטי השתלמות מסלול אג"ח עד 15% מניות (733) 44885</v>
      </c>
      <c r="B3238" t="s">
        <v>112</v>
      </c>
      <c r="C3238">
        <v>733</v>
      </c>
      <c r="D3238" s="62">
        <v>44885</v>
      </c>
      <c r="E3238" s="63">
        <v>9402723.6300000008</v>
      </c>
      <c r="F3238" s="63">
        <v>1714</v>
      </c>
      <c r="G3238" s="63">
        <v>28137.74</v>
      </c>
      <c r="H3238" s="63">
        <v>0</v>
      </c>
      <c r="I3238" s="64">
        <v>-4.4499999999999997E-4</v>
      </c>
      <c r="J3238" s="64">
        <v>-4.4499999999999997E-4</v>
      </c>
      <c r="K3238" s="63">
        <v>-4189.62</v>
      </c>
    </row>
    <row r="3239" spans="1:11" hidden="1" x14ac:dyDescent="0.2">
      <c r="A3239" s="60" t="str">
        <f t="shared" si="50"/>
        <v>אינפינטי השתלמות מסלול אג"ח עד 15% מניות (733) 44886</v>
      </c>
      <c r="B3239" t="s">
        <v>112</v>
      </c>
      <c r="C3239">
        <v>733</v>
      </c>
      <c r="D3239" s="62">
        <v>44886</v>
      </c>
      <c r="E3239" s="63">
        <v>9396227.6300000008</v>
      </c>
      <c r="F3239" s="63">
        <v>0</v>
      </c>
      <c r="G3239">
        <v>0</v>
      </c>
      <c r="H3239" s="63">
        <v>0</v>
      </c>
      <c r="I3239" s="64">
        <v>-6.9099999999999999E-4</v>
      </c>
      <c r="J3239" s="64">
        <v>-6.9099999999999999E-4</v>
      </c>
      <c r="K3239" s="63">
        <v>-6496</v>
      </c>
    </row>
    <row r="3240" spans="1:11" hidden="1" x14ac:dyDescent="0.2">
      <c r="A3240" s="60" t="str">
        <f t="shared" si="50"/>
        <v>אינפינטי השתלמות מסלול אג"ח עד 15% מניות (733) 44887</v>
      </c>
      <c r="B3240" t="s">
        <v>112</v>
      </c>
      <c r="C3240">
        <v>733</v>
      </c>
      <c r="D3240" s="62">
        <v>44887</v>
      </c>
      <c r="E3240" s="63">
        <v>9408333.8599999994</v>
      </c>
      <c r="F3240" s="63">
        <v>0</v>
      </c>
      <c r="G3240" s="63">
        <v>0</v>
      </c>
      <c r="H3240">
        <v>0</v>
      </c>
      <c r="I3240" s="64">
        <v>1.2880000000000001E-3</v>
      </c>
      <c r="J3240" s="64">
        <v>1.2880000000000001E-3</v>
      </c>
      <c r="K3240" s="63">
        <v>12106.23</v>
      </c>
    </row>
    <row r="3241" spans="1:11" hidden="1" x14ac:dyDescent="0.2">
      <c r="A3241" s="60" t="str">
        <f t="shared" si="50"/>
        <v>אינפינטי השתלמות מסלול אג"ח עד 15% מניות (733) 44888</v>
      </c>
      <c r="B3241" t="s">
        <v>112</v>
      </c>
      <c r="C3241">
        <v>733</v>
      </c>
      <c r="D3241" s="62">
        <v>44888</v>
      </c>
      <c r="E3241" s="63">
        <v>9427732.25</v>
      </c>
      <c r="F3241" s="63">
        <v>0</v>
      </c>
      <c r="G3241" s="63">
        <v>0</v>
      </c>
      <c r="H3241">
        <v>0</v>
      </c>
      <c r="I3241" s="64">
        <v>2.062E-3</v>
      </c>
      <c r="J3241" s="64">
        <v>2.062E-3</v>
      </c>
      <c r="K3241" s="63">
        <v>19398.39</v>
      </c>
    </row>
    <row r="3242" spans="1:11" hidden="1" x14ac:dyDescent="0.2">
      <c r="A3242" s="60" t="str">
        <f t="shared" si="50"/>
        <v>אינפינטי השתלמות מסלול אג"ח עד 15% מניות (733) 44889</v>
      </c>
      <c r="B3242" t="s">
        <v>112</v>
      </c>
      <c r="C3242">
        <v>733</v>
      </c>
      <c r="D3242" s="62">
        <v>44889</v>
      </c>
      <c r="E3242" s="63">
        <v>9423861.0099999998</v>
      </c>
      <c r="F3242" s="63">
        <v>0</v>
      </c>
      <c r="G3242" s="63">
        <v>0</v>
      </c>
      <c r="H3242" s="63">
        <v>0</v>
      </c>
      <c r="I3242" s="64">
        <v>-4.1100000000000002E-4</v>
      </c>
      <c r="J3242" s="64">
        <v>-4.1100000000000002E-4</v>
      </c>
      <c r="K3242" s="63">
        <v>-3871.24</v>
      </c>
    </row>
    <row r="3243" spans="1:11" hidden="1" x14ac:dyDescent="0.2">
      <c r="A3243" s="60" t="str">
        <f t="shared" si="50"/>
        <v>אינפינטי השתלמות מסלול אג"ח עד 15% מניות (733) 44892</v>
      </c>
      <c r="B3243" t="s">
        <v>112</v>
      </c>
      <c r="C3243">
        <v>733</v>
      </c>
      <c r="D3243" s="62">
        <v>44892</v>
      </c>
      <c r="E3243" s="63">
        <v>9421829.4600000009</v>
      </c>
      <c r="F3243" s="63">
        <v>25500</v>
      </c>
      <c r="G3243" s="63">
        <v>0</v>
      </c>
      <c r="H3243" s="63">
        <v>0</v>
      </c>
      <c r="I3243" s="64">
        <v>-2.921E-3</v>
      </c>
      <c r="J3243" s="64">
        <v>-2.921E-3</v>
      </c>
      <c r="K3243" s="63">
        <v>-27531.55</v>
      </c>
    </row>
    <row r="3244" spans="1:11" hidden="1" x14ac:dyDescent="0.2">
      <c r="A3244" s="60" t="str">
        <f t="shared" si="50"/>
        <v>אינפינטי השתלמות מסלול אג"ח עד 15% מניות (733) 44893</v>
      </c>
      <c r="B3244" t="s">
        <v>112</v>
      </c>
      <c r="C3244">
        <v>733</v>
      </c>
      <c r="D3244" s="62">
        <v>44893</v>
      </c>
      <c r="E3244" s="63">
        <v>9395508.0700000003</v>
      </c>
      <c r="F3244" s="63">
        <v>0</v>
      </c>
      <c r="G3244" s="63">
        <v>0</v>
      </c>
      <c r="H3244">
        <v>0</v>
      </c>
      <c r="I3244" s="64">
        <v>-2.794E-3</v>
      </c>
      <c r="J3244" s="64">
        <v>-2.794E-3</v>
      </c>
      <c r="K3244" s="63">
        <v>-26321.39</v>
      </c>
    </row>
    <row r="3245" spans="1:11" hidden="1" x14ac:dyDescent="0.2">
      <c r="A3245" s="60" t="str">
        <f t="shared" si="50"/>
        <v>אינפינטי השתלמות מסלול אג"ח עד 15% מניות (733) 44894</v>
      </c>
      <c r="B3245" t="s">
        <v>112</v>
      </c>
      <c r="C3245">
        <v>733</v>
      </c>
      <c r="D3245" s="62">
        <v>44894</v>
      </c>
      <c r="E3245" s="63">
        <v>9455580.2899999991</v>
      </c>
      <c r="F3245" s="63">
        <v>68181.789999999994</v>
      </c>
      <c r="G3245" s="63">
        <v>0</v>
      </c>
      <c r="H3245">
        <v>0</v>
      </c>
      <c r="I3245" s="64">
        <v>-8.6300000000000005E-4</v>
      </c>
      <c r="J3245" s="64">
        <v>-8.6300000000000005E-4</v>
      </c>
      <c r="K3245" s="63">
        <v>-8109.57</v>
      </c>
    </row>
    <row r="3246" spans="1:11" hidden="1" x14ac:dyDescent="0.2">
      <c r="A3246" s="60" t="str">
        <f t="shared" si="50"/>
        <v>אינפינטי השתלמות מסלול אג"ח עד 15% מניות (733) 44895</v>
      </c>
      <c r="B3246" t="s">
        <v>112</v>
      </c>
      <c r="C3246">
        <v>733</v>
      </c>
      <c r="D3246" s="62">
        <v>44895</v>
      </c>
      <c r="E3246" s="63">
        <v>9809926.6500000004</v>
      </c>
      <c r="F3246" s="63">
        <v>359152.67</v>
      </c>
      <c r="G3246" s="63">
        <v>0</v>
      </c>
      <c r="H3246" s="63">
        <v>5526.87</v>
      </c>
      <c r="I3246" s="64">
        <v>7.6000000000000004E-5</v>
      </c>
      <c r="J3246" s="64">
        <v>-5.0799999999999999E-4</v>
      </c>
      <c r="K3246" s="63">
        <v>720.56</v>
      </c>
    </row>
    <row r="3247" spans="1:11" hidden="1" x14ac:dyDescent="0.2">
      <c r="A3247" s="60" t="str">
        <f t="shared" si="50"/>
        <v>אינפינטי השתלמות מסלול אג"ח עד 15% מניות (733) 44896</v>
      </c>
      <c r="B3247" t="s">
        <v>112</v>
      </c>
      <c r="C3247">
        <v>733</v>
      </c>
      <c r="D3247" s="62">
        <v>44896</v>
      </c>
      <c r="E3247" s="63">
        <v>9825052.5099999998</v>
      </c>
      <c r="F3247" s="63">
        <v>2625</v>
      </c>
      <c r="G3247" s="63">
        <v>17957.63</v>
      </c>
      <c r="H3247">
        <v>0</v>
      </c>
      <c r="I3247" s="64">
        <v>3.1110000000000001E-3</v>
      </c>
      <c r="J3247" s="64">
        <v>3.1110000000000001E-3</v>
      </c>
      <c r="K3247" s="63">
        <v>30458.49</v>
      </c>
    </row>
    <row r="3248" spans="1:11" hidden="1" x14ac:dyDescent="0.2">
      <c r="A3248" s="60" t="str">
        <f t="shared" si="50"/>
        <v>אינפינטי השתלמות מסלול אג"ח עד 15% מניות (733) 44899</v>
      </c>
      <c r="B3248" t="s">
        <v>112</v>
      </c>
      <c r="C3248">
        <v>733</v>
      </c>
      <c r="D3248" s="62">
        <v>44899</v>
      </c>
      <c r="E3248" s="63">
        <v>9806414.1899999995</v>
      </c>
      <c r="F3248" s="63">
        <v>1284.1099999999999</v>
      </c>
      <c r="G3248" s="63">
        <v>0</v>
      </c>
      <c r="H3248">
        <v>0</v>
      </c>
      <c r="I3248" s="64">
        <v>-2.0279999999999999E-3</v>
      </c>
      <c r="J3248" s="64">
        <v>-2.0279999999999999E-3</v>
      </c>
      <c r="K3248" s="63">
        <v>-19922.43</v>
      </c>
    </row>
    <row r="3249" spans="1:11" hidden="1" x14ac:dyDescent="0.2">
      <c r="A3249" s="60" t="str">
        <f t="shared" si="50"/>
        <v>אינפינטי השתלמות מסלול אג"ח עד 15% מניות (733) 44900</v>
      </c>
      <c r="B3249" t="s">
        <v>112</v>
      </c>
      <c r="C3249">
        <v>733</v>
      </c>
      <c r="D3249" s="62">
        <v>44900</v>
      </c>
      <c r="E3249" s="63">
        <v>9808806.9100000001</v>
      </c>
      <c r="F3249" s="63">
        <v>18960</v>
      </c>
      <c r="G3249" s="63">
        <v>0</v>
      </c>
      <c r="H3249">
        <v>0</v>
      </c>
      <c r="I3249" s="64">
        <v>-1.689E-3</v>
      </c>
      <c r="J3249" s="64">
        <v>-1.689E-3</v>
      </c>
      <c r="K3249" s="63">
        <v>-16567.28</v>
      </c>
    </row>
    <row r="3250" spans="1:11" hidden="1" x14ac:dyDescent="0.2">
      <c r="A3250" s="60" t="str">
        <f t="shared" si="50"/>
        <v>אינפינטי השתלמות מסלול אג"ח עד 15% מניות (733) 44901</v>
      </c>
      <c r="B3250" t="s">
        <v>112</v>
      </c>
      <c r="C3250">
        <v>733</v>
      </c>
      <c r="D3250" s="62">
        <v>44901</v>
      </c>
      <c r="E3250" s="63">
        <v>9790353.6300000008</v>
      </c>
      <c r="F3250" s="63">
        <v>0</v>
      </c>
      <c r="G3250" s="63">
        <v>0</v>
      </c>
      <c r="H3250" s="63">
        <v>0</v>
      </c>
      <c r="I3250" s="64">
        <v>-1.8810000000000001E-3</v>
      </c>
      <c r="J3250" s="64">
        <v>-1.8810000000000001E-3</v>
      </c>
      <c r="K3250" s="63">
        <v>-18453.28</v>
      </c>
    </row>
    <row r="3251" spans="1:11" hidden="1" x14ac:dyDescent="0.2">
      <c r="A3251" s="60" t="str">
        <f t="shared" si="50"/>
        <v>אינפינטי השתלמות מסלול אג"ח עד 15% מניות (733) 44902</v>
      </c>
      <c r="B3251" t="s">
        <v>112</v>
      </c>
      <c r="C3251">
        <v>733</v>
      </c>
      <c r="D3251" s="62">
        <v>44902</v>
      </c>
      <c r="E3251" s="63">
        <v>9769439.1199999992</v>
      </c>
      <c r="F3251" s="63">
        <v>0</v>
      </c>
      <c r="G3251" s="63">
        <v>0</v>
      </c>
      <c r="H3251" s="63">
        <v>0</v>
      </c>
      <c r="I3251" s="64">
        <v>-2.1359999999999999E-3</v>
      </c>
      <c r="J3251" s="64">
        <v>-2.1359999999999999E-3</v>
      </c>
      <c r="K3251" s="63">
        <v>-20914.509999999998</v>
      </c>
    </row>
    <row r="3252" spans="1:11" hidden="1" x14ac:dyDescent="0.2">
      <c r="A3252" s="60" t="str">
        <f t="shared" si="50"/>
        <v>אינפינטי השתלמות מסלול אג"ח עד 15% מניות (733) 44903</v>
      </c>
      <c r="B3252" t="s">
        <v>112</v>
      </c>
      <c r="C3252">
        <v>733</v>
      </c>
      <c r="D3252" s="62">
        <v>44903</v>
      </c>
      <c r="E3252" s="63">
        <v>9787544.8800000008</v>
      </c>
      <c r="F3252" s="63">
        <v>750</v>
      </c>
      <c r="G3252" s="63">
        <v>0</v>
      </c>
      <c r="H3252" s="63">
        <v>0</v>
      </c>
      <c r="I3252" s="64">
        <v>1.7769999999999999E-3</v>
      </c>
      <c r="J3252" s="64">
        <v>1.7769999999999999E-3</v>
      </c>
      <c r="K3252" s="63">
        <v>17355.759999999998</v>
      </c>
    </row>
    <row r="3253" spans="1:11" hidden="1" x14ac:dyDescent="0.2">
      <c r="A3253" s="60" t="str">
        <f t="shared" si="50"/>
        <v>אינפינטי השתלמות מסלול אג"ח עד 15% מניות (733) 44906</v>
      </c>
      <c r="B3253" t="s">
        <v>112</v>
      </c>
      <c r="C3253">
        <v>733</v>
      </c>
      <c r="D3253" s="62">
        <v>44906</v>
      </c>
      <c r="E3253" s="63">
        <v>9647281.9100000001</v>
      </c>
      <c r="F3253" s="63">
        <v>9408.2800000000007</v>
      </c>
      <c r="G3253" s="63">
        <v>125807.97</v>
      </c>
      <c r="H3253">
        <v>0</v>
      </c>
      <c r="I3253" s="64">
        <v>-2.47E-3</v>
      </c>
      <c r="J3253" s="64">
        <v>-2.47E-3</v>
      </c>
      <c r="K3253" s="63">
        <v>-23863.279999999999</v>
      </c>
    </row>
    <row r="3254" spans="1:11" hidden="1" x14ac:dyDescent="0.2">
      <c r="A3254" s="60" t="str">
        <f t="shared" si="50"/>
        <v>אינפינטי השתלמות מסלול אג"ח עד 15% מניות (733) 44907</v>
      </c>
      <c r="B3254" t="s">
        <v>112</v>
      </c>
      <c r="C3254">
        <v>733</v>
      </c>
      <c r="D3254" s="62">
        <v>44907</v>
      </c>
      <c r="E3254" s="63">
        <v>9660706.0899999999</v>
      </c>
      <c r="F3254" s="63">
        <v>10126.86</v>
      </c>
      <c r="G3254" s="63">
        <v>0</v>
      </c>
      <c r="H3254">
        <v>0</v>
      </c>
      <c r="I3254" s="64">
        <v>3.4200000000000002E-4</v>
      </c>
      <c r="J3254" s="64">
        <v>3.4200000000000002E-4</v>
      </c>
      <c r="K3254" s="63">
        <v>3297.32</v>
      </c>
    </row>
    <row r="3255" spans="1:11" hidden="1" x14ac:dyDescent="0.2">
      <c r="A3255" s="60" t="str">
        <f t="shared" si="50"/>
        <v>אינפינטי השתלמות מסלול אג"ח עד 15% מניות (733) 44908</v>
      </c>
      <c r="B3255" t="s">
        <v>112</v>
      </c>
      <c r="C3255">
        <v>733</v>
      </c>
      <c r="D3255" s="62">
        <v>44908</v>
      </c>
      <c r="E3255" s="63">
        <v>9697862.8200000003</v>
      </c>
      <c r="F3255" s="63">
        <v>0</v>
      </c>
      <c r="G3255" s="63">
        <v>0</v>
      </c>
      <c r="H3255" s="63">
        <v>0</v>
      </c>
      <c r="I3255" s="64">
        <v>3.846E-3</v>
      </c>
      <c r="J3255" s="64">
        <v>3.846E-3</v>
      </c>
      <c r="K3255" s="63">
        <v>37156.730000000003</v>
      </c>
    </row>
    <row r="3256" spans="1:11" hidden="1" x14ac:dyDescent="0.2">
      <c r="A3256" s="60" t="str">
        <f t="shared" si="50"/>
        <v>אינפינטי השתלמות מסלול אג"ח עד 15% מניות (733) 44909</v>
      </c>
      <c r="B3256" t="s">
        <v>112</v>
      </c>
      <c r="C3256">
        <v>733</v>
      </c>
      <c r="D3256" s="62">
        <v>44909</v>
      </c>
      <c r="E3256" s="63">
        <v>9681243.1799999997</v>
      </c>
      <c r="F3256" s="63">
        <v>2090.13</v>
      </c>
      <c r="G3256" s="63">
        <v>0</v>
      </c>
      <c r="H3256" s="63">
        <v>0</v>
      </c>
      <c r="I3256" s="64">
        <v>-1.9289999999999999E-3</v>
      </c>
      <c r="J3256" s="64">
        <v>-1.9289999999999999E-3</v>
      </c>
      <c r="K3256" s="63">
        <v>-18709.77</v>
      </c>
    </row>
    <row r="3257" spans="1:11" hidden="1" x14ac:dyDescent="0.2">
      <c r="A3257" s="60" t="str">
        <f t="shared" si="50"/>
        <v>אינפינטי השתלמות מסלול אג"ח עד 15% מניות (733) 44910</v>
      </c>
      <c r="B3257" t="s">
        <v>112</v>
      </c>
      <c r="C3257">
        <v>733</v>
      </c>
      <c r="D3257" s="62">
        <v>44910</v>
      </c>
      <c r="E3257" s="63">
        <v>9657555.5199999996</v>
      </c>
      <c r="F3257" s="63">
        <v>2620.5100000000002</v>
      </c>
      <c r="G3257">
        <v>0</v>
      </c>
      <c r="H3257" s="63">
        <v>0</v>
      </c>
      <c r="I3257" s="64">
        <v>-2.7169999999999998E-3</v>
      </c>
      <c r="J3257" s="64">
        <v>-2.7169999999999998E-3</v>
      </c>
      <c r="K3257" s="63">
        <v>-26308.17</v>
      </c>
    </row>
    <row r="3258" spans="1:11" hidden="1" x14ac:dyDescent="0.2">
      <c r="A3258" s="60" t="str">
        <f t="shared" si="50"/>
        <v>אינפינטי השתלמות מסלול אג"ח עד 15% מניות (733) 44913</v>
      </c>
      <c r="B3258" t="s">
        <v>112</v>
      </c>
      <c r="C3258">
        <v>733</v>
      </c>
      <c r="D3258" s="62">
        <v>44913</v>
      </c>
      <c r="E3258" s="63">
        <v>9657337.1999999993</v>
      </c>
      <c r="F3258" s="63">
        <v>5861.2</v>
      </c>
      <c r="G3258" s="63">
        <v>0</v>
      </c>
      <c r="H3258" s="63">
        <v>0</v>
      </c>
      <c r="I3258" s="64">
        <v>-6.3000000000000003E-4</v>
      </c>
      <c r="J3258" s="64">
        <v>-6.3000000000000003E-4</v>
      </c>
      <c r="K3258" s="63">
        <v>-6079.52</v>
      </c>
    </row>
    <row r="3259" spans="1:11" hidden="1" x14ac:dyDescent="0.2">
      <c r="A3259" s="60" t="str">
        <f t="shared" si="50"/>
        <v>אינפינטי השתלמות מסלול אג"ח עד 15% מניות (733) 44914</v>
      </c>
      <c r="B3259" t="s">
        <v>112</v>
      </c>
      <c r="C3259">
        <v>733</v>
      </c>
      <c r="D3259" s="62">
        <v>44914</v>
      </c>
      <c r="E3259" s="63">
        <v>9418447.2200000007</v>
      </c>
      <c r="F3259" s="63">
        <v>0</v>
      </c>
      <c r="G3259" s="63">
        <v>236195.05</v>
      </c>
      <c r="H3259">
        <v>0</v>
      </c>
      <c r="I3259" s="64">
        <v>-2.8600000000000001E-4</v>
      </c>
      <c r="J3259" s="64">
        <v>-2.8600000000000001E-4</v>
      </c>
      <c r="K3259" s="63">
        <v>-2694.93</v>
      </c>
    </row>
    <row r="3260" spans="1:11" hidden="1" x14ac:dyDescent="0.2">
      <c r="A3260" s="60" t="str">
        <f t="shared" si="50"/>
        <v>אינפינטי השתלמות מסלול אג"ח עד 15% מניות (733) 44915</v>
      </c>
      <c r="B3260" t="s">
        <v>112</v>
      </c>
      <c r="C3260">
        <v>733</v>
      </c>
      <c r="D3260" s="62">
        <v>44915</v>
      </c>
      <c r="E3260" s="63">
        <v>9409122.8699999992</v>
      </c>
      <c r="F3260" s="63">
        <v>0</v>
      </c>
      <c r="G3260" s="63">
        <v>0</v>
      </c>
      <c r="H3260">
        <v>0</v>
      </c>
      <c r="I3260" s="64">
        <v>-9.8999999999999999E-4</v>
      </c>
      <c r="J3260" s="64">
        <v>-9.8999999999999999E-4</v>
      </c>
      <c r="K3260" s="63">
        <v>-9324.35</v>
      </c>
    </row>
    <row r="3261" spans="1:11" hidden="1" x14ac:dyDescent="0.2">
      <c r="A3261" s="60" t="str">
        <f t="shared" si="50"/>
        <v>אינפינטי השתלמות מסלול אג"ח עד 15% מניות (733) 44916</v>
      </c>
      <c r="B3261" t="s">
        <v>112</v>
      </c>
      <c r="C3261">
        <v>733</v>
      </c>
      <c r="D3261" s="62">
        <v>44916</v>
      </c>
      <c r="E3261" s="63">
        <v>9425700.4700000007</v>
      </c>
      <c r="F3261" s="63">
        <v>12300</v>
      </c>
      <c r="G3261" s="63">
        <v>16624.009999999998</v>
      </c>
      <c r="H3261">
        <v>0</v>
      </c>
      <c r="I3261" s="64">
        <v>2.225E-3</v>
      </c>
      <c r="J3261" s="64">
        <v>2.225E-3</v>
      </c>
      <c r="K3261" s="63">
        <v>20901.61</v>
      </c>
    </row>
    <row r="3262" spans="1:11" hidden="1" x14ac:dyDescent="0.2">
      <c r="A3262" s="60" t="str">
        <f t="shared" si="50"/>
        <v>אינפינטי השתלמות מסלול אג"ח עד 15% מניות (733) 44917</v>
      </c>
      <c r="B3262" t="s">
        <v>112</v>
      </c>
      <c r="C3262">
        <v>733</v>
      </c>
      <c r="D3262" s="62">
        <v>44917</v>
      </c>
      <c r="E3262" s="63">
        <v>9416132.25</v>
      </c>
      <c r="F3262" s="63">
        <v>0</v>
      </c>
      <c r="G3262" s="63">
        <v>0</v>
      </c>
      <c r="H3262">
        <v>0</v>
      </c>
      <c r="I3262" s="64">
        <v>-1.0150000000000001E-3</v>
      </c>
      <c r="J3262" s="64">
        <v>-1.0150000000000001E-3</v>
      </c>
      <c r="K3262" s="63">
        <v>-9568.2199999999993</v>
      </c>
    </row>
    <row r="3263" spans="1:11" hidden="1" x14ac:dyDescent="0.2">
      <c r="A3263" s="60" t="str">
        <f t="shared" si="50"/>
        <v>אינפינטי השתלמות מסלול אג"ח עד 15% מניות (733) 44920</v>
      </c>
      <c r="B3263" t="s">
        <v>112</v>
      </c>
      <c r="C3263">
        <v>733</v>
      </c>
      <c r="D3263" s="62">
        <v>44920</v>
      </c>
      <c r="E3263" s="63">
        <v>9469283.2599999998</v>
      </c>
      <c r="F3263" s="63">
        <v>70921.89</v>
      </c>
      <c r="G3263" s="63">
        <v>0</v>
      </c>
      <c r="H3263" s="63">
        <v>0</v>
      </c>
      <c r="I3263" s="64">
        <v>-1.887E-3</v>
      </c>
      <c r="J3263" s="64">
        <v>-1.887E-3</v>
      </c>
      <c r="K3263" s="63">
        <v>-17770.88</v>
      </c>
    </row>
    <row r="3264" spans="1:11" hidden="1" x14ac:dyDescent="0.2">
      <c r="A3264" s="60" t="str">
        <f t="shared" si="50"/>
        <v>אינפינטי השתלמות מסלול אג"ח עד 15% מניות (733) 44921</v>
      </c>
      <c r="B3264" t="s">
        <v>112</v>
      </c>
      <c r="C3264">
        <v>733</v>
      </c>
      <c r="D3264" s="62">
        <v>44921</v>
      </c>
      <c r="E3264" s="63">
        <v>9467833.5700000003</v>
      </c>
      <c r="F3264" s="63">
        <v>13875</v>
      </c>
      <c r="G3264" s="63">
        <v>0</v>
      </c>
      <c r="H3264">
        <v>0</v>
      </c>
      <c r="I3264" s="64">
        <v>-1.6180000000000001E-3</v>
      </c>
      <c r="J3264" s="64">
        <v>-1.6180000000000001E-3</v>
      </c>
      <c r="K3264" s="63">
        <v>-15324.69</v>
      </c>
    </row>
    <row r="3265" spans="1:11" hidden="1" x14ac:dyDescent="0.2">
      <c r="A3265" s="60" t="str">
        <f t="shared" si="50"/>
        <v>אינפינטי השתלמות מסלול אג"ח עד 15% מניות (733) 44922</v>
      </c>
      <c r="B3265" t="s">
        <v>112</v>
      </c>
      <c r="C3265">
        <v>733</v>
      </c>
      <c r="D3265" s="62">
        <v>44922</v>
      </c>
      <c r="E3265" s="63">
        <v>9460330.0899999999</v>
      </c>
      <c r="F3265" s="63">
        <v>0</v>
      </c>
      <c r="G3265" s="63">
        <v>0</v>
      </c>
      <c r="H3265" s="63">
        <v>0</v>
      </c>
      <c r="I3265" s="64">
        <v>-7.9299999999999998E-4</v>
      </c>
      <c r="J3265" s="64">
        <v>-7.9299999999999998E-4</v>
      </c>
      <c r="K3265" s="63">
        <v>-7503.48</v>
      </c>
    </row>
    <row r="3266" spans="1:11" hidden="1" x14ac:dyDescent="0.2">
      <c r="A3266" s="60" t="str">
        <f t="shared" si="50"/>
        <v xml:space="preserve"> </v>
      </c>
      <c r="D3266" s="62"/>
      <c r="E3266" s="63"/>
      <c r="F3266" s="63"/>
      <c r="G3266" s="63"/>
      <c r="H3266" s="63"/>
      <c r="I3266" s="64"/>
      <c r="J3266" s="64"/>
      <c r="K3266" s="63"/>
    </row>
    <row r="3267" spans="1:11" x14ac:dyDescent="0.2">
      <c r="A3267" s="60" t="str">
        <f t="shared" si="50"/>
        <v>אינפינטי השתלמות מסלול אג"ח עד 15% מניות (733) סה"כ</v>
      </c>
      <c r="B3267" t="s">
        <v>112</v>
      </c>
      <c r="C3267">
        <v>733</v>
      </c>
      <c r="D3267" s="62" t="s">
        <v>58</v>
      </c>
      <c r="E3267" s="63">
        <v>9460330.0899999999</v>
      </c>
      <c r="F3267" s="63">
        <v>2216622.16</v>
      </c>
      <c r="G3267" s="63">
        <v>1490053.28</v>
      </c>
      <c r="H3267" s="63">
        <v>58254.69</v>
      </c>
      <c r="I3267" s="64">
        <v>-6.8028000000000005E-2</v>
      </c>
      <c r="J3267" s="64">
        <v>-7.3916999999999997E-2</v>
      </c>
      <c r="K3267" s="63">
        <v>-648613.12</v>
      </c>
    </row>
    <row r="3268" spans="1:11" hidden="1" x14ac:dyDescent="0.2">
      <c r="A3268" s="60" t="str">
        <f t="shared" si="50"/>
        <v xml:space="preserve"> </v>
      </c>
      <c r="D3268" s="62"/>
      <c r="E3268" s="63"/>
      <c r="F3268" s="63"/>
      <c r="G3268" s="63"/>
      <c r="I3268" s="64"/>
      <c r="J3268" s="64"/>
      <c r="K3268" s="63"/>
    </row>
    <row r="3269" spans="1:11" hidden="1" x14ac:dyDescent="0.2">
      <c r="A3269" s="60" t="str">
        <f t="shared" si="50"/>
        <v xml:space="preserve"> </v>
      </c>
      <c r="D3269" s="62"/>
      <c r="E3269" s="63"/>
      <c r="F3269" s="63"/>
      <c r="G3269" s="63"/>
      <c r="I3269" s="64"/>
      <c r="J3269" s="64"/>
      <c r="K3269" s="63"/>
    </row>
    <row r="3270" spans="1:11" hidden="1" x14ac:dyDescent="0.2">
      <c r="A3270" s="60" t="str">
        <f t="shared" si="50"/>
        <v xml:space="preserve"> </v>
      </c>
      <c r="D3270" s="62"/>
      <c r="E3270" s="63"/>
      <c r="F3270" s="63"/>
      <c r="I3270" s="64"/>
      <c r="J3270" s="64"/>
      <c r="K3270" s="63"/>
    </row>
    <row r="3271" spans="1:11" hidden="1" x14ac:dyDescent="0.2">
      <c r="A3271" s="60" t="str">
        <f t="shared" si="50"/>
        <v xml:space="preserve"> </v>
      </c>
      <c r="D3271" s="62"/>
      <c r="E3271" s="63"/>
      <c r="F3271" s="63"/>
      <c r="G3271" s="63"/>
      <c r="I3271" s="64"/>
      <c r="J3271" s="64"/>
      <c r="K3271" s="63"/>
    </row>
    <row r="3272" spans="1:11" hidden="1" x14ac:dyDescent="0.2">
      <c r="A3272" s="60" t="str">
        <f t="shared" si="50"/>
        <v>קופה 735</v>
      </c>
      <c r="B3272" t="s">
        <v>90</v>
      </c>
      <c r="C3272" t="s">
        <v>113</v>
      </c>
      <c r="D3272" s="62">
        <v>735</v>
      </c>
      <c r="E3272" s="63"/>
      <c r="F3272" s="63"/>
      <c r="G3272" s="63"/>
      <c r="H3272" s="63"/>
      <c r="I3272" s="64"/>
      <c r="J3272" s="64"/>
      <c r="K3272" s="63"/>
    </row>
    <row r="3273" spans="1:11" hidden="1" x14ac:dyDescent="0.2">
      <c r="A3273" s="60" t="str">
        <f t="shared" si="50"/>
        <v>אינפיניטי השתלמות לחוסכים מוטי סיכון (735) 44561</v>
      </c>
      <c r="B3273" t="s">
        <v>113</v>
      </c>
      <c r="C3273">
        <v>735</v>
      </c>
      <c r="D3273" s="62">
        <v>44561</v>
      </c>
      <c r="E3273" s="63">
        <v>6266747.3399999999</v>
      </c>
      <c r="F3273" s="63"/>
      <c r="G3273" s="63"/>
      <c r="H3273" s="63"/>
      <c r="I3273" s="64"/>
      <c r="J3273" s="64"/>
      <c r="K3273" s="63"/>
    </row>
    <row r="3274" spans="1:11" hidden="1" x14ac:dyDescent="0.2">
      <c r="A3274" s="60" t="str">
        <f t="shared" ref="A3274:A3337" si="51">B3274&amp;" "&amp;D3274</f>
        <v>אינפיניטי השתלמות לחוסכים מוטי סיכון (735) 44563</v>
      </c>
      <c r="B3274" t="s">
        <v>113</v>
      </c>
      <c r="C3274">
        <v>735</v>
      </c>
      <c r="D3274" s="62">
        <v>44563</v>
      </c>
      <c r="E3274" s="63">
        <v>6271592.1299999999</v>
      </c>
      <c r="F3274" s="63">
        <v>-23547.71</v>
      </c>
      <c r="G3274" s="63">
        <v>0</v>
      </c>
      <c r="H3274" s="63">
        <v>0</v>
      </c>
      <c r="I3274" s="64">
        <v>4.5310000000000003E-3</v>
      </c>
      <c r="J3274" s="64">
        <v>4.5310000000000003E-3</v>
      </c>
      <c r="K3274" s="63">
        <v>28392.5</v>
      </c>
    </row>
    <row r="3275" spans="1:11" hidden="1" x14ac:dyDescent="0.2">
      <c r="A3275" s="60" t="str">
        <f t="shared" si="51"/>
        <v>אינפיניטי השתלמות לחוסכים מוטי סיכון (735) 44564</v>
      </c>
      <c r="B3275" t="s">
        <v>113</v>
      </c>
      <c r="C3275">
        <v>735</v>
      </c>
      <c r="D3275" s="62">
        <v>44564</v>
      </c>
      <c r="E3275" s="63">
        <v>6300144.9400000004</v>
      </c>
      <c r="F3275" s="63">
        <v>4207.5</v>
      </c>
      <c r="G3275" s="63">
        <v>0</v>
      </c>
      <c r="H3275">
        <v>0</v>
      </c>
      <c r="I3275" s="64">
        <v>3.882E-3</v>
      </c>
      <c r="J3275" s="64">
        <v>3.882E-3</v>
      </c>
      <c r="K3275" s="63">
        <v>24345.31</v>
      </c>
    </row>
    <row r="3276" spans="1:11" hidden="1" x14ac:dyDescent="0.2">
      <c r="A3276" s="60" t="str">
        <f t="shared" si="51"/>
        <v>אינפיניטי השתלמות לחוסכים מוטי סיכון (735) 44565</v>
      </c>
      <c r="B3276" t="s">
        <v>113</v>
      </c>
      <c r="C3276">
        <v>735</v>
      </c>
      <c r="D3276" s="62">
        <v>44565</v>
      </c>
      <c r="E3276" s="63">
        <v>6338700.2000000002</v>
      </c>
      <c r="F3276" s="63">
        <v>19403.75</v>
      </c>
      <c r="G3276" s="63">
        <v>0</v>
      </c>
      <c r="H3276" s="63">
        <v>0</v>
      </c>
      <c r="I3276" s="64">
        <v>3.0400000000000002E-3</v>
      </c>
      <c r="J3276" s="64">
        <v>3.0400000000000002E-3</v>
      </c>
      <c r="K3276" s="63">
        <v>19151.509999999998</v>
      </c>
    </row>
    <row r="3277" spans="1:11" hidden="1" x14ac:dyDescent="0.2">
      <c r="A3277" s="60" t="str">
        <f t="shared" si="51"/>
        <v>אינפיניטי השתלמות לחוסכים מוטי סיכון (735) 44566</v>
      </c>
      <c r="B3277" t="s">
        <v>113</v>
      </c>
      <c r="C3277">
        <v>735</v>
      </c>
      <c r="D3277" s="62">
        <v>44566</v>
      </c>
      <c r="E3277" s="63">
        <v>6336540.5099999998</v>
      </c>
      <c r="F3277" s="63">
        <v>0</v>
      </c>
      <c r="G3277" s="63">
        <v>5767.22</v>
      </c>
      <c r="H3277" s="63">
        <v>0</v>
      </c>
      <c r="I3277" s="64">
        <v>5.6999999999999998E-4</v>
      </c>
      <c r="J3277" s="64">
        <v>5.6999999999999998E-4</v>
      </c>
      <c r="K3277" s="63">
        <v>3607.53</v>
      </c>
    </row>
    <row r="3278" spans="1:11" hidden="1" x14ac:dyDescent="0.2">
      <c r="A3278" s="60" t="str">
        <f t="shared" si="51"/>
        <v>אינפיניטי השתלמות לחוסכים מוטי סיכון (735) 44567</v>
      </c>
      <c r="B3278" t="s">
        <v>113</v>
      </c>
      <c r="C3278">
        <v>735</v>
      </c>
      <c r="D3278" s="62">
        <v>44567</v>
      </c>
      <c r="E3278" s="63">
        <v>6202207.4199999999</v>
      </c>
      <c r="F3278" s="63">
        <v>2951.01</v>
      </c>
      <c r="G3278" s="63">
        <v>88213.48</v>
      </c>
      <c r="H3278">
        <v>0</v>
      </c>
      <c r="I3278" s="64">
        <v>-7.8530000000000006E-3</v>
      </c>
      <c r="J3278" s="64">
        <v>-7.8530000000000006E-3</v>
      </c>
      <c r="K3278" s="63">
        <v>-49070.62</v>
      </c>
    </row>
    <row r="3279" spans="1:11" hidden="1" x14ac:dyDescent="0.2">
      <c r="A3279" s="60" t="str">
        <f t="shared" si="51"/>
        <v>אינפיניטי השתלמות לחוסכים מוטי סיכון (735) 44570</v>
      </c>
      <c r="B3279" t="s">
        <v>113</v>
      </c>
      <c r="C3279">
        <v>735</v>
      </c>
      <c r="D3279" s="62">
        <v>44570</v>
      </c>
      <c r="E3279" s="63">
        <v>6177008.0599999996</v>
      </c>
      <c r="F3279" s="63">
        <v>0</v>
      </c>
      <c r="G3279" s="63">
        <v>0</v>
      </c>
      <c r="H3279" s="63">
        <v>0</v>
      </c>
      <c r="I3279" s="64">
        <v>-4.0629999999999998E-3</v>
      </c>
      <c r="J3279" s="64">
        <v>-4.0629999999999998E-3</v>
      </c>
      <c r="K3279" s="63">
        <v>-25199.360000000001</v>
      </c>
    </row>
    <row r="3280" spans="1:11" hidden="1" x14ac:dyDescent="0.2">
      <c r="A3280" s="60" t="str">
        <f t="shared" si="51"/>
        <v>אינפיניטי השתלמות לחוסכים מוטי סיכון (735) 44571</v>
      </c>
      <c r="B3280" t="s">
        <v>113</v>
      </c>
      <c r="C3280">
        <v>735</v>
      </c>
      <c r="D3280" s="62">
        <v>44571</v>
      </c>
      <c r="E3280" s="63">
        <v>6163632.25</v>
      </c>
      <c r="F3280" s="63">
        <v>20267.91</v>
      </c>
      <c r="G3280" s="63">
        <v>9980.33</v>
      </c>
      <c r="H3280" s="63">
        <v>0</v>
      </c>
      <c r="I3280" s="64">
        <v>-3.8370000000000001E-3</v>
      </c>
      <c r="J3280" s="64">
        <v>-3.8370000000000001E-3</v>
      </c>
      <c r="K3280" s="63">
        <v>-23663.39</v>
      </c>
    </row>
    <row r="3281" spans="1:11" hidden="1" x14ac:dyDescent="0.2">
      <c r="A3281" s="60" t="str">
        <f t="shared" si="51"/>
        <v>אינפיניטי השתלמות לחוסכים מוטי סיכון (735) 44572</v>
      </c>
      <c r="B3281" t="s">
        <v>113</v>
      </c>
      <c r="C3281">
        <v>735</v>
      </c>
      <c r="D3281" s="62">
        <v>44572</v>
      </c>
      <c r="E3281" s="63">
        <v>6218450.2999999998</v>
      </c>
      <c r="F3281" s="63">
        <v>6900.95</v>
      </c>
      <c r="G3281" s="63">
        <v>0</v>
      </c>
      <c r="H3281">
        <v>0</v>
      </c>
      <c r="I3281" s="64">
        <v>7.7739999999999997E-3</v>
      </c>
      <c r="J3281" s="64">
        <v>7.7739999999999997E-3</v>
      </c>
      <c r="K3281" s="63">
        <v>47917.1</v>
      </c>
    </row>
    <row r="3282" spans="1:11" hidden="1" x14ac:dyDescent="0.2">
      <c r="A3282" s="60" t="str">
        <f t="shared" si="51"/>
        <v>אינפיניטי השתלמות לחוסכים מוטי סיכון (735) 44573</v>
      </c>
      <c r="B3282" t="s">
        <v>113</v>
      </c>
      <c r="C3282">
        <v>735</v>
      </c>
      <c r="D3282" s="62">
        <v>44573</v>
      </c>
      <c r="E3282" s="63">
        <v>6278608.5199999996</v>
      </c>
      <c r="F3282" s="63">
        <v>0</v>
      </c>
      <c r="G3282" s="63">
        <v>0</v>
      </c>
      <c r="H3282">
        <v>0</v>
      </c>
      <c r="I3282" s="64">
        <v>9.6740000000000003E-3</v>
      </c>
      <c r="J3282" s="64">
        <v>9.6740000000000003E-3</v>
      </c>
      <c r="K3282" s="63">
        <v>60158.22</v>
      </c>
    </row>
    <row r="3283" spans="1:11" hidden="1" x14ac:dyDescent="0.2">
      <c r="A3283" s="60" t="str">
        <f t="shared" si="51"/>
        <v>אינפיניטי השתלמות לחוסכים מוטי סיכון (735) 44574</v>
      </c>
      <c r="B3283" t="s">
        <v>113</v>
      </c>
      <c r="C3283">
        <v>735</v>
      </c>
      <c r="D3283" s="62">
        <v>44574</v>
      </c>
      <c r="E3283" s="63">
        <v>6277557.4199999999</v>
      </c>
      <c r="F3283" s="63">
        <v>2805.13</v>
      </c>
      <c r="G3283" s="63">
        <v>0</v>
      </c>
      <c r="H3283">
        <v>0</v>
      </c>
      <c r="I3283" s="64">
        <v>-6.1399999999999996E-4</v>
      </c>
      <c r="J3283" s="64">
        <v>-6.1399999999999996E-4</v>
      </c>
      <c r="K3283" s="63">
        <v>-3856.23</v>
      </c>
    </row>
    <row r="3284" spans="1:11" hidden="1" x14ac:dyDescent="0.2">
      <c r="A3284" s="60" t="str">
        <f t="shared" si="51"/>
        <v>אינפיניטי השתלמות לחוסכים מוטי סיכון (735) 44577</v>
      </c>
      <c r="B3284" t="s">
        <v>113</v>
      </c>
      <c r="C3284">
        <v>735</v>
      </c>
      <c r="D3284" s="62">
        <v>44577</v>
      </c>
      <c r="E3284" s="63">
        <v>6283170.8099999996</v>
      </c>
      <c r="F3284" s="63">
        <v>14956.01</v>
      </c>
      <c r="G3284" s="63">
        <v>0</v>
      </c>
      <c r="H3284">
        <v>0</v>
      </c>
      <c r="I3284" s="64">
        <v>-1.488E-3</v>
      </c>
      <c r="J3284" s="64">
        <v>-1.488E-3</v>
      </c>
      <c r="K3284" s="63">
        <v>-9342.6200000000008</v>
      </c>
    </row>
    <row r="3285" spans="1:11" hidden="1" x14ac:dyDescent="0.2">
      <c r="A3285" s="60" t="str">
        <f t="shared" si="51"/>
        <v>אינפיניטי השתלמות לחוסכים מוטי סיכון (735) 44578</v>
      </c>
      <c r="B3285" t="s">
        <v>113</v>
      </c>
      <c r="C3285">
        <v>735</v>
      </c>
      <c r="D3285" s="62">
        <v>44578</v>
      </c>
      <c r="E3285" s="63">
        <v>6285713.75</v>
      </c>
      <c r="F3285" s="63">
        <v>1571</v>
      </c>
      <c r="G3285">
        <v>0</v>
      </c>
      <c r="H3285">
        <v>0</v>
      </c>
      <c r="I3285" s="64">
        <v>1.55E-4</v>
      </c>
      <c r="J3285" s="64">
        <v>1.55E-4</v>
      </c>
      <c r="K3285" s="63">
        <v>971.94</v>
      </c>
    </row>
    <row r="3286" spans="1:11" hidden="1" x14ac:dyDescent="0.2">
      <c r="A3286" s="60" t="str">
        <f t="shared" si="51"/>
        <v>אינפיניטי השתלמות לחוסכים מוטי סיכון (735) 44579</v>
      </c>
      <c r="B3286" t="s">
        <v>113</v>
      </c>
      <c r="C3286">
        <v>735</v>
      </c>
      <c r="D3286" s="62">
        <v>44579</v>
      </c>
      <c r="E3286" s="63">
        <v>6193818.3099999996</v>
      </c>
      <c r="F3286" s="63">
        <v>954.28</v>
      </c>
      <c r="G3286" s="63">
        <v>54785.42</v>
      </c>
      <c r="H3286">
        <v>0</v>
      </c>
      <c r="I3286" s="64">
        <v>-6.1089999999999998E-3</v>
      </c>
      <c r="J3286" s="64">
        <v>-6.1089999999999998E-3</v>
      </c>
      <c r="K3286" s="63">
        <v>-38064.300000000003</v>
      </c>
    </row>
    <row r="3287" spans="1:11" hidden="1" x14ac:dyDescent="0.2">
      <c r="A3287" s="60" t="str">
        <f t="shared" si="51"/>
        <v>אינפיניטי השתלמות לחוסכים מוטי סיכון (735) 44580</v>
      </c>
      <c r="B3287" t="s">
        <v>113</v>
      </c>
      <c r="C3287">
        <v>735</v>
      </c>
      <c r="D3287" s="62">
        <v>44580</v>
      </c>
      <c r="E3287" s="63">
        <v>6166582.5199999996</v>
      </c>
      <c r="F3287" s="63">
        <v>0</v>
      </c>
      <c r="G3287" s="63">
        <v>0</v>
      </c>
      <c r="H3287">
        <v>0</v>
      </c>
      <c r="I3287" s="64">
        <v>-4.3969999999999999E-3</v>
      </c>
      <c r="J3287" s="64">
        <v>-4.3969999999999999E-3</v>
      </c>
      <c r="K3287" s="63">
        <v>-27235.79</v>
      </c>
    </row>
    <row r="3288" spans="1:11" hidden="1" x14ac:dyDescent="0.2">
      <c r="A3288" s="60" t="str">
        <f t="shared" si="51"/>
        <v>אינפיניטי השתלמות לחוסכים מוטי סיכון (735) 44581</v>
      </c>
      <c r="B3288" t="s">
        <v>113</v>
      </c>
      <c r="C3288">
        <v>735</v>
      </c>
      <c r="D3288" s="62">
        <v>44581</v>
      </c>
      <c r="E3288" s="63">
        <v>6156924.2599999998</v>
      </c>
      <c r="F3288" s="63">
        <v>0</v>
      </c>
      <c r="G3288" s="63">
        <v>0</v>
      </c>
      <c r="H3288">
        <v>0</v>
      </c>
      <c r="I3288" s="64">
        <v>-1.5659999999999999E-3</v>
      </c>
      <c r="J3288" s="64">
        <v>-1.5659999999999999E-3</v>
      </c>
      <c r="K3288" s="63">
        <v>-9658.26</v>
      </c>
    </row>
    <row r="3289" spans="1:11" hidden="1" x14ac:dyDescent="0.2">
      <c r="A3289" s="60" t="str">
        <f t="shared" si="51"/>
        <v>אינפיניטי השתלמות לחוסכים מוטי סיכון (735) 44584</v>
      </c>
      <c r="B3289" t="s">
        <v>113</v>
      </c>
      <c r="C3289">
        <v>735</v>
      </c>
      <c r="D3289" s="62">
        <v>44584</v>
      </c>
      <c r="E3289" s="63">
        <v>6063356.46</v>
      </c>
      <c r="F3289" s="63">
        <v>0</v>
      </c>
      <c r="G3289" s="63">
        <v>0</v>
      </c>
      <c r="H3289">
        <v>0</v>
      </c>
      <c r="I3289" s="64">
        <v>-1.5197E-2</v>
      </c>
      <c r="J3289" s="64">
        <v>-1.5197E-2</v>
      </c>
      <c r="K3289" s="63">
        <v>-93567.8</v>
      </c>
    </row>
    <row r="3290" spans="1:11" hidden="1" x14ac:dyDescent="0.2">
      <c r="A3290" s="60" t="str">
        <f t="shared" si="51"/>
        <v>אינפיניטי השתלמות לחוסכים מוטי סיכון (735) 44585</v>
      </c>
      <c r="B3290" t="s">
        <v>113</v>
      </c>
      <c r="C3290">
        <v>735</v>
      </c>
      <c r="D3290" s="62">
        <v>44585</v>
      </c>
      <c r="E3290" s="63">
        <v>5966837.04</v>
      </c>
      <c r="F3290" s="63">
        <v>0</v>
      </c>
      <c r="G3290" s="63">
        <v>0</v>
      </c>
      <c r="H3290">
        <v>0</v>
      </c>
      <c r="I3290" s="64">
        <v>-1.5918000000000002E-2</v>
      </c>
      <c r="J3290" s="64">
        <v>-1.5918000000000002E-2</v>
      </c>
      <c r="K3290" s="63">
        <v>-96519.42</v>
      </c>
    </row>
    <row r="3291" spans="1:11" hidden="1" x14ac:dyDescent="0.2">
      <c r="A3291" s="60" t="str">
        <f t="shared" si="51"/>
        <v>אינפיניטי השתלמות לחוסכים מוטי סיכון (735) 44586</v>
      </c>
      <c r="B3291" t="s">
        <v>113</v>
      </c>
      <c r="C3291">
        <v>735</v>
      </c>
      <c r="D3291" s="62">
        <v>44586</v>
      </c>
      <c r="E3291" s="63">
        <v>5981692.1500000004</v>
      </c>
      <c r="F3291" s="63">
        <v>530</v>
      </c>
      <c r="G3291" s="63">
        <v>0</v>
      </c>
      <c r="H3291" s="63">
        <v>0</v>
      </c>
      <c r="I3291" s="64">
        <v>2.4009999999999999E-3</v>
      </c>
      <c r="J3291" s="64">
        <v>2.4009999999999999E-3</v>
      </c>
      <c r="K3291" s="63">
        <v>14325.11</v>
      </c>
    </row>
    <row r="3292" spans="1:11" hidden="1" x14ac:dyDescent="0.2">
      <c r="A3292" s="60" t="str">
        <f t="shared" si="51"/>
        <v>אינפיניטי השתלמות לחוסכים מוטי סיכון (735) 44587</v>
      </c>
      <c r="B3292" t="s">
        <v>113</v>
      </c>
      <c r="C3292">
        <v>735</v>
      </c>
      <c r="D3292" s="62">
        <v>44587</v>
      </c>
      <c r="E3292" s="63">
        <v>6056136.4400000004</v>
      </c>
      <c r="F3292" s="63">
        <v>0</v>
      </c>
      <c r="G3292" s="63">
        <v>0</v>
      </c>
      <c r="H3292">
        <v>0</v>
      </c>
      <c r="I3292" s="64">
        <v>1.2444999999999999E-2</v>
      </c>
      <c r="J3292" s="64">
        <v>1.2444999999999999E-2</v>
      </c>
      <c r="K3292" s="63">
        <v>74444.289999999994</v>
      </c>
    </row>
    <row r="3293" spans="1:11" hidden="1" x14ac:dyDescent="0.2">
      <c r="A3293" s="60" t="str">
        <f t="shared" si="51"/>
        <v>אינפיניטי השתלמות לחוסכים מוטי סיכון (735) 44588</v>
      </c>
      <c r="B3293" t="s">
        <v>113</v>
      </c>
      <c r="C3293">
        <v>735</v>
      </c>
      <c r="D3293" s="62">
        <v>44588</v>
      </c>
      <c r="E3293" s="63">
        <v>6039265.8399999999</v>
      </c>
      <c r="F3293" s="63">
        <v>0</v>
      </c>
      <c r="G3293" s="63">
        <v>0</v>
      </c>
      <c r="H3293">
        <v>0</v>
      </c>
      <c r="I3293" s="64">
        <v>-2.7859999999999998E-3</v>
      </c>
      <c r="J3293" s="64">
        <v>-2.7859999999999998E-3</v>
      </c>
      <c r="K3293" s="63">
        <v>-16870.599999999999</v>
      </c>
    </row>
    <row r="3294" spans="1:11" hidden="1" x14ac:dyDescent="0.2">
      <c r="A3294" s="60" t="str">
        <f t="shared" si="51"/>
        <v>אינפיניטי השתלמות לחוסכים מוטי סיכון (735) 44591</v>
      </c>
      <c r="B3294" t="s">
        <v>113</v>
      </c>
      <c r="C3294">
        <v>735</v>
      </c>
      <c r="D3294" s="62">
        <v>44591</v>
      </c>
      <c r="E3294" s="63">
        <v>6444330.3499999996</v>
      </c>
      <c r="F3294" s="63">
        <v>392580.35</v>
      </c>
      <c r="G3294" s="63">
        <v>0</v>
      </c>
      <c r="H3294" s="63">
        <v>0</v>
      </c>
      <c r="I3294" s="64">
        <v>2.0669999999999998E-3</v>
      </c>
      <c r="J3294" s="64">
        <v>2.0669999999999998E-3</v>
      </c>
      <c r="K3294" s="63">
        <v>12484.16</v>
      </c>
    </row>
    <row r="3295" spans="1:11" hidden="1" x14ac:dyDescent="0.2">
      <c r="A3295" s="60" t="str">
        <f t="shared" si="51"/>
        <v>אינפיניטי השתלמות לחוסכים מוטי סיכון (735) 44592</v>
      </c>
      <c r="B3295" t="s">
        <v>113</v>
      </c>
      <c r="C3295">
        <v>735</v>
      </c>
      <c r="D3295" s="62">
        <v>44592</v>
      </c>
      <c r="E3295" s="63">
        <v>6358216.2800000003</v>
      </c>
      <c r="F3295" s="63">
        <v>0</v>
      </c>
      <c r="G3295" s="63">
        <v>102113.97</v>
      </c>
      <c r="H3295" s="63">
        <v>2855.95</v>
      </c>
      <c r="I3295" s="64">
        <v>2.9729999999999999E-3</v>
      </c>
      <c r="J3295" s="64">
        <v>2.5230000000000001E-3</v>
      </c>
      <c r="K3295" s="63">
        <v>18855.849999999999</v>
      </c>
    </row>
    <row r="3296" spans="1:11" hidden="1" x14ac:dyDescent="0.2">
      <c r="A3296" s="60" t="str">
        <f t="shared" si="51"/>
        <v>אינפיניטי השתלמות לחוסכים מוטי סיכון (735) 44593</v>
      </c>
      <c r="B3296" t="s">
        <v>113</v>
      </c>
      <c r="C3296">
        <v>735</v>
      </c>
      <c r="D3296" s="62">
        <v>44593</v>
      </c>
      <c r="E3296" s="63">
        <v>6391939.9299999997</v>
      </c>
      <c r="F3296" s="63">
        <v>0</v>
      </c>
      <c r="G3296" s="63">
        <v>0</v>
      </c>
      <c r="H3296">
        <v>0</v>
      </c>
      <c r="I3296" s="64">
        <v>5.3039999999999997E-3</v>
      </c>
      <c r="J3296" s="64">
        <v>5.3039999999999997E-3</v>
      </c>
      <c r="K3296" s="63">
        <v>33723.65</v>
      </c>
    </row>
    <row r="3297" spans="1:11" hidden="1" x14ac:dyDescent="0.2">
      <c r="A3297" s="60" t="str">
        <f t="shared" si="51"/>
        <v>אינפיניטי השתלמות לחוסכים מוטי סיכון (735) 44594</v>
      </c>
      <c r="B3297" t="s">
        <v>113</v>
      </c>
      <c r="C3297">
        <v>735</v>
      </c>
      <c r="D3297" s="62">
        <v>44594</v>
      </c>
      <c r="E3297" s="63">
        <v>6441096.9500000002</v>
      </c>
      <c r="F3297" s="63">
        <v>0</v>
      </c>
      <c r="G3297" s="63">
        <v>0</v>
      </c>
      <c r="H3297">
        <v>0</v>
      </c>
      <c r="I3297" s="64">
        <v>7.6899999999999998E-3</v>
      </c>
      <c r="J3297" s="64">
        <v>7.6899999999999998E-3</v>
      </c>
      <c r="K3297" s="63">
        <v>49157.02</v>
      </c>
    </row>
    <row r="3298" spans="1:11" hidden="1" x14ac:dyDescent="0.2">
      <c r="A3298" s="60" t="str">
        <f t="shared" si="51"/>
        <v>אינפיניטי השתלמות לחוסכים מוטי סיכון (735) 44595</v>
      </c>
      <c r="B3298" t="s">
        <v>113</v>
      </c>
      <c r="C3298">
        <v>735</v>
      </c>
      <c r="D3298" s="62">
        <v>44595</v>
      </c>
      <c r="E3298" s="63">
        <v>6402543.6500000004</v>
      </c>
      <c r="F3298" s="63">
        <v>10152.700000000001</v>
      </c>
      <c r="G3298" s="63">
        <v>0</v>
      </c>
      <c r="H3298">
        <v>0</v>
      </c>
      <c r="I3298" s="64">
        <v>-7.5620000000000001E-3</v>
      </c>
      <c r="J3298" s="64">
        <v>-7.5620000000000001E-3</v>
      </c>
      <c r="K3298" s="63">
        <v>-48706</v>
      </c>
    </row>
    <row r="3299" spans="1:11" hidden="1" x14ac:dyDescent="0.2">
      <c r="A3299" s="60" t="str">
        <f t="shared" si="51"/>
        <v>אינפיניטי השתלמות לחוסכים מוטי סיכון (735) 44598</v>
      </c>
      <c r="B3299" t="s">
        <v>113</v>
      </c>
      <c r="C3299">
        <v>735</v>
      </c>
      <c r="D3299" s="62">
        <v>44598</v>
      </c>
      <c r="E3299" s="63">
        <v>6279371.29</v>
      </c>
      <c r="F3299" s="63">
        <v>3258.55</v>
      </c>
      <c r="G3299" s="63">
        <v>130070.67</v>
      </c>
      <c r="H3299" s="63">
        <v>0</v>
      </c>
      <c r="I3299" s="64">
        <v>5.8E-4</v>
      </c>
      <c r="J3299" s="64">
        <v>5.8E-4</v>
      </c>
      <c r="K3299" s="63">
        <v>3639.76</v>
      </c>
    </row>
    <row r="3300" spans="1:11" hidden="1" x14ac:dyDescent="0.2">
      <c r="A3300" s="60" t="str">
        <f t="shared" si="51"/>
        <v>אינפיניטי השתלמות לחוסכים מוטי סיכון (735) 44599</v>
      </c>
      <c r="B3300" t="s">
        <v>113</v>
      </c>
      <c r="C3300">
        <v>735</v>
      </c>
      <c r="D3300" s="62">
        <v>44599</v>
      </c>
      <c r="E3300" s="63">
        <v>6366430.1600000001</v>
      </c>
      <c r="F3300" s="63">
        <v>84972.44</v>
      </c>
      <c r="G3300" s="63">
        <v>0</v>
      </c>
      <c r="H3300" s="63">
        <v>0</v>
      </c>
      <c r="I3300" s="64">
        <v>3.3199999999999999E-4</v>
      </c>
      <c r="J3300" s="64">
        <v>3.3199999999999999E-4</v>
      </c>
      <c r="K3300" s="63">
        <v>2086.4299999999998</v>
      </c>
    </row>
    <row r="3301" spans="1:11" hidden="1" x14ac:dyDescent="0.2">
      <c r="A3301" s="60" t="str">
        <f t="shared" si="51"/>
        <v>אינפיניטי השתלמות לחוסכים מוטי סיכון (735) 44600</v>
      </c>
      <c r="B3301" t="s">
        <v>113</v>
      </c>
      <c r="C3301">
        <v>735</v>
      </c>
      <c r="D3301" s="62">
        <v>44600</v>
      </c>
      <c r="E3301" s="63">
        <v>6365592.54</v>
      </c>
      <c r="F3301" s="63">
        <v>0</v>
      </c>
      <c r="G3301" s="63">
        <v>0</v>
      </c>
      <c r="H3301">
        <v>0</v>
      </c>
      <c r="I3301" s="64">
        <v>-1.3200000000000001E-4</v>
      </c>
      <c r="J3301" s="64">
        <v>-1.3200000000000001E-4</v>
      </c>
      <c r="K3301" s="63">
        <v>-837.62</v>
      </c>
    </row>
    <row r="3302" spans="1:11" hidden="1" x14ac:dyDescent="0.2">
      <c r="A3302" s="60" t="str">
        <f t="shared" si="51"/>
        <v>אינפיניטי השתלמות לחוסכים מוטי סיכון (735) 44601</v>
      </c>
      <c r="B3302" t="s">
        <v>113</v>
      </c>
      <c r="C3302">
        <v>735</v>
      </c>
      <c r="D3302" s="62">
        <v>44601</v>
      </c>
      <c r="E3302" s="63">
        <v>6439016.3899999997</v>
      </c>
      <c r="F3302" s="63">
        <v>3630.9</v>
      </c>
      <c r="G3302" s="63">
        <v>0</v>
      </c>
      <c r="H3302">
        <v>0</v>
      </c>
      <c r="I3302" s="64">
        <v>1.0964E-2</v>
      </c>
      <c r="J3302" s="64">
        <v>1.0964E-2</v>
      </c>
      <c r="K3302" s="63">
        <v>69792.95</v>
      </c>
    </row>
    <row r="3303" spans="1:11" hidden="1" x14ac:dyDescent="0.2">
      <c r="A3303" s="60" t="str">
        <f t="shared" si="51"/>
        <v>אינפיניטי השתלמות לחוסכים מוטי סיכון (735) 44602</v>
      </c>
      <c r="B3303" t="s">
        <v>113</v>
      </c>
      <c r="C3303">
        <v>735</v>
      </c>
      <c r="D3303" s="62">
        <v>44602</v>
      </c>
      <c r="E3303" s="63">
        <v>6438806.9900000002</v>
      </c>
      <c r="F3303" s="63">
        <v>200</v>
      </c>
      <c r="G3303" s="63">
        <v>0</v>
      </c>
      <c r="H3303">
        <v>0</v>
      </c>
      <c r="I3303" s="64">
        <v>-6.3999999999999997E-5</v>
      </c>
      <c r="J3303" s="64">
        <v>-6.3999999999999997E-5</v>
      </c>
      <c r="K3303" s="63">
        <v>-409.4</v>
      </c>
    </row>
    <row r="3304" spans="1:11" hidden="1" x14ac:dyDescent="0.2">
      <c r="A3304" s="60" t="str">
        <f t="shared" si="51"/>
        <v>אינפיניטי השתלמות לחוסכים מוטי סיכון (735) 44605</v>
      </c>
      <c r="B3304" t="s">
        <v>113</v>
      </c>
      <c r="C3304">
        <v>735</v>
      </c>
      <c r="D3304" s="62">
        <v>44605</v>
      </c>
      <c r="E3304" s="63">
        <v>6328892.6500000004</v>
      </c>
      <c r="F3304" s="63">
        <v>2071.1999999999998</v>
      </c>
      <c r="G3304" s="63">
        <v>0</v>
      </c>
      <c r="H3304">
        <v>0</v>
      </c>
      <c r="I3304" s="64">
        <v>-1.7392000000000001E-2</v>
      </c>
      <c r="J3304" s="64">
        <v>-1.7392000000000001E-2</v>
      </c>
      <c r="K3304" s="63">
        <v>-111985.54</v>
      </c>
    </row>
    <row r="3305" spans="1:11" hidden="1" x14ac:dyDescent="0.2">
      <c r="A3305" s="60" t="str">
        <f t="shared" si="51"/>
        <v>אינפיניטי השתלמות לחוסכים מוטי סיכון (735) 44606</v>
      </c>
      <c r="B3305" t="s">
        <v>113</v>
      </c>
      <c r="C3305">
        <v>735</v>
      </c>
      <c r="D3305" s="62">
        <v>44606</v>
      </c>
      <c r="E3305" s="63">
        <v>6334908.9100000001</v>
      </c>
      <c r="F3305" s="63">
        <v>785.6</v>
      </c>
      <c r="G3305" s="63">
        <v>0</v>
      </c>
      <c r="H3305">
        <v>0</v>
      </c>
      <c r="I3305" s="64">
        <v>8.2600000000000002E-4</v>
      </c>
      <c r="J3305" s="64">
        <v>8.2600000000000002E-4</v>
      </c>
      <c r="K3305" s="63">
        <v>5230.66</v>
      </c>
    </row>
    <row r="3306" spans="1:11" hidden="1" x14ac:dyDescent="0.2">
      <c r="A3306" s="60" t="str">
        <f t="shared" si="51"/>
        <v>אינפיניטי השתלמות לחוסכים מוטי סיכון (735) 44607</v>
      </c>
      <c r="B3306" t="s">
        <v>113</v>
      </c>
      <c r="C3306">
        <v>735</v>
      </c>
      <c r="D3306" s="62">
        <v>44607</v>
      </c>
      <c r="E3306" s="63">
        <v>6404395.46</v>
      </c>
      <c r="F3306" s="63">
        <v>3700.69</v>
      </c>
      <c r="G3306" s="63">
        <v>0</v>
      </c>
      <c r="H3306">
        <v>0</v>
      </c>
      <c r="I3306" s="64">
        <v>1.0385E-2</v>
      </c>
      <c r="J3306" s="64">
        <v>1.0385E-2</v>
      </c>
      <c r="K3306" s="63">
        <v>65785.86</v>
      </c>
    </row>
    <row r="3307" spans="1:11" hidden="1" x14ac:dyDescent="0.2">
      <c r="A3307" s="60" t="str">
        <f t="shared" si="51"/>
        <v>אינפיניטי השתלמות לחוסכים מוטי סיכון (735) 44608</v>
      </c>
      <c r="B3307" t="s">
        <v>113</v>
      </c>
      <c r="C3307">
        <v>735</v>
      </c>
      <c r="D3307" s="62">
        <v>44608</v>
      </c>
      <c r="E3307" s="63">
        <v>6417218.5199999996</v>
      </c>
      <c r="F3307" s="63">
        <v>530</v>
      </c>
      <c r="G3307" s="63">
        <v>0</v>
      </c>
      <c r="H3307" s="63">
        <v>0</v>
      </c>
      <c r="I3307" s="64">
        <v>1.9189999999999999E-3</v>
      </c>
      <c r="J3307" s="64">
        <v>1.9189999999999999E-3</v>
      </c>
      <c r="K3307" s="63">
        <v>12293.06</v>
      </c>
    </row>
    <row r="3308" spans="1:11" hidden="1" x14ac:dyDescent="0.2">
      <c r="A3308" s="60" t="str">
        <f t="shared" si="51"/>
        <v>אינפיניטי השתלמות לחוסכים מוטי סיכון (735) 44609</v>
      </c>
      <c r="B3308" t="s">
        <v>113</v>
      </c>
      <c r="C3308">
        <v>735</v>
      </c>
      <c r="D3308" s="62">
        <v>44609</v>
      </c>
      <c r="E3308" s="63">
        <v>6396536.3499999996</v>
      </c>
      <c r="F3308" s="63">
        <v>1871.32</v>
      </c>
      <c r="G3308" s="63">
        <v>0</v>
      </c>
      <c r="H3308" s="63">
        <v>0</v>
      </c>
      <c r="I3308" s="64">
        <v>-3.5149999999999999E-3</v>
      </c>
      <c r="J3308" s="64">
        <v>-3.5149999999999999E-3</v>
      </c>
      <c r="K3308" s="63">
        <v>-22553.49</v>
      </c>
    </row>
    <row r="3309" spans="1:11" hidden="1" x14ac:dyDescent="0.2">
      <c r="A3309" s="60" t="str">
        <f t="shared" si="51"/>
        <v>אינפיניטי השתלמות לחוסכים מוטי סיכון (735) 44612</v>
      </c>
      <c r="B3309" t="s">
        <v>113</v>
      </c>
      <c r="C3309">
        <v>735</v>
      </c>
      <c r="D3309" s="62">
        <v>44612</v>
      </c>
      <c r="E3309" s="63">
        <v>6357466.46</v>
      </c>
      <c r="F3309" s="63">
        <v>1160</v>
      </c>
      <c r="G3309">
        <v>0</v>
      </c>
      <c r="H3309">
        <v>0</v>
      </c>
      <c r="I3309" s="64">
        <v>-6.2890000000000003E-3</v>
      </c>
      <c r="J3309" s="64">
        <v>-6.2890000000000003E-3</v>
      </c>
      <c r="K3309" s="63">
        <v>-40229.89</v>
      </c>
    </row>
    <row r="3310" spans="1:11" hidden="1" x14ac:dyDescent="0.2">
      <c r="A3310" s="60" t="str">
        <f t="shared" si="51"/>
        <v>אינפיניטי השתלמות לחוסכים מוטי סיכון (735) 44613</v>
      </c>
      <c r="B3310" t="s">
        <v>113</v>
      </c>
      <c r="C3310">
        <v>735</v>
      </c>
      <c r="D3310" s="62">
        <v>44613</v>
      </c>
      <c r="E3310" s="63">
        <v>6364943.0599999996</v>
      </c>
      <c r="F3310" s="63">
        <v>1571</v>
      </c>
      <c r="G3310" s="63">
        <v>0</v>
      </c>
      <c r="H3310">
        <v>0</v>
      </c>
      <c r="I3310" s="64">
        <v>9.2900000000000003E-4</v>
      </c>
      <c r="J3310" s="64">
        <v>9.2900000000000003E-4</v>
      </c>
      <c r="K3310" s="63">
        <v>5905.6</v>
      </c>
    </row>
    <row r="3311" spans="1:11" hidden="1" x14ac:dyDescent="0.2">
      <c r="A3311" s="60" t="str">
        <f t="shared" si="51"/>
        <v>אינפיניטי השתלמות לחוסכים מוטי סיכון (735) 44614</v>
      </c>
      <c r="B3311" t="s">
        <v>113</v>
      </c>
      <c r="C3311">
        <v>735</v>
      </c>
      <c r="D3311" s="62">
        <v>44614</v>
      </c>
      <c r="E3311" s="63">
        <v>6590509.9900000002</v>
      </c>
      <c r="F3311" s="63">
        <v>228329.38</v>
      </c>
      <c r="G3311" s="63">
        <v>0</v>
      </c>
      <c r="H3311">
        <v>0</v>
      </c>
      <c r="I3311" s="64">
        <v>-4.3399999999999998E-4</v>
      </c>
      <c r="J3311" s="64">
        <v>-4.3399999999999998E-4</v>
      </c>
      <c r="K3311" s="63">
        <v>-2762.45</v>
      </c>
    </row>
    <row r="3312" spans="1:11" hidden="1" x14ac:dyDescent="0.2">
      <c r="A3312" s="60" t="str">
        <f t="shared" si="51"/>
        <v>אינפיניטי השתלמות לחוסכים מוטי סיכון (735) 44615</v>
      </c>
      <c r="B3312" t="s">
        <v>113</v>
      </c>
      <c r="C3312">
        <v>735</v>
      </c>
      <c r="D3312" s="62">
        <v>44615</v>
      </c>
      <c r="E3312" s="63">
        <v>6568095.8099999996</v>
      </c>
      <c r="F3312" s="63">
        <v>0</v>
      </c>
      <c r="G3312" s="63">
        <v>0</v>
      </c>
      <c r="H3312">
        <v>0</v>
      </c>
      <c r="I3312" s="64">
        <v>-3.4009999999999999E-3</v>
      </c>
      <c r="J3312" s="64">
        <v>-3.4009999999999999E-3</v>
      </c>
      <c r="K3312" s="63">
        <v>-22414.18</v>
      </c>
    </row>
    <row r="3313" spans="1:11" hidden="1" x14ac:dyDescent="0.2">
      <c r="A3313" s="60" t="str">
        <f t="shared" si="51"/>
        <v>אינפיניטי השתלמות לחוסכים מוטי סיכון (735) 44616</v>
      </c>
      <c r="B3313" t="s">
        <v>113</v>
      </c>
      <c r="C3313">
        <v>735</v>
      </c>
      <c r="D3313" s="62">
        <v>44616</v>
      </c>
      <c r="E3313" s="63">
        <v>6465335.0499999998</v>
      </c>
      <c r="F3313" s="63">
        <v>1293.06</v>
      </c>
      <c r="G3313" s="63">
        <v>210.32</v>
      </c>
      <c r="H3313" s="63">
        <v>0</v>
      </c>
      <c r="I3313" s="64">
        <v>-1.5810999999999999E-2</v>
      </c>
      <c r="J3313" s="64">
        <v>-1.5810999999999999E-2</v>
      </c>
      <c r="K3313" s="63">
        <v>-103843.5</v>
      </c>
    </row>
    <row r="3314" spans="1:11" hidden="1" x14ac:dyDescent="0.2">
      <c r="A3314" s="60" t="str">
        <f t="shared" si="51"/>
        <v>אינפיניטי השתלמות לחוסכים מוטי סיכון (735) 44619</v>
      </c>
      <c r="B3314" t="s">
        <v>113</v>
      </c>
      <c r="C3314">
        <v>735</v>
      </c>
      <c r="D3314" s="62">
        <v>44619</v>
      </c>
      <c r="E3314" s="63">
        <v>6559463.0300000003</v>
      </c>
      <c r="F3314" s="63">
        <v>0</v>
      </c>
      <c r="G3314" s="63">
        <v>0</v>
      </c>
      <c r="H3314" s="63">
        <v>0</v>
      </c>
      <c r="I3314" s="64">
        <v>1.4559000000000001E-2</v>
      </c>
      <c r="J3314" s="64">
        <v>1.4559000000000001E-2</v>
      </c>
      <c r="K3314" s="63">
        <v>94127.98</v>
      </c>
    </row>
    <row r="3315" spans="1:11" hidden="1" x14ac:dyDescent="0.2">
      <c r="A3315" s="60" t="str">
        <f t="shared" si="51"/>
        <v>אינפיניטי השתלמות לחוסכים מוטי סיכון (735) 44620</v>
      </c>
      <c r="B3315" t="s">
        <v>113</v>
      </c>
      <c r="C3315">
        <v>735</v>
      </c>
      <c r="D3315" s="62">
        <v>44620</v>
      </c>
      <c r="E3315" s="63">
        <v>6579222.3899999997</v>
      </c>
      <c r="F3315" s="63">
        <v>0</v>
      </c>
      <c r="G3315" s="63">
        <v>0</v>
      </c>
      <c r="H3315" s="63">
        <v>2936.22</v>
      </c>
      <c r="I3315" s="64">
        <v>3.46E-3</v>
      </c>
      <c r="J3315" s="64">
        <v>3.0119999999999999E-3</v>
      </c>
      <c r="K3315" s="63">
        <v>22695.58</v>
      </c>
    </row>
    <row r="3316" spans="1:11" hidden="1" x14ac:dyDescent="0.2">
      <c r="A3316" s="60" t="str">
        <f t="shared" si="51"/>
        <v>אינפיניטי השתלמות לחוסכים מוטי סיכון (735) 44621</v>
      </c>
      <c r="B3316" t="s">
        <v>113</v>
      </c>
      <c r="C3316">
        <v>735</v>
      </c>
      <c r="D3316" s="62">
        <v>44621</v>
      </c>
      <c r="E3316" s="63">
        <v>6576768.3399999999</v>
      </c>
      <c r="F3316" s="63">
        <v>0</v>
      </c>
      <c r="G3316" s="63">
        <v>0</v>
      </c>
      <c r="H3316">
        <v>0</v>
      </c>
      <c r="I3316" s="64">
        <v>-3.7300000000000001E-4</v>
      </c>
      <c r="J3316" s="64">
        <v>-3.7300000000000001E-4</v>
      </c>
      <c r="K3316" s="63">
        <v>-2454.0500000000002</v>
      </c>
    </row>
    <row r="3317" spans="1:11" hidden="1" x14ac:dyDescent="0.2">
      <c r="A3317" s="60" t="str">
        <f t="shared" si="51"/>
        <v>אינפיניטי השתלמות לחוסכים מוטי סיכון (735) 44622</v>
      </c>
      <c r="B3317" t="s">
        <v>113</v>
      </c>
      <c r="C3317">
        <v>735</v>
      </c>
      <c r="D3317" s="62">
        <v>44622</v>
      </c>
      <c r="E3317" s="63">
        <v>6597855.1299999999</v>
      </c>
      <c r="F3317" s="63">
        <v>0</v>
      </c>
      <c r="G3317" s="63">
        <v>0</v>
      </c>
      <c r="H3317" s="63">
        <v>0</v>
      </c>
      <c r="I3317" s="64">
        <v>3.2060000000000001E-3</v>
      </c>
      <c r="J3317" s="64">
        <v>3.2060000000000001E-3</v>
      </c>
      <c r="K3317" s="63">
        <v>21086.79</v>
      </c>
    </row>
    <row r="3318" spans="1:11" hidden="1" x14ac:dyDescent="0.2">
      <c r="A3318" s="60" t="str">
        <f t="shared" si="51"/>
        <v>אינפיניטי השתלמות לחוסכים מוטי סיכון (735) 44623</v>
      </c>
      <c r="B3318" t="s">
        <v>113</v>
      </c>
      <c r="C3318">
        <v>735</v>
      </c>
      <c r="D3318" s="62">
        <v>44623</v>
      </c>
      <c r="E3318" s="63">
        <v>6615286.3200000003</v>
      </c>
      <c r="F3318" s="63">
        <v>6365.9</v>
      </c>
      <c r="G3318" s="63">
        <v>0</v>
      </c>
      <c r="H3318">
        <v>0</v>
      </c>
      <c r="I3318" s="64">
        <v>1.6770000000000001E-3</v>
      </c>
      <c r="J3318" s="64">
        <v>1.6770000000000001E-3</v>
      </c>
      <c r="K3318" s="63">
        <v>11065.29</v>
      </c>
    </row>
    <row r="3319" spans="1:11" hidden="1" x14ac:dyDescent="0.2">
      <c r="A3319" s="60" t="str">
        <f t="shared" si="51"/>
        <v>אינפיניטי השתלמות לחוסכים מוטי סיכון (735) 44626</v>
      </c>
      <c r="B3319" t="s">
        <v>113</v>
      </c>
      <c r="C3319">
        <v>735</v>
      </c>
      <c r="D3319" s="62">
        <v>44626</v>
      </c>
      <c r="E3319" s="63">
        <v>6572778.6799999997</v>
      </c>
      <c r="F3319" s="63">
        <v>0</v>
      </c>
      <c r="G3319" s="63">
        <v>0</v>
      </c>
      <c r="H3319">
        <v>0</v>
      </c>
      <c r="I3319" s="64">
        <v>-6.4260000000000003E-3</v>
      </c>
      <c r="J3319" s="64">
        <v>-6.4260000000000003E-3</v>
      </c>
      <c r="K3319" s="63">
        <v>-42507.64</v>
      </c>
    </row>
    <row r="3320" spans="1:11" hidden="1" x14ac:dyDescent="0.2">
      <c r="A3320" s="60" t="str">
        <f t="shared" si="51"/>
        <v>אינפיניטי השתלמות לחוסכים מוטי סיכון (735) 44627</v>
      </c>
      <c r="B3320" t="s">
        <v>113</v>
      </c>
      <c r="C3320">
        <v>735</v>
      </c>
      <c r="D3320" s="62">
        <v>44627</v>
      </c>
      <c r="E3320" s="63">
        <v>6503958.7800000003</v>
      </c>
      <c r="F3320" s="63">
        <v>4356.71</v>
      </c>
      <c r="G3320" s="63">
        <v>0</v>
      </c>
      <c r="H3320">
        <v>0</v>
      </c>
      <c r="I3320" s="64">
        <v>-1.1133000000000001E-2</v>
      </c>
      <c r="J3320" s="64">
        <v>-1.1133000000000001E-2</v>
      </c>
      <c r="K3320" s="63">
        <v>-73176.61</v>
      </c>
    </row>
    <row r="3321" spans="1:11" hidden="1" x14ac:dyDescent="0.2">
      <c r="A3321" s="60" t="str">
        <f t="shared" si="51"/>
        <v>אינפיניטי השתלמות לחוסכים מוטי סיכון (735) 44628</v>
      </c>
      <c r="B3321" t="s">
        <v>113</v>
      </c>
      <c r="C3321">
        <v>735</v>
      </c>
      <c r="D3321" s="62">
        <v>44628</v>
      </c>
      <c r="E3321" s="63">
        <v>6463328.9800000004</v>
      </c>
      <c r="F3321" s="63">
        <v>3258.53</v>
      </c>
      <c r="G3321" s="63">
        <v>0</v>
      </c>
      <c r="H3321" s="63">
        <v>0</v>
      </c>
      <c r="I3321" s="64">
        <v>-6.7479999999999997E-3</v>
      </c>
      <c r="J3321" s="64">
        <v>-6.7479999999999997E-3</v>
      </c>
      <c r="K3321" s="63">
        <v>-43888.33</v>
      </c>
    </row>
    <row r="3322" spans="1:11" hidden="1" x14ac:dyDescent="0.2">
      <c r="A3322" s="60" t="str">
        <f t="shared" si="51"/>
        <v>אינפיניטי השתלמות לחוסכים מוטי סיכון (735) 44629</v>
      </c>
      <c r="B3322" t="s">
        <v>113</v>
      </c>
      <c r="C3322">
        <v>735</v>
      </c>
      <c r="D3322" s="62">
        <v>44629</v>
      </c>
      <c r="E3322" s="63">
        <v>6550078.9800000004</v>
      </c>
      <c r="F3322" s="63">
        <v>0</v>
      </c>
      <c r="G3322" s="63">
        <v>0</v>
      </c>
      <c r="H3322">
        <v>0</v>
      </c>
      <c r="I3322" s="64">
        <v>1.3422E-2</v>
      </c>
      <c r="J3322" s="64">
        <v>1.3422E-2</v>
      </c>
      <c r="K3322" s="63">
        <v>86750</v>
      </c>
    </row>
    <row r="3323" spans="1:11" hidden="1" x14ac:dyDescent="0.2">
      <c r="A3323" s="60" t="str">
        <f t="shared" si="51"/>
        <v>אינפיניטי השתלמות לחוסכים מוטי סיכון (735) 44630</v>
      </c>
      <c r="B3323" t="s">
        <v>113</v>
      </c>
      <c r="C3323">
        <v>735</v>
      </c>
      <c r="D3323" s="62">
        <v>44630</v>
      </c>
      <c r="E3323" s="63">
        <v>6521189.0599999996</v>
      </c>
      <c r="F3323" s="63">
        <v>200</v>
      </c>
      <c r="G3323" s="63">
        <v>0</v>
      </c>
      <c r="H3323">
        <v>0</v>
      </c>
      <c r="I3323" s="64">
        <v>-4.4409999999999996E-3</v>
      </c>
      <c r="J3323" s="64">
        <v>-4.4409999999999996E-3</v>
      </c>
      <c r="K3323" s="63">
        <v>-29089.919999999998</v>
      </c>
    </row>
    <row r="3324" spans="1:11" hidden="1" x14ac:dyDescent="0.2">
      <c r="A3324" s="60" t="str">
        <f t="shared" si="51"/>
        <v>אינפיניטי השתלמות לחוסכים מוטי סיכון (735) 44633</v>
      </c>
      <c r="B3324" t="s">
        <v>113</v>
      </c>
      <c r="C3324">
        <v>735</v>
      </c>
      <c r="D3324" s="62">
        <v>44633</v>
      </c>
      <c r="E3324" s="63">
        <v>6468268.7800000003</v>
      </c>
      <c r="F3324" s="63">
        <v>2071.1999999999998</v>
      </c>
      <c r="G3324" s="63">
        <v>0</v>
      </c>
      <c r="H3324">
        <v>0</v>
      </c>
      <c r="I3324" s="64">
        <v>-8.4329999999999995E-3</v>
      </c>
      <c r="J3324" s="64">
        <v>-8.4329999999999995E-3</v>
      </c>
      <c r="K3324" s="63">
        <v>-54991.48</v>
      </c>
    </row>
    <row r="3325" spans="1:11" hidden="1" x14ac:dyDescent="0.2">
      <c r="A3325" s="60" t="str">
        <f t="shared" si="51"/>
        <v>אינפיניטי השתלמות לחוסכים מוטי סיכון (735) 44634</v>
      </c>
      <c r="B3325" t="s">
        <v>113</v>
      </c>
      <c r="C3325">
        <v>735</v>
      </c>
      <c r="D3325" s="62">
        <v>44634</v>
      </c>
      <c r="E3325" s="63">
        <v>6468639.9699999997</v>
      </c>
      <c r="F3325" s="63">
        <v>0</v>
      </c>
      <c r="G3325" s="63">
        <v>0</v>
      </c>
      <c r="H3325" s="63">
        <v>0</v>
      </c>
      <c r="I3325" s="64">
        <v>5.7000000000000003E-5</v>
      </c>
      <c r="J3325" s="64">
        <v>5.7000000000000003E-5</v>
      </c>
      <c r="K3325" s="63">
        <v>371.19</v>
      </c>
    </row>
    <row r="3326" spans="1:11" hidden="1" x14ac:dyDescent="0.2">
      <c r="A3326" s="60" t="str">
        <f t="shared" si="51"/>
        <v>אינפיניטי השתלמות לחוסכים מוטי סיכון (735) 44635</v>
      </c>
      <c r="B3326" t="s">
        <v>113</v>
      </c>
      <c r="C3326">
        <v>735</v>
      </c>
      <c r="D3326" s="62">
        <v>44635</v>
      </c>
      <c r="E3326" s="63">
        <v>6491976.9500000002</v>
      </c>
      <c r="F3326" s="63">
        <v>5924.97</v>
      </c>
      <c r="G3326" s="63">
        <v>0</v>
      </c>
      <c r="H3326">
        <v>0</v>
      </c>
      <c r="I3326" s="64">
        <v>2.6919999999999999E-3</v>
      </c>
      <c r="J3326" s="64">
        <v>2.6919999999999999E-3</v>
      </c>
      <c r="K3326" s="63">
        <v>17412.009999999998</v>
      </c>
    </row>
    <row r="3327" spans="1:11" hidden="1" x14ac:dyDescent="0.2">
      <c r="A3327" s="60" t="str">
        <f t="shared" si="51"/>
        <v>אינפיניטי השתלמות לחוסכים מוטי סיכון (735) 44636</v>
      </c>
      <c r="B3327" t="s">
        <v>113</v>
      </c>
      <c r="C3327">
        <v>735</v>
      </c>
      <c r="D3327" s="62">
        <v>44636</v>
      </c>
      <c r="E3327" s="63">
        <v>6598980.7199999997</v>
      </c>
      <c r="F3327" s="63">
        <v>1610</v>
      </c>
      <c r="G3327" s="63">
        <v>0</v>
      </c>
      <c r="H3327">
        <v>0</v>
      </c>
      <c r="I3327" s="64">
        <v>1.6233999999999998E-2</v>
      </c>
      <c r="J3327" s="64">
        <v>1.6233999999999998E-2</v>
      </c>
      <c r="K3327" s="63">
        <v>105393.77</v>
      </c>
    </row>
    <row r="3328" spans="1:11" hidden="1" x14ac:dyDescent="0.2">
      <c r="A3328" s="60" t="str">
        <f t="shared" si="51"/>
        <v>אינפיניטי השתלמות לחוסכים מוטי סיכון (735) 44640</v>
      </c>
      <c r="B3328" t="s">
        <v>113</v>
      </c>
      <c r="C3328">
        <v>735</v>
      </c>
      <c r="D3328" s="62">
        <v>44640</v>
      </c>
      <c r="E3328" s="63">
        <v>6693231.6900000004</v>
      </c>
      <c r="F3328" s="63">
        <v>791.32</v>
      </c>
      <c r="G3328" s="63">
        <v>0</v>
      </c>
      <c r="H3328" s="63">
        <v>0</v>
      </c>
      <c r="I3328" s="64">
        <v>1.4163E-2</v>
      </c>
      <c r="J3328" s="64">
        <v>1.4163E-2</v>
      </c>
      <c r="K3328" s="63">
        <v>93459.65</v>
      </c>
    </row>
    <row r="3329" spans="1:11" hidden="1" x14ac:dyDescent="0.2">
      <c r="A3329" s="60" t="str">
        <f t="shared" si="51"/>
        <v>אינפיניטי השתלמות לחוסכים מוטי סיכון (735) 44641</v>
      </c>
      <c r="B3329" t="s">
        <v>113</v>
      </c>
      <c r="C3329">
        <v>735</v>
      </c>
      <c r="D3329" s="62">
        <v>44641</v>
      </c>
      <c r="E3329" s="63">
        <v>6685243.5300000003</v>
      </c>
      <c r="F3329" s="63">
        <v>1160</v>
      </c>
      <c r="G3329" s="63">
        <v>0</v>
      </c>
      <c r="H3329">
        <v>0</v>
      </c>
      <c r="I3329" s="64">
        <v>-1.3669999999999999E-3</v>
      </c>
      <c r="J3329" s="64">
        <v>-1.3669999999999999E-3</v>
      </c>
      <c r="K3329" s="63">
        <v>-9148.16</v>
      </c>
    </row>
    <row r="3330" spans="1:11" hidden="1" x14ac:dyDescent="0.2">
      <c r="A3330" s="60" t="str">
        <f t="shared" si="51"/>
        <v>אינפיניטי השתלמות לחוסכים מוטי סיכון (735) 44642</v>
      </c>
      <c r="B3330" t="s">
        <v>113</v>
      </c>
      <c r="C3330">
        <v>735</v>
      </c>
      <c r="D3330" s="62">
        <v>44642</v>
      </c>
      <c r="E3330" s="63">
        <v>6714973.4100000001</v>
      </c>
      <c r="F3330" s="63">
        <v>3258.6</v>
      </c>
      <c r="G3330" s="63">
        <v>0</v>
      </c>
      <c r="H3330">
        <v>0</v>
      </c>
      <c r="I3330" s="64">
        <v>3.96E-3</v>
      </c>
      <c r="J3330" s="64">
        <v>3.96E-3</v>
      </c>
      <c r="K3330" s="63">
        <v>26471.279999999999</v>
      </c>
    </row>
    <row r="3331" spans="1:11" hidden="1" x14ac:dyDescent="0.2">
      <c r="A3331" s="60" t="str">
        <f t="shared" si="51"/>
        <v>אינפיניטי השתלמות לחוסכים מוטי סיכון (735) 44643</v>
      </c>
      <c r="B3331" t="s">
        <v>113</v>
      </c>
      <c r="C3331">
        <v>735</v>
      </c>
      <c r="D3331" s="62">
        <v>44643</v>
      </c>
      <c r="E3331" s="63">
        <v>6709617.21</v>
      </c>
      <c r="F3331" s="63">
        <v>0</v>
      </c>
      <c r="G3331">
        <v>0</v>
      </c>
      <c r="H3331">
        <v>0</v>
      </c>
      <c r="I3331" s="64">
        <v>-7.9799999999999999E-4</v>
      </c>
      <c r="J3331" s="64">
        <v>-7.9799999999999999E-4</v>
      </c>
      <c r="K3331" s="63">
        <v>-5356.2</v>
      </c>
    </row>
    <row r="3332" spans="1:11" hidden="1" x14ac:dyDescent="0.2">
      <c r="A3332" s="60" t="str">
        <f t="shared" si="51"/>
        <v>אינפיניטי השתלמות לחוסכים מוטי סיכון (735) 44644</v>
      </c>
      <c r="B3332" t="s">
        <v>113</v>
      </c>
      <c r="C3332">
        <v>735</v>
      </c>
      <c r="D3332" s="62">
        <v>44644</v>
      </c>
      <c r="E3332" s="63">
        <v>6717449.1799999997</v>
      </c>
      <c r="F3332" s="63">
        <v>144.59</v>
      </c>
      <c r="G3332" s="63">
        <v>0</v>
      </c>
      <c r="H3332">
        <v>0</v>
      </c>
      <c r="I3332" s="64">
        <v>1.1460000000000001E-3</v>
      </c>
      <c r="J3332" s="64">
        <v>1.1460000000000001E-3</v>
      </c>
      <c r="K3332" s="63">
        <v>7687.38</v>
      </c>
    </row>
    <row r="3333" spans="1:11" hidden="1" x14ac:dyDescent="0.2">
      <c r="A3333" s="60" t="str">
        <f t="shared" si="51"/>
        <v>אינפיניטי השתלמות לחוסכים מוטי סיכון (735) 44647</v>
      </c>
      <c r="B3333" t="s">
        <v>113</v>
      </c>
      <c r="C3333">
        <v>735</v>
      </c>
      <c r="D3333" s="62">
        <v>44647</v>
      </c>
      <c r="E3333" s="63">
        <v>6710462.2999999998</v>
      </c>
      <c r="F3333" s="63">
        <v>0</v>
      </c>
      <c r="G3333" s="63">
        <v>0</v>
      </c>
      <c r="H3333" s="63">
        <v>0</v>
      </c>
      <c r="I3333" s="64">
        <v>-1.0399999999999999E-3</v>
      </c>
      <c r="J3333" s="64">
        <v>-1.0399999999999999E-3</v>
      </c>
      <c r="K3333" s="63">
        <v>-6986.88</v>
      </c>
    </row>
    <row r="3334" spans="1:11" hidden="1" x14ac:dyDescent="0.2">
      <c r="A3334" s="60" t="str">
        <f t="shared" si="51"/>
        <v>אינפיניטי השתלמות לחוסכים מוטי סיכון (735) 44648</v>
      </c>
      <c r="B3334" t="s">
        <v>113</v>
      </c>
      <c r="C3334">
        <v>735</v>
      </c>
      <c r="D3334" s="62">
        <v>44648</v>
      </c>
      <c r="E3334" s="63">
        <v>6721160.6500000004</v>
      </c>
      <c r="F3334" s="63">
        <v>0</v>
      </c>
      <c r="G3334">
        <v>0</v>
      </c>
      <c r="H3334">
        <v>0</v>
      </c>
      <c r="I3334" s="64">
        <v>1.5939999999999999E-3</v>
      </c>
      <c r="J3334" s="64">
        <v>1.5939999999999999E-3</v>
      </c>
      <c r="K3334" s="63">
        <v>10698.35</v>
      </c>
    </row>
    <row r="3335" spans="1:11" hidden="1" x14ac:dyDescent="0.2">
      <c r="A3335" s="60" t="str">
        <f t="shared" si="51"/>
        <v>אינפיניטי השתלמות לחוסכים מוטי סיכון (735) 44649</v>
      </c>
      <c r="B3335" t="s">
        <v>113</v>
      </c>
      <c r="C3335">
        <v>735</v>
      </c>
      <c r="D3335" s="62">
        <v>44649</v>
      </c>
      <c r="E3335" s="63">
        <v>6759413.3799999999</v>
      </c>
      <c r="F3335" s="63">
        <v>0</v>
      </c>
      <c r="G3335" s="63">
        <v>0</v>
      </c>
      <c r="H3335">
        <v>0</v>
      </c>
      <c r="I3335" s="64">
        <v>5.6909999999999999E-3</v>
      </c>
      <c r="J3335" s="64">
        <v>5.6909999999999999E-3</v>
      </c>
      <c r="K3335" s="63">
        <v>38252.730000000003</v>
      </c>
    </row>
    <row r="3336" spans="1:11" hidden="1" x14ac:dyDescent="0.2">
      <c r="A3336" s="60" t="str">
        <f t="shared" si="51"/>
        <v>אינפיניטי השתלמות לחוסכים מוטי סיכון (735) 44650</v>
      </c>
      <c r="B3336" t="s">
        <v>113</v>
      </c>
      <c r="C3336">
        <v>735</v>
      </c>
      <c r="D3336" s="62">
        <v>44650</v>
      </c>
      <c r="E3336" s="63">
        <v>6744509.0300000003</v>
      </c>
      <c r="F3336" s="63">
        <v>0</v>
      </c>
      <c r="G3336" s="63">
        <v>0</v>
      </c>
      <c r="H3336" s="63">
        <v>0</v>
      </c>
      <c r="I3336" s="64">
        <v>-2.2049999999999999E-3</v>
      </c>
      <c r="J3336" s="64">
        <v>-2.2049999999999999E-3</v>
      </c>
      <c r="K3336" s="63">
        <v>-14904.35</v>
      </c>
    </row>
    <row r="3337" spans="1:11" hidden="1" x14ac:dyDescent="0.2">
      <c r="A3337" s="60" t="str">
        <f t="shared" si="51"/>
        <v>אינפיניטי השתלמות לחוסכים מוטי סיכון (735) 44651</v>
      </c>
      <c r="B3337" t="s">
        <v>113</v>
      </c>
      <c r="C3337">
        <v>735</v>
      </c>
      <c r="D3337" s="62">
        <v>44651</v>
      </c>
      <c r="E3337" s="63">
        <v>6718332.3899999997</v>
      </c>
      <c r="F3337" s="63">
        <v>0</v>
      </c>
      <c r="G3337" s="63">
        <v>0</v>
      </c>
      <c r="H3337" s="63">
        <v>3052.37</v>
      </c>
      <c r="I3337" s="64">
        <v>-3.4290000000000002E-3</v>
      </c>
      <c r="J3337" s="64">
        <v>-3.8809999999999999E-3</v>
      </c>
      <c r="K3337" s="63">
        <v>-23124.27</v>
      </c>
    </row>
    <row r="3338" spans="1:11" hidden="1" x14ac:dyDescent="0.2">
      <c r="A3338" s="60" t="str">
        <f t="shared" ref="A3338:A3401" si="52">B3338&amp;" "&amp;D3338</f>
        <v>אינפיניטי השתלמות לחוסכים מוטי סיכון (735) 44654</v>
      </c>
      <c r="B3338" t="s">
        <v>113</v>
      </c>
      <c r="C3338">
        <v>735</v>
      </c>
      <c r="D3338" s="62">
        <v>44654</v>
      </c>
      <c r="E3338" s="63">
        <v>6735726.4299999997</v>
      </c>
      <c r="F3338" s="63">
        <v>0</v>
      </c>
      <c r="G3338" s="63">
        <v>0</v>
      </c>
      <c r="H3338">
        <v>0</v>
      </c>
      <c r="I3338" s="64">
        <v>2.5890000000000002E-3</v>
      </c>
      <c r="J3338" s="64">
        <v>2.5890000000000002E-3</v>
      </c>
      <c r="K3338" s="63">
        <v>17394.04</v>
      </c>
    </row>
    <row r="3339" spans="1:11" hidden="1" x14ac:dyDescent="0.2">
      <c r="A3339" s="60" t="str">
        <f t="shared" si="52"/>
        <v>אינפיניטי השתלמות לחוסכים מוטי סיכון (735) 44655</v>
      </c>
      <c r="B3339" t="s">
        <v>113</v>
      </c>
      <c r="C3339">
        <v>735</v>
      </c>
      <c r="D3339" s="62">
        <v>44655</v>
      </c>
      <c r="E3339" s="63">
        <v>6780581.21</v>
      </c>
      <c r="F3339" s="63">
        <v>3142.4</v>
      </c>
      <c r="G3339" s="63">
        <v>0</v>
      </c>
      <c r="H3339">
        <v>0</v>
      </c>
      <c r="I3339" s="64">
        <v>6.1929999999999997E-3</v>
      </c>
      <c r="J3339" s="64">
        <v>6.1929999999999997E-3</v>
      </c>
      <c r="K3339" s="63">
        <v>41712.379999999997</v>
      </c>
    </row>
    <row r="3340" spans="1:11" hidden="1" x14ac:dyDescent="0.2">
      <c r="A3340" s="60" t="str">
        <f t="shared" si="52"/>
        <v>אינפיניטי השתלמות לחוסכים מוטי סיכון (735) 44656</v>
      </c>
      <c r="B3340" t="s">
        <v>113</v>
      </c>
      <c r="C3340">
        <v>735</v>
      </c>
      <c r="D3340" s="62">
        <v>44656</v>
      </c>
      <c r="E3340" s="63">
        <v>6779016.71</v>
      </c>
      <c r="F3340" s="63">
        <v>5931.44</v>
      </c>
      <c r="G3340" s="63">
        <v>0</v>
      </c>
      <c r="H3340">
        <v>0</v>
      </c>
      <c r="I3340" s="64">
        <v>-1.106E-3</v>
      </c>
      <c r="J3340" s="64">
        <v>-1.106E-3</v>
      </c>
      <c r="K3340" s="63">
        <v>-7495.94</v>
      </c>
    </row>
    <row r="3341" spans="1:11" hidden="1" x14ac:dyDescent="0.2">
      <c r="A3341" s="60" t="str">
        <f t="shared" si="52"/>
        <v>אינפיניטי השתלמות לחוסכים מוטי סיכון (735) 44657</v>
      </c>
      <c r="B3341" t="s">
        <v>113</v>
      </c>
      <c r="C3341">
        <v>735</v>
      </c>
      <c r="D3341" s="62">
        <v>44657</v>
      </c>
      <c r="E3341" s="63">
        <v>6413139.6600000001</v>
      </c>
      <c r="F3341" s="63">
        <v>1547.8</v>
      </c>
      <c r="G3341" s="63">
        <v>284974.43</v>
      </c>
      <c r="H3341">
        <v>0</v>
      </c>
      <c r="I3341" s="64">
        <v>-1.2696000000000001E-2</v>
      </c>
      <c r="J3341" s="64">
        <v>-1.2696000000000001E-2</v>
      </c>
      <c r="K3341" s="63">
        <v>-82450.42</v>
      </c>
    </row>
    <row r="3342" spans="1:11" hidden="1" x14ac:dyDescent="0.2">
      <c r="A3342" s="60" t="str">
        <f t="shared" si="52"/>
        <v>אינפיניטי השתלמות לחוסכים מוטי סיכון (735) 44658</v>
      </c>
      <c r="B3342" t="s">
        <v>113</v>
      </c>
      <c r="C3342">
        <v>735</v>
      </c>
      <c r="D3342" s="62">
        <v>44658</v>
      </c>
      <c r="E3342" s="63">
        <v>6404672.0999999996</v>
      </c>
      <c r="F3342" s="63">
        <v>4176.3100000000004</v>
      </c>
      <c r="G3342" s="63">
        <v>0</v>
      </c>
      <c r="H3342" s="63">
        <v>0</v>
      </c>
      <c r="I3342" s="64">
        <v>-1.9719999999999998E-3</v>
      </c>
      <c r="J3342" s="64">
        <v>-1.9719999999999998E-3</v>
      </c>
      <c r="K3342" s="63">
        <v>-12643.87</v>
      </c>
    </row>
    <row r="3343" spans="1:11" hidden="1" x14ac:dyDescent="0.2">
      <c r="A3343" s="60" t="str">
        <f t="shared" si="52"/>
        <v>אינפיניטי השתלמות לחוסכים מוטי סיכון (735) 44661</v>
      </c>
      <c r="B3343" t="s">
        <v>113</v>
      </c>
      <c r="C3343">
        <v>735</v>
      </c>
      <c r="D3343" s="62">
        <v>44661</v>
      </c>
      <c r="E3343" s="63">
        <v>6396120.3499999996</v>
      </c>
      <c r="F3343" s="63">
        <v>3458.6</v>
      </c>
      <c r="G3343" s="63">
        <v>0</v>
      </c>
      <c r="H3343" s="63">
        <v>0</v>
      </c>
      <c r="I3343" s="64">
        <v>-1.8749999999999999E-3</v>
      </c>
      <c r="J3343" s="64">
        <v>-1.8749999999999999E-3</v>
      </c>
      <c r="K3343" s="63">
        <v>-12010.35</v>
      </c>
    </row>
    <row r="3344" spans="1:11" hidden="1" x14ac:dyDescent="0.2">
      <c r="A3344" s="60" t="str">
        <f t="shared" si="52"/>
        <v>אינפיניטי השתלמות לחוסכים מוטי סיכון (735) 44662</v>
      </c>
      <c r="B3344" t="s">
        <v>113</v>
      </c>
      <c r="C3344">
        <v>735</v>
      </c>
      <c r="D3344" s="62">
        <v>44662</v>
      </c>
      <c r="E3344" s="63">
        <v>6351625.3399999999</v>
      </c>
      <c r="F3344" s="63">
        <v>500</v>
      </c>
      <c r="G3344">
        <v>0</v>
      </c>
      <c r="H3344">
        <v>0</v>
      </c>
      <c r="I3344" s="64">
        <v>-7.0349999999999996E-3</v>
      </c>
      <c r="J3344" s="64">
        <v>-7.0349999999999996E-3</v>
      </c>
      <c r="K3344" s="63">
        <v>-44995.01</v>
      </c>
    </row>
    <row r="3345" spans="1:11" hidden="1" x14ac:dyDescent="0.2">
      <c r="A3345" s="60" t="str">
        <f t="shared" si="52"/>
        <v>אינפיניטי השתלמות לחוסכים מוטי סיכון (735) 44663</v>
      </c>
      <c r="B3345" t="s">
        <v>113</v>
      </c>
      <c r="C3345">
        <v>735</v>
      </c>
      <c r="D3345" s="62">
        <v>44663</v>
      </c>
      <c r="E3345" s="63">
        <v>6363912.9900000002</v>
      </c>
      <c r="F3345" s="63">
        <v>0</v>
      </c>
      <c r="G3345">
        <v>0</v>
      </c>
      <c r="H3345">
        <v>0</v>
      </c>
      <c r="I3345" s="64">
        <v>1.9350000000000001E-3</v>
      </c>
      <c r="J3345" s="64">
        <v>1.9350000000000001E-3</v>
      </c>
      <c r="K3345" s="63">
        <v>12287.65</v>
      </c>
    </row>
    <row r="3346" spans="1:11" hidden="1" x14ac:dyDescent="0.2">
      <c r="A3346" s="60" t="str">
        <f t="shared" si="52"/>
        <v>אינפיניטי השתלמות לחוסכים מוטי סיכון (735) 44664</v>
      </c>
      <c r="B3346" t="s">
        <v>113</v>
      </c>
      <c r="C3346">
        <v>735</v>
      </c>
      <c r="D3346" s="62">
        <v>44664</v>
      </c>
      <c r="E3346" s="63">
        <v>6355819.4900000002</v>
      </c>
      <c r="F3346" s="63">
        <v>3887.08</v>
      </c>
      <c r="G3346" s="63">
        <v>0</v>
      </c>
      <c r="H3346">
        <v>0</v>
      </c>
      <c r="I3346" s="64">
        <v>-1.8829999999999999E-3</v>
      </c>
      <c r="J3346" s="64">
        <v>-1.8829999999999999E-3</v>
      </c>
      <c r="K3346" s="63">
        <v>-11980.58</v>
      </c>
    </row>
    <row r="3347" spans="1:11" hidden="1" x14ac:dyDescent="0.2">
      <c r="A3347" s="60" t="str">
        <f t="shared" si="52"/>
        <v>אינפיניטי השתלמות לחוסכים מוטי סיכון (735) 44665</v>
      </c>
      <c r="B3347" t="s">
        <v>113</v>
      </c>
      <c r="C3347">
        <v>735</v>
      </c>
      <c r="D3347" s="62">
        <v>44665</v>
      </c>
      <c r="E3347" s="63">
        <v>6355080.0300000003</v>
      </c>
      <c r="F3347" s="63">
        <v>0</v>
      </c>
      <c r="G3347" s="63">
        <v>0</v>
      </c>
      <c r="H3347">
        <v>0</v>
      </c>
      <c r="I3347" s="64">
        <v>-1.16E-4</v>
      </c>
      <c r="J3347" s="64">
        <v>-1.16E-4</v>
      </c>
      <c r="K3347" s="63">
        <v>-739.46</v>
      </c>
    </row>
    <row r="3348" spans="1:11" hidden="1" x14ac:dyDescent="0.2">
      <c r="A3348" s="60" t="str">
        <f t="shared" si="52"/>
        <v>אינפיניטי השתלמות לחוסכים מוטי סיכון (735) 44668</v>
      </c>
      <c r="B3348" t="s">
        <v>113</v>
      </c>
      <c r="C3348">
        <v>735</v>
      </c>
      <c r="D3348" s="62">
        <v>44668</v>
      </c>
      <c r="E3348" s="63">
        <v>6370872.3799999999</v>
      </c>
      <c r="F3348" s="63">
        <v>8535.1</v>
      </c>
      <c r="G3348" s="63">
        <v>0</v>
      </c>
      <c r="H3348">
        <v>0</v>
      </c>
      <c r="I3348" s="64">
        <v>1.142E-3</v>
      </c>
      <c r="J3348" s="64">
        <v>1.142E-3</v>
      </c>
      <c r="K3348" s="63">
        <v>7257.25</v>
      </c>
    </row>
    <row r="3349" spans="1:11" hidden="1" x14ac:dyDescent="0.2">
      <c r="A3349" s="60" t="str">
        <f t="shared" si="52"/>
        <v>אינפיניטי השתלמות לחוסכים מוטי סיכון (735) 44669</v>
      </c>
      <c r="B3349" t="s">
        <v>113</v>
      </c>
      <c r="C3349">
        <v>735</v>
      </c>
      <c r="D3349" s="62">
        <v>44669</v>
      </c>
      <c r="E3349" s="63">
        <v>6369390.8899999997</v>
      </c>
      <c r="F3349" s="63">
        <v>1080</v>
      </c>
      <c r="G3349" s="63">
        <v>0</v>
      </c>
      <c r="H3349">
        <v>0</v>
      </c>
      <c r="I3349" s="64">
        <v>-4.0200000000000001E-4</v>
      </c>
      <c r="J3349" s="64">
        <v>-4.0200000000000001E-4</v>
      </c>
      <c r="K3349" s="63">
        <v>-2561.4899999999998</v>
      </c>
    </row>
    <row r="3350" spans="1:11" hidden="1" x14ac:dyDescent="0.2">
      <c r="A3350" s="60" t="str">
        <f t="shared" si="52"/>
        <v>אינפיניטי השתלמות לחוסכים מוטי סיכון (735) 44670</v>
      </c>
      <c r="B3350" t="s">
        <v>113</v>
      </c>
      <c r="C3350">
        <v>735</v>
      </c>
      <c r="D3350" s="62">
        <v>44670</v>
      </c>
      <c r="E3350" s="63">
        <v>6400632.75</v>
      </c>
      <c r="F3350" s="63">
        <v>791.32</v>
      </c>
      <c r="G3350" s="63">
        <v>0</v>
      </c>
      <c r="H3350" s="63">
        <v>0</v>
      </c>
      <c r="I3350" s="64">
        <v>4.7809999999999997E-3</v>
      </c>
      <c r="J3350" s="64">
        <v>4.7809999999999997E-3</v>
      </c>
      <c r="K3350" s="63">
        <v>30450.54</v>
      </c>
    </row>
    <row r="3351" spans="1:11" hidden="1" x14ac:dyDescent="0.2">
      <c r="A3351" s="60" t="str">
        <f t="shared" si="52"/>
        <v>אינפיניטי השתלמות לחוסכים מוטי סיכון (735) 44671</v>
      </c>
      <c r="B3351" t="s">
        <v>113</v>
      </c>
      <c r="C3351">
        <v>735</v>
      </c>
      <c r="D3351" s="62">
        <v>44671</v>
      </c>
      <c r="E3351" s="63">
        <v>6428472.7199999997</v>
      </c>
      <c r="F3351" s="63">
        <v>0</v>
      </c>
      <c r="G3351" s="63">
        <v>0</v>
      </c>
      <c r="H3351">
        <v>0</v>
      </c>
      <c r="I3351" s="64">
        <v>4.3499999999999997E-3</v>
      </c>
      <c r="J3351" s="64">
        <v>4.3499999999999997E-3</v>
      </c>
      <c r="K3351" s="63">
        <v>27839.97</v>
      </c>
    </row>
    <row r="3352" spans="1:11" hidden="1" x14ac:dyDescent="0.2">
      <c r="A3352" s="60" t="str">
        <f t="shared" si="52"/>
        <v>אינפיניטי השתלמות לחוסכים מוטי סיכון (735) 44675</v>
      </c>
      <c r="B3352" t="s">
        <v>113</v>
      </c>
      <c r="C3352">
        <v>735</v>
      </c>
      <c r="D3352" s="62">
        <v>44675</v>
      </c>
      <c r="E3352" s="63">
        <v>6334144.1900000004</v>
      </c>
      <c r="F3352" s="63">
        <v>0</v>
      </c>
      <c r="G3352" s="63">
        <v>0</v>
      </c>
      <c r="H3352">
        <v>0</v>
      </c>
      <c r="I3352" s="64">
        <v>-1.4674E-2</v>
      </c>
      <c r="J3352" s="64">
        <v>-1.4674E-2</v>
      </c>
      <c r="K3352" s="63">
        <v>-94328.53</v>
      </c>
    </row>
    <row r="3353" spans="1:11" hidden="1" x14ac:dyDescent="0.2">
      <c r="A3353" s="60" t="str">
        <f t="shared" si="52"/>
        <v>אינפיניטי השתלמות לחוסכים מוטי סיכון (735) 44676</v>
      </c>
      <c r="B3353" t="s">
        <v>113</v>
      </c>
      <c r="C3353">
        <v>735</v>
      </c>
      <c r="D3353" s="62">
        <v>44676</v>
      </c>
      <c r="E3353" s="63">
        <v>6328321.9400000004</v>
      </c>
      <c r="F3353" s="63">
        <v>0</v>
      </c>
      <c r="G3353" s="63">
        <v>0</v>
      </c>
      <c r="H3353" s="63">
        <v>0</v>
      </c>
      <c r="I3353" s="64">
        <v>-9.19E-4</v>
      </c>
      <c r="J3353" s="64">
        <v>-9.19E-4</v>
      </c>
      <c r="K3353" s="63">
        <v>-5822.25</v>
      </c>
    </row>
    <row r="3354" spans="1:11" hidden="1" x14ac:dyDescent="0.2">
      <c r="A3354" s="60" t="str">
        <f t="shared" si="52"/>
        <v>אינפיניטי השתלמות לחוסכים מוטי סיכון (735) 44677</v>
      </c>
      <c r="B3354" t="s">
        <v>113</v>
      </c>
      <c r="C3354">
        <v>735</v>
      </c>
      <c r="D3354" s="62">
        <v>44677</v>
      </c>
      <c r="E3354" s="63">
        <v>6317127.2000000002</v>
      </c>
      <c r="F3354" s="63">
        <v>0</v>
      </c>
      <c r="G3354" s="63">
        <v>0</v>
      </c>
      <c r="H3354" s="63">
        <v>0</v>
      </c>
      <c r="I3354" s="64">
        <v>-1.769E-3</v>
      </c>
      <c r="J3354" s="64">
        <v>-1.769E-3</v>
      </c>
      <c r="K3354" s="63">
        <v>-11194.74</v>
      </c>
    </row>
    <row r="3355" spans="1:11" hidden="1" x14ac:dyDescent="0.2">
      <c r="A3355" s="60" t="str">
        <f t="shared" si="52"/>
        <v>אינפיניטי השתלמות לחוסכים מוטי סיכון (735) 44678</v>
      </c>
      <c r="B3355" t="s">
        <v>113</v>
      </c>
      <c r="C3355">
        <v>735</v>
      </c>
      <c r="D3355" s="62">
        <v>44678</v>
      </c>
      <c r="E3355" s="63">
        <v>6298285.6500000004</v>
      </c>
      <c r="F3355" s="63">
        <v>0</v>
      </c>
      <c r="G3355">
        <v>0</v>
      </c>
      <c r="H3355" s="63">
        <v>0</v>
      </c>
      <c r="I3355" s="64">
        <v>-2.983E-3</v>
      </c>
      <c r="J3355" s="64">
        <v>-2.983E-3</v>
      </c>
      <c r="K3355" s="63">
        <v>-18841.55</v>
      </c>
    </row>
    <row r="3356" spans="1:11" hidden="1" x14ac:dyDescent="0.2">
      <c r="A3356" s="60" t="str">
        <f t="shared" si="52"/>
        <v>אינפיניטי השתלמות לחוסכים מוטי סיכון (735) 44679</v>
      </c>
      <c r="B3356" t="s">
        <v>113</v>
      </c>
      <c r="C3356">
        <v>735</v>
      </c>
      <c r="D3356" s="62">
        <v>44679</v>
      </c>
      <c r="E3356" s="63">
        <v>6337283.8300000001</v>
      </c>
      <c r="F3356" s="63">
        <v>0</v>
      </c>
      <c r="G3356" s="63">
        <v>0</v>
      </c>
      <c r="H3356" s="63">
        <v>2915.13</v>
      </c>
      <c r="I3356" s="64">
        <v>6.6550000000000003E-3</v>
      </c>
      <c r="J3356" s="64">
        <v>6.1919999999999996E-3</v>
      </c>
      <c r="K3356" s="63">
        <v>41913.31</v>
      </c>
    </row>
    <row r="3357" spans="1:11" hidden="1" x14ac:dyDescent="0.2">
      <c r="A3357" s="60" t="str">
        <f t="shared" si="52"/>
        <v>אינפיניטי השתלמות לחוסכים מוטי סיכון (735) 44682</v>
      </c>
      <c r="B3357" t="s">
        <v>113</v>
      </c>
      <c r="C3357">
        <v>735</v>
      </c>
      <c r="D3357" s="62">
        <v>44682</v>
      </c>
      <c r="E3357" s="63">
        <v>6271488.6600000001</v>
      </c>
      <c r="F3357" s="63">
        <v>1700</v>
      </c>
      <c r="G3357" s="63">
        <v>0</v>
      </c>
      <c r="H3357">
        <v>0</v>
      </c>
      <c r="I3357" s="64">
        <v>-1.065E-2</v>
      </c>
      <c r="J3357" s="64">
        <v>-1.065E-2</v>
      </c>
      <c r="K3357" s="63">
        <v>-67495.17</v>
      </c>
    </row>
    <row r="3358" spans="1:11" hidden="1" x14ac:dyDescent="0.2">
      <c r="A3358" s="60" t="str">
        <f t="shared" si="52"/>
        <v>אינפיניטי השתלמות לחוסכים מוטי סיכון (735) 44683</v>
      </c>
      <c r="B3358" t="s">
        <v>113</v>
      </c>
      <c r="C3358">
        <v>735</v>
      </c>
      <c r="D3358" s="62">
        <v>44683</v>
      </c>
      <c r="E3358" s="63">
        <v>6218798.1299999999</v>
      </c>
      <c r="F3358" s="63">
        <v>4176.3100000000004</v>
      </c>
      <c r="G3358" s="63">
        <v>0</v>
      </c>
      <c r="H3358">
        <v>0</v>
      </c>
      <c r="I3358" s="64">
        <v>-9.0679999999999997E-3</v>
      </c>
      <c r="J3358" s="64">
        <v>-9.0679999999999997E-3</v>
      </c>
      <c r="K3358" s="63">
        <v>-56866.84</v>
      </c>
    </row>
    <row r="3359" spans="1:11" hidden="1" x14ac:dyDescent="0.2">
      <c r="A3359" s="60" t="str">
        <f t="shared" si="52"/>
        <v>אינפיניטי השתלמות לחוסכים מוטי סיכון (735) 44684</v>
      </c>
      <c r="B3359" t="s">
        <v>113</v>
      </c>
      <c r="C3359">
        <v>735</v>
      </c>
      <c r="D3359" s="62">
        <v>44684</v>
      </c>
      <c r="E3359" s="63">
        <v>6234102.6500000004</v>
      </c>
      <c r="F3359" s="63">
        <v>7623.39</v>
      </c>
      <c r="G3359" s="63">
        <v>0</v>
      </c>
      <c r="H3359">
        <v>0</v>
      </c>
      <c r="I3359" s="64">
        <v>1.235E-3</v>
      </c>
      <c r="J3359" s="64">
        <v>1.235E-3</v>
      </c>
      <c r="K3359" s="63">
        <v>7681.13</v>
      </c>
    </row>
    <row r="3360" spans="1:11" hidden="1" x14ac:dyDescent="0.2">
      <c r="A3360" s="60" t="str">
        <f t="shared" si="52"/>
        <v>אינפיניטי השתלמות לחוסכים מוטי סיכון (735) 44685</v>
      </c>
      <c r="B3360" t="s">
        <v>113</v>
      </c>
      <c r="C3360">
        <v>735</v>
      </c>
      <c r="D3360" s="62">
        <v>44685</v>
      </c>
      <c r="E3360" s="63">
        <v>6249475.0099999998</v>
      </c>
      <c r="F3360" s="63">
        <v>0</v>
      </c>
      <c r="G3360" s="63">
        <v>0</v>
      </c>
      <c r="H3360">
        <v>0</v>
      </c>
      <c r="I3360" s="64">
        <v>2.4659999999999999E-3</v>
      </c>
      <c r="J3360" s="64">
        <v>2.4659999999999999E-3</v>
      </c>
      <c r="K3360" s="63">
        <v>15372.36</v>
      </c>
    </row>
    <row r="3361" spans="1:11" hidden="1" x14ac:dyDescent="0.2">
      <c r="A3361" s="60" t="str">
        <f t="shared" si="52"/>
        <v>אינפיניטי השתלמות לחוסכים מוטי סיכון (735) 44689</v>
      </c>
      <c r="B3361" t="s">
        <v>113</v>
      </c>
      <c r="C3361">
        <v>735</v>
      </c>
      <c r="D3361" s="62">
        <v>44689</v>
      </c>
      <c r="E3361" s="63">
        <v>6151363.8700000001</v>
      </c>
      <c r="F3361" s="63">
        <v>2470.29</v>
      </c>
      <c r="G3361" s="63">
        <v>0</v>
      </c>
      <c r="H3361" s="63">
        <v>0</v>
      </c>
      <c r="I3361" s="64">
        <v>-1.6094000000000001E-2</v>
      </c>
      <c r="J3361" s="64">
        <v>-1.6094000000000001E-2</v>
      </c>
      <c r="K3361" s="63">
        <v>-100581.43</v>
      </c>
    </row>
    <row r="3362" spans="1:11" hidden="1" x14ac:dyDescent="0.2">
      <c r="A3362" s="60" t="str">
        <f t="shared" si="52"/>
        <v>אינפיניטי השתלמות לחוסכים מוטי סיכון (735) 44690</v>
      </c>
      <c r="B3362" t="s">
        <v>113</v>
      </c>
      <c r="C3362">
        <v>735</v>
      </c>
      <c r="D3362" s="62">
        <v>44690</v>
      </c>
      <c r="E3362" s="63">
        <v>6076231.6900000004</v>
      </c>
      <c r="F3362" s="63">
        <v>3258.6</v>
      </c>
      <c r="G3362" s="63">
        <v>0</v>
      </c>
      <c r="H3362">
        <v>0</v>
      </c>
      <c r="I3362" s="64">
        <v>-1.2744E-2</v>
      </c>
      <c r="J3362" s="64">
        <v>-1.2744E-2</v>
      </c>
      <c r="K3362" s="63">
        <v>-78390.78</v>
      </c>
    </row>
    <row r="3363" spans="1:11" hidden="1" x14ac:dyDescent="0.2">
      <c r="A3363" s="60" t="str">
        <f t="shared" si="52"/>
        <v>אינפיניטי השתלמות לחוסכים מוטי סיכון (735) 44691</v>
      </c>
      <c r="B3363" t="s">
        <v>113</v>
      </c>
      <c r="C3363">
        <v>735</v>
      </c>
      <c r="D3363" s="62">
        <v>44691</v>
      </c>
      <c r="E3363" s="63">
        <v>6094210.6900000004</v>
      </c>
      <c r="F3363" s="63">
        <v>200</v>
      </c>
      <c r="G3363" s="63">
        <v>0</v>
      </c>
      <c r="H3363" s="63">
        <v>0</v>
      </c>
      <c r="I3363" s="64">
        <v>2.9260000000000002E-3</v>
      </c>
      <c r="J3363" s="64">
        <v>2.9260000000000002E-3</v>
      </c>
      <c r="K3363" s="63">
        <v>17779</v>
      </c>
    </row>
    <row r="3364" spans="1:11" hidden="1" x14ac:dyDescent="0.2">
      <c r="A3364" s="60" t="str">
        <f t="shared" si="52"/>
        <v>אינפיניטי השתלמות לחוסכים מוטי סיכון (735) 44692</v>
      </c>
      <c r="B3364" t="s">
        <v>113</v>
      </c>
      <c r="C3364">
        <v>735</v>
      </c>
      <c r="D3364" s="62">
        <v>44692</v>
      </c>
      <c r="E3364" s="63">
        <v>6077335.75</v>
      </c>
      <c r="F3364" s="63">
        <v>500</v>
      </c>
      <c r="G3364" s="63">
        <v>0</v>
      </c>
      <c r="H3364" s="63">
        <v>0</v>
      </c>
      <c r="I3364" s="64">
        <v>-2.8509999999999998E-3</v>
      </c>
      <c r="J3364" s="64">
        <v>-2.8509999999999998E-3</v>
      </c>
      <c r="K3364" s="63">
        <v>-17374.939999999999</v>
      </c>
    </row>
    <row r="3365" spans="1:11" hidden="1" x14ac:dyDescent="0.2">
      <c r="A3365" s="60" t="str">
        <f t="shared" si="52"/>
        <v>אינפיניטי השתלמות לחוסכים מוטי סיכון (735) 44693</v>
      </c>
      <c r="B3365" t="s">
        <v>113</v>
      </c>
      <c r="C3365">
        <v>735</v>
      </c>
      <c r="D3365" s="62">
        <v>44693</v>
      </c>
      <c r="E3365" s="63">
        <v>6018424.5700000003</v>
      </c>
      <c r="F3365" s="63">
        <v>1458.13</v>
      </c>
      <c r="G3365" s="63">
        <v>0</v>
      </c>
      <c r="H3365">
        <v>0</v>
      </c>
      <c r="I3365" s="64">
        <v>-9.9340000000000001E-3</v>
      </c>
      <c r="J3365" s="64">
        <v>-9.9340000000000001E-3</v>
      </c>
      <c r="K3365" s="63">
        <v>-60369.31</v>
      </c>
    </row>
    <row r="3366" spans="1:11" hidden="1" x14ac:dyDescent="0.2">
      <c r="A3366" s="60" t="str">
        <f t="shared" si="52"/>
        <v>אינפיניטי השתלמות לחוסכים מוטי סיכון (735) 44696</v>
      </c>
      <c r="B3366" t="s">
        <v>113</v>
      </c>
      <c r="C3366">
        <v>735</v>
      </c>
      <c r="D3366" s="62">
        <v>44696</v>
      </c>
      <c r="E3366" s="63">
        <v>6077835.46</v>
      </c>
      <c r="F3366" s="63">
        <v>5858.09</v>
      </c>
      <c r="G3366" s="63">
        <v>0</v>
      </c>
      <c r="H3366">
        <v>0</v>
      </c>
      <c r="I3366" s="64">
        <v>8.8979999999999997E-3</v>
      </c>
      <c r="J3366" s="64">
        <v>8.8979999999999997E-3</v>
      </c>
      <c r="K3366" s="63">
        <v>53552.800000000003</v>
      </c>
    </row>
    <row r="3367" spans="1:11" hidden="1" x14ac:dyDescent="0.2">
      <c r="A3367" s="60" t="str">
        <f t="shared" si="52"/>
        <v>אינפיניטי השתלמות לחוסכים מוטי סיכון (735) 44697</v>
      </c>
      <c r="B3367" t="s">
        <v>113</v>
      </c>
      <c r="C3367">
        <v>735</v>
      </c>
      <c r="D3367" s="62">
        <v>44697</v>
      </c>
      <c r="E3367" s="63">
        <v>6083175.9000000004</v>
      </c>
      <c r="F3367" s="63">
        <v>4148.6000000000004</v>
      </c>
      <c r="G3367" s="63">
        <v>0</v>
      </c>
      <c r="H3367">
        <v>0</v>
      </c>
      <c r="I3367" s="64">
        <v>1.9599999999999999E-4</v>
      </c>
      <c r="J3367" s="64">
        <v>1.9599999999999999E-4</v>
      </c>
      <c r="K3367" s="63">
        <v>1191.8399999999999</v>
      </c>
    </row>
    <row r="3368" spans="1:11" hidden="1" x14ac:dyDescent="0.2">
      <c r="A3368" s="60" t="str">
        <f t="shared" si="52"/>
        <v>אינפיניטי השתלמות לחוסכים מוטי סיכון (735) 44698</v>
      </c>
      <c r="B3368" t="s">
        <v>113</v>
      </c>
      <c r="C3368">
        <v>735</v>
      </c>
      <c r="D3368" s="62">
        <v>44698</v>
      </c>
      <c r="E3368" s="63">
        <v>6147204.6600000001</v>
      </c>
      <c r="F3368" s="63">
        <v>1321.32</v>
      </c>
      <c r="G3368" s="63">
        <v>0</v>
      </c>
      <c r="H3368">
        <v>0</v>
      </c>
      <c r="I3368" s="64">
        <v>1.0307999999999999E-2</v>
      </c>
      <c r="J3368" s="64">
        <v>1.0307999999999999E-2</v>
      </c>
      <c r="K3368" s="63">
        <v>62707.44</v>
      </c>
    </row>
    <row r="3369" spans="1:11" hidden="1" x14ac:dyDescent="0.2">
      <c r="A3369" s="60" t="str">
        <f t="shared" si="52"/>
        <v>אינפיניטי השתלמות לחוסכים מוטי סיכון (735) 44699</v>
      </c>
      <c r="B3369" t="s">
        <v>113</v>
      </c>
      <c r="C3369">
        <v>735</v>
      </c>
      <c r="D3369" s="62">
        <v>44699</v>
      </c>
      <c r="E3369" s="63">
        <v>6107144.2800000003</v>
      </c>
      <c r="F3369" s="63">
        <v>0</v>
      </c>
      <c r="G3369" s="63">
        <v>0</v>
      </c>
      <c r="H3369" s="63">
        <v>0</v>
      </c>
      <c r="I3369" s="64">
        <v>-6.5170000000000002E-3</v>
      </c>
      <c r="J3369" s="64">
        <v>-6.5170000000000002E-3</v>
      </c>
      <c r="K3369" s="63">
        <v>-40060.379999999997</v>
      </c>
    </row>
    <row r="3370" spans="1:11" hidden="1" x14ac:dyDescent="0.2">
      <c r="A3370" s="60" t="str">
        <f t="shared" si="52"/>
        <v>אינפיניטי השתלמות לחוסכים מוטי סיכון (735) 44700</v>
      </c>
      <c r="B3370" t="s">
        <v>113</v>
      </c>
      <c r="C3370">
        <v>735</v>
      </c>
      <c r="D3370" s="62">
        <v>44700</v>
      </c>
      <c r="E3370" s="63">
        <v>6031944.3300000001</v>
      </c>
      <c r="F3370" s="63">
        <v>0</v>
      </c>
      <c r="G3370" s="63">
        <v>0</v>
      </c>
      <c r="H3370">
        <v>0</v>
      </c>
      <c r="I3370" s="64">
        <v>-1.2312999999999999E-2</v>
      </c>
      <c r="J3370" s="64">
        <v>-1.2312999999999999E-2</v>
      </c>
      <c r="K3370" s="63">
        <v>-75199.95</v>
      </c>
    </row>
    <row r="3371" spans="1:11" hidden="1" x14ac:dyDescent="0.2">
      <c r="A3371" s="60" t="str">
        <f t="shared" si="52"/>
        <v>אינפיניטי השתלמות לחוסכים מוטי סיכון (735) 44703</v>
      </c>
      <c r="B3371" t="s">
        <v>113</v>
      </c>
      <c r="C3371">
        <v>735</v>
      </c>
      <c r="D3371" s="62">
        <v>44703</v>
      </c>
      <c r="E3371" s="63">
        <v>6043169.2300000004</v>
      </c>
      <c r="F3371" s="63">
        <v>0</v>
      </c>
      <c r="G3371" s="63">
        <v>7939.95</v>
      </c>
      <c r="H3371">
        <v>0</v>
      </c>
      <c r="I3371" s="64">
        <v>3.1809999999999998E-3</v>
      </c>
      <c r="J3371" s="64">
        <v>3.1809999999999998E-3</v>
      </c>
      <c r="K3371" s="63">
        <v>19164.849999999999</v>
      </c>
    </row>
    <row r="3372" spans="1:11" hidden="1" x14ac:dyDescent="0.2">
      <c r="A3372" s="60" t="str">
        <f t="shared" si="52"/>
        <v>אינפיניטי השתלמות לחוסכים מוטי סיכון (735) 44704</v>
      </c>
      <c r="B3372" t="s">
        <v>113</v>
      </c>
      <c r="C3372">
        <v>735</v>
      </c>
      <c r="D3372" s="62">
        <v>44704</v>
      </c>
      <c r="E3372" s="63">
        <v>6030955.8799999999</v>
      </c>
      <c r="F3372" s="63">
        <v>0</v>
      </c>
      <c r="G3372" s="63">
        <v>0</v>
      </c>
      <c r="H3372">
        <v>0</v>
      </c>
      <c r="I3372" s="64">
        <v>-2.0209999999999998E-3</v>
      </c>
      <c r="J3372" s="64">
        <v>-2.0209999999999998E-3</v>
      </c>
      <c r="K3372" s="63">
        <v>-12213.35</v>
      </c>
    </row>
    <row r="3373" spans="1:11" hidden="1" x14ac:dyDescent="0.2">
      <c r="A3373" s="60" t="str">
        <f t="shared" si="52"/>
        <v>אינפיניטי השתלמות לחוסכים מוטי סיכון (735) 44705</v>
      </c>
      <c r="B3373" t="s">
        <v>113</v>
      </c>
      <c r="C3373">
        <v>735</v>
      </c>
      <c r="D3373" s="62">
        <v>44705</v>
      </c>
      <c r="E3373" s="63">
        <v>5941931.9800000004</v>
      </c>
      <c r="F3373" s="63">
        <v>0</v>
      </c>
      <c r="G3373" s="63">
        <v>0</v>
      </c>
      <c r="H3373" s="63">
        <v>0</v>
      </c>
      <c r="I3373" s="64">
        <v>-1.4761E-2</v>
      </c>
      <c r="J3373" s="64">
        <v>-1.4761E-2</v>
      </c>
      <c r="K3373" s="63">
        <v>-89023.9</v>
      </c>
    </row>
    <row r="3374" spans="1:11" hidden="1" x14ac:dyDescent="0.2">
      <c r="A3374" s="60" t="str">
        <f t="shared" si="52"/>
        <v>אינפיניטי השתלמות לחוסכים מוטי סיכון (735) 44706</v>
      </c>
      <c r="B3374" t="s">
        <v>113</v>
      </c>
      <c r="C3374">
        <v>735</v>
      </c>
      <c r="D3374" s="62">
        <v>44706</v>
      </c>
      <c r="E3374" s="63">
        <v>5911965.5899999999</v>
      </c>
      <c r="F3374" s="63">
        <v>0</v>
      </c>
      <c r="G3374" s="63">
        <v>0</v>
      </c>
      <c r="H3374">
        <v>0</v>
      </c>
      <c r="I3374" s="64">
        <v>-5.0429999999999997E-3</v>
      </c>
      <c r="J3374" s="64">
        <v>-5.0429999999999997E-3</v>
      </c>
      <c r="K3374" s="63">
        <v>-29966.39</v>
      </c>
    </row>
    <row r="3375" spans="1:11" hidden="1" x14ac:dyDescent="0.2">
      <c r="A3375" s="60" t="str">
        <f t="shared" si="52"/>
        <v>אינפיניטי השתלמות לחוסכים מוטי סיכון (735) 44707</v>
      </c>
      <c r="B3375" t="s">
        <v>113</v>
      </c>
      <c r="C3375">
        <v>735</v>
      </c>
      <c r="D3375" s="62">
        <v>44707</v>
      </c>
      <c r="E3375" s="63">
        <v>6001396.3499999996</v>
      </c>
      <c r="F3375" s="63">
        <v>0</v>
      </c>
      <c r="G3375" s="63">
        <v>0</v>
      </c>
      <c r="H3375">
        <v>0</v>
      </c>
      <c r="I3375" s="64">
        <v>1.5127E-2</v>
      </c>
      <c r="J3375" s="64">
        <v>1.5127E-2</v>
      </c>
      <c r="K3375" s="63">
        <v>89430.76</v>
      </c>
    </row>
    <row r="3376" spans="1:11" hidden="1" x14ac:dyDescent="0.2">
      <c r="A3376" s="60" t="str">
        <f t="shared" si="52"/>
        <v>אינפיניטי השתלמות לחוסכים מוטי סיכון (735) 44710</v>
      </c>
      <c r="B3376" t="s">
        <v>113</v>
      </c>
      <c r="C3376">
        <v>735</v>
      </c>
      <c r="D3376" s="62">
        <v>44710</v>
      </c>
      <c r="E3376" s="63">
        <v>6108018.2199999997</v>
      </c>
      <c r="F3376" s="63">
        <v>0</v>
      </c>
      <c r="G3376" s="63">
        <v>0</v>
      </c>
      <c r="H3376">
        <v>0</v>
      </c>
      <c r="I3376" s="64">
        <v>1.7766000000000001E-2</v>
      </c>
      <c r="J3376" s="64">
        <v>1.7766000000000001E-2</v>
      </c>
      <c r="K3376" s="63">
        <v>106621.87</v>
      </c>
    </row>
    <row r="3377" spans="1:11" hidden="1" x14ac:dyDescent="0.2">
      <c r="A3377" s="60" t="str">
        <f t="shared" si="52"/>
        <v>אינפיניטי השתלמות לחוסכים מוטי סיכון (735) 44711</v>
      </c>
      <c r="B3377" t="s">
        <v>113</v>
      </c>
      <c r="C3377">
        <v>735</v>
      </c>
      <c r="D3377" s="62">
        <v>44711</v>
      </c>
      <c r="E3377" s="63">
        <v>6110915.8799999999</v>
      </c>
      <c r="F3377" s="63">
        <v>1160</v>
      </c>
      <c r="G3377" s="63">
        <v>0</v>
      </c>
      <c r="H3377" s="63">
        <v>0</v>
      </c>
      <c r="I3377" s="64">
        <v>2.8400000000000002E-4</v>
      </c>
      <c r="J3377" s="64">
        <v>2.8400000000000002E-4</v>
      </c>
      <c r="K3377" s="63">
        <v>1737.66</v>
      </c>
    </row>
    <row r="3378" spans="1:11" hidden="1" x14ac:dyDescent="0.2">
      <c r="A3378" s="60" t="str">
        <f t="shared" si="52"/>
        <v>אינפיניטי השתלמות לחוסכים מוטי סיכון (735) 44712</v>
      </c>
      <c r="B3378" t="s">
        <v>113</v>
      </c>
      <c r="C3378">
        <v>735</v>
      </c>
      <c r="D3378" s="62">
        <v>44712</v>
      </c>
      <c r="E3378" s="63">
        <v>6083689.8700000001</v>
      </c>
      <c r="F3378" s="63">
        <v>0</v>
      </c>
      <c r="G3378" s="63">
        <v>0</v>
      </c>
      <c r="H3378" s="63">
        <v>2778.72</v>
      </c>
      <c r="I3378" s="64">
        <v>-4.0010000000000002E-3</v>
      </c>
      <c r="J3378" s="64">
        <v>-4.4549999999999998E-3</v>
      </c>
      <c r="K3378" s="63">
        <v>-24447.29</v>
      </c>
    </row>
    <row r="3379" spans="1:11" hidden="1" x14ac:dyDescent="0.2">
      <c r="A3379" s="60" t="str">
        <f t="shared" si="52"/>
        <v>אינפיניטי השתלמות לחוסכים מוטי סיכון (735) 44713</v>
      </c>
      <c r="B3379" t="s">
        <v>113</v>
      </c>
      <c r="C3379">
        <v>735</v>
      </c>
      <c r="D3379" s="62">
        <v>44713</v>
      </c>
      <c r="E3379" s="63">
        <v>6104891.5999999996</v>
      </c>
      <c r="F3379" s="63">
        <v>1700</v>
      </c>
      <c r="G3379" s="63">
        <v>0</v>
      </c>
      <c r="H3379">
        <v>0</v>
      </c>
      <c r="I3379" s="64">
        <v>3.2060000000000001E-3</v>
      </c>
      <c r="J3379" s="64">
        <v>3.2060000000000001E-3</v>
      </c>
      <c r="K3379" s="63">
        <v>19501.73</v>
      </c>
    </row>
    <row r="3380" spans="1:11" hidden="1" x14ac:dyDescent="0.2">
      <c r="A3380" s="60" t="str">
        <f t="shared" si="52"/>
        <v>אינפיניטי השתלמות לחוסכים מוטי סיכון (735) 44714</v>
      </c>
      <c r="B3380" t="s">
        <v>113</v>
      </c>
      <c r="C3380">
        <v>735</v>
      </c>
      <c r="D3380" s="62">
        <v>44714</v>
      </c>
      <c r="E3380" s="63">
        <v>6091144.9299999997</v>
      </c>
      <c r="F3380" s="63">
        <v>0</v>
      </c>
      <c r="G3380" s="63">
        <v>0</v>
      </c>
      <c r="H3380">
        <v>0</v>
      </c>
      <c r="I3380" s="64">
        <v>-2.2520000000000001E-3</v>
      </c>
      <c r="J3380" s="64">
        <v>-2.2520000000000001E-3</v>
      </c>
      <c r="K3380" s="63">
        <v>-13746.67</v>
      </c>
    </row>
    <row r="3381" spans="1:11" hidden="1" x14ac:dyDescent="0.2">
      <c r="A3381" s="60" t="str">
        <f t="shared" si="52"/>
        <v>אינפיניטי השתלמות לחוסכים מוטי סיכון (735) 44718</v>
      </c>
      <c r="B3381" t="s">
        <v>113</v>
      </c>
      <c r="C3381">
        <v>735</v>
      </c>
      <c r="D3381" s="62">
        <v>44718</v>
      </c>
      <c r="E3381" s="63">
        <v>6119561.4000000004</v>
      </c>
      <c r="F3381" s="63">
        <v>5049.3</v>
      </c>
      <c r="G3381" s="63">
        <v>0</v>
      </c>
      <c r="H3381">
        <v>0</v>
      </c>
      <c r="I3381" s="64">
        <v>3.836E-3</v>
      </c>
      <c r="J3381" s="64">
        <v>3.836E-3</v>
      </c>
      <c r="K3381" s="63">
        <v>23367.17</v>
      </c>
    </row>
    <row r="3382" spans="1:11" hidden="1" x14ac:dyDescent="0.2">
      <c r="A3382" s="60" t="str">
        <f t="shared" si="52"/>
        <v>אינפיניטי השתלמות לחוסכים מוטי סיכון (735) 44719</v>
      </c>
      <c r="B3382" t="s">
        <v>113</v>
      </c>
      <c r="C3382">
        <v>735</v>
      </c>
      <c r="D3382" s="62">
        <v>44719</v>
      </c>
      <c r="E3382" s="63">
        <v>6086642.7300000004</v>
      </c>
      <c r="F3382" s="63">
        <v>3258.6</v>
      </c>
      <c r="G3382" s="63">
        <v>0</v>
      </c>
      <c r="H3382">
        <v>0</v>
      </c>
      <c r="I3382" s="64">
        <v>-5.9119999999999997E-3</v>
      </c>
      <c r="J3382" s="64">
        <v>-5.9119999999999997E-3</v>
      </c>
      <c r="K3382" s="63">
        <v>-36177.269999999997</v>
      </c>
    </row>
    <row r="3383" spans="1:11" hidden="1" x14ac:dyDescent="0.2">
      <c r="A3383" s="60" t="str">
        <f t="shared" si="52"/>
        <v>אינפיניטי השתלמות לחוסכים מוטי סיכון (735) 44720</v>
      </c>
      <c r="B3383" t="s">
        <v>113</v>
      </c>
      <c r="C3383">
        <v>735</v>
      </c>
      <c r="D3383" s="62">
        <v>44720</v>
      </c>
      <c r="E3383" s="63">
        <v>6113420.4800000004</v>
      </c>
      <c r="F3383" s="63">
        <v>5724.11</v>
      </c>
      <c r="G3383" s="63">
        <v>0</v>
      </c>
      <c r="H3383">
        <v>0</v>
      </c>
      <c r="I3383" s="64">
        <v>3.4589999999999998E-3</v>
      </c>
      <c r="J3383" s="64">
        <v>3.4589999999999998E-3</v>
      </c>
      <c r="K3383" s="63">
        <v>21053.64</v>
      </c>
    </row>
    <row r="3384" spans="1:11" hidden="1" x14ac:dyDescent="0.2">
      <c r="A3384" s="60" t="str">
        <f t="shared" si="52"/>
        <v>אינפיניטי השתלמות לחוסכים מוטי סיכון (735) 44721</v>
      </c>
      <c r="B3384" t="s">
        <v>113</v>
      </c>
      <c r="C3384">
        <v>735</v>
      </c>
      <c r="D3384" s="62">
        <v>44721</v>
      </c>
      <c r="E3384" s="63">
        <v>6067794.2699999996</v>
      </c>
      <c r="F3384" s="63">
        <v>8701.93</v>
      </c>
      <c r="G3384" s="63">
        <v>0</v>
      </c>
      <c r="H3384" s="63">
        <v>0</v>
      </c>
      <c r="I3384" s="64">
        <v>-8.8870000000000008E-3</v>
      </c>
      <c r="J3384" s="64">
        <v>-8.8870000000000008E-3</v>
      </c>
      <c r="K3384" s="63">
        <v>-54328.14</v>
      </c>
    </row>
    <row r="3385" spans="1:11" hidden="1" x14ac:dyDescent="0.2">
      <c r="A3385" s="60" t="str">
        <f t="shared" si="52"/>
        <v>אינפיניטי השתלמות לחוסכים מוטי סיכון (735) 44724</v>
      </c>
      <c r="B3385" t="s">
        <v>113</v>
      </c>
      <c r="C3385">
        <v>735</v>
      </c>
      <c r="D3385" s="62">
        <v>44724</v>
      </c>
      <c r="E3385" s="63">
        <v>5933648.8899999997</v>
      </c>
      <c r="F3385" s="63">
        <v>700</v>
      </c>
      <c r="G3385" s="63">
        <v>0</v>
      </c>
      <c r="H3385" s="63">
        <v>0</v>
      </c>
      <c r="I3385" s="64">
        <v>-2.2223E-2</v>
      </c>
      <c r="J3385" s="64">
        <v>-2.2223E-2</v>
      </c>
      <c r="K3385" s="63">
        <v>-134845.38</v>
      </c>
    </row>
    <row r="3386" spans="1:11" hidden="1" x14ac:dyDescent="0.2">
      <c r="A3386" s="60" t="str">
        <f t="shared" si="52"/>
        <v>אינפיניטי השתלמות לחוסכים מוטי סיכון (735) 44725</v>
      </c>
      <c r="B3386" t="s">
        <v>113</v>
      </c>
      <c r="C3386">
        <v>735</v>
      </c>
      <c r="D3386" s="62">
        <v>44725</v>
      </c>
      <c r="E3386" s="63">
        <v>5827214.1299999999</v>
      </c>
      <c r="F3386" s="63">
        <v>0</v>
      </c>
      <c r="G3386" s="63">
        <v>0</v>
      </c>
      <c r="H3386">
        <v>0</v>
      </c>
      <c r="I3386" s="64">
        <v>-1.7937000000000002E-2</v>
      </c>
      <c r="J3386" s="64">
        <v>-1.7937000000000002E-2</v>
      </c>
      <c r="K3386" s="63">
        <v>-106434.76</v>
      </c>
    </row>
    <row r="3387" spans="1:11" hidden="1" x14ac:dyDescent="0.2">
      <c r="A3387" s="60" t="str">
        <f t="shared" si="52"/>
        <v>אינפיניטי השתלמות לחוסכים מוטי סיכון (735) 44726</v>
      </c>
      <c r="B3387" t="s">
        <v>113</v>
      </c>
      <c r="C3387">
        <v>735</v>
      </c>
      <c r="D3387" s="62">
        <v>44726</v>
      </c>
      <c r="E3387" s="63">
        <v>5826156.3700000001</v>
      </c>
      <c r="F3387" s="63">
        <v>2810.27</v>
      </c>
      <c r="G3387" s="63">
        <v>0</v>
      </c>
      <c r="H3387">
        <v>0</v>
      </c>
      <c r="I3387" s="64">
        <v>-6.6399999999999999E-4</v>
      </c>
      <c r="J3387" s="64">
        <v>-6.6399999999999999E-4</v>
      </c>
      <c r="K3387" s="63">
        <v>-3868.03</v>
      </c>
    </row>
    <row r="3388" spans="1:11" hidden="1" x14ac:dyDescent="0.2">
      <c r="A3388" s="60" t="str">
        <f t="shared" si="52"/>
        <v>אינפיניטי השתלמות לחוסכים מוטי סיכון (735) 44727</v>
      </c>
      <c r="B3388" t="s">
        <v>113</v>
      </c>
      <c r="C3388">
        <v>735</v>
      </c>
      <c r="D3388" s="62">
        <v>44727</v>
      </c>
      <c r="E3388" s="63">
        <v>5875175.0899999999</v>
      </c>
      <c r="F3388" s="63">
        <v>2717.85</v>
      </c>
      <c r="G3388" s="63">
        <v>0</v>
      </c>
      <c r="H3388">
        <v>0</v>
      </c>
      <c r="I3388" s="64">
        <v>7.9469999999999992E-3</v>
      </c>
      <c r="J3388" s="64">
        <v>7.9469999999999992E-3</v>
      </c>
      <c r="K3388" s="63">
        <v>46300.87</v>
      </c>
    </row>
    <row r="3389" spans="1:11" hidden="1" x14ac:dyDescent="0.2">
      <c r="A3389" s="60" t="str">
        <f t="shared" si="52"/>
        <v>אינפיניטי השתלמות לחוסכים מוטי סיכון (735) 44728</v>
      </c>
      <c r="B3389" t="s">
        <v>113</v>
      </c>
      <c r="C3389">
        <v>735</v>
      </c>
      <c r="D3389" s="62">
        <v>44728</v>
      </c>
      <c r="E3389" s="63">
        <v>5797012.54</v>
      </c>
      <c r="F3389" s="63">
        <v>6232.08</v>
      </c>
      <c r="G3389" s="63">
        <v>0</v>
      </c>
      <c r="H3389">
        <v>0</v>
      </c>
      <c r="I3389" s="64">
        <v>-1.4364999999999999E-2</v>
      </c>
      <c r="J3389" s="64">
        <v>-1.4364999999999999E-2</v>
      </c>
      <c r="K3389" s="63">
        <v>-84394.63</v>
      </c>
    </row>
    <row r="3390" spans="1:11" hidden="1" x14ac:dyDescent="0.2">
      <c r="A3390" s="60" t="str">
        <f t="shared" si="52"/>
        <v>אינפיניטי השתלמות לחוסכים מוטי סיכון (735) 44731</v>
      </c>
      <c r="B3390" t="s">
        <v>113</v>
      </c>
      <c r="C3390">
        <v>735</v>
      </c>
      <c r="D3390" s="62">
        <v>44731</v>
      </c>
      <c r="E3390" s="63">
        <v>5820489.2000000002</v>
      </c>
      <c r="F3390" s="63">
        <v>791.32</v>
      </c>
      <c r="G3390" s="63">
        <v>8489.82</v>
      </c>
      <c r="H3390">
        <v>0</v>
      </c>
      <c r="I3390" s="64">
        <v>5.3860000000000002E-3</v>
      </c>
      <c r="J3390" s="64">
        <v>5.3860000000000002E-3</v>
      </c>
      <c r="K3390" s="63">
        <v>31175.16</v>
      </c>
    </row>
    <row r="3391" spans="1:11" hidden="1" x14ac:dyDescent="0.2">
      <c r="A3391" s="60" t="str">
        <f t="shared" si="52"/>
        <v>אינפיניטי השתלמות לחוסכים מוטי סיכון (735) 44732</v>
      </c>
      <c r="B3391" t="s">
        <v>113</v>
      </c>
      <c r="C3391">
        <v>735</v>
      </c>
      <c r="D3391" s="62">
        <v>44732</v>
      </c>
      <c r="E3391" s="63">
        <v>5856042.7800000003</v>
      </c>
      <c r="F3391" s="63">
        <v>1160</v>
      </c>
      <c r="G3391" s="63">
        <v>0</v>
      </c>
      <c r="H3391" s="63">
        <v>0</v>
      </c>
      <c r="I3391" s="64">
        <v>5.9090000000000002E-3</v>
      </c>
      <c r="J3391" s="64">
        <v>5.9090000000000002E-3</v>
      </c>
      <c r="K3391" s="63">
        <v>34393.58</v>
      </c>
    </row>
    <row r="3392" spans="1:11" hidden="1" x14ac:dyDescent="0.2">
      <c r="A3392" s="60" t="str">
        <f t="shared" si="52"/>
        <v>אינפיניטי השתלמות לחוסכים מוטי סיכון (735) 44733</v>
      </c>
      <c r="B3392" t="s">
        <v>113</v>
      </c>
      <c r="C3392">
        <v>735</v>
      </c>
      <c r="D3392" s="62">
        <v>44733</v>
      </c>
      <c r="E3392" s="63">
        <v>5917132.0700000003</v>
      </c>
      <c r="F3392" s="63">
        <v>1700</v>
      </c>
      <c r="G3392" s="63">
        <v>0</v>
      </c>
      <c r="H3392" s="63">
        <v>0</v>
      </c>
      <c r="I3392" s="64">
        <v>1.0142E-2</v>
      </c>
      <c r="J3392" s="64">
        <v>1.0142E-2</v>
      </c>
      <c r="K3392" s="63">
        <v>59389.29</v>
      </c>
    </row>
    <row r="3393" spans="1:11" hidden="1" x14ac:dyDescent="0.2">
      <c r="A3393" s="60" t="str">
        <f t="shared" si="52"/>
        <v>אינפיניטי השתלמות לחוסכים מוטי סיכון (735) 44734</v>
      </c>
      <c r="B3393" t="s">
        <v>113</v>
      </c>
      <c r="C3393">
        <v>735</v>
      </c>
      <c r="D3393" s="62">
        <v>44734</v>
      </c>
      <c r="E3393" s="63">
        <v>5926706.4400000004</v>
      </c>
      <c r="F3393" s="63">
        <v>0</v>
      </c>
      <c r="G3393" s="63">
        <v>0</v>
      </c>
      <c r="H3393">
        <v>0</v>
      </c>
      <c r="I3393" s="64">
        <v>1.6180000000000001E-3</v>
      </c>
      <c r="J3393" s="64">
        <v>1.6180000000000001E-3</v>
      </c>
      <c r="K3393" s="63">
        <v>9574.3700000000008</v>
      </c>
    </row>
    <row r="3394" spans="1:11" hidden="1" x14ac:dyDescent="0.2">
      <c r="A3394" s="60" t="str">
        <f t="shared" si="52"/>
        <v>אינפיניטי השתלמות לחוסכים מוטי סיכון (735) 44735</v>
      </c>
      <c r="B3394" t="s">
        <v>113</v>
      </c>
      <c r="C3394">
        <v>735</v>
      </c>
      <c r="D3394" s="62">
        <v>44735</v>
      </c>
      <c r="E3394" s="63">
        <v>5941477.71</v>
      </c>
      <c r="F3394" s="63">
        <v>2080.12</v>
      </c>
      <c r="G3394" s="63">
        <v>0</v>
      </c>
      <c r="H3394" s="63">
        <v>0</v>
      </c>
      <c r="I3394" s="64">
        <v>2.1410000000000001E-3</v>
      </c>
      <c r="J3394" s="64">
        <v>2.1410000000000001E-3</v>
      </c>
      <c r="K3394" s="63">
        <v>12691.15</v>
      </c>
    </row>
    <row r="3395" spans="1:11" hidden="1" x14ac:dyDescent="0.2">
      <c r="A3395" s="60" t="str">
        <f t="shared" si="52"/>
        <v>אינפיניטי השתלמות לחוסכים מוטי סיכון (735) 44738</v>
      </c>
      <c r="B3395" t="s">
        <v>113</v>
      </c>
      <c r="C3395">
        <v>735</v>
      </c>
      <c r="D3395" s="62">
        <v>44738</v>
      </c>
      <c r="E3395" s="63">
        <v>6025145.7400000002</v>
      </c>
      <c r="F3395" s="63">
        <v>1080</v>
      </c>
      <c r="G3395" s="63">
        <v>0</v>
      </c>
      <c r="H3395" s="63">
        <v>0</v>
      </c>
      <c r="I3395" s="64">
        <v>1.3899999999999999E-2</v>
      </c>
      <c r="J3395" s="64">
        <v>1.3899999999999999E-2</v>
      </c>
      <c r="K3395" s="63">
        <v>82588.03</v>
      </c>
    </row>
    <row r="3396" spans="1:11" hidden="1" x14ac:dyDescent="0.2">
      <c r="A3396" s="60" t="str">
        <f t="shared" si="52"/>
        <v>אינפיניטי השתלמות לחוסכים מוטי סיכון (735) 44739</v>
      </c>
      <c r="B3396" t="s">
        <v>113</v>
      </c>
      <c r="C3396">
        <v>735</v>
      </c>
      <c r="D3396" s="62">
        <v>44739</v>
      </c>
      <c r="E3396" s="63">
        <v>6015814.4699999997</v>
      </c>
      <c r="F3396" s="63">
        <v>1571</v>
      </c>
      <c r="G3396" s="63">
        <v>0</v>
      </c>
      <c r="H3396">
        <v>0</v>
      </c>
      <c r="I3396" s="64">
        <v>-1.8090000000000001E-3</v>
      </c>
      <c r="J3396" s="64">
        <v>-1.8090000000000001E-3</v>
      </c>
      <c r="K3396" s="63">
        <v>-10902.27</v>
      </c>
    </row>
    <row r="3397" spans="1:11" hidden="1" x14ac:dyDescent="0.2">
      <c r="A3397" s="60" t="str">
        <f t="shared" si="52"/>
        <v>אינפיניטי השתלמות לחוסכים מוטי סיכון (735) 44740</v>
      </c>
      <c r="B3397" t="s">
        <v>113</v>
      </c>
      <c r="C3397">
        <v>735</v>
      </c>
      <c r="D3397" s="62">
        <v>44740</v>
      </c>
      <c r="E3397" s="63">
        <v>6037808.9800000004</v>
      </c>
      <c r="F3397" s="63">
        <v>0</v>
      </c>
      <c r="G3397" s="63">
        <v>0</v>
      </c>
      <c r="H3397">
        <v>0</v>
      </c>
      <c r="I3397" s="64">
        <v>3.656E-3</v>
      </c>
      <c r="J3397" s="64">
        <v>3.656E-3</v>
      </c>
      <c r="K3397" s="63">
        <v>21994.51</v>
      </c>
    </row>
    <row r="3398" spans="1:11" hidden="1" x14ac:dyDescent="0.2">
      <c r="A3398" s="60" t="str">
        <f t="shared" si="52"/>
        <v>אינפיניטי השתלמות לחוסכים מוטי סיכון (735) 44741</v>
      </c>
      <c r="B3398" t="s">
        <v>113</v>
      </c>
      <c r="C3398">
        <v>735</v>
      </c>
      <c r="D3398" s="62">
        <v>44741</v>
      </c>
      <c r="E3398" s="63">
        <v>6001953.0700000003</v>
      </c>
      <c r="F3398" s="63">
        <v>0</v>
      </c>
      <c r="G3398" s="63">
        <v>0</v>
      </c>
      <c r="H3398" s="63">
        <v>0</v>
      </c>
      <c r="I3398" s="64">
        <v>-5.9389999999999998E-3</v>
      </c>
      <c r="J3398" s="64">
        <v>-5.9389999999999998E-3</v>
      </c>
      <c r="K3398" s="63">
        <v>-35855.910000000003</v>
      </c>
    </row>
    <row r="3399" spans="1:11" hidden="1" x14ac:dyDescent="0.2">
      <c r="A3399" s="60" t="str">
        <f t="shared" si="52"/>
        <v>אינפיניטי השתלמות לחוסכים מוטי סיכון (735) 44742</v>
      </c>
      <c r="B3399" t="s">
        <v>113</v>
      </c>
      <c r="C3399">
        <v>735</v>
      </c>
      <c r="D3399" s="62">
        <v>44742</v>
      </c>
      <c r="E3399" s="63">
        <v>5950179.2800000003</v>
      </c>
      <c r="F3399" s="63">
        <v>0</v>
      </c>
      <c r="G3399" s="63">
        <v>0</v>
      </c>
      <c r="H3399" s="63">
        <v>2749.63</v>
      </c>
      <c r="I3399" s="64">
        <v>-8.1679999999999999E-3</v>
      </c>
      <c r="J3399" s="64">
        <v>-8.626E-3</v>
      </c>
      <c r="K3399" s="63">
        <v>-49024.160000000003</v>
      </c>
    </row>
    <row r="3400" spans="1:11" hidden="1" x14ac:dyDescent="0.2">
      <c r="A3400" s="60" t="str">
        <f t="shared" si="52"/>
        <v>אינפיניטי השתלמות לחוסכים מוטי סיכון (735) 44745</v>
      </c>
      <c r="B3400" t="s">
        <v>113</v>
      </c>
      <c r="C3400">
        <v>735</v>
      </c>
      <c r="D3400" s="62">
        <v>44745</v>
      </c>
      <c r="E3400" s="63">
        <v>5997174.2199999997</v>
      </c>
      <c r="F3400" s="63">
        <v>1125</v>
      </c>
      <c r="G3400" s="63">
        <v>0</v>
      </c>
      <c r="H3400">
        <v>0</v>
      </c>
      <c r="I3400" s="64">
        <v>7.7089999999999997E-3</v>
      </c>
      <c r="J3400" s="64">
        <v>7.7089999999999997E-3</v>
      </c>
      <c r="K3400" s="63">
        <v>45869.94</v>
      </c>
    </row>
    <row r="3401" spans="1:11" hidden="1" x14ac:dyDescent="0.2">
      <c r="A3401" s="60" t="str">
        <f t="shared" si="52"/>
        <v>אינפיניטי השתלמות לחוסכים מוטי סיכון (735) 44746</v>
      </c>
      <c r="B3401" t="s">
        <v>113</v>
      </c>
      <c r="C3401">
        <v>735</v>
      </c>
      <c r="D3401" s="62">
        <v>44746</v>
      </c>
      <c r="E3401" s="63">
        <v>5973653.7999999998</v>
      </c>
      <c r="F3401" s="63">
        <v>0</v>
      </c>
      <c r="G3401" s="63">
        <v>0</v>
      </c>
      <c r="H3401">
        <v>0</v>
      </c>
      <c r="I3401" s="64">
        <v>-3.9220000000000001E-3</v>
      </c>
      <c r="J3401" s="64">
        <v>-3.9220000000000001E-3</v>
      </c>
      <c r="K3401" s="63">
        <v>-23520.42</v>
      </c>
    </row>
    <row r="3402" spans="1:11" hidden="1" x14ac:dyDescent="0.2">
      <c r="A3402" s="60" t="str">
        <f t="shared" ref="A3402:A3465" si="53">B3402&amp;" "&amp;D3402</f>
        <v>אינפיניטי השתלמות לחוסכים מוטי סיכון (735) 44747</v>
      </c>
      <c r="B3402" t="s">
        <v>113</v>
      </c>
      <c r="C3402">
        <v>735</v>
      </c>
      <c r="D3402" s="62">
        <v>44747</v>
      </c>
      <c r="E3402" s="63">
        <v>5956258.7199999997</v>
      </c>
      <c r="F3402" s="63">
        <v>5049.34</v>
      </c>
      <c r="G3402" s="63">
        <v>0</v>
      </c>
      <c r="H3402">
        <v>0</v>
      </c>
      <c r="I3402" s="64">
        <v>-3.7569999999999999E-3</v>
      </c>
      <c r="J3402" s="64">
        <v>-3.7569999999999999E-3</v>
      </c>
      <c r="K3402" s="63">
        <v>-22444.42</v>
      </c>
    </row>
    <row r="3403" spans="1:11" hidden="1" x14ac:dyDescent="0.2">
      <c r="A3403" s="60" t="str">
        <f t="shared" si="53"/>
        <v>אינפיניטי השתלמות לחוסכים מוטי סיכון (735) 44748</v>
      </c>
      <c r="B3403" t="s">
        <v>113</v>
      </c>
      <c r="C3403">
        <v>735</v>
      </c>
      <c r="D3403" s="62">
        <v>44748</v>
      </c>
      <c r="E3403" s="63">
        <v>5974659.6399999997</v>
      </c>
      <c r="F3403" s="63">
        <v>5724.11</v>
      </c>
      <c r="G3403" s="63">
        <v>0</v>
      </c>
      <c r="H3403" s="63">
        <v>0</v>
      </c>
      <c r="I3403" s="64">
        <v>2.1280000000000001E-3</v>
      </c>
      <c r="J3403" s="64">
        <v>2.1280000000000001E-3</v>
      </c>
      <c r="K3403" s="63">
        <v>12676.81</v>
      </c>
    </row>
    <row r="3404" spans="1:11" hidden="1" x14ac:dyDescent="0.2">
      <c r="A3404" s="60" t="str">
        <f t="shared" si="53"/>
        <v>אינפיניטי השתלמות לחוסכים מוטי סיכון (735) 44749</v>
      </c>
      <c r="B3404" t="s">
        <v>113</v>
      </c>
      <c r="C3404">
        <v>735</v>
      </c>
      <c r="D3404" s="62">
        <v>44749</v>
      </c>
      <c r="E3404" s="63">
        <v>6015472.3499999996</v>
      </c>
      <c r="F3404" s="63">
        <v>0</v>
      </c>
      <c r="G3404" s="63">
        <v>0</v>
      </c>
      <c r="H3404">
        <v>0</v>
      </c>
      <c r="I3404" s="64">
        <v>6.8310000000000003E-3</v>
      </c>
      <c r="J3404" s="64">
        <v>6.8310000000000003E-3</v>
      </c>
      <c r="K3404" s="63">
        <v>40812.71</v>
      </c>
    </row>
    <row r="3405" spans="1:11" hidden="1" x14ac:dyDescent="0.2">
      <c r="A3405" s="60" t="str">
        <f t="shared" si="53"/>
        <v>אינפיניטי השתלמות לחוסכים מוטי סיכון (735) 44752</v>
      </c>
      <c r="B3405" t="s">
        <v>113</v>
      </c>
      <c r="C3405">
        <v>735</v>
      </c>
      <c r="D3405" s="62">
        <v>44752</v>
      </c>
      <c r="E3405" s="63">
        <v>6033849.3600000003</v>
      </c>
      <c r="F3405" s="63">
        <v>200</v>
      </c>
      <c r="G3405" s="63">
        <v>4766.07</v>
      </c>
      <c r="H3405">
        <v>0</v>
      </c>
      <c r="I3405" s="64">
        <v>3.8170000000000001E-3</v>
      </c>
      <c r="J3405" s="64">
        <v>3.8170000000000001E-3</v>
      </c>
      <c r="K3405" s="63">
        <v>22943.08</v>
      </c>
    </row>
    <row r="3406" spans="1:11" hidden="1" x14ac:dyDescent="0.2">
      <c r="A3406" s="60" t="str">
        <f t="shared" si="53"/>
        <v>אינפיניטי השתלמות לחוסכים מוטי סיכון (735) 44753</v>
      </c>
      <c r="B3406" t="s">
        <v>113</v>
      </c>
      <c r="C3406">
        <v>735</v>
      </c>
      <c r="D3406" s="62">
        <v>44753</v>
      </c>
      <c r="E3406" s="63">
        <v>6010348.71</v>
      </c>
      <c r="F3406" s="63">
        <v>3758.6</v>
      </c>
      <c r="G3406" s="63">
        <v>0</v>
      </c>
      <c r="H3406" s="63">
        <v>0</v>
      </c>
      <c r="I3406" s="64">
        <v>-4.5180000000000003E-3</v>
      </c>
      <c r="J3406" s="64">
        <v>-4.5180000000000003E-3</v>
      </c>
      <c r="K3406" s="63">
        <v>-27259.25</v>
      </c>
    </row>
    <row r="3407" spans="1:11" hidden="1" x14ac:dyDescent="0.2">
      <c r="A3407" s="60" t="str">
        <f t="shared" si="53"/>
        <v>אינפיניטי השתלמות לחוסכים מוטי סיכון (735) 44754</v>
      </c>
      <c r="B3407" t="s">
        <v>113</v>
      </c>
      <c r="C3407">
        <v>735</v>
      </c>
      <c r="D3407" s="62">
        <v>44754</v>
      </c>
      <c r="E3407" s="63">
        <v>6014170.0800000001</v>
      </c>
      <c r="F3407" s="63">
        <v>2761.36</v>
      </c>
      <c r="G3407" s="63">
        <v>0</v>
      </c>
      <c r="H3407">
        <v>0</v>
      </c>
      <c r="I3407" s="64">
        <v>1.76E-4</v>
      </c>
      <c r="J3407" s="64">
        <v>1.76E-4</v>
      </c>
      <c r="K3407" s="63">
        <v>1060.01</v>
      </c>
    </row>
    <row r="3408" spans="1:11" hidden="1" x14ac:dyDescent="0.2">
      <c r="A3408" s="60" t="str">
        <f t="shared" si="53"/>
        <v>אינפיניטי השתלמות לחוסכים מוטי סיכון (735) 44755</v>
      </c>
      <c r="B3408" t="s">
        <v>113</v>
      </c>
      <c r="C3408">
        <v>735</v>
      </c>
      <c r="D3408" s="62">
        <v>44755</v>
      </c>
      <c r="E3408" s="63">
        <v>6107656.8399999999</v>
      </c>
      <c r="F3408" s="63">
        <v>120424.96000000001</v>
      </c>
      <c r="G3408">
        <v>0</v>
      </c>
      <c r="H3408">
        <v>0</v>
      </c>
      <c r="I3408" s="64">
        <v>-4.4790000000000003E-3</v>
      </c>
      <c r="J3408" s="64">
        <v>-4.4790000000000003E-3</v>
      </c>
      <c r="K3408" s="63">
        <v>-26938.2</v>
      </c>
    </row>
    <row r="3409" spans="1:11" hidden="1" x14ac:dyDescent="0.2">
      <c r="A3409" s="60" t="str">
        <f t="shared" si="53"/>
        <v>אינפיניטי השתלמות לחוסכים מוטי סיכון (735) 44756</v>
      </c>
      <c r="B3409" t="s">
        <v>113</v>
      </c>
      <c r="C3409">
        <v>735</v>
      </c>
      <c r="D3409" s="62">
        <v>44756</v>
      </c>
      <c r="E3409" s="63">
        <v>6091014.1200000001</v>
      </c>
      <c r="F3409" s="63">
        <v>0</v>
      </c>
      <c r="G3409" s="63">
        <v>0</v>
      </c>
      <c r="H3409">
        <v>0</v>
      </c>
      <c r="I3409" s="64">
        <v>-2.725E-3</v>
      </c>
      <c r="J3409" s="64">
        <v>-2.725E-3</v>
      </c>
      <c r="K3409" s="63">
        <v>-16642.72</v>
      </c>
    </row>
    <row r="3410" spans="1:11" hidden="1" x14ac:dyDescent="0.2">
      <c r="A3410" s="60" t="str">
        <f t="shared" si="53"/>
        <v>אינפיניטי השתלמות לחוסכים מוטי סיכון (735) 44759</v>
      </c>
      <c r="B3410" t="s">
        <v>113</v>
      </c>
      <c r="C3410">
        <v>735</v>
      </c>
      <c r="D3410" s="62">
        <v>44759</v>
      </c>
      <c r="E3410" s="63">
        <v>6154428.1200000001</v>
      </c>
      <c r="F3410" s="63">
        <v>4237.8</v>
      </c>
      <c r="G3410" s="63">
        <v>0</v>
      </c>
      <c r="H3410">
        <v>0</v>
      </c>
      <c r="I3410" s="64">
        <v>9.7149999999999997E-3</v>
      </c>
      <c r="J3410" s="64">
        <v>9.7149999999999997E-3</v>
      </c>
      <c r="K3410" s="63">
        <v>59176.2</v>
      </c>
    </row>
    <row r="3411" spans="1:11" hidden="1" x14ac:dyDescent="0.2">
      <c r="A3411" s="60" t="str">
        <f t="shared" si="53"/>
        <v>אינפיניטי השתלמות לחוסכים מוטי סיכון (735) 44760</v>
      </c>
      <c r="B3411" t="s">
        <v>113</v>
      </c>
      <c r="C3411">
        <v>735</v>
      </c>
      <c r="D3411" s="62">
        <v>44760</v>
      </c>
      <c r="E3411" s="63">
        <v>6171045.4100000001</v>
      </c>
      <c r="F3411" s="63">
        <v>0</v>
      </c>
      <c r="G3411" s="63">
        <v>0</v>
      </c>
      <c r="H3411">
        <v>0</v>
      </c>
      <c r="I3411" s="64">
        <v>2.7000000000000001E-3</v>
      </c>
      <c r="J3411" s="64">
        <v>2.7000000000000001E-3</v>
      </c>
      <c r="K3411" s="63">
        <v>16617.29</v>
      </c>
    </row>
    <row r="3412" spans="1:11" hidden="1" x14ac:dyDescent="0.2">
      <c r="A3412" s="60" t="str">
        <f t="shared" si="53"/>
        <v>אינפיניטי השתלמות לחוסכים מוטי סיכון (735) 44761</v>
      </c>
      <c r="B3412" t="s">
        <v>113</v>
      </c>
      <c r="C3412">
        <v>735</v>
      </c>
      <c r="D3412" s="62">
        <v>44761</v>
      </c>
      <c r="E3412" s="63">
        <v>6184793.9299999997</v>
      </c>
      <c r="F3412" s="63">
        <v>0</v>
      </c>
      <c r="G3412" s="63">
        <v>0</v>
      </c>
      <c r="H3412" s="63">
        <v>0</v>
      </c>
      <c r="I3412" s="64">
        <v>2.2279999999999999E-3</v>
      </c>
      <c r="J3412" s="64">
        <v>2.2279999999999999E-3</v>
      </c>
      <c r="K3412" s="63">
        <v>13748.52</v>
      </c>
    </row>
    <row r="3413" spans="1:11" hidden="1" x14ac:dyDescent="0.2">
      <c r="A3413" s="60" t="str">
        <f t="shared" si="53"/>
        <v>אינפיניטי השתלמות לחוסכים מוטי סיכון (735) 44762</v>
      </c>
      <c r="B3413" t="s">
        <v>113</v>
      </c>
      <c r="C3413">
        <v>735</v>
      </c>
      <c r="D3413" s="62">
        <v>44762</v>
      </c>
      <c r="E3413" s="63">
        <v>6226377.7599999998</v>
      </c>
      <c r="F3413" s="63">
        <v>3743.5</v>
      </c>
      <c r="G3413" s="63">
        <v>0</v>
      </c>
      <c r="H3413">
        <v>0</v>
      </c>
      <c r="I3413" s="64">
        <v>6.1180000000000002E-3</v>
      </c>
      <c r="J3413" s="64">
        <v>6.1180000000000002E-3</v>
      </c>
      <c r="K3413" s="63">
        <v>37840.33</v>
      </c>
    </row>
    <row r="3414" spans="1:11" hidden="1" x14ac:dyDescent="0.2">
      <c r="A3414" s="60" t="str">
        <f t="shared" si="53"/>
        <v>אינפיניטי השתלמות לחוסכים מוטי סיכון (735) 44763</v>
      </c>
      <c r="B3414" t="s">
        <v>113</v>
      </c>
      <c r="C3414">
        <v>735</v>
      </c>
      <c r="D3414" s="62">
        <v>44763</v>
      </c>
      <c r="E3414" s="63">
        <v>6268248.2400000002</v>
      </c>
      <c r="F3414" s="63">
        <v>0</v>
      </c>
      <c r="G3414" s="63">
        <v>0</v>
      </c>
      <c r="H3414" s="63">
        <v>0</v>
      </c>
      <c r="I3414" s="64">
        <v>6.7250000000000001E-3</v>
      </c>
      <c r="J3414" s="64">
        <v>6.7250000000000001E-3</v>
      </c>
      <c r="K3414" s="63">
        <v>41870.480000000003</v>
      </c>
    </row>
    <row r="3415" spans="1:11" hidden="1" x14ac:dyDescent="0.2">
      <c r="A3415" s="60" t="str">
        <f t="shared" si="53"/>
        <v>אינפיניטי השתלמות לחוסכים מוטי סיכון (735) 44766</v>
      </c>
      <c r="B3415" t="s">
        <v>113</v>
      </c>
      <c r="C3415">
        <v>735</v>
      </c>
      <c r="D3415" s="62">
        <v>44766</v>
      </c>
      <c r="E3415" s="63">
        <v>6259917.8700000001</v>
      </c>
      <c r="F3415" s="63">
        <v>0</v>
      </c>
      <c r="G3415" s="63">
        <v>0</v>
      </c>
      <c r="H3415">
        <v>0</v>
      </c>
      <c r="I3415" s="64">
        <v>-1.3290000000000001E-3</v>
      </c>
      <c r="J3415" s="64">
        <v>-1.3290000000000001E-3</v>
      </c>
      <c r="K3415" s="63">
        <v>-8330.3700000000008</v>
      </c>
    </row>
    <row r="3416" spans="1:11" hidden="1" x14ac:dyDescent="0.2">
      <c r="A3416" s="60" t="str">
        <f t="shared" si="53"/>
        <v>אינפיניטי השתלמות לחוסכים מוטי סיכון (735) 44767</v>
      </c>
      <c r="B3416" t="s">
        <v>113</v>
      </c>
      <c r="C3416">
        <v>735</v>
      </c>
      <c r="D3416" s="62">
        <v>44767</v>
      </c>
      <c r="E3416" s="63">
        <v>6247022.0099999998</v>
      </c>
      <c r="F3416" s="63">
        <v>2000</v>
      </c>
      <c r="G3416" s="63">
        <v>0</v>
      </c>
      <c r="H3416">
        <v>0</v>
      </c>
      <c r="I3416" s="64">
        <v>-2.3800000000000002E-3</v>
      </c>
      <c r="J3416" s="64">
        <v>-2.3800000000000002E-3</v>
      </c>
      <c r="K3416" s="63">
        <v>-14895.86</v>
      </c>
    </row>
    <row r="3417" spans="1:11" hidden="1" x14ac:dyDescent="0.2">
      <c r="A3417" s="60" t="str">
        <f t="shared" si="53"/>
        <v>אינפיניטי השתלמות לחוסכים מוטי סיכון (735) 44768</v>
      </c>
      <c r="B3417" t="s">
        <v>113</v>
      </c>
      <c r="C3417">
        <v>735</v>
      </c>
      <c r="D3417" s="62">
        <v>44768</v>
      </c>
      <c r="E3417" s="63">
        <v>6222994.2599999998</v>
      </c>
      <c r="F3417" s="63">
        <v>0</v>
      </c>
      <c r="G3417" s="63">
        <v>0</v>
      </c>
      <c r="H3417">
        <v>0</v>
      </c>
      <c r="I3417" s="64">
        <v>-3.846E-3</v>
      </c>
      <c r="J3417" s="64">
        <v>-3.846E-3</v>
      </c>
      <c r="K3417" s="63">
        <v>-24027.75</v>
      </c>
    </row>
    <row r="3418" spans="1:11" hidden="1" x14ac:dyDescent="0.2">
      <c r="A3418" s="60" t="str">
        <f t="shared" si="53"/>
        <v>אינפיניטי השתלמות לחוסכים מוטי סיכון (735) 44769</v>
      </c>
      <c r="B3418" t="s">
        <v>113</v>
      </c>
      <c r="C3418">
        <v>735</v>
      </c>
      <c r="D3418" s="62">
        <v>44769</v>
      </c>
      <c r="E3418" s="63">
        <v>6248269.7800000003</v>
      </c>
      <c r="F3418" s="63">
        <v>0</v>
      </c>
      <c r="G3418" s="63">
        <v>0</v>
      </c>
      <c r="H3418">
        <v>0</v>
      </c>
      <c r="I3418" s="64">
        <v>4.0619999999999996E-3</v>
      </c>
      <c r="J3418" s="64">
        <v>4.0619999999999996E-3</v>
      </c>
      <c r="K3418" s="63">
        <v>25275.52</v>
      </c>
    </row>
    <row r="3419" spans="1:11" hidden="1" x14ac:dyDescent="0.2">
      <c r="A3419" s="60" t="str">
        <f t="shared" si="53"/>
        <v>אינפיניטי השתלמות לחוסכים מוטי סיכון (735) 44770</v>
      </c>
      <c r="B3419" t="s">
        <v>113</v>
      </c>
      <c r="C3419">
        <v>735</v>
      </c>
      <c r="D3419" s="62">
        <v>44770</v>
      </c>
      <c r="E3419" s="63">
        <v>6282757.1200000001</v>
      </c>
      <c r="F3419" s="63">
        <v>0</v>
      </c>
      <c r="G3419" s="63">
        <v>0</v>
      </c>
      <c r="H3419" s="63">
        <v>0</v>
      </c>
      <c r="I3419" s="64">
        <v>5.5199999999999997E-3</v>
      </c>
      <c r="J3419" s="64">
        <v>5.5199999999999997E-3</v>
      </c>
      <c r="K3419" s="63">
        <v>34487.339999999997</v>
      </c>
    </row>
    <row r="3420" spans="1:11" hidden="1" x14ac:dyDescent="0.2">
      <c r="A3420" s="60" t="str">
        <f t="shared" si="53"/>
        <v>אינפיניטי השתלמות לחוסכים מוטי סיכון (735) 44773</v>
      </c>
      <c r="B3420" t="s">
        <v>113</v>
      </c>
      <c r="C3420">
        <v>735</v>
      </c>
      <c r="D3420" s="62">
        <v>44773</v>
      </c>
      <c r="E3420" s="63">
        <v>6330939.7000000002</v>
      </c>
      <c r="F3420" s="63">
        <v>0</v>
      </c>
      <c r="G3420" s="63">
        <v>0</v>
      </c>
      <c r="H3420" s="63">
        <v>2906.25</v>
      </c>
      <c r="I3420" s="64">
        <v>8.1320000000000003E-3</v>
      </c>
      <c r="J3420" s="64">
        <v>7.6689999999999996E-3</v>
      </c>
      <c r="K3420" s="63">
        <v>51088.83</v>
      </c>
    </row>
    <row r="3421" spans="1:11" hidden="1" x14ac:dyDescent="0.2">
      <c r="A3421" s="60" t="str">
        <f t="shared" si="53"/>
        <v>אינפיניטי השתלמות לחוסכים מוטי סיכון (735) 44774</v>
      </c>
      <c r="B3421" t="s">
        <v>113</v>
      </c>
      <c r="C3421">
        <v>735</v>
      </c>
      <c r="D3421" s="62">
        <v>44774</v>
      </c>
      <c r="E3421" s="63">
        <v>6323391.5599999996</v>
      </c>
      <c r="F3421" s="63">
        <v>1125</v>
      </c>
      <c r="G3421" s="63">
        <v>0</v>
      </c>
      <c r="H3421">
        <v>0</v>
      </c>
      <c r="I3421" s="64">
        <v>-1.3699999999999999E-3</v>
      </c>
      <c r="J3421" s="64">
        <v>-1.3699999999999999E-3</v>
      </c>
      <c r="K3421" s="63">
        <v>-8673.14</v>
      </c>
    </row>
    <row r="3422" spans="1:11" hidden="1" x14ac:dyDescent="0.2">
      <c r="A3422" s="60" t="str">
        <f t="shared" si="53"/>
        <v>אינפיניטי השתלמות לחוסכים מוטי סיכון (735) 44775</v>
      </c>
      <c r="B3422" t="s">
        <v>113</v>
      </c>
      <c r="C3422">
        <v>735</v>
      </c>
      <c r="D3422" s="62">
        <v>44775</v>
      </c>
      <c r="E3422" s="63">
        <v>6295616.8899999997</v>
      </c>
      <c r="F3422" s="63">
        <v>4385.1099999999997</v>
      </c>
      <c r="G3422" s="63">
        <v>0</v>
      </c>
      <c r="H3422" s="63">
        <v>0</v>
      </c>
      <c r="I3422" s="64">
        <v>-5.0860000000000002E-3</v>
      </c>
      <c r="J3422" s="64">
        <v>-5.0860000000000002E-3</v>
      </c>
      <c r="K3422" s="63">
        <v>-32159.78</v>
      </c>
    </row>
    <row r="3423" spans="1:11" hidden="1" x14ac:dyDescent="0.2">
      <c r="A3423" s="60" t="str">
        <f t="shared" si="53"/>
        <v>אינפיניטי השתלמות לחוסכים מוטי סיכון (735) 44776</v>
      </c>
      <c r="B3423" t="s">
        <v>113</v>
      </c>
      <c r="C3423">
        <v>735</v>
      </c>
      <c r="D3423" s="62">
        <v>44776</v>
      </c>
      <c r="E3423" s="63">
        <v>6331461.7000000002</v>
      </c>
      <c r="F3423" s="63">
        <v>3937.64</v>
      </c>
      <c r="G3423" s="63">
        <v>0</v>
      </c>
      <c r="H3423">
        <v>0</v>
      </c>
      <c r="I3423" s="64">
        <v>5.0679999999999996E-3</v>
      </c>
      <c r="J3423" s="64">
        <v>5.0679999999999996E-3</v>
      </c>
      <c r="K3423" s="63">
        <v>31907.17</v>
      </c>
    </row>
    <row r="3424" spans="1:11" hidden="1" x14ac:dyDescent="0.2">
      <c r="A3424" s="60" t="str">
        <f t="shared" si="53"/>
        <v>אינפיניטי השתלמות לחוסכים מוטי סיכון (735) 44777</v>
      </c>
      <c r="B3424" t="s">
        <v>113</v>
      </c>
      <c r="C3424">
        <v>735</v>
      </c>
      <c r="D3424" s="62">
        <v>44777</v>
      </c>
      <c r="E3424" s="63">
        <v>6355126.6900000004</v>
      </c>
      <c r="F3424" s="63">
        <v>3258.6</v>
      </c>
      <c r="G3424" s="63">
        <v>0</v>
      </c>
      <c r="H3424">
        <v>0</v>
      </c>
      <c r="I3424" s="64">
        <v>3.2230000000000002E-3</v>
      </c>
      <c r="J3424" s="64">
        <v>3.2230000000000002E-3</v>
      </c>
      <c r="K3424" s="63">
        <v>20406.39</v>
      </c>
    </row>
    <row r="3425" spans="1:11" hidden="1" x14ac:dyDescent="0.2">
      <c r="A3425" s="60" t="str">
        <f t="shared" si="53"/>
        <v>אינפיניטי השתלמות לחוסכים מוטי סיכון (735) 44781</v>
      </c>
      <c r="B3425" t="s">
        <v>113</v>
      </c>
      <c r="C3425">
        <v>735</v>
      </c>
      <c r="D3425" s="62">
        <v>44781</v>
      </c>
      <c r="E3425" s="63">
        <v>6394224.6100000003</v>
      </c>
      <c r="F3425" s="63">
        <v>2000</v>
      </c>
      <c r="G3425" s="63">
        <v>0</v>
      </c>
      <c r="H3425" s="63">
        <v>0</v>
      </c>
      <c r="I3425" s="64">
        <v>5.8370000000000002E-3</v>
      </c>
      <c r="J3425" s="64">
        <v>5.8370000000000002E-3</v>
      </c>
      <c r="K3425" s="63">
        <v>37097.919999999998</v>
      </c>
    </row>
    <row r="3426" spans="1:11" hidden="1" x14ac:dyDescent="0.2">
      <c r="A3426" s="60" t="str">
        <f t="shared" si="53"/>
        <v>אינפיניטי השתלמות לחוסכים מוטי סיכון (735) 44782</v>
      </c>
      <c r="B3426" t="s">
        <v>113</v>
      </c>
      <c r="C3426">
        <v>735</v>
      </c>
      <c r="D3426" s="62">
        <v>44782</v>
      </c>
      <c r="E3426" s="63">
        <v>6357030.5599999996</v>
      </c>
      <c r="F3426" s="63">
        <v>0</v>
      </c>
      <c r="G3426" s="63">
        <v>0</v>
      </c>
      <c r="H3426">
        <v>0</v>
      </c>
      <c r="I3426" s="64">
        <v>-5.8170000000000001E-3</v>
      </c>
      <c r="J3426" s="64">
        <v>-5.8170000000000001E-3</v>
      </c>
      <c r="K3426" s="63">
        <v>-37194.050000000003</v>
      </c>
    </row>
    <row r="3427" spans="1:11" hidden="1" x14ac:dyDescent="0.2">
      <c r="A3427" s="60" t="str">
        <f t="shared" si="53"/>
        <v>אינפיניטי השתלמות לחוסכים מוטי סיכון (735) 44783</v>
      </c>
      <c r="B3427" t="s">
        <v>113</v>
      </c>
      <c r="C3427">
        <v>735</v>
      </c>
      <c r="D3427" s="62">
        <v>44783</v>
      </c>
      <c r="E3427" s="63">
        <v>6434178.3300000001</v>
      </c>
      <c r="F3427" s="63">
        <v>4601.12</v>
      </c>
      <c r="G3427" s="63">
        <v>0</v>
      </c>
      <c r="H3427">
        <v>0</v>
      </c>
      <c r="I3427" s="64">
        <v>1.1412E-2</v>
      </c>
      <c r="J3427" s="64">
        <v>1.1412E-2</v>
      </c>
      <c r="K3427" s="63">
        <v>72546.649999999994</v>
      </c>
    </row>
    <row r="3428" spans="1:11" hidden="1" x14ac:dyDescent="0.2">
      <c r="A3428" s="60" t="str">
        <f t="shared" si="53"/>
        <v>אינפיניטי השתלמות לחוסכים מוטי סיכון (735) 44784</v>
      </c>
      <c r="B3428" t="s">
        <v>113</v>
      </c>
      <c r="C3428">
        <v>735</v>
      </c>
      <c r="D3428" s="62">
        <v>44784</v>
      </c>
      <c r="E3428" s="63">
        <v>6463673.8899999997</v>
      </c>
      <c r="F3428" s="63">
        <v>1445.88</v>
      </c>
      <c r="G3428" s="63">
        <v>0</v>
      </c>
      <c r="H3428">
        <v>0</v>
      </c>
      <c r="I3428" s="64">
        <v>4.359E-3</v>
      </c>
      <c r="J3428" s="64">
        <v>4.359E-3</v>
      </c>
      <c r="K3428" s="63">
        <v>28049.68</v>
      </c>
    </row>
    <row r="3429" spans="1:11" hidden="1" x14ac:dyDescent="0.2">
      <c r="A3429" s="60" t="str">
        <f t="shared" si="53"/>
        <v>אינפיניטי השתלמות לחוסכים מוטי סיכון (735) 44787</v>
      </c>
      <c r="B3429" t="s">
        <v>113</v>
      </c>
      <c r="C3429">
        <v>735</v>
      </c>
      <c r="D3429" s="62">
        <v>44787</v>
      </c>
      <c r="E3429" s="63">
        <v>6485503.3399999999</v>
      </c>
      <c r="F3429" s="63">
        <v>0</v>
      </c>
      <c r="G3429" s="63">
        <v>0</v>
      </c>
      <c r="H3429">
        <v>0</v>
      </c>
      <c r="I3429" s="64">
        <v>3.3769999999999998E-3</v>
      </c>
      <c r="J3429" s="64">
        <v>3.3769999999999998E-3</v>
      </c>
      <c r="K3429" s="63">
        <v>21829.45</v>
      </c>
    </row>
    <row r="3430" spans="1:11" hidden="1" x14ac:dyDescent="0.2">
      <c r="A3430" s="60" t="str">
        <f t="shared" si="53"/>
        <v>אינפיניטי השתלמות לחוסכים מוטי סיכון (735) 44788</v>
      </c>
      <c r="B3430" t="s">
        <v>113</v>
      </c>
      <c r="C3430">
        <v>735</v>
      </c>
      <c r="D3430" s="62">
        <v>44788</v>
      </c>
      <c r="E3430" s="63">
        <v>6503479.1799999997</v>
      </c>
      <c r="F3430" s="63">
        <v>4788.7700000000004</v>
      </c>
      <c r="G3430" s="63">
        <v>0</v>
      </c>
      <c r="H3430">
        <v>0</v>
      </c>
      <c r="I3430" s="64">
        <v>2.0330000000000001E-3</v>
      </c>
      <c r="J3430" s="64">
        <v>2.0330000000000001E-3</v>
      </c>
      <c r="K3430" s="63">
        <v>13187.07</v>
      </c>
    </row>
    <row r="3431" spans="1:11" hidden="1" x14ac:dyDescent="0.2">
      <c r="A3431" s="60" t="str">
        <f t="shared" si="53"/>
        <v>אינפיניטי השתלמות לחוסכים מוטי סיכון (735) 44789</v>
      </c>
      <c r="B3431" t="s">
        <v>113</v>
      </c>
      <c r="C3431">
        <v>735</v>
      </c>
      <c r="D3431" s="62">
        <v>44789</v>
      </c>
      <c r="E3431" s="63">
        <v>6500806.5099999998</v>
      </c>
      <c r="F3431" s="63">
        <v>530</v>
      </c>
      <c r="G3431" s="63">
        <v>0</v>
      </c>
      <c r="H3431">
        <v>0</v>
      </c>
      <c r="I3431" s="64">
        <v>-4.9200000000000003E-4</v>
      </c>
      <c r="J3431" s="64">
        <v>-4.9200000000000003E-4</v>
      </c>
      <c r="K3431" s="63">
        <v>-3202.67</v>
      </c>
    </row>
    <row r="3432" spans="1:11" hidden="1" x14ac:dyDescent="0.2">
      <c r="A3432" s="60" t="str">
        <f t="shared" si="53"/>
        <v>אינפיניטי השתלמות לחוסכים מוטי סיכון (735) 44790</v>
      </c>
      <c r="B3432" t="s">
        <v>113</v>
      </c>
      <c r="C3432">
        <v>735</v>
      </c>
      <c r="D3432" s="62">
        <v>44790</v>
      </c>
      <c r="E3432" s="63">
        <v>6465169.9500000002</v>
      </c>
      <c r="F3432" s="63">
        <v>3743.7</v>
      </c>
      <c r="G3432" s="63">
        <v>0</v>
      </c>
      <c r="H3432">
        <v>0</v>
      </c>
      <c r="I3432" s="64">
        <v>-6.058E-3</v>
      </c>
      <c r="J3432" s="64">
        <v>-6.058E-3</v>
      </c>
      <c r="K3432" s="63">
        <v>-39380.26</v>
      </c>
    </row>
    <row r="3433" spans="1:11" hidden="1" x14ac:dyDescent="0.2">
      <c r="A3433" s="60" t="str">
        <f t="shared" si="53"/>
        <v>אינפיניטי השתלמות לחוסכים מוטי סיכון (735) 44791</v>
      </c>
      <c r="B3433" t="s">
        <v>113</v>
      </c>
      <c r="C3433">
        <v>735</v>
      </c>
      <c r="D3433" s="62">
        <v>44791</v>
      </c>
      <c r="E3433" s="63">
        <v>6512275.25</v>
      </c>
      <c r="F3433" s="63">
        <v>3142.4</v>
      </c>
      <c r="G3433" s="63">
        <v>0</v>
      </c>
      <c r="H3433" s="63">
        <v>0</v>
      </c>
      <c r="I3433" s="64">
        <v>6.7999999999999996E-3</v>
      </c>
      <c r="J3433" s="64">
        <v>6.7999999999999996E-3</v>
      </c>
      <c r="K3433" s="63">
        <v>43962.9</v>
      </c>
    </row>
    <row r="3434" spans="1:11" hidden="1" x14ac:dyDescent="0.2">
      <c r="A3434" s="60" t="str">
        <f t="shared" si="53"/>
        <v>אינפיניטי השתלמות לחוסכים מוטי סיכון (735) 44794</v>
      </c>
      <c r="B3434" t="s">
        <v>113</v>
      </c>
      <c r="C3434">
        <v>735</v>
      </c>
      <c r="D3434" s="62">
        <v>44794</v>
      </c>
      <c r="E3434" s="63">
        <v>6464907.8499999996</v>
      </c>
      <c r="F3434" s="63">
        <v>0</v>
      </c>
      <c r="G3434" s="63">
        <v>0</v>
      </c>
      <c r="H3434" s="63">
        <v>0</v>
      </c>
      <c r="I3434" s="64">
        <v>-7.2740000000000001E-3</v>
      </c>
      <c r="J3434" s="64">
        <v>-7.2740000000000001E-3</v>
      </c>
      <c r="K3434" s="63">
        <v>-47367.4</v>
      </c>
    </row>
    <row r="3435" spans="1:11" hidden="1" x14ac:dyDescent="0.2">
      <c r="A3435" s="60" t="str">
        <f t="shared" si="53"/>
        <v>אינפיניטי השתלמות לחוסכים מוטי סיכון (735) 44795</v>
      </c>
      <c r="B3435" t="s">
        <v>113</v>
      </c>
      <c r="C3435">
        <v>735</v>
      </c>
      <c r="D3435" s="62">
        <v>44795</v>
      </c>
      <c r="E3435" s="63">
        <v>6326937.0800000001</v>
      </c>
      <c r="F3435" s="63">
        <v>1080</v>
      </c>
      <c r="G3435" s="63">
        <v>93340.33</v>
      </c>
      <c r="H3435">
        <v>0</v>
      </c>
      <c r="I3435" s="64">
        <v>-7.1739999999999998E-3</v>
      </c>
      <c r="J3435" s="64">
        <v>-7.1739999999999998E-3</v>
      </c>
      <c r="K3435" s="63">
        <v>-45710.44</v>
      </c>
    </row>
    <row r="3436" spans="1:11" hidden="1" x14ac:dyDescent="0.2">
      <c r="A3436" s="60" t="str">
        <f t="shared" si="53"/>
        <v>אינפיניטי השתלמות לחוסכים מוטי סיכון (735) 44796</v>
      </c>
      <c r="B3436" t="s">
        <v>113</v>
      </c>
      <c r="C3436">
        <v>735</v>
      </c>
      <c r="D3436" s="62">
        <v>44796</v>
      </c>
      <c r="E3436" s="63">
        <v>6317073.9800000004</v>
      </c>
      <c r="F3436" s="63">
        <v>0</v>
      </c>
      <c r="G3436" s="63">
        <v>0</v>
      </c>
      <c r="H3436" s="63">
        <v>0</v>
      </c>
      <c r="I3436" s="64">
        <v>-1.5590000000000001E-3</v>
      </c>
      <c r="J3436" s="64">
        <v>-1.5590000000000001E-3</v>
      </c>
      <c r="K3436" s="63">
        <v>-9863.1</v>
      </c>
    </row>
    <row r="3437" spans="1:11" hidden="1" x14ac:dyDescent="0.2">
      <c r="A3437" s="60" t="str">
        <f t="shared" si="53"/>
        <v>אינפיניטי השתלמות לחוסכים מוטי סיכון (735) 44797</v>
      </c>
      <c r="B3437" t="s">
        <v>113</v>
      </c>
      <c r="C3437">
        <v>735</v>
      </c>
      <c r="D3437" s="62">
        <v>44797</v>
      </c>
      <c r="E3437" s="63">
        <v>6354038.3799999999</v>
      </c>
      <c r="F3437" s="63">
        <v>0</v>
      </c>
      <c r="G3437" s="63">
        <v>0</v>
      </c>
      <c r="H3437">
        <v>0</v>
      </c>
      <c r="I3437" s="64">
        <v>5.8520000000000004E-3</v>
      </c>
      <c r="J3437" s="64">
        <v>5.8520000000000004E-3</v>
      </c>
      <c r="K3437" s="63">
        <v>36964.400000000001</v>
      </c>
    </row>
    <row r="3438" spans="1:11" hidden="1" x14ac:dyDescent="0.2">
      <c r="A3438" s="60" t="str">
        <f t="shared" si="53"/>
        <v>אינפיניטי השתלמות לחוסכים מוטי סיכון (735) 44798</v>
      </c>
      <c r="B3438" t="s">
        <v>113</v>
      </c>
      <c r="C3438">
        <v>735</v>
      </c>
      <c r="D3438" s="62">
        <v>44798</v>
      </c>
      <c r="E3438" s="63">
        <v>6371432.5599999996</v>
      </c>
      <c r="F3438" s="63">
        <v>0</v>
      </c>
      <c r="G3438" s="63">
        <v>0</v>
      </c>
      <c r="H3438">
        <v>0</v>
      </c>
      <c r="I3438" s="64">
        <v>2.7369999999999998E-3</v>
      </c>
      <c r="J3438" s="64">
        <v>2.7369999999999998E-3</v>
      </c>
      <c r="K3438" s="63">
        <v>17394.18</v>
      </c>
    </row>
    <row r="3439" spans="1:11" hidden="1" x14ac:dyDescent="0.2">
      <c r="A3439" s="60" t="str">
        <f t="shared" si="53"/>
        <v>אינפיניטי השתלמות לחוסכים מוטי סיכון (735) 44801</v>
      </c>
      <c r="B3439" t="s">
        <v>113</v>
      </c>
      <c r="C3439">
        <v>735</v>
      </c>
      <c r="D3439" s="62">
        <v>44801</v>
      </c>
      <c r="E3439" s="63">
        <v>6297361.0800000001</v>
      </c>
      <c r="F3439" s="63">
        <v>0</v>
      </c>
      <c r="G3439" s="63">
        <v>0</v>
      </c>
      <c r="H3439" s="63">
        <v>0</v>
      </c>
      <c r="I3439" s="64">
        <v>-1.1625999999999999E-2</v>
      </c>
      <c r="J3439" s="64">
        <v>-1.1625999999999999E-2</v>
      </c>
      <c r="K3439" s="63">
        <v>-74071.48</v>
      </c>
    </row>
    <row r="3440" spans="1:11" hidden="1" x14ac:dyDescent="0.2">
      <c r="A3440" s="60" t="str">
        <f t="shared" si="53"/>
        <v>אינפיניטי השתלמות לחוסכים מוטי סיכון (735) 44802</v>
      </c>
      <c r="B3440" t="s">
        <v>113</v>
      </c>
      <c r="C3440">
        <v>735</v>
      </c>
      <c r="D3440" s="62">
        <v>44802</v>
      </c>
      <c r="E3440" s="63">
        <v>6307441.2999999998</v>
      </c>
      <c r="F3440" s="63">
        <v>18960</v>
      </c>
      <c r="G3440" s="63">
        <v>0</v>
      </c>
      <c r="H3440">
        <v>0</v>
      </c>
      <c r="I3440" s="64">
        <v>-1.41E-3</v>
      </c>
      <c r="J3440" s="64">
        <v>-1.41E-3</v>
      </c>
      <c r="K3440" s="63">
        <v>-8879.7800000000007</v>
      </c>
    </row>
    <row r="3441" spans="1:11" hidden="1" x14ac:dyDescent="0.2">
      <c r="A3441" s="60" t="str">
        <f t="shared" si="53"/>
        <v>אינפיניטי השתלמות לחוסכים מוטי סיכון (735) 44803</v>
      </c>
      <c r="B3441" t="s">
        <v>113</v>
      </c>
      <c r="C3441">
        <v>735</v>
      </c>
      <c r="D3441" s="62">
        <v>44803</v>
      </c>
      <c r="E3441" s="63">
        <v>6297407.0700000003</v>
      </c>
      <c r="F3441" s="63">
        <v>0</v>
      </c>
      <c r="G3441" s="63">
        <v>0</v>
      </c>
      <c r="H3441" s="63">
        <v>0</v>
      </c>
      <c r="I3441" s="64">
        <v>-1.591E-3</v>
      </c>
      <c r="J3441" s="64">
        <v>-1.591E-3</v>
      </c>
      <c r="K3441" s="63">
        <v>-10034.23</v>
      </c>
    </row>
    <row r="3442" spans="1:11" hidden="1" x14ac:dyDescent="0.2">
      <c r="A3442" s="60" t="str">
        <f t="shared" si="53"/>
        <v>אינפיניטי השתלמות לחוסכים מוטי סיכון (735) 44804</v>
      </c>
      <c r="B3442" t="s">
        <v>113</v>
      </c>
      <c r="C3442">
        <v>735</v>
      </c>
      <c r="D3442" s="62">
        <v>44804</v>
      </c>
      <c r="E3442" s="63">
        <v>6234387.0099999998</v>
      </c>
      <c r="F3442" s="63">
        <v>1547.8</v>
      </c>
      <c r="G3442" s="63">
        <v>62947.6</v>
      </c>
      <c r="H3442" s="63">
        <v>3109.45</v>
      </c>
      <c r="I3442" s="64">
        <v>2.3900000000000001E-4</v>
      </c>
      <c r="J3442" s="64">
        <v>-2.5999999999999998E-4</v>
      </c>
      <c r="K3442" s="63">
        <v>1489.19</v>
      </c>
    </row>
    <row r="3443" spans="1:11" hidden="1" x14ac:dyDescent="0.2">
      <c r="A3443" s="60" t="str">
        <f t="shared" si="53"/>
        <v>אינפיניטי השתלמות לחוסכים מוטי סיכון (735) 44805</v>
      </c>
      <c r="B3443" t="s">
        <v>113</v>
      </c>
      <c r="C3443">
        <v>735</v>
      </c>
      <c r="D3443" s="62">
        <v>44805</v>
      </c>
      <c r="E3443" s="63">
        <v>6211958.2599999998</v>
      </c>
      <c r="F3443" s="63">
        <v>1125</v>
      </c>
      <c r="G3443" s="63">
        <v>0</v>
      </c>
      <c r="H3443">
        <v>0</v>
      </c>
      <c r="I3443" s="64">
        <v>-3.7780000000000001E-3</v>
      </c>
      <c r="J3443" s="64">
        <v>-3.7780000000000001E-3</v>
      </c>
      <c r="K3443" s="63">
        <v>-23553.75</v>
      </c>
    </row>
    <row r="3444" spans="1:11" hidden="1" x14ac:dyDescent="0.2">
      <c r="A3444" s="60" t="str">
        <f t="shared" si="53"/>
        <v>אינפיניטי השתלמות לחוסכים מוטי סיכון (735) 44808</v>
      </c>
      <c r="B3444" t="s">
        <v>113</v>
      </c>
      <c r="C3444">
        <v>735</v>
      </c>
      <c r="D3444" s="62">
        <v>44808</v>
      </c>
      <c r="E3444" s="63">
        <v>6198879.6200000001</v>
      </c>
      <c r="F3444" s="63">
        <v>0</v>
      </c>
      <c r="G3444" s="63">
        <v>0</v>
      </c>
      <c r="H3444">
        <v>0</v>
      </c>
      <c r="I3444" s="64">
        <v>-2.1050000000000001E-3</v>
      </c>
      <c r="J3444" s="64">
        <v>-2.1050000000000001E-3</v>
      </c>
      <c r="K3444" s="63">
        <v>-13078.64</v>
      </c>
    </row>
    <row r="3445" spans="1:11" hidden="1" x14ac:dyDescent="0.2">
      <c r="A3445" s="60" t="str">
        <f t="shared" si="53"/>
        <v>אינפיניטי השתלמות לחוסכים מוטי סיכון (735) 44809</v>
      </c>
      <c r="B3445" t="s">
        <v>113</v>
      </c>
      <c r="C3445">
        <v>735</v>
      </c>
      <c r="D3445" s="62">
        <v>44809</v>
      </c>
      <c r="E3445" s="63">
        <v>6199343.4199999999</v>
      </c>
      <c r="F3445" s="63">
        <v>3937.8</v>
      </c>
      <c r="G3445" s="63">
        <v>0</v>
      </c>
      <c r="H3445">
        <v>0</v>
      </c>
      <c r="I3445" s="64">
        <v>-5.5999999999999995E-4</v>
      </c>
      <c r="J3445" s="64">
        <v>-5.5999999999999995E-4</v>
      </c>
      <c r="K3445" s="63">
        <v>-3474</v>
      </c>
    </row>
    <row r="3446" spans="1:11" hidden="1" x14ac:dyDescent="0.2">
      <c r="A3446" s="60" t="str">
        <f t="shared" si="53"/>
        <v>אינפיניטי השתלמות לחוסכים מוטי סיכון (735) 44810</v>
      </c>
      <c r="B3446" t="s">
        <v>113</v>
      </c>
      <c r="C3446">
        <v>735</v>
      </c>
      <c r="D3446" s="62">
        <v>44810</v>
      </c>
      <c r="E3446" s="63">
        <v>6177242.3700000001</v>
      </c>
      <c r="F3446" s="63">
        <v>2000</v>
      </c>
      <c r="G3446" s="63">
        <v>0</v>
      </c>
      <c r="H3446">
        <v>0</v>
      </c>
      <c r="I3446" s="64">
        <v>-3.888E-3</v>
      </c>
      <c r="J3446" s="64">
        <v>-3.888E-3</v>
      </c>
      <c r="K3446" s="63">
        <v>-24101.05</v>
      </c>
    </row>
    <row r="3447" spans="1:11" hidden="1" x14ac:dyDescent="0.2">
      <c r="A3447" s="60" t="str">
        <f t="shared" si="53"/>
        <v>אינפיניטי השתלמות לחוסכים מוטי סיכון (735) 44811</v>
      </c>
      <c r="B3447" t="s">
        <v>113</v>
      </c>
      <c r="C3447">
        <v>735</v>
      </c>
      <c r="D3447" s="62">
        <v>44811</v>
      </c>
      <c r="E3447" s="63">
        <v>6182440.9100000001</v>
      </c>
      <c r="F3447" s="63">
        <v>9191.51</v>
      </c>
      <c r="G3447" s="63">
        <v>0</v>
      </c>
      <c r="H3447" s="63">
        <v>0</v>
      </c>
      <c r="I3447" s="64">
        <v>-6.4599999999999998E-4</v>
      </c>
      <c r="J3447" s="64">
        <v>-6.4599999999999998E-4</v>
      </c>
      <c r="K3447" s="63">
        <v>-3992.97</v>
      </c>
    </row>
    <row r="3448" spans="1:11" hidden="1" x14ac:dyDescent="0.2">
      <c r="A3448" s="60" t="str">
        <f t="shared" si="53"/>
        <v>אינפיניטי השתלמות לחוסכים מוטי סיכון (735) 44812</v>
      </c>
      <c r="B3448" t="s">
        <v>113</v>
      </c>
      <c r="C3448">
        <v>735</v>
      </c>
      <c r="D3448" s="62">
        <v>44812</v>
      </c>
      <c r="E3448" s="63">
        <v>6204554.1600000001</v>
      </c>
      <c r="F3448" s="63">
        <v>0</v>
      </c>
      <c r="G3448" s="63">
        <v>0</v>
      </c>
      <c r="H3448" s="63">
        <v>0</v>
      </c>
      <c r="I3448" s="64">
        <v>3.5769999999999999E-3</v>
      </c>
      <c r="J3448" s="64">
        <v>3.5769999999999999E-3</v>
      </c>
      <c r="K3448" s="63">
        <v>22113.25</v>
      </c>
    </row>
    <row r="3449" spans="1:11" hidden="1" x14ac:dyDescent="0.2">
      <c r="A3449" s="60" t="str">
        <f t="shared" si="53"/>
        <v>אינפיניטי השתלמות לחוסכים מוטי סיכון (735) 44815</v>
      </c>
      <c r="B3449" t="s">
        <v>113</v>
      </c>
      <c r="C3449">
        <v>735</v>
      </c>
      <c r="D3449" s="62">
        <v>44815</v>
      </c>
      <c r="E3449" s="63">
        <v>6262771.3399999999</v>
      </c>
      <c r="F3449" s="63">
        <v>1458.5</v>
      </c>
      <c r="G3449" s="63">
        <v>0</v>
      </c>
      <c r="H3449">
        <v>0</v>
      </c>
      <c r="I3449" s="64">
        <v>9.1479999999999999E-3</v>
      </c>
      <c r="J3449" s="64">
        <v>9.1479999999999999E-3</v>
      </c>
      <c r="K3449" s="63">
        <v>56758.68</v>
      </c>
    </row>
    <row r="3450" spans="1:11" hidden="1" x14ac:dyDescent="0.2">
      <c r="A3450" s="60" t="str">
        <f t="shared" si="53"/>
        <v>אינפיניטי השתלמות לחוסכים מוטי סיכון (735) 44816</v>
      </c>
      <c r="B3450" t="s">
        <v>113</v>
      </c>
      <c r="C3450">
        <v>735</v>
      </c>
      <c r="D3450" s="62">
        <v>44816</v>
      </c>
      <c r="E3450" s="63">
        <v>6278369.5199999996</v>
      </c>
      <c r="F3450" s="63">
        <v>3651.32</v>
      </c>
      <c r="G3450" s="63">
        <v>0</v>
      </c>
      <c r="H3450">
        <v>0</v>
      </c>
      <c r="I3450" s="64">
        <v>1.908E-3</v>
      </c>
      <c r="J3450" s="64">
        <v>1.908E-3</v>
      </c>
      <c r="K3450" s="63">
        <v>11946.86</v>
      </c>
    </row>
    <row r="3451" spans="1:11" hidden="1" x14ac:dyDescent="0.2">
      <c r="A3451" s="60" t="str">
        <f t="shared" si="53"/>
        <v>אינפיניטי השתלמות לחוסכים מוטי סיכון (735) 44817</v>
      </c>
      <c r="B3451" t="s">
        <v>113</v>
      </c>
      <c r="C3451">
        <v>735</v>
      </c>
      <c r="D3451" s="62">
        <v>44817</v>
      </c>
      <c r="E3451" s="63">
        <v>6205044.9800000004</v>
      </c>
      <c r="F3451" s="63">
        <v>0</v>
      </c>
      <c r="G3451" s="63">
        <v>0</v>
      </c>
      <c r="H3451">
        <v>0</v>
      </c>
      <c r="I3451" s="64">
        <v>-1.1679E-2</v>
      </c>
      <c r="J3451" s="64">
        <v>-1.1679E-2</v>
      </c>
      <c r="K3451" s="63">
        <v>-73324.539999999994</v>
      </c>
    </row>
    <row r="3452" spans="1:11" hidden="1" x14ac:dyDescent="0.2">
      <c r="A3452" s="60" t="str">
        <f t="shared" si="53"/>
        <v>אינפיניטי השתלמות לחוסכים מוטי סיכון (735) 44818</v>
      </c>
      <c r="B3452" t="s">
        <v>113</v>
      </c>
      <c r="C3452">
        <v>735</v>
      </c>
      <c r="D3452" s="62">
        <v>44818</v>
      </c>
      <c r="E3452" s="63">
        <v>6177213.2400000002</v>
      </c>
      <c r="F3452" s="63">
        <v>0</v>
      </c>
      <c r="G3452" s="63">
        <v>0</v>
      </c>
      <c r="H3452">
        <v>0</v>
      </c>
      <c r="I3452" s="64">
        <v>-4.4850000000000003E-3</v>
      </c>
      <c r="J3452" s="64">
        <v>-4.4850000000000003E-3</v>
      </c>
      <c r="K3452" s="63">
        <v>-27831.74</v>
      </c>
    </row>
    <row r="3453" spans="1:11" hidden="1" x14ac:dyDescent="0.2">
      <c r="A3453" s="60" t="str">
        <f t="shared" si="53"/>
        <v>אינפיניטי השתלמות לחוסכים מוטי סיכון (735) 44819</v>
      </c>
      <c r="B3453" t="s">
        <v>113</v>
      </c>
      <c r="C3453">
        <v>735</v>
      </c>
      <c r="D3453" s="62">
        <v>44819</v>
      </c>
      <c r="E3453" s="63">
        <v>6169084.4299999997</v>
      </c>
      <c r="F3453" s="63">
        <v>5374.24</v>
      </c>
      <c r="G3453" s="63">
        <v>0</v>
      </c>
      <c r="H3453" s="63">
        <v>0</v>
      </c>
      <c r="I3453" s="64">
        <v>-2.186E-3</v>
      </c>
      <c r="J3453" s="64">
        <v>-2.186E-3</v>
      </c>
      <c r="K3453" s="63">
        <v>-13503.05</v>
      </c>
    </row>
    <row r="3454" spans="1:11" hidden="1" x14ac:dyDescent="0.2">
      <c r="A3454" s="60" t="str">
        <f t="shared" si="53"/>
        <v>אינפיניטי השתלמות לחוסכים מוטי סיכון (735) 44822</v>
      </c>
      <c r="B3454" t="s">
        <v>113</v>
      </c>
      <c r="C3454">
        <v>735</v>
      </c>
      <c r="D3454" s="62">
        <v>44822</v>
      </c>
      <c r="E3454" s="63">
        <v>6125967.8399999999</v>
      </c>
      <c r="F3454" s="63">
        <v>2530.98</v>
      </c>
      <c r="G3454" s="63">
        <v>0</v>
      </c>
      <c r="H3454" s="63">
        <v>0</v>
      </c>
      <c r="I3454" s="64">
        <v>-7.3990000000000002E-3</v>
      </c>
      <c r="J3454" s="64">
        <v>-7.3990000000000002E-3</v>
      </c>
      <c r="K3454" s="63">
        <v>-45647.57</v>
      </c>
    </row>
    <row r="3455" spans="1:11" hidden="1" x14ac:dyDescent="0.2">
      <c r="A3455" s="60" t="str">
        <f t="shared" si="53"/>
        <v>אינפיניטי השתלמות לחוסכים מוטי סיכון (735) 44823</v>
      </c>
      <c r="B3455" t="s">
        <v>113</v>
      </c>
      <c r="C3455">
        <v>735</v>
      </c>
      <c r="D3455" s="62">
        <v>44823</v>
      </c>
      <c r="E3455" s="63">
        <v>6141897.7999999998</v>
      </c>
      <c r="F3455" s="63">
        <v>0</v>
      </c>
      <c r="G3455" s="63">
        <v>0</v>
      </c>
      <c r="H3455" s="63">
        <v>0</v>
      </c>
      <c r="I3455" s="64">
        <v>2.5999999999999999E-3</v>
      </c>
      <c r="J3455" s="64">
        <v>2.5999999999999999E-3</v>
      </c>
      <c r="K3455" s="63">
        <v>15929.96</v>
      </c>
    </row>
    <row r="3456" spans="1:11" hidden="1" x14ac:dyDescent="0.2">
      <c r="A3456" s="60" t="str">
        <f t="shared" si="53"/>
        <v>אינפיניטי השתלמות לחוסכים מוטי סיכון (735) 44824</v>
      </c>
      <c r="B3456" t="s">
        <v>113</v>
      </c>
      <c r="C3456">
        <v>735</v>
      </c>
      <c r="D3456" s="62">
        <v>44824</v>
      </c>
      <c r="E3456" s="63">
        <v>6120758.2800000003</v>
      </c>
      <c r="F3456" s="63">
        <v>0</v>
      </c>
      <c r="G3456" s="63">
        <v>0</v>
      </c>
      <c r="H3456">
        <v>0</v>
      </c>
      <c r="I3456" s="64">
        <v>-3.4420000000000002E-3</v>
      </c>
      <c r="J3456" s="64">
        <v>-3.4420000000000002E-3</v>
      </c>
      <c r="K3456" s="63">
        <v>-21139.52</v>
      </c>
    </row>
    <row r="3457" spans="1:11" hidden="1" x14ac:dyDescent="0.2">
      <c r="A3457" s="60" t="str">
        <f t="shared" si="53"/>
        <v>אינפיניטי השתלמות לחוסכים מוטי סיכון (735) 44825</v>
      </c>
      <c r="B3457" t="s">
        <v>113</v>
      </c>
      <c r="C3457">
        <v>735</v>
      </c>
      <c r="D3457" s="62">
        <v>44825</v>
      </c>
      <c r="E3457" s="63">
        <v>6124817.2999999998</v>
      </c>
      <c r="F3457" s="63">
        <v>0</v>
      </c>
      <c r="G3457" s="63">
        <v>0</v>
      </c>
      <c r="H3457">
        <v>0</v>
      </c>
      <c r="I3457" s="64">
        <v>6.6299999999999996E-4</v>
      </c>
      <c r="J3457" s="64">
        <v>6.6299999999999996E-4</v>
      </c>
      <c r="K3457" s="63">
        <v>4059.02</v>
      </c>
    </row>
    <row r="3458" spans="1:11" hidden="1" x14ac:dyDescent="0.2">
      <c r="A3458" s="60" t="str">
        <f t="shared" si="53"/>
        <v>אינפיניטי השתלמות לחוסכים מוטי סיכון (735) 44826</v>
      </c>
      <c r="B3458" t="s">
        <v>113</v>
      </c>
      <c r="C3458">
        <v>735</v>
      </c>
      <c r="D3458" s="62">
        <v>44826</v>
      </c>
      <c r="E3458" s="63">
        <v>6093236.4100000001</v>
      </c>
      <c r="F3458" s="63">
        <v>21368.3</v>
      </c>
      <c r="G3458" s="63">
        <v>0</v>
      </c>
      <c r="H3458">
        <v>0</v>
      </c>
      <c r="I3458" s="64">
        <v>-8.6449999999999999E-3</v>
      </c>
      <c r="J3458" s="64">
        <v>-8.6449999999999999E-3</v>
      </c>
      <c r="K3458" s="63">
        <v>-52949.19</v>
      </c>
    </row>
    <row r="3459" spans="1:11" hidden="1" x14ac:dyDescent="0.2">
      <c r="A3459" s="60" t="str">
        <f t="shared" si="53"/>
        <v>אינפיניטי השתלמות לחוסכים מוטי סיכון (735) 44832</v>
      </c>
      <c r="B3459" t="s">
        <v>113</v>
      </c>
      <c r="C3459">
        <v>735</v>
      </c>
      <c r="D3459" s="62">
        <v>44832</v>
      </c>
      <c r="E3459" s="63">
        <v>5840163.4800000004</v>
      </c>
      <c r="F3459" s="63">
        <v>0</v>
      </c>
      <c r="G3459" s="63">
        <v>166626.81</v>
      </c>
      <c r="H3459" s="63">
        <v>0</v>
      </c>
      <c r="I3459" s="64">
        <v>-1.4586E-2</v>
      </c>
      <c r="J3459" s="64">
        <v>-1.4586E-2</v>
      </c>
      <c r="K3459" s="63">
        <v>-86446.12</v>
      </c>
    </row>
    <row r="3460" spans="1:11" hidden="1" x14ac:dyDescent="0.2">
      <c r="A3460" s="60" t="str">
        <f t="shared" si="53"/>
        <v>אינפיניטי השתלמות לחוסכים מוטי סיכון (735) 44833</v>
      </c>
      <c r="B3460" t="s">
        <v>113</v>
      </c>
      <c r="C3460">
        <v>735</v>
      </c>
      <c r="D3460" s="62">
        <v>44833</v>
      </c>
      <c r="E3460" s="63">
        <v>5799796.0499999998</v>
      </c>
      <c r="F3460" s="63">
        <v>0</v>
      </c>
      <c r="G3460" s="63">
        <v>0</v>
      </c>
      <c r="H3460" s="63">
        <v>2923.77</v>
      </c>
      <c r="I3460" s="64">
        <v>-6.411E-3</v>
      </c>
      <c r="J3460" s="64">
        <v>-6.9119999999999997E-3</v>
      </c>
      <c r="K3460" s="63">
        <v>-37443.660000000003</v>
      </c>
    </row>
    <row r="3461" spans="1:11" hidden="1" x14ac:dyDescent="0.2">
      <c r="A3461" s="60" t="str">
        <f t="shared" si="53"/>
        <v>אינפיניטי השתלמות לחוסכים מוטי סיכון (735) 44836</v>
      </c>
      <c r="B3461" t="s">
        <v>113</v>
      </c>
      <c r="C3461">
        <v>735</v>
      </c>
      <c r="D3461" s="62">
        <v>44836</v>
      </c>
      <c r="E3461" s="63">
        <v>5720279.8700000001</v>
      </c>
      <c r="F3461" s="63">
        <v>1125</v>
      </c>
      <c r="G3461" s="63">
        <v>0</v>
      </c>
      <c r="H3461">
        <v>0</v>
      </c>
      <c r="I3461" s="64">
        <v>-1.3904E-2</v>
      </c>
      <c r="J3461" s="64">
        <v>-1.3904E-2</v>
      </c>
      <c r="K3461" s="63">
        <v>-80641.179999999993</v>
      </c>
    </row>
    <row r="3462" spans="1:11" hidden="1" x14ac:dyDescent="0.2">
      <c r="A3462" s="60" t="str">
        <f t="shared" si="53"/>
        <v>אינפיניטי השתלמות לחוסכים מוטי סיכון (735) 44837</v>
      </c>
      <c r="B3462" t="s">
        <v>113</v>
      </c>
      <c r="C3462">
        <v>735</v>
      </c>
      <c r="D3462" s="62">
        <v>44837</v>
      </c>
      <c r="E3462" s="63">
        <v>5777206.9199999999</v>
      </c>
      <c r="F3462" s="63">
        <v>2000</v>
      </c>
      <c r="G3462" s="63">
        <v>0</v>
      </c>
      <c r="H3462">
        <v>0</v>
      </c>
      <c r="I3462" s="64">
        <v>9.6019999999999994E-3</v>
      </c>
      <c r="J3462" s="64">
        <v>9.6019999999999994E-3</v>
      </c>
      <c r="K3462" s="63">
        <v>54927.05</v>
      </c>
    </row>
    <row r="3463" spans="1:11" hidden="1" x14ac:dyDescent="0.2">
      <c r="A3463" s="60" t="str">
        <f t="shared" si="53"/>
        <v>אינפיניטי השתלמות לחוסכים מוטי סיכון (735) 44840</v>
      </c>
      <c r="B3463" t="s">
        <v>113</v>
      </c>
      <c r="C3463">
        <v>735</v>
      </c>
      <c r="D3463" s="62">
        <v>44840</v>
      </c>
      <c r="E3463" s="63">
        <v>5851086.4000000004</v>
      </c>
      <c r="F3463" s="63">
        <v>4871.79</v>
      </c>
      <c r="G3463" s="63">
        <v>0</v>
      </c>
      <c r="H3463">
        <v>0</v>
      </c>
      <c r="I3463" s="64">
        <v>1.1945000000000001E-2</v>
      </c>
      <c r="J3463" s="64">
        <v>1.1945000000000001E-2</v>
      </c>
      <c r="K3463" s="63">
        <v>69007.69</v>
      </c>
    </row>
    <row r="3464" spans="1:11" hidden="1" x14ac:dyDescent="0.2">
      <c r="A3464" s="60" t="str">
        <f t="shared" si="53"/>
        <v>אינפיניטי השתלמות לחוסכים מוטי סיכון (735) 44845</v>
      </c>
      <c r="B3464" t="s">
        <v>113</v>
      </c>
      <c r="C3464">
        <v>735</v>
      </c>
      <c r="D3464" s="62">
        <v>44845</v>
      </c>
      <c r="E3464" s="63">
        <v>5743039.0700000003</v>
      </c>
      <c r="F3464" s="63">
        <v>2620.3000000000002</v>
      </c>
      <c r="G3464" s="63">
        <v>0</v>
      </c>
      <c r="H3464" s="63">
        <v>0</v>
      </c>
      <c r="I3464" s="64">
        <v>-1.8914E-2</v>
      </c>
      <c r="J3464" s="64">
        <v>-1.8914E-2</v>
      </c>
      <c r="K3464" s="63">
        <v>-110667.63</v>
      </c>
    </row>
    <row r="3465" spans="1:11" hidden="1" x14ac:dyDescent="0.2">
      <c r="A3465" s="60" t="str">
        <f t="shared" si="53"/>
        <v>אינפיניטי השתלמות לחוסכים מוטי סיכון (735) 44846</v>
      </c>
      <c r="B3465" t="s">
        <v>113</v>
      </c>
      <c r="C3465">
        <v>735</v>
      </c>
      <c r="D3465" s="62">
        <v>44846</v>
      </c>
      <c r="E3465" s="63">
        <v>5757077.4299999997</v>
      </c>
      <c r="F3465" s="63">
        <v>8339.14</v>
      </c>
      <c r="G3465" s="63">
        <v>0</v>
      </c>
      <c r="H3465">
        <v>0</v>
      </c>
      <c r="I3465" s="64">
        <v>9.9200000000000004E-4</v>
      </c>
      <c r="J3465" s="64">
        <v>9.9200000000000004E-4</v>
      </c>
      <c r="K3465" s="63">
        <v>5699.22</v>
      </c>
    </row>
    <row r="3466" spans="1:11" hidden="1" x14ac:dyDescent="0.2">
      <c r="A3466" s="60" t="str">
        <f t="shared" ref="A3466:A3529" si="54">B3466&amp;" "&amp;D3466</f>
        <v>אינפיניטי השתלמות לחוסכים מוטי סיכון (735) 44847</v>
      </c>
      <c r="B3466" t="s">
        <v>113</v>
      </c>
      <c r="C3466">
        <v>735</v>
      </c>
      <c r="D3466" s="62">
        <v>44847</v>
      </c>
      <c r="E3466" s="63">
        <v>5774473.6600000001</v>
      </c>
      <c r="F3466" s="63">
        <v>5829.96</v>
      </c>
      <c r="G3466">
        <v>0</v>
      </c>
      <c r="H3466">
        <v>0</v>
      </c>
      <c r="I3466" s="64">
        <v>2.0089999999999999E-3</v>
      </c>
      <c r="J3466" s="64">
        <v>2.0089999999999999E-3</v>
      </c>
      <c r="K3466" s="63">
        <v>11566.27</v>
      </c>
    </row>
    <row r="3467" spans="1:11" hidden="1" x14ac:dyDescent="0.2">
      <c r="A3467" s="60" t="str">
        <f t="shared" si="54"/>
        <v>אינפיניטי השתלמות לחוסכים מוטי סיכון (735) 44852</v>
      </c>
      <c r="B3467" t="s">
        <v>113</v>
      </c>
      <c r="C3467">
        <v>735</v>
      </c>
      <c r="D3467" s="62">
        <v>44852</v>
      </c>
      <c r="E3467" s="63">
        <v>5831771.79</v>
      </c>
      <c r="F3467" s="63">
        <v>5345.74</v>
      </c>
      <c r="G3467" s="63">
        <v>0</v>
      </c>
      <c r="H3467" s="63">
        <v>0</v>
      </c>
      <c r="I3467" s="64">
        <v>8.9969999999999998E-3</v>
      </c>
      <c r="J3467" s="64">
        <v>8.9969999999999998E-3</v>
      </c>
      <c r="K3467" s="63">
        <v>51952.39</v>
      </c>
    </row>
    <row r="3468" spans="1:11" hidden="1" x14ac:dyDescent="0.2">
      <c r="A3468" s="60" t="str">
        <f t="shared" si="54"/>
        <v>אינפיניטי השתלמות לחוסכים מוטי סיכון (735) 44853</v>
      </c>
      <c r="B3468" t="s">
        <v>113</v>
      </c>
      <c r="C3468">
        <v>735</v>
      </c>
      <c r="D3468" s="62">
        <v>44853</v>
      </c>
      <c r="E3468" s="63">
        <v>5816647.2199999997</v>
      </c>
      <c r="F3468" s="63">
        <v>0</v>
      </c>
      <c r="G3468" s="63">
        <v>0</v>
      </c>
      <c r="H3468" s="63">
        <v>0</v>
      </c>
      <c r="I3468" s="64">
        <v>-2.5929999999999998E-3</v>
      </c>
      <c r="J3468" s="64">
        <v>-2.5929999999999998E-3</v>
      </c>
      <c r="K3468" s="63">
        <v>-15124.57</v>
      </c>
    </row>
    <row r="3469" spans="1:11" hidden="1" x14ac:dyDescent="0.2">
      <c r="A3469" s="60" t="str">
        <f t="shared" si="54"/>
        <v>אינפיניטי השתלמות לחוסכים מוטי סיכון (735) 44854</v>
      </c>
      <c r="B3469" t="s">
        <v>113</v>
      </c>
      <c r="C3469">
        <v>735</v>
      </c>
      <c r="D3469" s="62">
        <v>44854</v>
      </c>
      <c r="E3469" s="63">
        <v>5812466.8799999999</v>
      </c>
      <c r="F3469" s="63">
        <v>1571</v>
      </c>
      <c r="G3469" s="63">
        <v>0</v>
      </c>
      <c r="H3469">
        <v>0</v>
      </c>
      <c r="I3469" s="64">
        <v>-9.8900000000000008E-4</v>
      </c>
      <c r="J3469" s="64">
        <v>-9.8900000000000008E-4</v>
      </c>
      <c r="K3469" s="63">
        <v>-5751.34</v>
      </c>
    </row>
    <row r="3470" spans="1:11" hidden="1" x14ac:dyDescent="0.2">
      <c r="A3470" s="60" t="str">
        <f t="shared" si="54"/>
        <v>אינפיניטי השתלמות לחוסכים מוטי סיכון (735) 44857</v>
      </c>
      <c r="B3470" t="s">
        <v>113</v>
      </c>
      <c r="C3470">
        <v>735</v>
      </c>
      <c r="D3470" s="62">
        <v>44857</v>
      </c>
      <c r="E3470" s="63">
        <v>5861817.9500000002</v>
      </c>
      <c r="F3470" s="63">
        <v>10000</v>
      </c>
      <c r="G3470" s="63">
        <v>0</v>
      </c>
      <c r="H3470">
        <v>0</v>
      </c>
      <c r="I3470" s="64">
        <v>6.77E-3</v>
      </c>
      <c r="J3470" s="64">
        <v>6.77E-3</v>
      </c>
      <c r="K3470" s="63">
        <v>39351.07</v>
      </c>
    </row>
    <row r="3471" spans="1:11" hidden="1" x14ac:dyDescent="0.2">
      <c r="A3471" s="60" t="str">
        <f t="shared" si="54"/>
        <v>אינפיניטי השתלמות לחוסכים מוטי סיכון (735) 44858</v>
      </c>
      <c r="B3471" t="s">
        <v>113</v>
      </c>
      <c r="C3471">
        <v>735</v>
      </c>
      <c r="D3471" s="62">
        <v>44858</v>
      </c>
      <c r="E3471" s="63">
        <v>5858556.5099999998</v>
      </c>
      <c r="F3471" s="63">
        <v>0</v>
      </c>
      <c r="G3471" s="63">
        <v>0</v>
      </c>
      <c r="H3471">
        <v>0</v>
      </c>
      <c r="I3471" s="64">
        <v>-5.5599999999999996E-4</v>
      </c>
      <c r="J3471" s="64">
        <v>-5.5599999999999996E-4</v>
      </c>
      <c r="K3471" s="63">
        <v>-3261.44</v>
      </c>
    </row>
    <row r="3472" spans="1:11" hidden="1" x14ac:dyDescent="0.2">
      <c r="A3472" s="60" t="str">
        <f t="shared" si="54"/>
        <v>אינפיניטי השתלמות לחוסכים מוטי סיכון (735) 44859</v>
      </c>
      <c r="B3472" t="s">
        <v>113</v>
      </c>
      <c r="C3472">
        <v>735</v>
      </c>
      <c r="D3472" s="62">
        <v>44859</v>
      </c>
      <c r="E3472" s="63">
        <v>5893757.04</v>
      </c>
      <c r="F3472" s="63">
        <v>0</v>
      </c>
      <c r="G3472" s="63">
        <v>1680.92</v>
      </c>
      <c r="H3472">
        <v>0</v>
      </c>
      <c r="I3472" s="64">
        <v>6.2969999999999996E-3</v>
      </c>
      <c r="J3472" s="64">
        <v>6.2969999999999996E-3</v>
      </c>
      <c r="K3472" s="63">
        <v>36881.449999999997</v>
      </c>
    </row>
    <row r="3473" spans="1:11" hidden="1" x14ac:dyDescent="0.2">
      <c r="A3473" s="60" t="str">
        <f t="shared" si="54"/>
        <v>אינפיניטי השתלמות לחוסכים מוטי סיכון (735) 44860</v>
      </c>
      <c r="B3473" t="s">
        <v>113</v>
      </c>
      <c r="C3473">
        <v>735</v>
      </c>
      <c r="D3473" s="62">
        <v>44860</v>
      </c>
      <c r="E3473" s="63">
        <v>5895676.04</v>
      </c>
      <c r="F3473" s="63">
        <v>0</v>
      </c>
      <c r="G3473" s="63">
        <v>0</v>
      </c>
      <c r="H3473" s="63">
        <v>0</v>
      </c>
      <c r="I3473" s="64">
        <v>3.2600000000000001E-4</v>
      </c>
      <c r="J3473" s="64">
        <v>3.2600000000000001E-4</v>
      </c>
      <c r="K3473" s="63">
        <v>1919</v>
      </c>
    </row>
    <row r="3474" spans="1:11" hidden="1" x14ac:dyDescent="0.2">
      <c r="A3474" s="60" t="str">
        <f t="shared" si="54"/>
        <v>אינפיניטי השתלמות לחוסכים מוטי סיכון (735) 44861</v>
      </c>
      <c r="B3474" t="s">
        <v>113</v>
      </c>
      <c r="C3474">
        <v>735</v>
      </c>
      <c r="D3474" s="62">
        <v>44861</v>
      </c>
      <c r="E3474" s="63">
        <v>5884201.5700000003</v>
      </c>
      <c r="F3474" s="63">
        <v>0</v>
      </c>
      <c r="G3474" s="63">
        <v>0</v>
      </c>
      <c r="H3474">
        <v>0</v>
      </c>
      <c r="I3474" s="64">
        <v>-1.946E-3</v>
      </c>
      <c r="J3474" s="64">
        <v>-1.946E-3</v>
      </c>
      <c r="K3474" s="63">
        <v>-11474.47</v>
      </c>
    </row>
    <row r="3475" spans="1:11" hidden="1" x14ac:dyDescent="0.2">
      <c r="A3475" s="60" t="str">
        <f t="shared" si="54"/>
        <v>אינפיניטי השתלמות לחוסכים מוטי סיכון (735) 44864</v>
      </c>
      <c r="B3475" t="s">
        <v>113</v>
      </c>
      <c r="C3475">
        <v>735</v>
      </c>
      <c r="D3475" s="62">
        <v>44864</v>
      </c>
      <c r="E3475" s="63">
        <v>5840603.75</v>
      </c>
      <c r="F3475" s="63">
        <v>0</v>
      </c>
      <c r="G3475" s="63">
        <v>85309.9</v>
      </c>
      <c r="H3475" s="63">
        <v>0</v>
      </c>
      <c r="I3475" s="64">
        <v>7.1929999999999997E-3</v>
      </c>
      <c r="J3475" s="64">
        <v>7.1929999999999997E-3</v>
      </c>
      <c r="K3475" s="63">
        <v>41712.080000000002</v>
      </c>
    </row>
    <row r="3476" spans="1:11" hidden="1" x14ac:dyDescent="0.2">
      <c r="A3476" s="60" t="str">
        <f t="shared" si="54"/>
        <v>אינפיניטי השתלמות לחוסכים מוטי סיכון (735) 44865</v>
      </c>
      <c r="B3476" t="s">
        <v>113</v>
      </c>
      <c r="C3476">
        <v>735</v>
      </c>
      <c r="D3476" s="62">
        <v>44865</v>
      </c>
      <c r="E3476" s="63">
        <v>5798690.8399999999</v>
      </c>
      <c r="F3476" s="63">
        <v>0</v>
      </c>
      <c r="G3476" s="63">
        <v>0</v>
      </c>
      <c r="H3476" s="63">
        <v>2869.87</v>
      </c>
      <c r="I3476" s="64">
        <v>-6.685E-3</v>
      </c>
      <c r="J3476" s="64">
        <v>-7.1760000000000001E-3</v>
      </c>
      <c r="K3476" s="63">
        <v>-39043.040000000001</v>
      </c>
    </row>
    <row r="3477" spans="1:11" hidden="1" x14ac:dyDescent="0.2">
      <c r="A3477" s="60" t="str">
        <f t="shared" si="54"/>
        <v>אינפיניטי השתלמות לחוסכים מוטי סיכון (735) 44867</v>
      </c>
      <c r="B3477" t="s">
        <v>113</v>
      </c>
      <c r="C3477">
        <v>735</v>
      </c>
      <c r="D3477" s="62">
        <v>44867</v>
      </c>
      <c r="E3477" s="63">
        <v>5800879.1799999997</v>
      </c>
      <c r="F3477" s="63">
        <v>17914.87</v>
      </c>
      <c r="G3477" s="63">
        <v>0</v>
      </c>
      <c r="H3477">
        <v>0</v>
      </c>
      <c r="I3477" s="64">
        <v>-2.712E-3</v>
      </c>
      <c r="J3477" s="64">
        <v>-2.712E-3</v>
      </c>
      <c r="K3477" s="63">
        <v>-15726.53</v>
      </c>
    </row>
    <row r="3478" spans="1:11" hidden="1" x14ac:dyDescent="0.2">
      <c r="A3478" s="60" t="str">
        <f t="shared" si="54"/>
        <v>אינפיניטי השתלמות לחוסכים מוטי סיכון (735) 44868</v>
      </c>
      <c r="B3478" t="s">
        <v>113</v>
      </c>
      <c r="C3478">
        <v>735</v>
      </c>
      <c r="D3478" s="62">
        <v>44868</v>
      </c>
      <c r="E3478" s="63">
        <v>5737911.75</v>
      </c>
      <c r="F3478" s="63">
        <v>0</v>
      </c>
      <c r="G3478">
        <v>0</v>
      </c>
      <c r="H3478">
        <v>0</v>
      </c>
      <c r="I3478" s="64">
        <v>-1.0855E-2</v>
      </c>
      <c r="J3478" s="64">
        <v>-1.0855E-2</v>
      </c>
      <c r="K3478" s="63">
        <v>-62967.43</v>
      </c>
    </row>
    <row r="3479" spans="1:11" hidden="1" x14ac:dyDescent="0.2">
      <c r="A3479" s="60" t="str">
        <f t="shared" si="54"/>
        <v>אינפיניטי השתלמות לחוסכים מוטי סיכון (735) 44871</v>
      </c>
      <c r="B3479" t="s">
        <v>113</v>
      </c>
      <c r="C3479">
        <v>735</v>
      </c>
      <c r="D3479" s="62">
        <v>44871</v>
      </c>
      <c r="E3479" s="63">
        <v>5771033.2599999998</v>
      </c>
      <c r="F3479" s="63">
        <v>3544.99</v>
      </c>
      <c r="G3479" s="63">
        <v>0</v>
      </c>
      <c r="H3479">
        <v>0</v>
      </c>
      <c r="I3479" s="64">
        <v>5.1549999999999999E-3</v>
      </c>
      <c r="J3479" s="64">
        <v>5.1549999999999999E-3</v>
      </c>
      <c r="K3479" s="63">
        <v>29576.52</v>
      </c>
    </row>
    <row r="3480" spans="1:11" hidden="1" x14ac:dyDescent="0.2">
      <c r="A3480" s="60" t="str">
        <f t="shared" si="54"/>
        <v>אינפיניטי השתלמות לחוסכים מוטי סיכון (735) 44872</v>
      </c>
      <c r="B3480" t="s">
        <v>113</v>
      </c>
      <c r="C3480">
        <v>735</v>
      </c>
      <c r="D3480" s="62">
        <v>44872</v>
      </c>
      <c r="E3480" s="63">
        <v>5774663.1299999999</v>
      </c>
      <c r="F3480" s="63">
        <v>7518</v>
      </c>
      <c r="G3480" s="63">
        <v>0</v>
      </c>
      <c r="H3480">
        <v>0</v>
      </c>
      <c r="I3480" s="64">
        <v>-6.7400000000000001E-4</v>
      </c>
      <c r="J3480" s="64">
        <v>-6.7400000000000001E-4</v>
      </c>
      <c r="K3480" s="63">
        <v>-3888.13</v>
      </c>
    </row>
    <row r="3481" spans="1:11" hidden="1" x14ac:dyDescent="0.2">
      <c r="A3481" s="60" t="str">
        <f t="shared" si="54"/>
        <v>אינפיניטי השתלמות לחוסכים מוטי סיכון (735) 44873</v>
      </c>
      <c r="B3481" t="s">
        <v>113</v>
      </c>
      <c r="C3481">
        <v>735</v>
      </c>
      <c r="D3481" s="62">
        <v>44873</v>
      </c>
      <c r="E3481" s="63">
        <v>5661694.7999999998</v>
      </c>
      <c r="F3481" s="63">
        <v>3547.8</v>
      </c>
      <c r="G3481" s="63">
        <v>156967.82999999999</v>
      </c>
      <c r="H3481">
        <v>0</v>
      </c>
      <c r="I3481" s="64">
        <v>7.2009999999999999E-3</v>
      </c>
      <c r="J3481" s="64">
        <v>7.2009999999999999E-3</v>
      </c>
      <c r="K3481" s="63">
        <v>40451.699999999997</v>
      </c>
    </row>
    <row r="3482" spans="1:11" hidden="1" x14ac:dyDescent="0.2">
      <c r="A3482" s="60" t="str">
        <f t="shared" si="54"/>
        <v>אינפיניטי השתלמות לחוסכים מוטי סיכון (735) 44874</v>
      </c>
      <c r="B3482" t="s">
        <v>113</v>
      </c>
      <c r="C3482">
        <v>735</v>
      </c>
      <c r="D3482" s="62">
        <v>44874</v>
      </c>
      <c r="E3482" s="63">
        <v>5651222.6200000001</v>
      </c>
      <c r="F3482" s="63">
        <v>0</v>
      </c>
      <c r="G3482" s="63">
        <v>0</v>
      </c>
      <c r="H3482">
        <v>0</v>
      </c>
      <c r="I3482" s="64">
        <v>-1.8500000000000001E-3</v>
      </c>
      <c r="J3482" s="64">
        <v>-1.8500000000000001E-3</v>
      </c>
      <c r="K3482" s="63">
        <v>-10472.18</v>
      </c>
    </row>
    <row r="3483" spans="1:11" hidden="1" x14ac:dyDescent="0.2">
      <c r="A3483" s="60" t="str">
        <f t="shared" si="54"/>
        <v>אינפיניטי השתלמות לחוסכים מוטי סיכון (735) 44875</v>
      </c>
      <c r="B3483" t="s">
        <v>113</v>
      </c>
      <c r="C3483">
        <v>735</v>
      </c>
      <c r="D3483" s="62">
        <v>44875</v>
      </c>
      <c r="E3483" s="63">
        <v>5755295.21</v>
      </c>
      <c r="F3483" s="63">
        <v>5378.9</v>
      </c>
      <c r="G3483" s="63">
        <v>0</v>
      </c>
      <c r="H3483" s="63">
        <v>0</v>
      </c>
      <c r="I3483" s="64">
        <v>1.7464E-2</v>
      </c>
      <c r="J3483" s="64">
        <v>1.7464E-2</v>
      </c>
      <c r="K3483" s="63">
        <v>98693.69</v>
      </c>
    </row>
    <row r="3484" spans="1:11" hidden="1" x14ac:dyDescent="0.2">
      <c r="A3484" s="60" t="str">
        <f t="shared" si="54"/>
        <v>אינפיניטי השתלמות לחוסכים מוטי סיכון (735) 44878</v>
      </c>
      <c r="B3484" t="s">
        <v>113</v>
      </c>
      <c r="C3484">
        <v>735</v>
      </c>
      <c r="D3484" s="62">
        <v>44878</v>
      </c>
      <c r="E3484" s="63">
        <v>5770030.1399999997</v>
      </c>
      <c r="F3484" s="63">
        <v>3697.76</v>
      </c>
      <c r="G3484" s="63">
        <v>0</v>
      </c>
      <c r="H3484">
        <v>0</v>
      </c>
      <c r="I3484" s="64">
        <v>1.918E-3</v>
      </c>
      <c r="J3484" s="64">
        <v>1.918E-3</v>
      </c>
      <c r="K3484" s="63">
        <v>11037.17</v>
      </c>
    </row>
    <row r="3485" spans="1:11" hidden="1" x14ac:dyDescent="0.2">
      <c r="A3485" s="60" t="str">
        <f t="shared" si="54"/>
        <v>אינפיניטי השתלמות לחוסכים מוטי סיכון (735) 44879</v>
      </c>
      <c r="B3485" t="s">
        <v>113</v>
      </c>
      <c r="C3485">
        <v>735</v>
      </c>
      <c r="D3485" s="62">
        <v>44879</v>
      </c>
      <c r="E3485" s="63">
        <v>5756014.6399999997</v>
      </c>
      <c r="F3485" s="63">
        <v>0</v>
      </c>
      <c r="G3485" s="63">
        <v>0</v>
      </c>
      <c r="H3485">
        <v>0</v>
      </c>
      <c r="I3485" s="64">
        <v>-2.4290000000000002E-3</v>
      </c>
      <c r="J3485" s="64">
        <v>-2.4290000000000002E-3</v>
      </c>
      <c r="K3485" s="63">
        <v>-14015.5</v>
      </c>
    </row>
    <row r="3486" spans="1:11" hidden="1" x14ac:dyDescent="0.2">
      <c r="A3486" s="60" t="str">
        <f t="shared" si="54"/>
        <v>אינפיניטי השתלמות לחוסכים מוטי סיכון (735) 44880</v>
      </c>
      <c r="B3486" t="s">
        <v>113</v>
      </c>
      <c r="C3486">
        <v>735</v>
      </c>
      <c r="D3486" s="62">
        <v>44880</v>
      </c>
      <c r="E3486" s="63">
        <v>5788931.8399999999</v>
      </c>
      <c r="F3486" s="63">
        <v>4032.4</v>
      </c>
      <c r="G3486" s="63">
        <v>0</v>
      </c>
      <c r="H3486">
        <v>0</v>
      </c>
      <c r="I3486" s="64">
        <v>5.0179999999999999E-3</v>
      </c>
      <c r="J3486" s="64">
        <v>5.0179999999999999E-3</v>
      </c>
      <c r="K3486" s="63">
        <v>28884.799999999999</v>
      </c>
    </row>
    <row r="3487" spans="1:11" hidden="1" x14ac:dyDescent="0.2">
      <c r="A3487" s="60" t="str">
        <f t="shared" si="54"/>
        <v>אינפיניטי השתלמות לחוסכים מוטי סיכון (735) 44881</v>
      </c>
      <c r="B3487" t="s">
        <v>113</v>
      </c>
      <c r="C3487">
        <v>735</v>
      </c>
      <c r="D3487" s="62">
        <v>44881</v>
      </c>
      <c r="E3487" s="63">
        <v>5763354.3399999999</v>
      </c>
      <c r="F3487" s="63">
        <v>2101</v>
      </c>
      <c r="G3487" s="63">
        <v>0</v>
      </c>
      <c r="H3487" s="63">
        <v>0</v>
      </c>
      <c r="I3487" s="64">
        <v>-4.7809999999999997E-3</v>
      </c>
      <c r="J3487" s="64">
        <v>-4.7809999999999997E-3</v>
      </c>
      <c r="K3487" s="63">
        <v>-27678.5</v>
      </c>
    </row>
    <row r="3488" spans="1:11" hidden="1" x14ac:dyDescent="0.2">
      <c r="A3488" s="60" t="str">
        <f t="shared" si="54"/>
        <v>אינפיניטי השתלמות לחוסכים מוטי סיכון (735) 44882</v>
      </c>
      <c r="B3488" t="s">
        <v>113</v>
      </c>
      <c r="C3488">
        <v>735</v>
      </c>
      <c r="D3488" s="62">
        <v>44882</v>
      </c>
      <c r="E3488" s="63">
        <v>5732187.4199999999</v>
      </c>
      <c r="F3488" s="63">
        <v>1012.5</v>
      </c>
      <c r="G3488" s="63">
        <v>0</v>
      </c>
      <c r="H3488">
        <v>0</v>
      </c>
      <c r="I3488" s="64">
        <v>-5.5830000000000003E-3</v>
      </c>
      <c r="J3488" s="64">
        <v>-5.5830000000000003E-3</v>
      </c>
      <c r="K3488" s="63">
        <v>-32179.42</v>
      </c>
    </row>
    <row r="3489" spans="1:11" hidden="1" x14ac:dyDescent="0.2">
      <c r="A3489" s="60" t="str">
        <f t="shared" si="54"/>
        <v>אינפיניטי השתלמות לחוסכים מוטי סיכון (735) 44885</v>
      </c>
      <c r="B3489" t="s">
        <v>113</v>
      </c>
      <c r="C3489">
        <v>735</v>
      </c>
      <c r="D3489" s="62">
        <v>44885</v>
      </c>
      <c r="E3489" s="63">
        <v>5750225.1799999997</v>
      </c>
      <c r="F3489" s="63">
        <v>3142.4</v>
      </c>
      <c r="G3489" s="63">
        <v>0</v>
      </c>
      <c r="H3489" s="63">
        <v>0</v>
      </c>
      <c r="I3489" s="64">
        <v>2.5990000000000002E-3</v>
      </c>
      <c r="J3489" s="64">
        <v>2.5990000000000002E-3</v>
      </c>
      <c r="K3489" s="63">
        <v>14895.36</v>
      </c>
    </row>
    <row r="3490" spans="1:11" hidden="1" x14ac:dyDescent="0.2">
      <c r="A3490" s="60" t="str">
        <f t="shared" si="54"/>
        <v>אינפיניטי השתלמות לחוסכים מוטי סיכון (735) 44886</v>
      </c>
      <c r="B3490" t="s">
        <v>113</v>
      </c>
      <c r="C3490">
        <v>735</v>
      </c>
      <c r="D3490" s="62">
        <v>44886</v>
      </c>
      <c r="E3490" s="63">
        <v>5726927.7699999996</v>
      </c>
      <c r="F3490" s="63">
        <v>0</v>
      </c>
      <c r="G3490" s="63">
        <v>0</v>
      </c>
      <c r="H3490">
        <v>0</v>
      </c>
      <c r="I3490" s="64">
        <v>-4.052E-3</v>
      </c>
      <c r="J3490" s="64">
        <v>-4.052E-3</v>
      </c>
      <c r="K3490" s="63">
        <v>-23297.41</v>
      </c>
    </row>
    <row r="3491" spans="1:11" hidden="1" x14ac:dyDescent="0.2">
      <c r="A3491" s="60" t="str">
        <f t="shared" si="54"/>
        <v>אינפיניטי השתלמות לחוסכים מוטי סיכון (735) 44887</v>
      </c>
      <c r="B3491" t="s">
        <v>113</v>
      </c>
      <c r="C3491">
        <v>735</v>
      </c>
      <c r="D3491" s="62">
        <v>44887</v>
      </c>
      <c r="E3491" s="63">
        <v>5735261.4100000001</v>
      </c>
      <c r="F3491" s="63">
        <v>0</v>
      </c>
      <c r="G3491" s="63">
        <v>0</v>
      </c>
      <c r="H3491">
        <v>0</v>
      </c>
      <c r="I3491" s="64">
        <v>1.4549999999999999E-3</v>
      </c>
      <c r="J3491" s="64">
        <v>1.4549999999999999E-3</v>
      </c>
      <c r="K3491" s="63">
        <v>8333.64</v>
      </c>
    </row>
    <row r="3492" spans="1:11" hidden="1" x14ac:dyDescent="0.2">
      <c r="A3492" s="60" t="str">
        <f t="shared" si="54"/>
        <v>אינפיניטי השתלמות לחוסכים מוטי סיכון (735) 44888</v>
      </c>
      <c r="B3492" t="s">
        <v>113</v>
      </c>
      <c r="C3492">
        <v>735</v>
      </c>
      <c r="D3492" s="62">
        <v>44888</v>
      </c>
      <c r="E3492" s="63">
        <v>5760728.29</v>
      </c>
      <c r="F3492" s="63">
        <v>0</v>
      </c>
      <c r="G3492" s="63">
        <v>0</v>
      </c>
      <c r="H3492">
        <v>0</v>
      </c>
      <c r="I3492" s="64">
        <v>4.4400000000000004E-3</v>
      </c>
      <c r="J3492" s="64">
        <v>4.4400000000000004E-3</v>
      </c>
      <c r="K3492" s="63">
        <v>25466.880000000001</v>
      </c>
    </row>
    <row r="3493" spans="1:11" hidden="1" x14ac:dyDescent="0.2">
      <c r="A3493" s="60" t="str">
        <f t="shared" si="54"/>
        <v>אינפיניטי השתלמות לחוסכים מוטי סיכון (735) 44889</v>
      </c>
      <c r="B3493" t="s">
        <v>113</v>
      </c>
      <c r="C3493">
        <v>735</v>
      </c>
      <c r="D3493" s="62">
        <v>44889</v>
      </c>
      <c r="E3493" s="63">
        <v>5759660.8600000003</v>
      </c>
      <c r="F3493" s="63">
        <v>0</v>
      </c>
      <c r="G3493" s="63">
        <v>0</v>
      </c>
      <c r="H3493">
        <v>0</v>
      </c>
      <c r="I3493" s="64">
        <v>-1.85E-4</v>
      </c>
      <c r="J3493" s="64">
        <v>-1.85E-4</v>
      </c>
      <c r="K3493" s="63">
        <v>-1067.43</v>
      </c>
    </row>
    <row r="3494" spans="1:11" hidden="1" x14ac:dyDescent="0.2">
      <c r="A3494" s="60" t="str">
        <f t="shared" si="54"/>
        <v>אינפיניטי השתלמות לחוסכים מוטי סיכון (735) 44892</v>
      </c>
      <c r="B3494" t="s">
        <v>113</v>
      </c>
      <c r="C3494">
        <v>735</v>
      </c>
      <c r="D3494" s="62">
        <v>44892</v>
      </c>
      <c r="E3494" s="63">
        <v>5735773.9800000004</v>
      </c>
      <c r="F3494" s="63">
        <v>1571.2</v>
      </c>
      <c r="G3494" s="63">
        <v>0</v>
      </c>
      <c r="H3494">
        <v>0</v>
      </c>
      <c r="I3494" s="64">
        <v>-4.4200000000000003E-3</v>
      </c>
      <c r="J3494" s="64">
        <v>-4.4200000000000003E-3</v>
      </c>
      <c r="K3494" s="63">
        <v>-25458.080000000002</v>
      </c>
    </row>
    <row r="3495" spans="1:11" hidden="1" x14ac:dyDescent="0.2">
      <c r="A3495" s="60" t="str">
        <f t="shared" si="54"/>
        <v>אינפיניטי השתלמות לחוסכים מוטי סיכון (735) 44893</v>
      </c>
      <c r="B3495" t="s">
        <v>113</v>
      </c>
      <c r="C3495">
        <v>735</v>
      </c>
      <c r="D3495" s="62">
        <v>44893</v>
      </c>
      <c r="E3495" s="63">
        <v>5702591.6900000004</v>
      </c>
      <c r="F3495" s="63">
        <v>0</v>
      </c>
      <c r="G3495" s="63">
        <v>0</v>
      </c>
      <c r="H3495" s="63">
        <v>0</v>
      </c>
      <c r="I3495" s="64">
        <v>-5.7850000000000002E-3</v>
      </c>
      <c r="J3495" s="64">
        <v>-5.7850000000000002E-3</v>
      </c>
      <c r="K3495" s="63">
        <v>-33182.29</v>
      </c>
    </row>
    <row r="3496" spans="1:11" hidden="1" x14ac:dyDescent="0.2">
      <c r="A3496" s="60" t="str">
        <f t="shared" si="54"/>
        <v>אינפיניטי השתלמות לחוסכים מוטי סיכון (735) 44894</v>
      </c>
      <c r="B3496" t="s">
        <v>113</v>
      </c>
      <c r="C3496">
        <v>735</v>
      </c>
      <c r="D3496" s="62">
        <v>44894</v>
      </c>
      <c r="E3496" s="63">
        <v>5706561.7199999997</v>
      </c>
      <c r="F3496" s="63">
        <v>0</v>
      </c>
      <c r="G3496" s="63">
        <v>0</v>
      </c>
      <c r="H3496" s="63">
        <v>0</v>
      </c>
      <c r="I3496" s="64">
        <v>6.96E-4</v>
      </c>
      <c r="J3496" s="64">
        <v>6.96E-4</v>
      </c>
      <c r="K3496" s="63">
        <v>3970.03</v>
      </c>
    </row>
    <row r="3497" spans="1:11" hidden="1" x14ac:dyDescent="0.2">
      <c r="A3497" s="60" t="str">
        <f t="shared" si="54"/>
        <v>אינפיניטי השתלמות לחוסכים מוטי סיכון (735) 44895</v>
      </c>
      <c r="B3497" t="s">
        <v>113</v>
      </c>
      <c r="C3497">
        <v>735</v>
      </c>
      <c r="D3497" s="62">
        <v>44895</v>
      </c>
      <c r="E3497" s="63">
        <v>5692754.3200000003</v>
      </c>
      <c r="F3497" s="63">
        <v>0</v>
      </c>
      <c r="G3497" s="63">
        <v>24856.37</v>
      </c>
      <c r="H3497" s="63">
        <v>2788.68</v>
      </c>
      <c r="I3497" s="64">
        <v>2.4350000000000001E-3</v>
      </c>
      <c r="J3497" s="64">
        <v>1.9449999999999999E-3</v>
      </c>
      <c r="K3497" s="63">
        <v>13837.65</v>
      </c>
    </row>
    <row r="3498" spans="1:11" hidden="1" x14ac:dyDescent="0.2">
      <c r="A3498" s="60" t="str">
        <f t="shared" si="54"/>
        <v>אינפיניטי השתלמות לחוסכים מוטי סיכון (735) 44896</v>
      </c>
      <c r="B3498" t="s">
        <v>113</v>
      </c>
      <c r="C3498">
        <v>735</v>
      </c>
      <c r="D3498" s="62">
        <v>44896</v>
      </c>
      <c r="E3498" s="63">
        <v>5734357.3099999996</v>
      </c>
      <c r="F3498" s="63">
        <v>1125</v>
      </c>
      <c r="G3498" s="63">
        <v>0</v>
      </c>
      <c r="H3498">
        <v>0</v>
      </c>
      <c r="I3498" s="64">
        <v>7.11E-3</v>
      </c>
      <c r="J3498" s="64">
        <v>7.11E-3</v>
      </c>
      <c r="K3498" s="63">
        <v>40477.99</v>
      </c>
    </row>
    <row r="3499" spans="1:11" hidden="1" x14ac:dyDescent="0.2">
      <c r="A3499" s="60" t="str">
        <f t="shared" si="54"/>
        <v>אינפיניטי השתלמות לחוסכים מוטי סיכון (735) 44899</v>
      </c>
      <c r="B3499" t="s">
        <v>113</v>
      </c>
      <c r="C3499">
        <v>735</v>
      </c>
      <c r="D3499" s="62">
        <v>44899</v>
      </c>
      <c r="E3499" s="63">
        <v>5730899.3399999999</v>
      </c>
      <c r="F3499" s="63">
        <v>8191.83</v>
      </c>
      <c r="G3499" s="63">
        <v>0</v>
      </c>
      <c r="H3499" s="63">
        <v>0</v>
      </c>
      <c r="I3499" s="64">
        <v>-2.032E-3</v>
      </c>
      <c r="J3499" s="64">
        <v>-2.032E-3</v>
      </c>
      <c r="K3499" s="63">
        <v>-11649.8</v>
      </c>
    </row>
    <row r="3500" spans="1:11" hidden="1" x14ac:dyDescent="0.2">
      <c r="A3500" s="60" t="str">
        <f t="shared" si="54"/>
        <v>אינפיניטי השתלמות לחוסכים מוטי סיכון (735) 44900</v>
      </c>
      <c r="B3500" t="s">
        <v>113</v>
      </c>
      <c r="C3500">
        <v>735</v>
      </c>
      <c r="D3500" s="62">
        <v>44900</v>
      </c>
      <c r="E3500" s="63">
        <v>5713551.2199999997</v>
      </c>
      <c r="F3500" s="63">
        <v>0</v>
      </c>
      <c r="G3500" s="63">
        <v>0</v>
      </c>
      <c r="H3500">
        <v>0</v>
      </c>
      <c r="I3500" s="64">
        <v>-3.0270000000000002E-3</v>
      </c>
      <c r="J3500" s="64">
        <v>-3.0270000000000002E-3</v>
      </c>
      <c r="K3500" s="63">
        <v>-17348.12</v>
      </c>
    </row>
    <row r="3501" spans="1:11" hidden="1" x14ac:dyDescent="0.2">
      <c r="A3501" s="60" t="str">
        <f t="shared" si="54"/>
        <v>אינפיניטי השתלמות לחוסכים מוטי סיכון (735) 44901</v>
      </c>
      <c r="B3501" t="s">
        <v>113</v>
      </c>
      <c r="C3501">
        <v>735</v>
      </c>
      <c r="D3501" s="62">
        <v>44901</v>
      </c>
      <c r="E3501" s="63">
        <v>5678341.8200000003</v>
      </c>
      <c r="F3501" s="63">
        <v>3258.6</v>
      </c>
      <c r="G3501" s="63">
        <v>2617.52</v>
      </c>
      <c r="H3501">
        <v>0</v>
      </c>
      <c r="I3501" s="64">
        <v>-6.2779999999999997E-3</v>
      </c>
      <c r="J3501" s="64">
        <v>-6.2779999999999997E-3</v>
      </c>
      <c r="K3501" s="63">
        <v>-35850.480000000003</v>
      </c>
    </row>
    <row r="3502" spans="1:11" hidden="1" x14ac:dyDescent="0.2">
      <c r="A3502" s="60" t="str">
        <f t="shared" si="54"/>
        <v>אינפיניטי השתלמות לחוסכים מוטי סיכון (735) 44902</v>
      </c>
      <c r="B3502" t="s">
        <v>113</v>
      </c>
      <c r="C3502">
        <v>735</v>
      </c>
      <c r="D3502" s="62">
        <v>44902</v>
      </c>
      <c r="E3502" s="63">
        <v>5644239.3200000003</v>
      </c>
      <c r="F3502" s="63">
        <v>0</v>
      </c>
      <c r="G3502" s="63">
        <v>0</v>
      </c>
      <c r="H3502">
        <v>0</v>
      </c>
      <c r="I3502" s="64">
        <v>-6.0060000000000001E-3</v>
      </c>
      <c r="J3502" s="64">
        <v>-6.0060000000000001E-3</v>
      </c>
      <c r="K3502" s="63">
        <v>-34102.5</v>
      </c>
    </row>
    <row r="3503" spans="1:11" hidden="1" x14ac:dyDescent="0.2">
      <c r="A3503" s="60" t="str">
        <f t="shared" si="54"/>
        <v>אינפיניטי השתלמות לחוסכים מוטי סיכון (735) 44903</v>
      </c>
      <c r="B3503" t="s">
        <v>113</v>
      </c>
      <c r="C3503">
        <v>735</v>
      </c>
      <c r="D3503" s="62">
        <v>44903</v>
      </c>
      <c r="E3503" s="63">
        <v>5665596.8600000003</v>
      </c>
      <c r="F3503" s="63">
        <v>5000</v>
      </c>
      <c r="G3503" s="63">
        <v>0</v>
      </c>
      <c r="H3503">
        <v>0</v>
      </c>
      <c r="I3503" s="64">
        <v>2.898E-3</v>
      </c>
      <c r="J3503" s="64">
        <v>2.898E-3</v>
      </c>
      <c r="K3503" s="63">
        <v>16357.54</v>
      </c>
    </row>
    <row r="3504" spans="1:11" hidden="1" x14ac:dyDescent="0.2">
      <c r="A3504" s="60" t="str">
        <f t="shared" si="54"/>
        <v>אינפיניטי השתלמות לחוסכים מוטי סיכון (735) 44906</v>
      </c>
      <c r="B3504" t="s">
        <v>113</v>
      </c>
      <c r="C3504">
        <v>735</v>
      </c>
      <c r="D3504" s="62">
        <v>44906</v>
      </c>
      <c r="E3504" s="63">
        <v>5557309.4699999997</v>
      </c>
      <c r="F3504" s="63">
        <v>10766.03</v>
      </c>
      <c r="G3504" s="63">
        <v>94455.69</v>
      </c>
      <c r="H3504">
        <v>0</v>
      </c>
      <c r="I3504" s="64">
        <v>-4.4149999999999997E-3</v>
      </c>
      <c r="J3504" s="64">
        <v>-4.4149999999999997E-3</v>
      </c>
      <c r="K3504" s="63">
        <v>-24597.73</v>
      </c>
    </row>
    <row r="3505" spans="1:11" hidden="1" x14ac:dyDescent="0.2">
      <c r="A3505" s="60" t="str">
        <f t="shared" si="54"/>
        <v>אינפיניטי השתלמות לחוסכים מוטי סיכון (735) 44907</v>
      </c>
      <c r="B3505" t="s">
        <v>113</v>
      </c>
      <c r="C3505">
        <v>735</v>
      </c>
      <c r="D3505" s="62">
        <v>44907</v>
      </c>
      <c r="E3505" s="63">
        <v>5560630.8799999999</v>
      </c>
      <c r="F3505" s="63">
        <v>2178.64</v>
      </c>
      <c r="G3505" s="63">
        <v>0</v>
      </c>
      <c r="H3505" s="63">
        <v>0</v>
      </c>
      <c r="I3505" s="64">
        <v>2.0599999999999999E-4</v>
      </c>
      <c r="J3505" s="64">
        <v>2.0599999999999999E-4</v>
      </c>
      <c r="K3505" s="63">
        <v>1142.77</v>
      </c>
    </row>
    <row r="3506" spans="1:11" hidden="1" x14ac:dyDescent="0.2">
      <c r="A3506" s="60" t="str">
        <f t="shared" si="54"/>
        <v>אינפיניטי השתלמות לחוסכים מוטי סיכון (735) 44908</v>
      </c>
      <c r="B3506" t="s">
        <v>113</v>
      </c>
      <c r="C3506">
        <v>735</v>
      </c>
      <c r="D3506" s="62">
        <v>44908</v>
      </c>
      <c r="E3506" s="63">
        <v>5614563.5300000003</v>
      </c>
      <c r="F3506" s="63">
        <v>1571.2</v>
      </c>
      <c r="G3506" s="63">
        <v>0</v>
      </c>
      <c r="H3506">
        <v>0</v>
      </c>
      <c r="I3506" s="64">
        <v>9.4160000000000008E-3</v>
      </c>
      <c r="J3506" s="64">
        <v>9.4160000000000008E-3</v>
      </c>
      <c r="K3506" s="63">
        <v>52361.45</v>
      </c>
    </row>
    <row r="3507" spans="1:11" hidden="1" x14ac:dyDescent="0.2">
      <c r="A3507" s="60" t="str">
        <f t="shared" si="54"/>
        <v>אינפיניטי השתלמות לחוסכים מוטי סיכון (735) 44909</v>
      </c>
      <c r="B3507" t="s">
        <v>113</v>
      </c>
      <c r="C3507">
        <v>735</v>
      </c>
      <c r="D3507" s="62">
        <v>44909</v>
      </c>
      <c r="E3507" s="63">
        <v>5587569.9400000004</v>
      </c>
      <c r="F3507" s="63">
        <v>1080</v>
      </c>
      <c r="G3507" s="63">
        <v>0</v>
      </c>
      <c r="H3507">
        <v>0</v>
      </c>
      <c r="I3507" s="64">
        <v>-5.0000000000000001E-3</v>
      </c>
      <c r="J3507" s="64">
        <v>-5.0000000000000001E-3</v>
      </c>
      <c r="K3507" s="63">
        <v>-28073.59</v>
      </c>
    </row>
    <row r="3508" spans="1:11" hidden="1" x14ac:dyDescent="0.2">
      <c r="A3508" s="60" t="str">
        <f t="shared" si="54"/>
        <v>אינפיניטי השתלמות לחוסכים מוטי סיכון (735) 44910</v>
      </c>
      <c r="B3508" t="s">
        <v>113</v>
      </c>
      <c r="C3508">
        <v>735</v>
      </c>
      <c r="D3508" s="62">
        <v>44910</v>
      </c>
      <c r="E3508" s="63">
        <v>5543391.5</v>
      </c>
      <c r="F3508" s="63">
        <v>4905.8599999999997</v>
      </c>
      <c r="G3508" s="63">
        <v>0</v>
      </c>
      <c r="H3508">
        <v>0</v>
      </c>
      <c r="I3508" s="64">
        <v>-8.7849999999999994E-3</v>
      </c>
      <c r="J3508" s="64">
        <v>-8.7849999999999994E-3</v>
      </c>
      <c r="K3508" s="63">
        <v>-49084.3</v>
      </c>
    </row>
    <row r="3509" spans="1:11" hidden="1" x14ac:dyDescent="0.2">
      <c r="A3509" s="60" t="str">
        <f t="shared" si="54"/>
        <v>אינפיניטי השתלמות לחוסכים מוטי סיכון (735) 44913</v>
      </c>
      <c r="B3509" t="s">
        <v>113</v>
      </c>
      <c r="C3509">
        <v>735</v>
      </c>
      <c r="D3509" s="62">
        <v>44913</v>
      </c>
      <c r="E3509" s="63">
        <v>5525563.6900000004</v>
      </c>
      <c r="F3509" s="63">
        <v>1542.5</v>
      </c>
      <c r="G3509" s="63">
        <v>0</v>
      </c>
      <c r="H3509" s="63">
        <v>0</v>
      </c>
      <c r="I3509" s="64">
        <v>-3.4940000000000001E-3</v>
      </c>
      <c r="J3509" s="64">
        <v>-3.4940000000000001E-3</v>
      </c>
      <c r="K3509" s="63">
        <v>-19370.310000000001</v>
      </c>
    </row>
    <row r="3510" spans="1:11" hidden="1" x14ac:dyDescent="0.2">
      <c r="A3510" s="60" t="str">
        <f t="shared" si="54"/>
        <v>אינפיניטי השתלמות לחוסכים מוטי סיכון (735) 44914</v>
      </c>
      <c r="B3510" t="s">
        <v>113</v>
      </c>
      <c r="C3510">
        <v>735</v>
      </c>
      <c r="D3510" s="62">
        <v>44914</v>
      </c>
      <c r="E3510" s="63">
        <v>5525116.7800000003</v>
      </c>
      <c r="F3510" s="63">
        <v>3000</v>
      </c>
      <c r="G3510" s="63">
        <v>0</v>
      </c>
      <c r="H3510" s="63">
        <v>0</v>
      </c>
      <c r="I3510" s="64">
        <v>-6.2399999999999999E-4</v>
      </c>
      <c r="J3510" s="64">
        <v>-6.2399999999999999E-4</v>
      </c>
      <c r="K3510" s="63">
        <v>-3446.91</v>
      </c>
    </row>
    <row r="3511" spans="1:11" hidden="1" x14ac:dyDescent="0.2">
      <c r="A3511" s="60" t="str">
        <f t="shared" si="54"/>
        <v>אינפיניטי השתלמות לחוסכים מוטי סיכון (735) 44915</v>
      </c>
      <c r="B3511" t="s">
        <v>113</v>
      </c>
      <c r="C3511">
        <v>735</v>
      </c>
      <c r="D3511" s="62">
        <v>44915</v>
      </c>
      <c r="E3511" s="63">
        <v>5506809.1600000001</v>
      </c>
      <c r="F3511" s="63">
        <v>0</v>
      </c>
      <c r="G3511" s="63">
        <v>0</v>
      </c>
      <c r="H3511" s="63">
        <v>0</v>
      </c>
      <c r="I3511" s="64">
        <v>-3.3140000000000001E-3</v>
      </c>
      <c r="J3511" s="64">
        <v>-3.3140000000000001E-3</v>
      </c>
      <c r="K3511" s="63">
        <v>-18307.62</v>
      </c>
    </row>
    <row r="3512" spans="1:11" hidden="1" x14ac:dyDescent="0.2">
      <c r="A3512" s="60" t="str">
        <f t="shared" si="54"/>
        <v>אינפיניטי השתלמות לחוסכים מוטי סיכון (735) 44916</v>
      </c>
      <c r="B3512" t="s">
        <v>113</v>
      </c>
      <c r="C3512">
        <v>735</v>
      </c>
      <c r="D3512" s="62">
        <v>44916</v>
      </c>
      <c r="E3512" s="63">
        <v>5535969.4100000001</v>
      </c>
      <c r="F3512" s="63">
        <v>1571</v>
      </c>
      <c r="G3512" s="63">
        <v>0</v>
      </c>
      <c r="H3512">
        <v>0</v>
      </c>
      <c r="I3512" s="64">
        <v>5.0099999999999997E-3</v>
      </c>
      <c r="J3512" s="64">
        <v>5.0099999999999997E-3</v>
      </c>
      <c r="K3512" s="63">
        <v>27589.25</v>
      </c>
    </row>
    <row r="3513" spans="1:11" hidden="1" x14ac:dyDescent="0.2">
      <c r="A3513" s="60" t="str">
        <f t="shared" si="54"/>
        <v>אינפיניטי השתלמות לחוסכים מוטי סיכון (735) 44917</v>
      </c>
      <c r="B3513" t="s">
        <v>113</v>
      </c>
      <c r="C3513">
        <v>735</v>
      </c>
      <c r="D3513" s="62">
        <v>44917</v>
      </c>
      <c r="E3513" s="63">
        <v>5512977.3799999999</v>
      </c>
      <c r="F3513" s="63">
        <v>0</v>
      </c>
      <c r="G3513" s="63">
        <v>0</v>
      </c>
      <c r="H3513">
        <v>0</v>
      </c>
      <c r="I3513" s="64">
        <v>-4.1529999999999996E-3</v>
      </c>
      <c r="J3513" s="64">
        <v>-4.1529999999999996E-3</v>
      </c>
      <c r="K3513" s="63">
        <v>-22992.03</v>
      </c>
    </row>
    <row r="3514" spans="1:11" hidden="1" x14ac:dyDescent="0.2">
      <c r="A3514" s="60" t="str">
        <f t="shared" si="54"/>
        <v>אינפיניטי השתלמות לחוסכים מוטי סיכון (735) 44920</v>
      </c>
      <c r="B3514" t="s">
        <v>113</v>
      </c>
      <c r="C3514">
        <v>735</v>
      </c>
      <c r="D3514" s="62">
        <v>44920</v>
      </c>
      <c r="E3514" s="63">
        <v>5492350.3099999996</v>
      </c>
      <c r="F3514" s="63">
        <v>0</v>
      </c>
      <c r="G3514" s="63">
        <v>0</v>
      </c>
      <c r="H3514" s="63">
        <v>0</v>
      </c>
      <c r="I3514" s="64">
        <v>-3.7420000000000001E-3</v>
      </c>
      <c r="J3514" s="64">
        <v>-3.7420000000000001E-3</v>
      </c>
      <c r="K3514" s="63">
        <v>-20627.07</v>
      </c>
    </row>
    <row r="3515" spans="1:11" hidden="1" x14ac:dyDescent="0.2">
      <c r="A3515" s="60" t="str">
        <f t="shared" si="54"/>
        <v>אינפיניטי השתלמות לחוסכים מוטי סיכון (735) 44921</v>
      </c>
      <c r="B3515" t="s">
        <v>113</v>
      </c>
      <c r="C3515">
        <v>735</v>
      </c>
      <c r="D3515" s="62">
        <v>44921</v>
      </c>
      <c r="E3515" s="63">
        <v>5479426.9699999997</v>
      </c>
      <c r="F3515" s="63">
        <v>0</v>
      </c>
      <c r="G3515" s="63">
        <v>0</v>
      </c>
      <c r="H3515">
        <v>0</v>
      </c>
      <c r="I3515" s="64">
        <v>-2.3530000000000001E-3</v>
      </c>
      <c r="J3515" s="64">
        <v>-2.3530000000000001E-3</v>
      </c>
      <c r="K3515" s="63">
        <v>-12923.34</v>
      </c>
    </row>
    <row r="3516" spans="1:11" hidden="1" x14ac:dyDescent="0.2">
      <c r="A3516" s="60" t="str">
        <f t="shared" si="54"/>
        <v>אינפיניטי השתלמות לחוסכים מוטי סיכון (735) 44922</v>
      </c>
      <c r="B3516" t="s">
        <v>113</v>
      </c>
      <c r="C3516">
        <v>735</v>
      </c>
      <c r="D3516" s="62">
        <v>44922</v>
      </c>
      <c r="E3516" s="63">
        <v>5481989.4900000002</v>
      </c>
      <c r="F3516" s="63">
        <v>0</v>
      </c>
      <c r="G3516" s="63">
        <v>0</v>
      </c>
      <c r="H3516">
        <v>0</v>
      </c>
      <c r="I3516" s="64">
        <v>4.6799999999999999E-4</v>
      </c>
      <c r="J3516" s="64">
        <v>4.6799999999999999E-4</v>
      </c>
      <c r="K3516" s="63">
        <v>2562.52</v>
      </c>
    </row>
    <row r="3517" spans="1:11" hidden="1" x14ac:dyDescent="0.2">
      <c r="A3517" s="60" t="str">
        <f t="shared" si="54"/>
        <v xml:space="preserve"> </v>
      </c>
      <c r="D3517" s="62"/>
      <c r="E3517" s="63"/>
      <c r="F3517" s="63"/>
      <c r="G3517" s="63"/>
      <c r="H3517" s="63"/>
      <c r="I3517" s="64"/>
      <c r="J3517" s="64"/>
      <c r="K3517" s="63"/>
    </row>
    <row r="3518" spans="1:11" x14ac:dyDescent="0.2">
      <c r="A3518" s="60" t="str">
        <f t="shared" si="54"/>
        <v>אינפיניטי השתלמות לחוסכים מוטי סיכון (735) סה"כ</v>
      </c>
      <c r="B3518" t="s">
        <v>113</v>
      </c>
      <c r="C3518">
        <v>735</v>
      </c>
      <c r="D3518" s="62" t="s">
        <v>58</v>
      </c>
      <c r="E3518" s="63">
        <v>5481989.4900000002</v>
      </c>
      <c r="F3518" s="63">
        <v>1322013.95</v>
      </c>
      <c r="G3518" s="63">
        <v>1386114.65</v>
      </c>
      <c r="H3518" s="63">
        <v>31886.04</v>
      </c>
      <c r="I3518" s="64">
        <v>-0.110182</v>
      </c>
      <c r="J3518" s="64">
        <v>-0.114774</v>
      </c>
      <c r="K3518" s="63">
        <v>-688771.11</v>
      </c>
    </row>
    <row r="3519" spans="1:11" hidden="1" x14ac:dyDescent="0.2">
      <c r="A3519" s="60" t="str">
        <f t="shared" si="54"/>
        <v xml:space="preserve"> </v>
      </c>
      <c r="D3519" s="62"/>
      <c r="E3519" s="63"/>
      <c r="F3519" s="63"/>
      <c r="G3519" s="63"/>
      <c r="I3519" s="64"/>
      <c r="J3519" s="64"/>
      <c r="K3519" s="63"/>
    </row>
    <row r="3520" spans="1:11" hidden="1" x14ac:dyDescent="0.2">
      <c r="A3520" s="60" t="str">
        <f t="shared" si="54"/>
        <v xml:space="preserve"> </v>
      </c>
      <c r="D3520" s="62"/>
      <c r="E3520" s="63"/>
      <c r="F3520" s="63"/>
      <c r="G3520" s="63"/>
      <c r="I3520" s="64"/>
      <c r="J3520" s="64"/>
      <c r="K3520" s="63"/>
    </row>
    <row r="3521" spans="1:11" hidden="1" x14ac:dyDescent="0.2">
      <c r="A3521" s="60" t="str">
        <f t="shared" si="54"/>
        <v xml:space="preserve"> </v>
      </c>
      <c r="D3521" s="62"/>
      <c r="E3521" s="63"/>
      <c r="F3521" s="63"/>
      <c r="G3521" s="63"/>
      <c r="I3521" s="64"/>
      <c r="J3521" s="64"/>
      <c r="K3521" s="63"/>
    </row>
    <row r="3522" spans="1:11" hidden="1" x14ac:dyDescent="0.2">
      <c r="A3522" s="60" t="str">
        <f t="shared" si="54"/>
        <v xml:space="preserve"> </v>
      </c>
      <c r="D3522" s="62"/>
      <c r="E3522" s="63"/>
      <c r="F3522" s="63"/>
      <c r="G3522" s="63"/>
      <c r="I3522" s="64"/>
      <c r="J3522" s="64"/>
      <c r="K3522" s="63"/>
    </row>
    <row r="3523" spans="1:11" hidden="1" x14ac:dyDescent="0.2">
      <c r="A3523" s="60" t="str">
        <f t="shared" si="54"/>
        <v>קופה 739</v>
      </c>
      <c r="B3523" t="s">
        <v>90</v>
      </c>
      <c r="C3523" t="s">
        <v>114</v>
      </c>
      <c r="D3523" s="62">
        <v>739</v>
      </c>
      <c r="E3523" s="63"/>
      <c r="F3523" s="63"/>
      <c r="I3523" s="64"/>
      <c r="J3523" s="64"/>
      <c r="K3523" s="63"/>
    </row>
    <row r="3524" spans="1:11" hidden="1" x14ac:dyDescent="0.2">
      <c r="A3524" s="60" t="str">
        <f t="shared" si="54"/>
        <v>אינפיניטי גמל להשקעה כללי (739) 44561</v>
      </c>
      <c r="B3524" t="s">
        <v>114</v>
      </c>
      <c r="C3524">
        <v>739</v>
      </c>
      <c r="D3524" s="62">
        <v>44561</v>
      </c>
      <c r="E3524" s="63">
        <v>39486193.159999996</v>
      </c>
      <c r="F3524" s="63"/>
      <c r="G3524" s="63"/>
      <c r="I3524" s="64"/>
      <c r="J3524" s="64"/>
      <c r="K3524" s="63"/>
    </row>
    <row r="3525" spans="1:11" hidden="1" x14ac:dyDescent="0.2">
      <c r="A3525" s="60" t="str">
        <f t="shared" si="54"/>
        <v>אינפיניטי גמל להשקעה כללי (739) 44563</v>
      </c>
      <c r="B3525" t="s">
        <v>114</v>
      </c>
      <c r="C3525">
        <v>739</v>
      </c>
      <c r="D3525" s="62">
        <v>44563</v>
      </c>
      <c r="E3525" s="63">
        <v>42087497.969999999</v>
      </c>
      <c r="F3525" s="63">
        <v>2478145.21</v>
      </c>
      <c r="G3525" s="63">
        <v>27196.71</v>
      </c>
      <c r="H3525">
        <v>0</v>
      </c>
      <c r="I3525" s="64">
        <v>3.81E-3</v>
      </c>
      <c r="J3525" s="64">
        <v>3.81E-3</v>
      </c>
      <c r="K3525" s="63">
        <v>150356.31</v>
      </c>
    </row>
    <row r="3526" spans="1:11" hidden="1" x14ac:dyDescent="0.2">
      <c r="A3526" s="60" t="str">
        <f t="shared" si="54"/>
        <v>אינפיניטי גמל להשקעה כללי (739) 44564</v>
      </c>
      <c r="B3526" t="s">
        <v>114</v>
      </c>
      <c r="C3526">
        <v>739</v>
      </c>
      <c r="D3526" s="62">
        <v>44564</v>
      </c>
      <c r="E3526" s="63">
        <v>41994110.939999998</v>
      </c>
      <c r="F3526" s="63">
        <v>-237010</v>
      </c>
      <c r="G3526" s="63">
        <v>0</v>
      </c>
      <c r="H3526" s="63">
        <v>0</v>
      </c>
      <c r="I3526" s="64">
        <v>3.4120000000000001E-3</v>
      </c>
      <c r="J3526" s="64">
        <v>3.4120000000000001E-3</v>
      </c>
      <c r="K3526" s="63">
        <v>143622.97</v>
      </c>
    </row>
    <row r="3527" spans="1:11" hidden="1" x14ac:dyDescent="0.2">
      <c r="A3527" s="60" t="str">
        <f t="shared" si="54"/>
        <v>אינפיניטי גמל להשקעה כללי (739) 44565</v>
      </c>
      <c r="B3527" t="s">
        <v>114</v>
      </c>
      <c r="C3527">
        <v>739</v>
      </c>
      <c r="D3527" s="62">
        <v>44565</v>
      </c>
      <c r="E3527" s="63">
        <v>41917442.57</v>
      </c>
      <c r="F3527" s="63">
        <v>-161400</v>
      </c>
      <c r="G3527" s="63">
        <v>0</v>
      </c>
      <c r="H3527" s="63">
        <v>0</v>
      </c>
      <c r="I3527" s="64">
        <v>2.0179999999999998E-3</v>
      </c>
      <c r="J3527" s="64">
        <v>2.0179999999999998E-3</v>
      </c>
      <c r="K3527" s="63">
        <v>84731.63</v>
      </c>
    </row>
    <row r="3528" spans="1:11" hidden="1" x14ac:dyDescent="0.2">
      <c r="A3528" s="60" t="str">
        <f t="shared" si="54"/>
        <v>אינפיניטי גמל להשקעה כללי (739) 44566</v>
      </c>
      <c r="B3528" t="s">
        <v>114</v>
      </c>
      <c r="C3528">
        <v>739</v>
      </c>
      <c r="D3528" s="62">
        <v>44566</v>
      </c>
      <c r="E3528" s="63">
        <v>42028940.310000002</v>
      </c>
      <c r="F3528" s="63">
        <v>132939.82</v>
      </c>
      <c r="G3528" s="63">
        <v>42814.76</v>
      </c>
      <c r="H3528" s="63">
        <v>0</v>
      </c>
      <c r="I3528" s="64">
        <v>5.1000000000000004E-4</v>
      </c>
      <c r="J3528" s="64">
        <v>5.1000000000000004E-4</v>
      </c>
      <c r="K3528" s="63">
        <v>21372.68</v>
      </c>
    </row>
    <row r="3529" spans="1:11" hidden="1" x14ac:dyDescent="0.2">
      <c r="A3529" s="60" t="str">
        <f t="shared" si="54"/>
        <v>אינפיניטי גמל להשקעה כללי (739) 44567</v>
      </c>
      <c r="B3529" t="s">
        <v>114</v>
      </c>
      <c r="C3529">
        <v>739</v>
      </c>
      <c r="D3529" s="62">
        <v>44567</v>
      </c>
      <c r="E3529" s="63">
        <v>41600915.170000002</v>
      </c>
      <c r="F3529" s="63">
        <v>-171781</v>
      </c>
      <c r="G3529" s="63">
        <v>0</v>
      </c>
      <c r="H3529" s="63">
        <v>0</v>
      </c>
      <c r="I3529" s="64">
        <v>-6.097E-3</v>
      </c>
      <c r="J3529" s="64">
        <v>-6.097E-3</v>
      </c>
      <c r="K3529" s="63">
        <v>-256244.14</v>
      </c>
    </row>
    <row r="3530" spans="1:11" hidden="1" x14ac:dyDescent="0.2">
      <c r="A3530" s="60" t="str">
        <f t="shared" ref="A3530:A3593" si="55">B3530&amp;" "&amp;D3530</f>
        <v>אינפיניטי גמל להשקעה כללי (739) 44570</v>
      </c>
      <c r="B3530" t="s">
        <v>114</v>
      </c>
      <c r="C3530">
        <v>739</v>
      </c>
      <c r="D3530" s="62">
        <v>44570</v>
      </c>
      <c r="E3530" s="63">
        <v>41308109.530000001</v>
      </c>
      <c r="F3530" s="63">
        <v>-125140</v>
      </c>
      <c r="G3530">
        <v>0</v>
      </c>
      <c r="H3530">
        <v>0</v>
      </c>
      <c r="I3530" s="64">
        <v>-4.0299999999999997E-3</v>
      </c>
      <c r="J3530" s="64">
        <v>-4.0299999999999997E-3</v>
      </c>
      <c r="K3530" s="63">
        <v>-167665.64000000001</v>
      </c>
    </row>
    <row r="3531" spans="1:11" hidden="1" x14ac:dyDescent="0.2">
      <c r="A3531" s="60" t="str">
        <f t="shared" si="55"/>
        <v>אינפיניטי גמל להשקעה כללי (739) 44571</v>
      </c>
      <c r="B3531" t="s">
        <v>114</v>
      </c>
      <c r="C3531">
        <v>739</v>
      </c>
      <c r="D3531" s="62">
        <v>44571</v>
      </c>
      <c r="E3531" s="63">
        <v>42090538.289999999</v>
      </c>
      <c r="F3531" s="63">
        <v>1039425</v>
      </c>
      <c r="G3531" s="63">
        <v>105070.66</v>
      </c>
      <c r="H3531">
        <v>0</v>
      </c>
      <c r="I3531" s="64">
        <v>-3.6870000000000002E-3</v>
      </c>
      <c r="J3531" s="64">
        <v>-3.6870000000000002E-3</v>
      </c>
      <c r="K3531" s="63">
        <v>-151925.57999999999</v>
      </c>
    </row>
    <row r="3532" spans="1:11" hidden="1" x14ac:dyDescent="0.2">
      <c r="A3532" s="60" t="str">
        <f t="shared" si="55"/>
        <v>אינפיניטי גמל להשקעה כללי (739) 44572</v>
      </c>
      <c r="B3532" t="s">
        <v>114</v>
      </c>
      <c r="C3532">
        <v>739</v>
      </c>
      <c r="D3532" s="62">
        <v>44572</v>
      </c>
      <c r="E3532" s="63">
        <v>42349364.07</v>
      </c>
      <c r="F3532" s="63">
        <v>-22811.82</v>
      </c>
      <c r="G3532" s="63">
        <v>0</v>
      </c>
      <c r="H3532" s="63">
        <v>0</v>
      </c>
      <c r="I3532" s="64">
        <v>6.6909999999999999E-3</v>
      </c>
      <c r="J3532" s="64">
        <v>6.6909999999999999E-3</v>
      </c>
      <c r="K3532" s="63">
        <v>281637.59999999998</v>
      </c>
    </row>
    <row r="3533" spans="1:11" hidden="1" x14ac:dyDescent="0.2">
      <c r="A3533" s="60" t="str">
        <f t="shared" si="55"/>
        <v>אינפיניטי גמל להשקעה כללי (739) 44573</v>
      </c>
      <c r="B3533" t="s">
        <v>114</v>
      </c>
      <c r="C3533">
        <v>739</v>
      </c>
      <c r="D3533" s="62">
        <v>44573</v>
      </c>
      <c r="E3533" s="63">
        <v>42106383.799999997</v>
      </c>
      <c r="F3533" s="63">
        <v>-373367</v>
      </c>
      <c r="G3533" s="63">
        <v>194687.54</v>
      </c>
      <c r="H3533">
        <v>0</v>
      </c>
      <c r="I3533" s="64">
        <v>7.711E-3</v>
      </c>
      <c r="J3533" s="64">
        <v>7.711E-3</v>
      </c>
      <c r="K3533" s="63">
        <v>325074.27</v>
      </c>
    </row>
    <row r="3534" spans="1:11" hidden="1" x14ac:dyDescent="0.2">
      <c r="A3534" s="60" t="str">
        <f t="shared" si="55"/>
        <v>אינפיניטי גמל להשקעה כללי (739) 44574</v>
      </c>
      <c r="B3534" t="s">
        <v>114</v>
      </c>
      <c r="C3534">
        <v>739</v>
      </c>
      <c r="D3534" s="62">
        <v>44574</v>
      </c>
      <c r="E3534" s="63">
        <v>41693719.920000002</v>
      </c>
      <c r="F3534" s="63">
        <v>-26219.93</v>
      </c>
      <c r="G3534" s="63">
        <v>371911.5</v>
      </c>
      <c r="H3534">
        <v>0</v>
      </c>
      <c r="I3534" s="64">
        <v>-3.48E-4</v>
      </c>
      <c r="J3534" s="64">
        <v>-3.48E-4</v>
      </c>
      <c r="K3534" s="63">
        <v>-14532.45</v>
      </c>
    </row>
    <row r="3535" spans="1:11" hidden="1" x14ac:dyDescent="0.2">
      <c r="A3535" s="60" t="str">
        <f t="shared" si="55"/>
        <v>אינפיניטי גמל להשקעה כללי (739) 44577</v>
      </c>
      <c r="B3535" t="s">
        <v>114</v>
      </c>
      <c r="C3535">
        <v>739</v>
      </c>
      <c r="D3535" s="62">
        <v>44577</v>
      </c>
      <c r="E3535" s="63">
        <v>41422148.140000001</v>
      </c>
      <c r="F3535" s="63">
        <v>-81995</v>
      </c>
      <c r="G3535" s="63">
        <v>129063.71</v>
      </c>
      <c r="H3535">
        <v>0</v>
      </c>
      <c r="I3535" s="64">
        <v>-1.456E-3</v>
      </c>
      <c r="J3535" s="64">
        <v>-1.456E-3</v>
      </c>
      <c r="K3535" s="63">
        <v>-60513.07</v>
      </c>
    </row>
    <row r="3536" spans="1:11" hidden="1" x14ac:dyDescent="0.2">
      <c r="A3536" s="60" t="str">
        <f t="shared" si="55"/>
        <v>אינפיניטי גמל להשקעה כללי (739) 44578</v>
      </c>
      <c r="B3536" t="s">
        <v>114</v>
      </c>
      <c r="C3536">
        <v>739</v>
      </c>
      <c r="D3536" s="62">
        <v>44578</v>
      </c>
      <c r="E3536" s="63">
        <v>40911458.68</v>
      </c>
      <c r="F3536" s="63">
        <v>-525197</v>
      </c>
      <c r="G3536" s="63">
        <v>0</v>
      </c>
      <c r="H3536">
        <v>0</v>
      </c>
      <c r="I3536" s="64">
        <v>3.5E-4</v>
      </c>
      <c r="J3536" s="64">
        <v>3.5E-4</v>
      </c>
      <c r="K3536" s="63">
        <v>14507.54</v>
      </c>
    </row>
    <row r="3537" spans="1:11" hidden="1" x14ac:dyDescent="0.2">
      <c r="A3537" s="60" t="str">
        <f t="shared" si="55"/>
        <v>אינפיניטי גמל להשקעה כללי (739) 44579</v>
      </c>
      <c r="B3537" t="s">
        <v>114</v>
      </c>
      <c r="C3537">
        <v>739</v>
      </c>
      <c r="D3537" s="62">
        <v>44579</v>
      </c>
      <c r="E3537" s="63">
        <v>40681449.149999999</v>
      </c>
      <c r="F3537" s="63">
        <v>-2856.36</v>
      </c>
      <c r="G3537" s="63">
        <v>0</v>
      </c>
      <c r="H3537">
        <v>0</v>
      </c>
      <c r="I3537" s="64">
        <v>-5.5519999999999996E-3</v>
      </c>
      <c r="J3537" s="64">
        <v>-5.5519999999999996E-3</v>
      </c>
      <c r="K3537" s="63">
        <v>-227153.17</v>
      </c>
    </row>
    <row r="3538" spans="1:11" hidden="1" x14ac:dyDescent="0.2">
      <c r="A3538" s="60" t="str">
        <f t="shared" si="55"/>
        <v>אינפיניטי גמל להשקעה כללי (739) 44580</v>
      </c>
      <c r="B3538" t="s">
        <v>114</v>
      </c>
      <c r="C3538">
        <v>739</v>
      </c>
      <c r="D3538" s="62">
        <v>44580</v>
      </c>
      <c r="E3538" s="63">
        <v>40618698.409999996</v>
      </c>
      <c r="F3538" s="63">
        <v>324700</v>
      </c>
      <c r="G3538" s="63">
        <v>255090.8</v>
      </c>
      <c r="H3538">
        <v>0</v>
      </c>
      <c r="I3538" s="64">
        <v>-3.274E-3</v>
      </c>
      <c r="J3538" s="64">
        <v>-3.274E-3</v>
      </c>
      <c r="K3538" s="63">
        <v>-132359.94</v>
      </c>
    </row>
    <row r="3539" spans="1:11" hidden="1" x14ac:dyDescent="0.2">
      <c r="A3539" s="60" t="str">
        <f t="shared" si="55"/>
        <v>אינפיניטי גמל להשקעה כללי (739) 44581</v>
      </c>
      <c r="B3539" t="s">
        <v>114</v>
      </c>
      <c r="C3539">
        <v>739</v>
      </c>
      <c r="D3539" s="62">
        <v>44581</v>
      </c>
      <c r="E3539" s="63">
        <v>40476081.969999999</v>
      </c>
      <c r="F3539" s="63">
        <v>132260</v>
      </c>
      <c r="G3539" s="63">
        <v>243004.53</v>
      </c>
      <c r="H3539" s="63">
        <v>0</v>
      </c>
      <c r="I3539" s="64">
        <v>-7.8899999999999999E-4</v>
      </c>
      <c r="J3539" s="64">
        <v>-7.8899999999999999E-4</v>
      </c>
      <c r="K3539" s="63">
        <v>-31871.91</v>
      </c>
    </row>
    <row r="3540" spans="1:11" hidden="1" x14ac:dyDescent="0.2">
      <c r="A3540" s="60" t="str">
        <f t="shared" si="55"/>
        <v>אינפיניטי גמל להשקעה כללי (739) 44584</v>
      </c>
      <c r="B3540" t="s">
        <v>114</v>
      </c>
      <c r="C3540">
        <v>739</v>
      </c>
      <c r="D3540" s="62">
        <v>44584</v>
      </c>
      <c r="E3540" s="63">
        <v>40019557.170000002</v>
      </c>
      <c r="F3540" s="63">
        <v>121300</v>
      </c>
      <c r="G3540" s="63">
        <v>0</v>
      </c>
      <c r="H3540">
        <v>0</v>
      </c>
      <c r="I3540" s="64">
        <v>-1.4276E-2</v>
      </c>
      <c r="J3540" s="64">
        <v>-1.4276E-2</v>
      </c>
      <c r="K3540" s="63">
        <v>-577824.80000000005</v>
      </c>
    </row>
    <row r="3541" spans="1:11" hidden="1" x14ac:dyDescent="0.2">
      <c r="A3541" s="60" t="str">
        <f t="shared" si="55"/>
        <v>אינפיניטי גמל להשקעה כללי (739) 44585</v>
      </c>
      <c r="B3541" t="s">
        <v>114</v>
      </c>
      <c r="C3541">
        <v>739</v>
      </c>
      <c r="D3541" s="62">
        <v>44585</v>
      </c>
      <c r="E3541" s="63">
        <v>39449618.68</v>
      </c>
      <c r="F3541" s="63">
        <v>4050</v>
      </c>
      <c r="G3541" s="63">
        <v>7745.2</v>
      </c>
      <c r="H3541">
        <v>0</v>
      </c>
      <c r="I3541" s="64">
        <v>-1.4152E-2</v>
      </c>
      <c r="J3541" s="64">
        <v>-1.4152E-2</v>
      </c>
      <c r="K3541" s="63">
        <v>-566243.29</v>
      </c>
    </row>
    <row r="3542" spans="1:11" hidden="1" x14ac:dyDescent="0.2">
      <c r="A3542" s="60" t="str">
        <f t="shared" si="55"/>
        <v>אינפיניטי גמל להשקעה כללי (739) 44586</v>
      </c>
      <c r="B3542" t="s">
        <v>114</v>
      </c>
      <c r="C3542">
        <v>739</v>
      </c>
      <c r="D3542" s="62">
        <v>44586</v>
      </c>
      <c r="E3542" s="63">
        <v>38860569.659999996</v>
      </c>
      <c r="F3542" s="63">
        <v>194231</v>
      </c>
      <c r="G3542" s="63">
        <v>888339.24</v>
      </c>
      <c r="H3542" s="63">
        <v>0</v>
      </c>
      <c r="I3542" s="64">
        <v>2.7239999999999999E-3</v>
      </c>
      <c r="J3542" s="64">
        <v>2.7239999999999999E-3</v>
      </c>
      <c r="K3542" s="63">
        <v>105059.22</v>
      </c>
    </row>
    <row r="3543" spans="1:11" hidden="1" x14ac:dyDescent="0.2">
      <c r="A3543" s="60" t="str">
        <f t="shared" si="55"/>
        <v>אינפיניטי גמל להשקעה כללי (739) 44587</v>
      </c>
      <c r="B3543" t="s">
        <v>114</v>
      </c>
      <c r="C3543">
        <v>739</v>
      </c>
      <c r="D3543" s="62">
        <v>44587</v>
      </c>
      <c r="E3543" s="63">
        <v>39597797.079999998</v>
      </c>
      <c r="F3543" s="63">
        <v>323113</v>
      </c>
      <c r="G3543" s="63">
        <v>0</v>
      </c>
      <c r="H3543">
        <v>0</v>
      </c>
      <c r="I3543" s="64">
        <v>1.0656000000000001E-2</v>
      </c>
      <c r="J3543" s="64">
        <v>1.0656000000000001E-2</v>
      </c>
      <c r="K3543" s="63">
        <v>414114.42</v>
      </c>
    </row>
    <row r="3544" spans="1:11" hidden="1" x14ac:dyDescent="0.2">
      <c r="A3544" s="60" t="str">
        <f t="shared" si="55"/>
        <v>אינפיניטי גמל להשקעה כללי (739) 44588</v>
      </c>
      <c r="B3544" t="s">
        <v>114</v>
      </c>
      <c r="C3544">
        <v>739</v>
      </c>
      <c r="D3544" s="62">
        <v>44588</v>
      </c>
      <c r="E3544" s="63">
        <v>40054645.390000001</v>
      </c>
      <c r="F3544" s="63">
        <v>559591.75</v>
      </c>
      <c r="G3544" s="63">
        <v>0</v>
      </c>
      <c r="H3544">
        <v>0</v>
      </c>
      <c r="I3544" s="64">
        <v>-2.5950000000000001E-3</v>
      </c>
      <c r="J3544" s="64">
        <v>-2.5950000000000001E-3</v>
      </c>
      <c r="K3544" s="63">
        <v>-102743.44</v>
      </c>
    </row>
    <row r="3545" spans="1:11" hidden="1" x14ac:dyDescent="0.2">
      <c r="A3545" s="60" t="str">
        <f t="shared" si="55"/>
        <v>אינפיניטי גמל להשקעה כללי (739) 44591</v>
      </c>
      <c r="B3545" t="s">
        <v>114</v>
      </c>
      <c r="C3545">
        <v>739</v>
      </c>
      <c r="D3545" s="62">
        <v>44591</v>
      </c>
      <c r="E3545" s="63">
        <v>39916434.539999999</v>
      </c>
      <c r="F3545" s="63">
        <v>-250430</v>
      </c>
      <c r="G3545" s="63">
        <v>0</v>
      </c>
      <c r="H3545" s="63">
        <v>0</v>
      </c>
      <c r="I3545" s="64">
        <v>2.8019999999999998E-3</v>
      </c>
      <c r="J3545" s="64">
        <v>2.8019999999999998E-3</v>
      </c>
      <c r="K3545" s="63">
        <v>112219.15</v>
      </c>
    </row>
    <row r="3546" spans="1:11" hidden="1" x14ac:dyDescent="0.2">
      <c r="A3546" s="60" t="str">
        <f t="shared" si="55"/>
        <v>אינפיניטי גמל להשקעה כללי (739) 44592</v>
      </c>
      <c r="B3546" t="s">
        <v>114</v>
      </c>
      <c r="C3546">
        <v>739</v>
      </c>
      <c r="D3546" s="62">
        <v>44592</v>
      </c>
      <c r="E3546" s="63">
        <v>40044460.43</v>
      </c>
      <c r="F3546" s="63">
        <v>42207.89</v>
      </c>
      <c r="G3546" s="63">
        <v>15140.72</v>
      </c>
      <c r="H3546" s="63">
        <v>16226.59</v>
      </c>
      <c r="I3546" s="64">
        <v>2.9369999999999999E-3</v>
      </c>
      <c r="J3546" s="64">
        <v>2.5300000000000001E-3</v>
      </c>
      <c r="K3546" s="63">
        <v>117185.31</v>
      </c>
    </row>
    <row r="3547" spans="1:11" hidden="1" x14ac:dyDescent="0.2">
      <c r="A3547" s="60" t="str">
        <f t="shared" si="55"/>
        <v>אינפיניטי גמל להשקעה כללי (739) 44593</v>
      </c>
      <c r="B3547" t="s">
        <v>114</v>
      </c>
      <c r="C3547">
        <v>739</v>
      </c>
      <c r="D3547" s="62">
        <v>44593</v>
      </c>
      <c r="E3547" s="63">
        <v>39894544.840000004</v>
      </c>
      <c r="F3547" s="63">
        <v>-309947.5</v>
      </c>
      <c r="G3547" s="63">
        <v>0</v>
      </c>
      <c r="H3547" s="63">
        <v>0</v>
      </c>
      <c r="I3547" s="64">
        <v>3.9960000000000004E-3</v>
      </c>
      <c r="J3547" s="64">
        <v>3.9960000000000004E-3</v>
      </c>
      <c r="K3547" s="63">
        <v>160031.91</v>
      </c>
    </row>
    <row r="3548" spans="1:11" hidden="1" x14ac:dyDescent="0.2">
      <c r="A3548" s="60" t="str">
        <f t="shared" si="55"/>
        <v>אינפיניטי גמל להשקעה כללי (739) 44594</v>
      </c>
      <c r="B3548" t="s">
        <v>114</v>
      </c>
      <c r="C3548">
        <v>739</v>
      </c>
      <c r="D3548" s="62">
        <v>44594</v>
      </c>
      <c r="E3548" s="63">
        <v>40051353.960000001</v>
      </c>
      <c r="F3548" s="63">
        <v>-111008</v>
      </c>
      <c r="G3548" s="63">
        <v>0</v>
      </c>
      <c r="H3548">
        <v>0</v>
      </c>
      <c r="I3548" s="64">
        <v>6.7130000000000002E-3</v>
      </c>
      <c r="J3548" s="64">
        <v>6.7130000000000002E-3</v>
      </c>
      <c r="K3548" s="63">
        <v>267817.12</v>
      </c>
    </row>
    <row r="3549" spans="1:11" hidden="1" x14ac:dyDescent="0.2">
      <c r="A3549" s="60" t="str">
        <f t="shared" si="55"/>
        <v>אינפיניטי גמל להשקעה כללי (739) 44595</v>
      </c>
      <c r="B3549" t="s">
        <v>114</v>
      </c>
      <c r="C3549">
        <v>739</v>
      </c>
      <c r="D3549" s="62">
        <v>44595</v>
      </c>
      <c r="E3549" s="63">
        <v>39857439.090000004</v>
      </c>
      <c r="F3549" s="63">
        <v>77420</v>
      </c>
      <c r="G3549" s="63">
        <v>0</v>
      </c>
      <c r="H3549">
        <v>0</v>
      </c>
      <c r="I3549" s="64">
        <v>-6.7749999999999998E-3</v>
      </c>
      <c r="J3549" s="64">
        <v>-6.7749999999999998E-3</v>
      </c>
      <c r="K3549" s="63">
        <v>-271334.87</v>
      </c>
    </row>
    <row r="3550" spans="1:11" hidden="1" x14ac:dyDescent="0.2">
      <c r="A3550" s="60" t="str">
        <f t="shared" si="55"/>
        <v>אינפיניטי גמל להשקעה כללי (739) 44598</v>
      </c>
      <c r="B3550" t="s">
        <v>114</v>
      </c>
      <c r="C3550">
        <v>739</v>
      </c>
      <c r="D3550" s="62">
        <v>44598</v>
      </c>
      <c r="E3550" s="63">
        <v>39976243.840000004</v>
      </c>
      <c r="F3550" s="63">
        <v>161763.34</v>
      </c>
      <c r="G3550" s="63">
        <v>73788.27</v>
      </c>
      <c r="H3550" s="63">
        <v>0</v>
      </c>
      <c r="I3550" s="64">
        <v>7.7499999999999997E-4</v>
      </c>
      <c r="J3550" s="64">
        <v>7.7499999999999997E-4</v>
      </c>
      <c r="K3550" s="63">
        <v>30829.68</v>
      </c>
    </row>
    <row r="3551" spans="1:11" hidden="1" x14ac:dyDescent="0.2">
      <c r="A3551" s="60" t="str">
        <f t="shared" si="55"/>
        <v>אינפיניטי גמל להשקעה כללי (739) 44599</v>
      </c>
      <c r="B3551" t="s">
        <v>114</v>
      </c>
      <c r="C3551">
        <v>739</v>
      </c>
      <c r="D3551" s="62">
        <v>44599</v>
      </c>
      <c r="E3551" s="63">
        <v>40170490.82</v>
      </c>
      <c r="F3551" s="63">
        <v>279019.39</v>
      </c>
      <c r="G3551" s="63">
        <v>87182.52</v>
      </c>
      <c r="H3551">
        <v>0</v>
      </c>
      <c r="I3551" s="64">
        <v>6.0000000000000002E-5</v>
      </c>
      <c r="J3551" s="64">
        <v>6.0000000000000002E-5</v>
      </c>
      <c r="K3551" s="63">
        <v>2410.11</v>
      </c>
    </row>
    <row r="3552" spans="1:11" hidden="1" x14ac:dyDescent="0.2">
      <c r="A3552" s="60" t="str">
        <f t="shared" si="55"/>
        <v>אינפיניטי גמל להשקעה כללי (739) 44600</v>
      </c>
      <c r="B3552" t="s">
        <v>114</v>
      </c>
      <c r="C3552">
        <v>739</v>
      </c>
      <c r="D3552" s="62">
        <v>44600</v>
      </c>
      <c r="E3552" s="63">
        <v>40028460.359999999</v>
      </c>
      <c r="F3552" s="63">
        <v>-54890</v>
      </c>
      <c r="G3552" s="63">
        <v>80401.899999999994</v>
      </c>
      <c r="H3552">
        <v>0</v>
      </c>
      <c r="I3552" s="64">
        <v>-1.6799999999999999E-4</v>
      </c>
      <c r="J3552" s="64">
        <v>-1.6799999999999999E-4</v>
      </c>
      <c r="K3552" s="63">
        <v>-6738.56</v>
      </c>
    </row>
    <row r="3553" spans="1:11" hidden="1" x14ac:dyDescent="0.2">
      <c r="A3553" s="60" t="str">
        <f t="shared" si="55"/>
        <v>אינפיניטי גמל להשקעה כללי (739) 44601</v>
      </c>
      <c r="B3553" t="s">
        <v>114</v>
      </c>
      <c r="C3553">
        <v>739</v>
      </c>
      <c r="D3553" s="62">
        <v>44601</v>
      </c>
      <c r="E3553" s="63">
        <v>40176363.049999997</v>
      </c>
      <c r="F3553" s="63">
        <v>-48611.5</v>
      </c>
      <c r="G3553" s="63">
        <v>195055.99</v>
      </c>
      <c r="H3553">
        <v>0</v>
      </c>
      <c r="I3553" s="64">
        <v>9.8300000000000002E-3</v>
      </c>
      <c r="J3553" s="64">
        <v>9.8300000000000002E-3</v>
      </c>
      <c r="K3553" s="63">
        <v>391570.18</v>
      </c>
    </row>
    <row r="3554" spans="1:11" hidden="1" x14ac:dyDescent="0.2">
      <c r="A3554" s="60" t="str">
        <f t="shared" si="55"/>
        <v>אינפיניטי גמל להשקעה כללי (739) 44602</v>
      </c>
      <c r="B3554" t="s">
        <v>114</v>
      </c>
      <c r="C3554">
        <v>739</v>
      </c>
      <c r="D3554" s="62">
        <v>44602</v>
      </c>
      <c r="E3554" s="63">
        <v>40155818.219999999</v>
      </c>
      <c r="F3554" s="63">
        <v>74835</v>
      </c>
      <c r="G3554" s="63">
        <v>83000</v>
      </c>
      <c r="H3554">
        <v>0</v>
      </c>
      <c r="I3554" s="64">
        <v>-3.0899999999999998E-4</v>
      </c>
      <c r="J3554" s="64">
        <v>-3.0899999999999998E-4</v>
      </c>
      <c r="K3554" s="63">
        <v>-12379.83</v>
      </c>
    </row>
    <row r="3555" spans="1:11" hidden="1" x14ac:dyDescent="0.2">
      <c r="A3555" s="60" t="str">
        <f t="shared" si="55"/>
        <v>אינפיניטי גמל להשקעה כללי (739) 44605</v>
      </c>
      <c r="B3555" t="s">
        <v>114</v>
      </c>
      <c r="C3555">
        <v>739</v>
      </c>
      <c r="D3555" s="62">
        <v>44605</v>
      </c>
      <c r="E3555" s="63">
        <v>40112245.18</v>
      </c>
      <c r="F3555" s="63">
        <v>533117</v>
      </c>
      <c r="G3555" s="63">
        <v>0</v>
      </c>
      <c r="H3555">
        <v>0</v>
      </c>
      <c r="I3555" s="64">
        <v>-1.4361000000000001E-2</v>
      </c>
      <c r="J3555" s="64">
        <v>-1.4361000000000001E-2</v>
      </c>
      <c r="K3555" s="63">
        <v>-576690.04</v>
      </c>
    </row>
    <row r="3556" spans="1:11" hidden="1" x14ac:dyDescent="0.2">
      <c r="A3556" s="60" t="str">
        <f t="shared" si="55"/>
        <v>אינפיניטי גמל להשקעה כללי (739) 44606</v>
      </c>
      <c r="B3556" t="s">
        <v>114</v>
      </c>
      <c r="C3556">
        <v>739</v>
      </c>
      <c r="D3556" s="62">
        <v>44606</v>
      </c>
      <c r="E3556" s="63">
        <v>39472331.420000002</v>
      </c>
      <c r="F3556" s="63">
        <v>-714596</v>
      </c>
      <c r="G3556" s="63">
        <v>0</v>
      </c>
      <c r="H3556">
        <v>0</v>
      </c>
      <c r="I3556" s="64">
        <v>1.8619999999999999E-3</v>
      </c>
      <c r="J3556" s="64">
        <v>1.8619999999999999E-3</v>
      </c>
      <c r="K3556" s="63">
        <v>74682.240000000005</v>
      </c>
    </row>
    <row r="3557" spans="1:11" hidden="1" x14ac:dyDescent="0.2">
      <c r="A3557" s="60" t="str">
        <f t="shared" si="55"/>
        <v>אינפיניטי גמל להשקעה כללי (739) 44607</v>
      </c>
      <c r="B3557" t="s">
        <v>114</v>
      </c>
      <c r="C3557">
        <v>739</v>
      </c>
      <c r="D3557" s="62">
        <v>44607</v>
      </c>
      <c r="E3557" s="63">
        <v>40062414.799999997</v>
      </c>
      <c r="F3557" s="63">
        <v>200595.07</v>
      </c>
      <c r="G3557" s="63">
        <v>3000</v>
      </c>
      <c r="H3557" s="63">
        <v>0</v>
      </c>
      <c r="I3557" s="64">
        <v>9.9439999999999997E-3</v>
      </c>
      <c r="J3557" s="64">
        <v>9.9439999999999997E-3</v>
      </c>
      <c r="K3557" s="63">
        <v>392488.31</v>
      </c>
    </row>
    <row r="3558" spans="1:11" hidden="1" x14ac:dyDescent="0.2">
      <c r="A3558" s="60" t="str">
        <f t="shared" si="55"/>
        <v>אינפיניטי גמל להשקעה כללי (739) 44608</v>
      </c>
      <c r="B3558" t="s">
        <v>114</v>
      </c>
      <c r="C3558">
        <v>739</v>
      </c>
      <c r="D3558" s="62">
        <v>44608</v>
      </c>
      <c r="E3558" s="63">
        <v>40447512.369999997</v>
      </c>
      <c r="F3558" s="63">
        <v>313100</v>
      </c>
      <c r="G3558" s="63">
        <v>4206.2299999999996</v>
      </c>
      <c r="H3558">
        <v>0</v>
      </c>
      <c r="I3558" s="64">
        <v>1.902E-3</v>
      </c>
      <c r="J3558" s="64">
        <v>1.902E-3</v>
      </c>
      <c r="K3558" s="63">
        <v>76203.8</v>
      </c>
    </row>
    <row r="3559" spans="1:11" hidden="1" x14ac:dyDescent="0.2">
      <c r="A3559" s="60" t="str">
        <f t="shared" si="55"/>
        <v>אינפיניטי גמל להשקעה כללי (739) 44609</v>
      </c>
      <c r="B3559" t="s">
        <v>114</v>
      </c>
      <c r="C3559">
        <v>739</v>
      </c>
      <c r="D3559" s="62">
        <v>44609</v>
      </c>
      <c r="E3559" s="63">
        <v>40382565.359999999</v>
      </c>
      <c r="F3559" s="63">
        <v>75433.11</v>
      </c>
      <c r="G3559" s="63">
        <v>37770.120000000003</v>
      </c>
      <c r="H3559">
        <v>0</v>
      </c>
      <c r="I3559" s="64">
        <v>-2.539E-3</v>
      </c>
      <c r="J3559" s="64">
        <v>-2.539E-3</v>
      </c>
      <c r="K3559" s="63">
        <v>-102610</v>
      </c>
    </row>
    <row r="3560" spans="1:11" hidden="1" x14ac:dyDescent="0.2">
      <c r="A3560" s="60" t="str">
        <f t="shared" si="55"/>
        <v>אינפיניטי גמל להשקעה כללי (739) 44612</v>
      </c>
      <c r="B3560" t="s">
        <v>114</v>
      </c>
      <c r="C3560">
        <v>739</v>
      </c>
      <c r="D3560" s="62">
        <v>44612</v>
      </c>
      <c r="E3560" s="63">
        <v>39888954.359999999</v>
      </c>
      <c r="F3560" s="63">
        <v>-37319.96</v>
      </c>
      <c r="G3560" s="63">
        <v>272533.01</v>
      </c>
      <c r="H3560">
        <v>0</v>
      </c>
      <c r="I3560" s="64">
        <v>-4.581E-3</v>
      </c>
      <c r="J3560" s="64">
        <v>-4.581E-3</v>
      </c>
      <c r="K3560" s="63">
        <v>-183758.03</v>
      </c>
    </row>
    <row r="3561" spans="1:11" hidden="1" x14ac:dyDescent="0.2">
      <c r="A3561" s="60" t="str">
        <f t="shared" si="55"/>
        <v>אינפיניטי גמל להשקעה כללי (739) 44613</v>
      </c>
      <c r="B3561" t="s">
        <v>114</v>
      </c>
      <c r="C3561">
        <v>739</v>
      </c>
      <c r="D3561" s="62">
        <v>44613</v>
      </c>
      <c r="E3561" s="63">
        <v>39923983.579999998</v>
      </c>
      <c r="F3561" s="63">
        <v>45058</v>
      </c>
      <c r="G3561" s="63">
        <v>0</v>
      </c>
      <c r="H3561">
        <v>0</v>
      </c>
      <c r="I3561" s="64">
        <v>-2.5099999999999998E-4</v>
      </c>
      <c r="J3561" s="64">
        <v>-2.5099999999999998E-4</v>
      </c>
      <c r="K3561" s="63">
        <v>-10028.780000000001</v>
      </c>
    </row>
    <row r="3562" spans="1:11" hidden="1" x14ac:dyDescent="0.2">
      <c r="A3562" s="60" t="str">
        <f t="shared" si="55"/>
        <v>אינפיניטי גמל להשקעה כללי (739) 44614</v>
      </c>
      <c r="B3562" t="s">
        <v>114</v>
      </c>
      <c r="C3562">
        <v>739</v>
      </c>
      <c r="D3562" s="62">
        <v>44614</v>
      </c>
      <c r="E3562" s="63">
        <v>39875068.780000001</v>
      </c>
      <c r="F3562" s="63">
        <v>-15050</v>
      </c>
      <c r="G3562" s="63">
        <v>0</v>
      </c>
      <c r="H3562" s="63">
        <v>0</v>
      </c>
      <c r="I3562" s="64">
        <v>-8.4800000000000001E-4</v>
      </c>
      <c r="J3562" s="64">
        <v>-8.4800000000000001E-4</v>
      </c>
      <c r="K3562" s="63">
        <v>-33864.800000000003</v>
      </c>
    </row>
    <row r="3563" spans="1:11" hidden="1" x14ac:dyDescent="0.2">
      <c r="A3563" s="60" t="str">
        <f t="shared" si="55"/>
        <v>אינפיניטי גמל להשקעה כללי (739) 44615</v>
      </c>
      <c r="B3563" t="s">
        <v>114</v>
      </c>
      <c r="C3563">
        <v>739</v>
      </c>
      <c r="D3563" s="62">
        <v>44615</v>
      </c>
      <c r="E3563" s="63">
        <v>39633756.890000001</v>
      </c>
      <c r="F3563" s="63">
        <v>-68230</v>
      </c>
      <c r="G3563" s="63">
        <v>0</v>
      </c>
      <c r="H3563">
        <v>0</v>
      </c>
      <c r="I3563" s="64">
        <v>-4.3410000000000002E-3</v>
      </c>
      <c r="J3563" s="64">
        <v>-4.3410000000000002E-3</v>
      </c>
      <c r="K3563" s="63">
        <v>-173081.89</v>
      </c>
    </row>
    <row r="3564" spans="1:11" hidden="1" x14ac:dyDescent="0.2">
      <c r="A3564" s="60" t="str">
        <f t="shared" si="55"/>
        <v>אינפיניטי גמל להשקעה כללי (739) 44616</v>
      </c>
      <c r="B3564" t="s">
        <v>114</v>
      </c>
      <c r="C3564">
        <v>739</v>
      </c>
      <c r="D3564" s="62">
        <v>44616</v>
      </c>
      <c r="E3564" s="63">
        <v>39075107.219999999</v>
      </c>
      <c r="F3564" s="63">
        <v>-21100</v>
      </c>
      <c r="G3564" s="63">
        <v>29774.57</v>
      </c>
      <c r="H3564">
        <v>0</v>
      </c>
      <c r="I3564" s="64">
        <v>-1.2821000000000001E-2</v>
      </c>
      <c r="J3564" s="64">
        <v>-1.2821000000000001E-2</v>
      </c>
      <c r="K3564" s="63">
        <v>-507775.1</v>
      </c>
    </row>
    <row r="3565" spans="1:11" hidden="1" x14ac:dyDescent="0.2">
      <c r="A3565" s="60" t="str">
        <f t="shared" si="55"/>
        <v>אינפיניטי גמל להשקעה כללי (739) 44619</v>
      </c>
      <c r="B3565" t="s">
        <v>114</v>
      </c>
      <c r="C3565">
        <v>739</v>
      </c>
      <c r="D3565" s="62">
        <v>44619</v>
      </c>
      <c r="E3565" s="63">
        <v>39669976.810000002</v>
      </c>
      <c r="F3565" s="63">
        <v>116200</v>
      </c>
      <c r="G3565" s="63">
        <v>0</v>
      </c>
      <c r="H3565">
        <v>0</v>
      </c>
      <c r="I3565" s="64">
        <v>1.225E-2</v>
      </c>
      <c r="J3565" s="64">
        <v>1.225E-2</v>
      </c>
      <c r="K3565" s="63">
        <v>478669.59</v>
      </c>
    </row>
    <row r="3566" spans="1:11" hidden="1" x14ac:dyDescent="0.2">
      <c r="A3566" s="60" t="str">
        <f t="shared" si="55"/>
        <v>אינפיניטי גמל להשקעה כללי (739) 44620</v>
      </c>
      <c r="B3566" t="s">
        <v>114</v>
      </c>
      <c r="C3566">
        <v>739</v>
      </c>
      <c r="D3566" s="62">
        <v>44620</v>
      </c>
      <c r="E3566" s="63">
        <v>39661226.229999997</v>
      </c>
      <c r="F3566" s="63">
        <v>-174236.47</v>
      </c>
      <c r="G3566" s="63">
        <v>0</v>
      </c>
      <c r="H3566" s="63">
        <v>16455.599999999999</v>
      </c>
      <c r="I3566" s="64">
        <v>4.5859999999999998E-3</v>
      </c>
      <c r="J3566" s="64">
        <v>4.1720000000000004E-3</v>
      </c>
      <c r="K3566" s="63">
        <v>181941.49</v>
      </c>
    </row>
    <row r="3567" spans="1:11" hidden="1" x14ac:dyDescent="0.2">
      <c r="A3567" s="60" t="str">
        <f t="shared" si="55"/>
        <v>אינפיניטי גמל להשקעה כללי (739) 44621</v>
      </c>
      <c r="B3567" t="s">
        <v>114</v>
      </c>
      <c r="C3567">
        <v>739</v>
      </c>
      <c r="D3567" s="62">
        <v>44621</v>
      </c>
      <c r="E3567" s="63">
        <v>39893813</v>
      </c>
      <c r="F3567" s="63">
        <v>237238.5</v>
      </c>
      <c r="G3567" s="63">
        <v>0</v>
      </c>
      <c r="H3567">
        <v>0</v>
      </c>
      <c r="I3567" s="64">
        <v>-1.17E-4</v>
      </c>
      <c r="J3567" s="64">
        <v>-1.17E-4</v>
      </c>
      <c r="K3567" s="63">
        <v>-4651.7299999999996</v>
      </c>
    </row>
    <row r="3568" spans="1:11" hidden="1" x14ac:dyDescent="0.2">
      <c r="A3568" s="60" t="str">
        <f t="shared" si="55"/>
        <v>אינפיניטי גמל להשקעה כללי (739) 44622</v>
      </c>
      <c r="B3568" t="s">
        <v>114</v>
      </c>
      <c r="C3568">
        <v>739</v>
      </c>
      <c r="D3568" s="62">
        <v>44622</v>
      </c>
      <c r="E3568" s="63">
        <v>40194316.560000002</v>
      </c>
      <c r="F3568" s="63">
        <v>194357.71</v>
      </c>
      <c r="G3568" s="63">
        <v>0</v>
      </c>
      <c r="H3568">
        <v>0</v>
      </c>
      <c r="I3568" s="64">
        <v>2.6610000000000002E-3</v>
      </c>
      <c r="J3568" s="64">
        <v>2.6610000000000002E-3</v>
      </c>
      <c r="K3568" s="63">
        <v>106145.85</v>
      </c>
    </row>
    <row r="3569" spans="1:11" hidden="1" x14ac:dyDescent="0.2">
      <c r="A3569" s="60" t="str">
        <f t="shared" si="55"/>
        <v>אינפיניטי גמל להשקעה כללי (739) 44623</v>
      </c>
      <c r="B3569" t="s">
        <v>114</v>
      </c>
      <c r="C3569">
        <v>739</v>
      </c>
      <c r="D3569" s="62">
        <v>44623</v>
      </c>
      <c r="E3569" s="63">
        <v>40381661.229999997</v>
      </c>
      <c r="F3569" s="63">
        <v>183918</v>
      </c>
      <c r="G3569" s="63">
        <v>0</v>
      </c>
      <c r="H3569" s="63">
        <v>0</v>
      </c>
      <c r="I3569" s="64">
        <v>8.5000000000000006E-5</v>
      </c>
      <c r="J3569" s="64">
        <v>8.5000000000000006E-5</v>
      </c>
      <c r="K3569" s="63">
        <v>3426.67</v>
      </c>
    </row>
    <row r="3570" spans="1:11" hidden="1" x14ac:dyDescent="0.2">
      <c r="A3570" s="60" t="str">
        <f t="shared" si="55"/>
        <v>אינפיניטי גמל להשקעה כללי (739) 44626</v>
      </c>
      <c r="B3570" t="s">
        <v>114</v>
      </c>
      <c r="C3570">
        <v>739</v>
      </c>
      <c r="D3570" s="62">
        <v>44626</v>
      </c>
      <c r="E3570" s="63">
        <v>40181393.710000001</v>
      </c>
      <c r="F3570" s="63">
        <v>36225.93</v>
      </c>
      <c r="G3570" s="63">
        <v>11155.01</v>
      </c>
      <c r="H3570">
        <v>0</v>
      </c>
      <c r="I3570" s="64">
        <v>-5.5820000000000002E-3</v>
      </c>
      <c r="J3570" s="64">
        <v>-5.5820000000000002E-3</v>
      </c>
      <c r="K3570" s="63">
        <v>-225338.44</v>
      </c>
    </row>
    <row r="3571" spans="1:11" hidden="1" x14ac:dyDescent="0.2">
      <c r="A3571" s="60" t="str">
        <f t="shared" si="55"/>
        <v>אינפיניטי גמל להשקעה כללי (739) 44627</v>
      </c>
      <c r="B3571" t="s">
        <v>114</v>
      </c>
      <c r="C3571">
        <v>739</v>
      </c>
      <c r="D3571" s="62">
        <v>44627</v>
      </c>
      <c r="E3571" s="63">
        <v>39959064.549999997</v>
      </c>
      <c r="F3571" s="63">
        <v>111997.29</v>
      </c>
      <c r="G3571" s="63">
        <v>4681.38</v>
      </c>
      <c r="H3571" s="63">
        <v>0</v>
      </c>
      <c r="I3571" s="64">
        <v>-8.2050000000000005E-3</v>
      </c>
      <c r="J3571" s="64">
        <v>-8.2050000000000005E-3</v>
      </c>
      <c r="K3571" s="63">
        <v>-329645.07</v>
      </c>
    </row>
    <row r="3572" spans="1:11" hidden="1" x14ac:dyDescent="0.2">
      <c r="A3572" s="60" t="str">
        <f t="shared" si="55"/>
        <v>אינפיניטי גמל להשקעה כללי (739) 44628</v>
      </c>
      <c r="B3572" t="s">
        <v>114</v>
      </c>
      <c r="C3572">
        <v>739</v>
      </c>
      <c r="D3572" s="62">
        <v>44628</v>
      </c>
      <c r="E3572" s="63">
        <v>39723213.539999999</v>
      </c>
      <c r="F3572" s="63">
        <v>26000</v>
      </c>
      <c r="G3572" s="63">
        <v>0</v>
      </c>
      <c r="H3572">
        <v>0</v>
      </c>
      <c r="I3572" s="64">
        <v>-6.5529999999999998E-3</v>
      </c>
      <c r="J3572" s="64">
        <v>-6.5529999999999998E-3</v>
      </c>
      <c r="K3572" s="63">
        <v>-261851.01</v>
      </c>
    </row>
    <row r="3573" spans="1:11" hidden="1" x14ac:dyDescent="0.2">
      <c r="A3573" s="60" t="str">
        <f t="shared" si="55"/>
        <v>אינפיניטי גמל להשקעה כללי (739) 44629</v>
      </c>
      <c r="B3573" t="s">
        <v>114</v>
      </c>
      <c r="C3573">
        <v>739</v>
      </c>
      <c r="D3573" s="62">
        <v>44629</v>
      </c>
      <c r="E3573" s="63">
        <v>40424959.240000002</v>
      </c>
      <c r="F3573" s="63">
        <v>305160</v>
      </c>
      <c r="G3573" s="63">
        <v>0</v>
      </c>
      <c r="H3573" s="63">
        <v>0</v>
      </c>
      <c r="I3573" s="64">
        <v>9.9839999999999998E-3</v>
      </c>
      <c r="J3573" s="64">
        <v>9.9839999999999998E-3</v>
      </c>
      <c r="K3573" s="63">
        <v>396585.7</v>
      </c>
    </row>
    <row r="3574" spans="1:11" hidden="1" x14ac:dyDescent="0.2">
      <c r="A3574" s="60" t="str">
        <f t="shared" si="55"/>
        <v>אינפיניטי גמל להשקעה כללי (739) 44630</v>
      </c>
      <c r="B3574" t="s">
        <v>114</v>
      </c>
      <c r="C3574">
        <v>739</v>
      </c>
      <c r="D3574" s="62">
        <v>44630</v>
      </c>
      <c r="E3574" s="63">
        <v>40150447.479999997</v>
      </c>
      <c r="F3574" s="63">
        <v>-99015</v>
      </c>
      <c r="G3574" s="63">
        <v>0</v>
      </c>
      <c r="H3574" s="63">
        <v>0</v>
      </c>
      <c r="I3574" s="64">
        <v>-4.3410000000000002E-3</v>
      </c>
      <c r="J3574" s="64">
        <v>-4.3410000000000002E-3</v>
      </c>
      <c r="K3574" s="63">
        <v>-175496.76</v>
      </c>
    </row>
    <row r="3575" spans="1:11" hidden="1" x14ac:dyDescent="0.2">
      <c r="A3575" s="60" t="str">
        <f t="shared" si="55"/>
        <v>אינפיניטי גמל להשקעה כללי (739) 44633</v>
      </c>
      <c r="B3575" t="s">
        <v>114</v>
      </c>
      <c r="C3575">
        <v>739</v>
      </c>
      <c r="D3575" s="62">
        <v>44633</v>
      </c>
      <c r="E3575" s="63">
        <v>40184554.990000002</v>
      </c>
      <c r="F3575" s="63">
        <v>334962</v>
      </c>
      <c r="G3575" s="63">
        <v>9079.5300000000007</v>
      </c>
      <c r="H3575">
        <v>0</v>
      </c>
      <c r="I3575" s="64">
        <v>-7.2690000000000003E-3</v>
      </c>
      <c r="J3575" s="64">
        <v>-7.2690000000000003E-3</v>
      </c>
      <c r="K3575" s="63">
        <v>-291774.96000000002</v>
      </c>
    </row>
    <row r="3576" spans="1:11" hidden="1" x14ac:dyDescent="0.2">
      <c r="A3576" s="60" t="str">
        <f t="shared" si="55"/>
        <v>אינפיניטי גמל להשקעה כללי (739) 44634</v>
      </c>
      <c r="B3576" t="s">
        <v>114</v>
      </c>
      <c r="C3576">
        <v>739</v>
      </c>
      <c r="D3576" s="62">
        <v>44634</v>
      </c>
      <c r="E3576" s="63">
        <v>39963293.93</v>
      </c>
      <c r="F3576" s="63">
        <v>-159550</v>
      </c>
      <c r="G3576" s="63">
        <v>44531.72</v>
      </c>
      <c r="H3576">
        <v>0</v>
      </c>
      <c r="I3576" s="64">
        <v>-4.28E-4</v>
      </c>
      <c r="J3576" s="64">
        <v>-4.28E-4</v>
      </c>
      <c r="K3576" s="63">
        <v>-17179.34</v>
      </c>
    </row>
    <row r="3577" spans="1:11" hidden="1" x14ac:dyDescent="0.2">
      <c r="A3577" s="60" t="str">
        <f t="shared" si="55"/>
        <v>אינפיניטי גמל להשקעה כללי (739) 44635</v>
      </c>
      <c r="B3577" t="s">
        <v>114</v>
      </c>
      <c r="C3577">
        <v>739</v>
      </c>
      <c r="D3577" s="62">
        <v>44635</v>
      </c>
      <c r="E3577" s="63">
        <v>40399691.469999999</v>
      </c>
      <c r="F3577" s="63">
        <v>308525</v>
      </c>
      <c r="G3577" s="63">
        <v>30423.09</v>
      </c>
      <c r="H3577">
        <v>0</v>
      </c>
      <c r="I3577" s="64">
        <v>3.9639999999999996E-3</v>
      </c>
      <c r="J3577" s="64">
        <v>3.9639999999999996E-3</v>
      </c>
      <c r="K3577" s="63">
        <v>158295.63</v>
      </c>
    </row>
    <row r="3578" spans="1:11" hidden="1" x14ac:dyDescent="0.2">
      <c r="A3578" s="60" t="str">
        <f t="shared" si="55"/>
        <v>אינפיניטי גמל להשקעה כללי (739) 44636</v>
      </c>
      <c r="B3578" t="s">
        <v>114</v>
      </c>
      <c r="C3578">
        <v>739</v>
      </c>
      <c r="D3578" s="62">
        <v>44636</v>
      </c>
      <c r="E3578" s="63">
        <v>40632517.68</v>
      </c>
      <c r="F3578" s="63">
        <v>-297880</v>
      </c>
      <c r="G3578" s="63">
        <v>0</v>
      </c>
      <c r="H3578">
        <v>0</v>
      </c>
      <c r="I3578" s="64">
        <v>1.3136E-2</v>
      </c>
      <c r="J3578" s="64">
        <v>1.3136E-2</v>
      </c>
      <c r="K3578" s="63">
        <v>530706.21</v>
      </c>
    </row>
    <row r="3579" spans="1:11" hidden="1" x14ac:dyDescent="0.2">
      <c r="A3579" s="60" t="str">
        <f t="shared" si="55"/>
        <v>אינפיניטי גמל להשקעה כללי (739) 44640</v>
      </c>
      <c r="B3579" t="s">
        <v>114</v>
      </c>
      <c r="C3579">
        <v>739</v>
      </c>
      <c r="D3579" s="62">
        <v>44640</v>
      </c>
      <c r="E3579" s="63">
        <v>41091765.259999998</v>
      </c>
      <c r="F3579" s="63">
        <v>-66956</v>
      </c>
      <c r="G3579" s="63">
        <v>1346.19</v>
      </c>
      <c r="H3579">
        <v>0</v>
      </c>
      <c r="I3579" s="64">
        <v>1.2984000000000001E-2</v>
      </c>
      <c r="J3579" s="64">
        <v>1.2984000000000001E-2</v>
      </c>
      <c r="K3579" s="63">
        <v>527549.77</v>
      </c>
    </row>
    <row r="3580" spans="1:11" hidden="1" x14ac:dyDescent="0.2">
      <c r="A3580" s="60" t="str">
        <f t="shared" si="55"/>
        <v>אינפיניטי גמל להשקעה כללי (739) 44641</v>
      </c>
      <c r="B3580" t="s">
        <v>114</v>
      </c>
      <c r="C3580">
        <v>739</v>
      </c>
      <c r="D3580" s="62">
        <v>44641</v>
      </c>
      <c r="E3580" s="63">
        <v>41175190.380000003</v>
      </c>
      <c r="F3580" s="63">
        <v>177250</v>
      </c>
      <c r="G3580" s="63">
        <v>0</v>
      </c>
      <c r="H3580">
        <v>0</v>
      </c>
      <c r="I3580" s="64">
        <v>-2.2829999999999999E-3</v>
      </c>
      <c r="J3580" s="64">
        <v>-2.2829999999999999E-3</v>
      </c>
      <c r="K3580" s="63">
        <v>-93824.88</v>
      </c>
    </row>
    <row r="3581" spans="1:11" hidden="1" x14ac:dyDescent="0.2">
      <c r="A3581" s="60" t="str">
        <f t="shared" si="55"/>
        <v>אינפיניטי גמל להשקעה כללי (739) 44642</v>
      </c>
      <c r="B3581" t="s">
        <v>114</v>
      </c>
      <c r="C3581">
        <v>739</v>
      </c>
      <c r="D3581" s="62">
        <v>44642</v>
      </c>
      <c r="E3581" s="63">
        <v>41255666.740000002</v>
      </c>
      <c r="F3581" s="63">
        <v>-100868</v>
      </c>
      <c r="G3581" s="63">
        <v>0</v>
      </c>
      <c r="H3581">
        <v>0</v>
      </c>
      <c r="I3581" s="64">
        <v>4.4039999999999999E-3</v>
      </c>
      <c r="J3581" s="64">
        <v>4.4039999999999999E-3</v>
      </c>
      <c r="K3581" s="63">
        <v>181344.36</v>
      </c>
    </row>
    <row r="3582" spans="1:11" hidden="1" x14ac:dyDescent="0.2">
      <c r="A3582" s="60" t="str">
        <f t="shared" si="55"/>
        <v>אינפיניטי גמל להשקעה כללי (739) 44643</v>
      </c>
      <c r="B3582" t="s">
        <v>114</v>
      </c>
      <c r="C3582">
        <v>739</v>
      </c>
      <c r="D3582" s="62">
        <v>44643</v>
      </c>
      <c r="E3582" s="63">
        <v>41752576.189999998</v>
      </c>
      <c r="F3582" s="63">
        <v>532342</v>
      </c>
      <c r="G3582" s="63">
        <v>0</v>
      </c>
      <c r="H3582">
        <v>0</v>
      </c>
      <c r="I3582" s="64">
        <v>-8.5899999999999995E-4</v>
      </c>
      <c r="J3582" s="64">
        <v>-8.5899999999999995E-4</v>
      </c>
      <c r="K3582" s="63">
        <v>-35432.550000000003</v>
      </c>
    </row>
    <row r="3583" spans="1:11" hidden="1" x14ac:dyDescent="0.2">
      <c r="A3583" s="60" t="str">
        <f t="shared" si="55"/>
        <v>אינפיניטי גמל להשקעה כללי (739) 44644</v>
      </c>
      <c r="B3583" t="s">
        <v>114</v>
      </c>
      <c r="C3583">
        <v>739</v>
      </c>
      <c r="D3583" s="62">
        <v>44644</v>
      </c>
      <c r="E3583" s="63">
        <v>41849141.490000002</v>
      </c>
      <c r="F3583" s="63">
        <v>47949.5</v>
      </c>
      <c r="G3583">
        <v>0</v>
      </c>
      <c r="H3583">
        <v>0</v>
      </c>
      <c r="I3583" s="64">
        <v>1.1640000000000001E-3</v>
      </c>
      <c r="J3583" s="64">
        <v>1.1640000000000001E-3</v>
      </c>
      <c r="K3583" s="63">
        <v>48615.8</v>
      </c>
    </row>
    <row r="3584" spans="1:11" hidden="1" x14ac:dyDescent="0.2">
      <c r="A3584" s="60" t="str">
        <f t="shared" si="55"/>
        <v>אינפיניטי גמל להשקעה כללי (739) 44647</v>
      </c>
      <c r="B3584" t="s">
        <v>114</v>
      </c>
      <c r="C3584">
        <v>739</v>
      </c>
      <c r="D3584" s="62">
        <v>44647</v>
      </c>
      <c r="E3584" s="63">
        <v>41965954.170000002</v>
      </c>
      <c r="F3584" s="63">
        <v>195414.64</v>
      </c>
      <c r="G3584" s="63">
        <v>33374.71</v>
      </c>
      <c r="H3584" s="63">
        <v>0</v>
      </c>
      <c r="I3584" s="64">
        <v>-1.0820000000000001E-3</v>
      </c>
      <c r="J3584" s="64">
        <v>-1.0820000000000001E-3</v>
      </c>
      <c r="K3584" s="63">
        <v>-45227.25</v>
      </c>
    </row>
    <row r="3585" spans="1:11" hidden="1" x14ac:dyDescent="0.2">
      <c r="A3585" s="60" t="str">
        <f t="shared" si="55"/>
        <v>אינפיניטי גמל להשקעה כללי (739) 44648</v>
      </c>
      <c r="B3585" t="s">
        <v>114</v>
      </c>
      <c r="C3585">
        <v>739</v>
      </c>
      <c r="D3585" s="62">
        <v>44648</v>
      </c>
      <c r="E3585" s="63">
        <v>42050992.939999998</v>
      </c>
      <c r="F3585" s="63">
        <v>-6316</v>
      </c>
      <c r="G3585" s="63">
        <v>0</v>
      </c>
      <c r="H3585">
        <v>0</v>
      </c>
      <c r="I3585" s="64">
        <v>2.1770000000000001E-3</v>
      </c>
      <c r="J3585" s="64">
        <v>2.1770000000000001E-3</v>
      </c>
      <c r="K3585" s="63">
        <v>91354.77</v>
      </c>
    </row>
    <row r="3586" spans="1:11" hidden="1" x14ac:dyDescent="0.2">
      <c r="A3586" s="60" t="str">
        <f t="shared" si="55"/>
        <v>אינפיניטי גמל להשקעה כללי (739) 44649</v>
      </c>
      <c r="B3586" t="s">
        <v>114</v>
      </c>
      <c r="C3586">
        <v>739</v>
      </c>
      <c r="D3586" s="62">
        <v>44649</v>
      </c>
      <c r="E3586" s="63">
        <v>42091408.530000001</v>
      </c>
      <c r="F3586" s="63">
        <v>-159966</v>
      </c>
      <c r="G3586" s="63">
        <v>0</v>
      </c>
      <c r="H3586">
        <v>0</v>
      </c>
      <c r="I3586" s="64">
        <v>4.7650000000000001E-3</v>
      </c>
      <c r="J3586" s="64">
        <v>4.7650000000000001E-3</v>
      </c>
      <c r="K3586" s="63">
        <v>200381.59</v>
      </c>
    </row>
    <row r="3587" spans="1:11" hidden="1" x14ac:dyDescent="0.2">
      <c r="A3587" s="60" t="str">
        <f t="shared" si="55"/>
        <v>אינפיניטי גמל להשקעה כללי (739) 44650</v>
      </c>
      <c r="B3587" t="s">
        <v>114</v>
      </c>
      <c r="C3587">
        <v>739</v>
      </c>
      <c r="D3587" s="62">
        <v>44650</v>
      </c>
      <c r="E3587" s="63">
        <v>41788149.600000001</v>
      </c>
      <c r="F3587" s="63">
        <v>-180950</v>
      </c>
      <c r="G3587" s="63">
        <v>0</v>
      </c>
      <c r="H3587" s="63">
        <v>0</v>
      </c>
      <c r="I3587" s="64">
        <v>-2.9060000000000002E-3</v>
      </c>
      <c r="J3587" s="64">
        <v>-2.9060000000000002E-3</v>
      </c>
      <c r="K3587" s="63">
        <v>-122308.93</v>
      </c>
    </row>
    <row r="3588" spans="1:11" hidden="1" x14ac:dyDescent="0.2">
      <c r="A3588" s="60" t="str">
        <f t="shared" si="55"/>
        <v>אינפיניטי גמל להשקעה כללי (739) 44651</v>
      </c>
      <c r="B3588" t="s">
        <v>114</v>
      </c>
      <c r="C3588">
        <v>739</v>
      </c>
      <c r="D3588" s="62">
        <v>44651</v>
      </c>
      <c r="E3588" s="63">
        <v>42082320.57</v>
      </c>
      <c r="F3588" s="63">
        <v>500075.76</v>
      </c>
      <c r="G3588" s="63">
        <v>15878.64</v>
      </c>
      <c r="H3588" s="63">
        <v>16893.03</v>
      </c>
      <c r="I3588" s="64">
        <v>-4.1450000000000002E-3</v>
      </c>
      <c r="J3588" s="64">
        <v>-4.5490000000000001E-3</v>
      </c>
      <c r="K3588" s="63">
        <v>-173133.12</v>
      </c>
    </row>
    <row r="3589" spans="1:11" hidden="1" x14ac:dyDescent="0.2">
      <c r="A3589" s="60" t="str">
        <f t="shared" si="55"/>
        <v>אינפיניטי גמל להשקעה כללי (739) 44654</v>
      </c>
      <c r="B3589" t="s">
        <v>114</v>
      </c>
      <c r="C3589">
        <v>739</v>
      </c>
      <c r="D3589" s="62">
        <v>44654</v>
      </c>
      <c r="E3589" s="63">
        <v>42150099.619999997</v>
      </c>
      <c r="F3589" s="63">
        <v>-220.97</v>
      </c>
      <c r="G3589" s="63">
        <v>0</v>
      </c>
      <c r="H3589">
        <v>0</v>
      </c>
      <c r="I3589" s="64">
        <v>1.616E-3</v>
      </c>
      <c r="J3589" s="64">
        <v>1.616E-3</v>
      </c>
      <c r="K3589" s="63">
        <v>68000.02</v>
      </c>
    </row>
    <row r="3590" spans="1:11" hidden="1" x14ac:dyDescent="0.2">
      <c r="A3590" s="60" t="str">
        <f t="shared" si="55"/>
        <v>אינפיניטי גמל להשקעה כללי (739) 44655</v>
      </c>
      <c r="B3590" t="s">
        <v>114</v>
      </c>
      <c r="C3590">
        <v>739</v>
      </c>
      <c r="D3590" s="62">
        <v>44655</v>
      </c>
      <c r="E3590" s="63">
        <v>42243912.340000004</v>
      </c>
      <c r="F3590" s="63">
        <v>-130789.53</v>
      </c>
      <c r="G3590" s="63">
        <v>0</v>
      </c>
      <c r="H3590">
        <v>0</v>
      </c>
      <c r="I3590" s="64">
        <v>5.3290000000000004E-3</v>
      </c>
      <c r="J3590" s="64">
        <v>5.3290000000000004E-3</v>
      </c>
      <c r="K3590" s="63">
        <v>224602.25</v>
      </c>
    </row>
    <row r="3591" spans="1:11" hidden="1" x14ac:dyDescent="0.2">
      <c r="A3591" s="60" t="str">
        <f t="shared" si="55"/>
        <v>אינפיניטי גמל להשקעה כללי (739) 44656</v>
      </c>
      <c r="B3591" t="s">
        <v>114</v>
      </c>
      <c r="C3591">
        <v>739</v>
      </c>
      <c r="D3591" s="62">
        <v>44656</v>
      </c>
      <c r="E3591" s="63">
        <v>42117658.659999996</v>
      </c>
      <c r="F3591" s="63">
        <v>-66991.009999999995</v>
      </c>
      <c r="G3591" s="63">
        <v>0</v>
      </c>
      <c r="H3591">
        <v>0</v>
      </c>
      <c r="I3591" s="64">
        <v>-1.403E-3</v>
      </c>
      <c r="J3591" s="64">
        <v>-1.403E-3</v>
      </c>
      <c r="K3591" s="63">
        <v>-59262.67</v>
      </c>
    </row>
    <row r="3592" spans="1:11" hidden="1" x14ac:dyDescent="0.2">
      <c r="A3592" s="60" t="str">
        <f t="shared" si="55"/>
        <v>אינפיניטי גמל להשקעה כללי (739) 44657</v>
      </c>
      <c r="B3592" t="s">
        <v>114</v>
      </c>
      <c r="C3592">
        <v>739</v>
      </c>
      <c r="D3592" s="62">
        <v>44657</v>
      </c>
      <c r="E3592" s="63">
        <v>42018055.460000001</v>
      </c>
      <c r="F3592" s="63">
        <v>440729.48</v>
      </c>
      <c r="G3592" s="63">
        <v>58703.86</v>
      </c>
      <c r="H3592" s="63">
        <v>0</v>
      </c>
      <c r="I3592" s="64">
        <v>-1.1450999999999999E-2</v>
      </c>
      <c r="J3592" s="64">
        <v>-1.1450999999999999E-2</v>
      </c>
      <c r="K3592" s="63">
        <v>-481628.82</v>
      </c>
    </row>
    <row r="3593" spans="1:11" hidden="1" x14ac:dyDescent="0.2">
      <c r="A3593" s="60" t="str">
        <f t="shared" si="55"/>
        <v>אינפיניטי גמל להשקעה כללי (739) 44658</v>
      </c>
      <c r="B3593" t="s">
        <v>114</v>
      </c>
      <c r="C3593">
        <v>739</v>
      </c>
      <c r="D3593" s="62">
        <v>44658</v>
      </c>
      <c r="E3593" s="63">
        <v>42163243.229999997</v>
      </c>
      <c r="F3593" s="63">
        <v>195382</v>
      </c>
      <c r="G3593" s="63">
        <v>0</v>
      </c>
      <c r="H3593">
        <v>0</v>
      </c>
      <c r="I3593" s="64">
        <v>-1.1950000000000001E-3</v>
      </c>
      <c r="J3593" s="64">
        <v>-1.1950000000000001E-3</v>
      </c>
      <c r="K3593" s="63">
        <v>-50194.23</v>
      </c>
    </row>
    <row r="3594" spans="1:11" hidden="1" x14ac:dyDescent="0.2">
      <c r="A3594" s="60" t="str">
        <f t="shared" ref="A3594:A3657" si="56">B3594&amp;" "&amp;D3594</f>
        <v>אינפיניטי גמל להשקעה כללי (739) 44661</v>
      </c>
      <c r="B3594" t="s">
        <v>114</v>
      </c>
      <c r="C3594">
        <v>739</v>
      </c>
      <c r="D3594" s="62">
        <v>44661</v>
      </c>
      <c r="E3594" s="63">
        <v>42165746.920000002</v>
      </c>
      <c r="F3594" s="63">
        <v>85777</v>
      </c>
      <c r="G3594" s="63">
        <v>6240</v>
      </c>
      <c r="H3594" s="63">
        <v>0</v>
      </c>
      <c r="I3594" s="64">
        <v>-1.8270000000000001E-3</v>
      </c>
      <c r="J3594" s="64">
        <v>-1.8270000000000001E-3</v>
      </c>
      <c r="K3594" s="63">
        <v>-77033.31</v>
      </c>
    </row>
    <row r="3595" spans="1:11" hidden="1" x14ac:dyDescent="0.2">
      <c r="A3595" s="60" t="str">
        <f t="shared" si="56"/>
        <v>אינפיניטי גמל להשקעה כללי (739) 44662</v>
      </c>
      <c r="B3595" t="s">
        <v>114</v>
      </c>
      <c r="C3595">
        <v>739</v>
      </c>
      <c r="D3595" s="62">
        <v>44662</v>
      </c>
      <c r="E3595" s="63">
        <v>41818767.140000001</v>
      </c>
      <c r="F3595" s="63">
        <v>-85245.85</v>
      </c>
      <c r="G3595" s="63">
        <v>0</v>
      </c>
      <c r="H3595">
        <v>0</v>
      </c>
      <c r="I3595" s="64">
        <v>-6.2069999999999998E-3</v>
      </c>
      <c r="J3595" s="64">
        <v>-6.2069999999999998E-3</v>
      </c>
      <c r="K3595" s="63">
        <v>-261733.93</v>
      </c>
    </row>
    <row r="3596" spans="1:11" hidden="1" x14ac:dyDescent="0.2">
      <c r="A3596" s="60" t="str">
        <f t="shared" si="56"/>
        <v>אינפיניטי גמל להשקעה כללי (739) 44663</v>
      </c>
      <c r="B3596" t="s">
        <v>114</v>
      </c>
      <c r="C3596">
        <v>739</v>
      </c>
      <c r="D3596" s="62">
        <v>44663</v>
      </c>
      <c r="E3596" s="63">
        <v>41821437.189999998</v>
      </c>
      <c r="F3596" s="63">
        <v>-69404</v>
      </c>
      <c r="G3596" s="63">
        <v>0</v>
      </c>
      <c r="H3596">
        <v>0</v>
      </c>
      <c r="I3596" s="64">
        <v>1.7229999999999999E-3</v>
      </c>
      <c r="J3596" s="64">
        <v>1.7229999999999999E-3</v>
      </c>
      <c r="K3596" s="63">
        <v>72074.05</v>
      </c>
    </row>
    <row r="3597" spans="1:11" hidden="1" x14ac:dyDescent="0.2">
      <c r="A3597" s="60" t="str">
        <f t="shared" si="56"/>
        <v>אינפיניטי גמל להשקעה כללי (739) 44664</v>
      </c>
      <c r="B3597" t="s">
        <v>114</v>
      </c>
      <c r="C3597">
        <v>739</v>
      </c>
      <c r="D3597" s="62">
        <v>44664</v>
      </c>
      <c r="E3597" s="63">
        <v>42148147.390000001</v>
      </c>
      <c r="F3597" s="63">
        <v>387066</v>
      </c>
      <c r="G3597" s="63">
        <v>0</v>
      </c>
      <c r="H3597">
        <v>0</v>
      </c>
      <c r="I3597" s="64">
        <v>-1.4430000000000001E-3</v>
      </c>
      <c r="J3597" s="64">
        <v>-1.4430000000000001E-3</v>
      </c>
      <c r="K3597" s="63">
        <v>-60355.8</v>
      </c>
    </row>
    <row r="3598" spans="1:11" hidden="1" x14ac:dyDescent="0.2">
      <c r="A3598" s="60" t="str">
        <f t="shared" si="56"/>
        <v>אינפיניטי גמל להשקעה כללי (739) 44665</v>
      </c>
      <c r="B3598" t="s">
        <v>114</v>
      </c>
      <c r="C3598">
        <v>739</v>
      </c>
      <c r="D3598" s="62">
        <v>44665</v>
      </c>
      <c r="E3598" s="63">
        <v>42412847.68</v>
      </c>
      <c r="F3598" s="63">
        <v>257045.98</v>
      </c>
      <c r="G3598" s="63">
        <v>0</v>
      </c>
      <c r="H3598">
        <v>0</v>
      </c>
      <c r="I3598" s="64">
        <v>1.8200000000000001E-4</v>
      </c>
      <c r="J3598" s="64">
        <v>1.8200000000000001E-4</v>
      </c>
      <c r="K3598" s="63">
        <v>7654.31</v>
      </c>
    </row>
    <row r="3599" spans="1:11" hidden="1" x14ac:dyDescent="0.2">
      <c r="A3599" s="60" t="str">
        <f t="shared" si="56"/>
        <v>אינפיניטי גמל להשקעה כללי (739) 44668</v>
      </c>
      <c r="B3599" t="s">
        <v>114</v>
      </c>
      <c r="C3599">
        <v>739</v>
      </c>
      <c r="D3599" s="62">
        <v>44668</v>
      </c>
      <c r="E3599" s="63">
        <v>42665800.200000003</v>
      </c>
      <c r="F3599" s="63">
        <v>406007</v>
      </c>
      <c r="G3599" s="63">
        <v>179195.98</v>
      </c>
      <c r="H3599">
        <v>0</v>
      </c>
      <c r="I3599" s="64">
        <v>6.1899999999999998E-4</v>
      </c>
      <c r="J3599" s="64">
        <v>6.1899999999999998E-4</v>
      </c>
      <c r="K3599" s="63">
        <v>26141.5</v>
      </c>
    </row>
    <row r="3600" spans="1:11" hidden="1" x14ac:dyDescent="0.2">
      <c r="A3600" s="60" t="str">
        <f t="shared" si="56"/>
        <v>אינפיניטי גמל להשקעה כללי (739) 44669</v>
      </c>
      <c r="B3600" t="s">
        <v>114</v>
      </c>
      <c r="C3600">
        <v>739</v>
      </c>
      <c r="D3600" s="62">
        <v>44669</v>
      </c>
      <c r="E3600" s="63">
        <v>42608028.82</v>
      </c>
      <c r="F3600" s="63">
        <v>-8650</v>
      </c>
      <c r="G3600" s="63">
        <v>73783.759999999995</v>
      </c>
      <c r="H3600">
        <v>0</v>
      </c>
      <c r="I3600" s="64">
        <v>5.7899999999999998E-4</v>
      </c>
      <c r="J3600" s="64">
        <v>5.7899999999999998E-4</v>
      </c>
      <c r="K3600" s="63">
        <v>24662.38</v>
      </c>
    </row>
    <row r="3601" spans="1:11" hidden="1" x14ac:dyDescent="0.2">
      <c r="A3601" s="60" t="str">
        <f t="shared" si="56"/>
        <v>אינפיניטי גמל להשקעה כללי (739) 44670</v>
      </c>
      <c r="B3601" t="s">
        <v>114</v>
      </c>
      <c r="C3601">
        <v>739</v>
      </c>
      <c r="D3601" s="62">
        <v>44670</v>
      </c>
      <c r="E3601" s="63">
        <v>42764303.640000001</v>
      </c>
      <c r="F3601" s="63">
        <v>-62125.34</v>
      </c>
      <c r="G3601">
        <v>0</v>
      </c>
      <c r="H3601">
        <v>0</v>
      </c>
      <c r="I3601" s="64">
        <v>5.1260000000000003E-3</v>
      </c>
      <c r="J3601" s="64">
        <v>5.1260000000000003E-3</v>
      </c>
      <c r="K3601" s="63">
        <v>218400.16</v>
      </c>
    </row>
    <row r="3602" spans="1:11" hidden="1" x14ac:dyDescent="0.2">
      <c r="A3602" s="60" t="str">
        <f t="shared" si="56"/>
        <v>אינפיניטי גמל להשקעה כללי (739) 44671</v>
      </c>
      <c r="B3602" t="s">
        <v>114</v>
      </c>
      <c r="C3602">
        <v>739</v>
      </c>
      <c r="D3602" s="62">
        <v>44671</v>
      </c>
      <c r="E3602" s="63">
        <v>42856855.359999999</v>
      </c>
      <c r="F3602" s="63">
        <v>-83570.61</v>
      </c>
      <c r="G3602" s="63">
        <v>6482</v>
      </c>
      <c r="H3602" s="63">
        <v>0</v>
      </c>
      <c r="I3602" s="64">
        <v>4.2709999999999996E-3</v>
      </c>
      <c r="J3602" s="64">
        <v>4.2709999999999996E-3</v>
      </c>
      <c r="K3602" s="63">
        <v>182604.33</v>
      </c>
    </row>
    <row r="3603" spans="1:11" hidden="1" x14ac:dyDescent="0.2">
      <c r="A3603" s="60" t="str">
        <f t="shared" si="56"/>
        <v>אינפיניטי גמל להשקעה כללי (739) 44675</v>
      </c>
      <c r="B3603" t="s">
        <v>114</v>
      </c>
      <c r="C3603">
        <v>739</v>
      </c>
      <c r="D3603" s="62">
        <v>44675</v>
      </c>
      <c r="E3603" s="63">
        <v>42082778.869999997</v>
      </c>
      <c r="F3603" s="63">
        <v>-135018</v>
      </c>
      <c r="G3603" s="63">
        <v>44429.63</v>
      </c>
      <c r="H3603" s="63">
        <v>0</v>
      </c>
      <c r="I3603" s="64">
        <v>-1.3889E-2</v>
      </c>
      <c r="J3603" s="64">
        <v>-1.3889E-2</v>
      </c>
      <c r="K3603" s="63">
        <v>-594628.86</v>
      </c>
    </row>
    <row r="3604" spans="1:11" hidden="1" x14ac:dyDescent="0.2">
      <c r="A3604" s="60" t="str">
        <f t="shared" si="56"/>
        <v>אינפיניטי גמל להשקעה כללי (739) 44676</v>
      </c>
      <c r="B3604" t="s">
        <v>114</v>
      </c>
      <c r="C3604">
        <v>739</v>
      </c>
      <c r="D3604" s="62">
        <v>44676</v>
      </c>
      <c r="E3604" s="63">
        <v>42118848.670000002</v>
      </c>
      <c r="F3604" s="63">
        <v>61055</v>
      </c>
      <c r="G3604" s="63">
        <v>0</v>
      </c>
      <c r="H3604" s="63">
        <v>0</v>
      </c>
      <c r="I3604" s="64">
        <v>-5.9400000000000002E-4</v>
      </c>
      <c r="J3604" s="64">
        <v>-5.9400000000000002E-4</v>
      </c>
      <c r="K3604" s="63">
        <v>-24985.200000000001</v>
      </c>
    </row>
    <row r="3605" spans="1:11" hidden="1" x14ac:dyDescent="0.2">
      <c r="A3605" s="60" t="str">
        <f t="shared" si="56"/>
        <v>אינפיניטי גמל להשקעה כללי (739) 44677</v>
      </c>
      <c r="B3605" t="s">
        <v>114</v>
      </c>
      <c r="C3605">
        <v>739</v>
      </c>
      <c r="D3605" s="62">
        <v>44677</v>
      </c>
      <c r="E3605" s="63">
        <v>42124595.560000002</v>
      </c>
      <c r="F3605" s="63">
        <v>143584</v>
      </c>
      <c r="G3605" s="63">
        <v>29879.45</v>
      </c>
      <c r="H3605">
        <v>0</v>
      </c>
      <c r="I3605" s="64">
        <v>-2.565E-3</v>
      </c>
      <c r="J3605" s="64">
        <v>-2.565E-3</v>
      </c>
      <c r="K3605" s="63">
        <v>-107957.66</v>
      </c>
    </row>
    <row r="3606" spans="1:11" hidden="1" x14ac:dyDescent="0.2">
      <c r="A3606" s="60" t="str">
        <f t="shared" si="56"/>
        <v>אינפיניטי גמל להשקעה כללי (739) 44678</v>
      </c>
      <c r="B3606" t="s">
        <v>114</v>
      </c>
      <c r="C3606">
        <v>739</v>
      </c>
      <c r="D3606" s="62">
        <v>44678</v>
      </c>
      <c r="E3606" s="63">
        <v>42053726.259999998</v>
      </c>
      <c r="F3606" s="63">
        <v>64555</v>
      </c>
      <c r="G3606" s="63">
        <v>0</v>
      </c>
      <c r="H3606">
        <v>0</v>
      </c>
      <c r="I3606" s="64">
        <v>-3.215E-3</v>
      </c>
      <c r="J3606" s="64">
        <v>-3.215E-3</v>
      </c>
      <c r="K3606" s="63">
        <v>-135424.29999999999</v>
      </c>
    </row>
    <row r="3607" spans="1:11" hidden="1" x14ac:dyDescent="0.2">
      <c r="A3607" s="60" t="str">
        <f t="shared" si="56"/>
        <v>אינפיניטי גמל להשקעה כללי (739) 44679</v>
      </c>
      <c r="B3607" t="s">
        <v>114</v>
      </c>
      <c r="C3607">
        <v>739</v>
      </c>
      <c r="D3607" s="62">
        <v>44679</v>
      </c>
      <c r="E3607" s="63">
        <v>42595489.18</v>
      </c>
      <c r="F3607" s="63">
        <v>286786.06</v>
      </c>
      <c r="G3607" s="63">
        <v>0</v>
      </c>
      <c r="H3607" s="63">
        <v>17223.099999999999</v>
      </c>
      <c r="I3607" s="64">
        <v>6.4729999999999996E-3</v>
      </c>
      <c r="J3607" s="64">
        <v>6.0629999999999998E-3</v>
      </c>
      <c r="K3607" s="63">
        <v>272199.96000000002</v>
      </c>
    </row>
    <row r="3608" spans="1:11" hidden="1" x14ac:dyDescent="0.2">
      <c r="A3608" s="60" t="str">
        <f t="shared" si="56"/>
        <v>אינפיניטי גמל להשקעה כללי (739) 44682</v>
      </c>
      <c r="B3608" t="s">
        <v>114</v>
      </c>
      <c r="C3608">
        <v>739</v>
      </c>
      <c r="D3608" s="62">
        <v>44682</v>
      </c>
      <c r="E3608" s="63">
        <v>42126508.82</v>
      </c>
      <c r="F3608" s="63">
        <v>271143.5</v>
      </c>
      <c r="G3608" s="63">
        <v>307406.55</v>
      </c>
      <c r="H3608">
        <v>0</v>
      </c>
      <c r="I3608" s="64">
        <v>-1.0233000000000001E-2</v>
      </c>
      <c r="J3608" s="64">
        <v>-1.0233000000000001E-2</v>
      </c>
      <c r="K3608" s="63">
        <v>-432717.31</v>
      </c>
    </row>
    <row r="3609" spans="1:11" hidden="1" x14ac:dyDescent="0.2">
      <c r="A3609" s="60" t="str">
        <f t="shared" si="56"/>
        <v>אינפיניטי גמל להשקעה כללי (739) 44683</v>
      </c>
      <c r="B3609" t="s">
        <v>114</v>
      </c>
      <c r="C3609">
        <v>739</v>
      </c>
      <c r="D3609" s="62">
        <v>44683</v>
      </c>
      <c r="E3609" s="63">
        <v>41878831.68</v>
      </c>
      <c r="F3609" s="63">
        <v>68575</v>
      </c>
      <c r="G3609" s="63">
        <v>0</v>
      </c>
      <c r="H3609">
        <v>0</v>
      </c>
      <c r="I3609" s="64">
        <v>-7.5069999999999998E-3</v>
      </c>
      <c r="J3609" s="64">
        <v>-7.5069999999999998E-3</v>
      </c>
      <c r="K3609" s="63">
        <v>-316252.14</v>
      </c>
    </row>
    <row r="3610" spans="1:11" hidden="1" x14ac:dyDescent="0.2">
      <c r="A3610" s="60" t="str">
        <f t="shared" si="56"/>
        <v>אינפיניטי גמל להשקעה כללי (739) 44684</v>
      </c>
      <c r="B3610" t="s">
        <v>114</v>
      </c>
      <c r="C3610">
        <v>739</v>
      </c>
      <c r="D3610" s="62">
        <v>44684</v>
      </c>
      <c r="E3610" s="63">
        <v>42084777.409999996</v>
      </c>
      <c r="F3610" s="63">
        <v>124573</v>
      </c>
      <c r="G3610" s="63">
        <v>0</v>
      </c>
      <c r="H3610" s="63">
        <v>0</v>
      </c>
      <c r="I3610" s="64">
        <v>1.9430000000000001E-3</v>
      </c>
      <c r="J3610" s="64">
        <v>1.9430000000000001E-3</v>
      </c>
      <c r="K3610" s="63">
        <v>81372.73</v>
      </c>
    </row>
    <row r="3611" spans="1:11" hidden="1" x14ac:dyDescent="0.2">
      <c r="A3611" s="60" t="str">
        <f t="shared" si="56"/>
        <v>אינפיניטי גמל להשקעה כללי (739) 44685</v>
      </c>
      <c r="B3611" t="s">
        <v>114</v>
      </c>
      <c r="C3611">
        <v>739</v>
      </c>
      <c r="D3611" s="62">
        <v>44685</v>
      </c>
      <c r="E3611" s="63">
        <v>42266522.829999998</v>
      </c>
      <c r="F3611" s="63">
        <v>160000</v>
      </c>
      <c r="G3611" s="63">
        <v>79144.41</v>
      </c>
      <c r="H3611">
        <v>0</v>
      </c>
      <c r="I3611" s="64">
        <v>2.4020000000000001E-3</v>
      </c>
      <c r="J3611" s="64">
        <v>2.4020000000000001E-3</v>
      </c>
      <c r="K3611" s="63">
        <v>100889.83</v>
      </c>
    </row>
    <row r="3612" spans="1:11" hidden="1" x14ac:dyDescent="0.2">
      <c r="A3612" s="60" t="str">
        <f t="shared" si="56"/>
        <v>אינפיניטי גמל להשקעה כללי (739) 44689</v>
      </c>
      <c r="B3612" t="s">
        <v>114</v>
      </c>
      <c r="C3612">
        <v>739</v>
      </c>
      <c r="D3612" s="62">
        <v>44689</v>
      </c>
      <c r="E3612" s="63">
        <v>41897233.590000004</v>
      </c>
      <c r="F3612" s="63">
        <v>181047.75</v>
      </c>
      <c r="G3612" s="63">
        <v>0</v>
      </c>
      <c r="H3612">
        <v>0</v>
      </c>
      <c r="I3612" s="64">
        <v>-1.3021E-2</v>
      </c>
      <c r="J3612" s="64">
        <v>-1.3021E-2</v>
      </c>
      <c r="K3612" s="63">
        <v>-550336.99</v>
      </c>
    </row>
    <row r="3613" spans="1:11" hidden="1" x14ac:dyDescent="0.2">
      <c r="A3613" s="60" t="str">
        <f t="shared" si="56"/>
        <v>אינפיניטי גמל להשקעה כללי (739) 44690</v>
      </c>
      <c r="B3613" t="s">
        <v>114</v>
      </c>
      <c r="C3613">
        <v>739</v>
      </c>
      <c r="D3613" s="62">
        <v>44690</v>
      </c>
      <c r="E3613" s="63">
        <v>41140992.969999999</v>
      </c>
      <c r="F3613" s="63">
        <v>-272204.77</v>
      </c>
      <c r="G3613" s="63">
        <v>3369.23</v>
      </c>
      <c r="H3613">
        <v>0</v>
      </c>
      <c r="I3613" s="64">
        <v>-1.1473000000000001E-2</v>
      </c>
      <c r="J3613" s="64">
        <v>-1.1473000000000001E-2</v>
      </c>
      <c r="K3613" s="63">
        <v>-480666.62</v>
      </c>
    </row>
    <row r="3614" spans="1:11" hidden="1" x14ac:dyDescent="0.2">
      <c r="A3614" s="60" t="str">
        <f t="shared" si="56"/>
        <v>אינפיניטי גמל להשקעה כללי (739) 44691</v>
      </c>
      <c r="B3614" t="s">
        <v>114</v>
      </c>
      <c r="C3614">
        <v>739</v>
      </c>
      <c r="D3614" s="62">
        <v>44691</v>
      </c>
      <c r="E3614" s="63">
        <v>41441544.93</v>
      </c>
      <c r="F3614" s="63">
        <v>207650.92</v>
      </c>
      <c r="G3614" s="63">
        <v>26000</v>
      </c>
      <c r="H3614" s="63">
        <v>0</v>
      </c>
      <c r="I3614" s="64">
        <v>2.892E-3</v>
      </c>
      <c r="J3614" s="64">
        <v>2.892E-3</v>
      </c>
      <c r="K3614" s="63">
        <v>118901.04</v>
      </c>
    </row>
    <row r="3615" spans="1:11" hidden="1" x14ac:dyDescent="0.2">
      <c r="A3615" s="60" t="str">
        <f t="shared" si="56"/>
        <v>אינפיניטי גמל להשקעה כללי (739) 44692</v>
      </c>
      <c r="B3615" t="s">
        <v>114</v>
      </c>
      <c r="C3615">
        <v>739</v>
      </c>
      <c r="D3615" s="62">
        <v>44692</v>
      </c>
      <c r="E3615" s="63">
        <v>41617029.469999999</v>
      </c>
      <c r="F3615" s="63">
        <v>271200.90000000002</v>
      </c>
      <c r="G3615" s="63">
        <v>0</v>
      </c>
      <c r="H3615">
        <v>0</v>
      </c>
      <c r="I3615" s="64">
        <v>-2.31E-3</v>
      </c>
      <c r="J3615" s="64">
        <v>-2.31E-3</v>
      </c>
      <c r="K3615" s="63">
        <v>-95716.36</v>
      </c>
    </row>
    <row r="3616" spans="1:11" hidden="1" x14ac:dyDescent="0.2">
      <c r="A3616" s="60" t="str">
        <f t="shared" si="56"/>
        <v>אינפיניטי גמל להשקעה כללי (739) 44693</v>
      </c>
      <c r="B3616" t="s">
        <v>114</v>
      </c>
      <c r="C3616">
        <v>739</v>
      </c>
      <c r="D3616" s="62">
        <v>44693</v>
      </c>
      <c r="E3616" s="63">
        <v>41550267.340000004</v>
      </c>
      <c r="F3616" s="63">
        <v>274370.64</v>
      </c>
      <c r="G3616" s="63">
        <v>128.77000000000001</v>
      </c>
      <c r="H3616">
        <v>0</v>
      </c>
      <c r="I3616" s="64">
        <v>-8.1939999999999999E-3</v>
      </c>
      <c r="J3616" s="64">
        <v>-8.1939999999999999E-3</v>
      </c>
      <c r="K3616" s="63">
        <v>-341004</v>
      </c>
    </row>
    <row r="3617" spans="1:11" hidden="1" x14ac:dyDescent="0.2">
      <c r="A3617" s="60" t="str">
        <f t="shared" si="56"/>
        <v>אינפיניטי גמל להשקעה כללי (739) 44696</v>
      </c>
      <c r="B3617" t="s">
        <v>114</v>
      </c>
      <c r="C3617">
        <v>739</v>
      </c>
      <c r="D3617" s="62">
        <v>44696</v>
      </c>
      <c r="E3617" s="63">
        <v>42027600.32</v>
      </c>
      <c r="F3617" s="63">
        <v>153175</v>
      </c>
      <c r="G3617" s="63">
        <v>0</v>
      </c>
      <c r="H3617">
        <v>0</v>
      </c>
      <c r="I3617" s="64">
        <v>7.8019999999999999E-3</v>
      </c>
      <c r="J3617" s="64">
        <v>7.8019999999999999E-3</v>
      </c>
      <c r="K3617" s="63">
        <v>324157.98</v>
      </c>
    </row>
    <row r="3618" spans="1:11" hidden="1" x14ac:dyDescent="0.2">
      <c r="A3618" s="60" t="str">
        <f t="shared" si="56"/>
        <v>אינפיניטי גמל להשקעה כללי (739) 44697</v>
      </c>
      <c r="B3618" t="s">
        <v>114</v>
      </c>
      <c r="C3618">
        <v>739</v>
      </c>
      <c r="D3618" s="62">
        <v>44697</v>
      </c>
      <c r="E3618" s="63">
        <v>42024156.479999997</v>
      </c>
      <c r="F3618" s="63">
        <v>84916</v>
      </c>
      <c r="G3618" s="63">
        <v>78628.42</v>
      </c>
      <c r="H3618">
        <v>0</v>
      </c>
      <c r="I3618" s="64">
        <v>-2.32E-4</v>
      </c>
      <c r="J3618" s="64">
        <v>-2.32E-4</v>
      </c>
      <c r="K3618" s="63">
        <v>-9731.42</v>
      </c>
    </row>
    <row r="3619" spans="1:11" hidden="1" x14ac:dyDescent="0.2">
      <c r="A3619" s="60" t="str">
        <f t="shared" si="56"/>
        <v>אינפיניטי גמל להשקעה כללי (739) 44698</v>
      </c>
      <c r="B3619" t="s">
        <v>114</v>
      </c>
      <c r="C3619">
        <v>739</v>
      </c>
      <c r="D3619" s="62">
        <v>44698</v>
      </c>
      <c r="E3619" s="63">
        <v>42252473.770000003</v>
      </c>
      <c r="F3619" s="63">
        <v>-115871.93</v>
      </c>
      <c r="G3619" s="63">
        <v>0</v>
      </c>
      <c r="H3619">
        <v>0</v>
      </c>
      <c r="I3619" s="64">
        <v>8.1899999999999994E-3</v>
      </c>
      <c r="J3619" s="64">
        <v>8.1899999999999994E-3</v>
      </c>
      <c r="K3619" s="63">
        <v>344189.22</v>
      </c>
    </row>
    <row r="3620" spans="1:11" hidden="1" x14ac:dyDescent="0.2">
      <c r="A3620" s="60" t="str">
        <f t="shared" si="56"/>
        <v>אינפיניטי גמל להשקעה כללי (739) 44699</v>
      </c>
      <c r="B3620" t="s">
        <v>114</v>
      </c>
      <c r="C3620">
        <v>739</v>
      </c>
      <c r="D3620" s="62">
        <v>44699</v>
      </c>
      <c r="E3620" s="63">
        <v>41764621.700000003</v>
      </c>
      <c r="F3620" s="63">
        <v>-236176</v>
      </c>
      <c r="G3620" s="63">
        <v>0</v>
      </c>
      <c r="H3620" s="63">
        <v>0</v>
      </c>
      <c r="I3620" s="64">
        <v>-5.9560000000000004E-3</v>
      </c>
      <c r="J3620" s="64">
        <v>-5.9560000000000004E-3</v>
      </c>
      <c r="K3620" s="63">
        <v>-251676.07</v>
      </c>
    </row>
    <row r="3621" spans="1:11" hidden="1" x14ac:dyDescent="0.2">
      <c r="A3621" s="60" t="str">
        <f t="shared" si="56"/>
        <v>אינפיניטי גמל להשקעה כללי (739) 44700</v>
      </c>
      <c r="B3621" t="s">
        <v>114</v>
      </c>
      <c r="C3621">
        <v>739</v>
      </c>
      <c r="D3621" s="62">
        <v>44700</v>
      </c>
      <c r="E3621" s="63">
        <v>41561580.979999997</v>
      </c>
      <c r="F3621" s="63">
        <v>258100</v>
      </c>
      <c r="G3621" s="63">
        <v>0</v>
      </c>
      <c r="H3621">
        <v>0</v>
      </c>
      <c r="I3621" s="64">
        <v>-1.1041E-2</v>
      </c>
      <c r="J3621" s="64">
        <v>-1.1041E-2</v>
      </c>
      <c r="K3621" s="63">
        <v>-461140.72</v>
      </c>
    </row>
    <row r="3622" spans="1:11" hidden="1" x14ac:dyDescent="0.2">
      <c r="A3622" s="60" t="str">
        <f t="shared" si="56"/>
        <v>אינפיניטי גמל להשקעה כללי (739) 44703</v>
      </c>
      <c r="B3622" t="s">
        <v>114</v>
      </c>
      <c r="C3622">
        <v>739</v>
      </c>
      <c r="D3622" s="62">
        <v>44703</v>
      </c>
      <c r="E3622" s="63">
        <v>41649784.009999998</v>
      </c>
      <c r="F3622" s="63">
        <v>-33040</v>
      </c>
      <c r="G3622" s="63">
        <v>0</v>
      </c>
      <c r="H3622" s="63">
        <v>0</v>
      </c>
      <c r="I3622" s="64">
        <v>2.9169999999999999E-3</v>
      </c>
      <c r="J3622" s="64">
        <v>2.9169999999999999E-3</v>
      </c>
      <c r="K3622" s="63">
        <v>121243.03</v>
      </c>
    </row>
    <row r="3623" spans="1:11" hidden="1" x14ac:dyDescent="0.2">
      <c r="A3623" s="60" t="str">
        <f t="shared" si="56"/>
        <v>אינפיניטי גמל להשקעה כללי (739) 44704</v>
      </c>
      <c r="B3623" t="s">
        <v>114</v>
      </c>
      <c r="C3623">
        <v>739</v>
      </c>
      <c r="D3623" s="62">
        <v>44704</v>
      </c>
      <c r="E3623" s="63">
        <v>41444288.469999999</v>
      </c>
      <c r="F3623" s="63">
        <v>-122200</v>
      </c>
      <c r="G3623" s="63">
        <v>0</v>
      </c>
      <c r="H3623">
        <v>0</v>
      </c>
      <c r="I3623" s="64">
        <v>-2E-3</v>
      </c>
      <c r="J3623" s="64">
        <v>-2E-3</v>
      </c>
      <c r="K3623" s="63">
        <v>-83295.539999999994</v>
      </c>
    </row>
    <row r="3624" spans="1:11" hidden="1" x14ac:dyDescent="0.2">
      <c r="A3624" s="60" t="str">
        <f t="shared" si="56"/>
        <v>אינפיניטי גמל להשקעה כללי (739) 44705</v>
      </c>
      <c r="B3624" t="s">
        <v>114</v>
      </c>
      <c r="C3624">
        <v>739</v>
      </c>
      <c r="D3624" s="62">
        <v>44705</v>
      </c>
      <c r="E3624" s="63">
        <v>41150604.810000002</v>
      </c>
      <c r="F3624" s="63">
        <v>316516.82</v>
      </c>
      <c r="G3624" s="63">
        <v>5840.52</v>
      </c>
      <c r="H3624">
        <v>0</v>
      </c>
      <c r="I3624" s="64">
        <v>-1.4585000000000001E-2</v>
      </c>
      <c r="J3624" s="64">
        <v>-1.4585000000000001E-2</v>
      </c>
      <c r="K3624" s="63">
        <v>-604359.96</v>
      </c>
    </row>
    <row r="3625" spans="1:11" hidden="1" x14ac:dyDescent="0.2">
      <c r="A3625" s="60" t="str">
        <f t="shared" si="56"/>
        <v>אינפיניטי גמל להשקעה כללי (739) 44706</v>
      </c>
      <c r="B3625" t="s">
        <v>114</v>
      </c>
      <c r="C3625">
        <v>739</v>
      </c>
      <c r="D3625" s="62">
        <v>44706</v>
      </c>
      <c r="E3625" s="63">
        <v>41066936.670000002</v>
      </c>
      <c r="F3625" s="63">
        <v>132464.49</v>
      </c>
      <c r="G3625" s="63">
        <v>84455.69</v>
      </c>
      <c r="H3625" s="63">
        <v>0</v>
      </c>
      <c r="I3625" s="64">
        <v>-3.2060000000000001E-3</v>
      </c>
      <c r="J3625" s="64">
        <v>-3.2060000000000001E-3</v>
      </c>
      <c r="K3625" s="63">
        <v>-131676.94</v>
      </c>
    </row>
    <row r="3626" spans="1:11" hidden="1" x14ac:dyDescent="0.2">
      <c r="A3626" s="60" t="str">
        <f t="shared" si="56"/>
        <v>אינפיניטי גמל להשקעה כללי (739) 44707</v>
      </c>
      <c r="B3626" t="s">
        <v>114</v>
      </c>
      <c r="C3626">
        <v>739</v>
      </c>
      <c r="D3626" s="62">
        <v>44707</v>
      </c>
      <c r="E3626" s="63">
        <v>41528236.310000002</v>
      </c>
      <c r="F3626" s="63">
        <v>31627.37</v>
      </c>
      <c r="G3626" s="63">
        <v>116701.99</v>
      </c>
      <c r="H3626">
        <v>0</v>
      </c>
      <c r="I3626" s="64">
        <v>1.3342E-2</v>
      </c>
      <c r="J3626" s="64">
        <v>1.3342E-2</v>
      </c>
      <c r="K3626" s="63">
        <v>546374.26</v>
      </c>
    </row>
    <row r="3627" spans="1:11" hidden="1" x14ac:dyDescent="0.2">
      <c r="A3627" s="60" t="str">
        <f t="shared" si="56"/>
        <v>אינפיניטי גמל להשקעה כללי (739) 44710</v>
      </c>
      <c r="B3627" t="s">
        <v>114</v>
      </c>
      <c r="C3627">
        <v>739</v>
      </c>
      <c r="D3627" s="62">
        <v>44710</v>
      </c>
      <c r="E3627" s="63">
        <v>42251278.409999996</v>
      </c>
      <c r="F3627" s="63">
        <v>119732</v>
      </c>
      <c r="G3627" s="63">
        <v>75618.600000000006</v>
      </c>
      <c r="H3627">
        <v>0</v>
      </c>
      <c r="I3627" s="64">
        <v>1.6378E-2</v>
      </c>
      <c r="J3627" s="64">
        <v>1.6378E-2</v>
      </c>
      <c r="K3627" s="63">
        <v>678928.7</v>
      </c>
    </row>
    <row r="3628" spans="1:11" hidden="1" x14ac:dyDescent="0.2">
      <c r="A3628" s="60" t="str">
        <f t="shared" si="56"/>
        <v>אינפיניטי גמל להשקעה כללי (739) 44711</v>
      </c>
      <c r="B3628" t="s">
        <v>114</v>
      </c>
      <c r="C3628">
        <v>739</v>
      </c>
      <c r="D3628" s="62">
        <v>44711</v>
      </c>
      <c r="E3628" s="63">
        <v>42463447.270000003</v>
      </c>
      <c r="F3628" s="63">
        <v>268183.76</v>
      </c>
      <c r="G3628">
        <v>0</v>
      </c>
      <c r="H3628">
        <v>0</v>
      </c>
      <c r="I3628" s="64">
        <v>-1.3259999999999999E-3</v>
      </c>
      <c r="J3628" s="64">
        <v>-1.3259999999999999E-3</v>
      </c>
      <c r="K3628" s="63">
        <v>-56014.9</v>
      </c>
    </row>
    <row r="3629" spans="1:11" hidden="1" x14ac:dyDescent="0.2">
      <c r="A3629" s="60" t="str">
        <f t="shared" si="56"/>
        <v>אינפיניטי גמל להשקעה כללי (739) 44712</v>
      </c>
      <c r="B3629" t="s">
        <v>114</v>
      </c>
      <c r="C3629">
        <v>739</v>
      </c>
      <c r="D3629" s="62">
        <v>44712</v>
      </c>
      <c r="E3629" s="63">
        <v>42452743.049999997</v>
      </c>
      <c r="F3629" s="63">
        <v>186353.84</v>
      </c>
      <c r="G3629" s="63">
        <v>0</v>
      </c>
      <c r="H3629" s="63">
        <v>17326.61</v>
      </c>
      <c r="I3629" s="64">
        <v>-4.2329999999999998E-3</v>
      </c>
      <c r="J3629" s="64">
        <v>-4.6410000000000002E-3</v>
      </c>
      <c r="K3629" s="63">
        <v>-179731.45</v>
      </c>
    </row>
    <row r="3630" spans="1:11" hidden="1" x14ac:dyDescent="0.2">
      <c r="A3630" s="60" t="str">
        <f t="shared" si="56"/>
        <v>אינפיניטי גמל להשקעה כללי (739) 44713</v>
      </c>
      <c r="B3630" t="s">
        <v>114</v>
      </c>
      <c r="C3630">
        <v>739</v>
      </c>
      <c r="D3630" s="62">
        <v>44713</v>
      </c>
      <c r="E3630" s="63">
        <v>42710976.590000004</v>
      </c>
      <c r="F3630" s="63">
        <v>265475.36</v>
      </c>
      <c r="G3630" s="63">
        <v>134046.37</v>
      </c>
      <c r="H3630">
        <v>0</v>
      </c>
      <c r="I3630" s="64">
        <v>2.996E-3</v>
      </c>
      <c r="J3630" s="64">
        <v>2.996E-3</v>
      </c>
      <c r="K3630" s="63">
        <v>126804.55</v>
      </c>
    </row>
    <row r="3631" spans="1:11" hidden="1" x14ac:dyDescent="0.2">
      <c r="A3631" s="60" t="str">
        <f t="shared" si="56"/>
        <v>אינפיניטי גמל להשקעה כללי (739) 44714</v>
      </c>
      <c r="B3631" t="s">
        <v>114</v>
      </c>
      <c r="C3631">
        <v>739</v>
      </c>
      <c r="D3631" s="62">
        <v>44714</v>
      </c>
      <c r="E3631" s="63">
        <v>42824660.880000003</v>
      </c>
      <c r="F3631" s="63">
        <v>196922</v>
      </c>
      <c r="G3631" s="63">
        <v>0</v>
      </c>
      <c r="H3631" s="63">
        <v>0</v>
      </c>
      <c r="I3631" s="64">
        <v>-1.949E-3</v>
      </c>
      <c r="J3631" s="64">
        <v>-1.949E-3</v>
      </c>
      <c r="K3631" s="63">
        <v>-83237.710000000006</v>
      </c>
    </row>
    <row r="3632" spans="1:11" hidden="1" x14ac:dyDescent="0.2">
      <c r="A3632" s="60" t="str">
        <f t="shared" si="56"/>
        <v>אינפיניטי גמל להשקעה כללי (739) 44718</v>
      </c>
      <c r="B3632" t="s">
        <v>114</v>
      </c>
      <c r="C3632">
        <v>739</v>
      </c>
      <c r="D3632" s="62">
        <v>44718</v>
      </c>
      <c r="E3632" s="63">
        <v>43095433.170000002</v>
      </c>
      <c r="F3632" s="63">
        <v>178094.1</v>
      </c>
      <c r="G3632" s="63">
        <v>0</v>
      </c>
      <c r="H3632" s="63">
        <v>0</v>
      </c>
      <c r="I3632" s="64">
        <v>2.1640000000000001E-3</v>
      </c>
      <c r="J3632" s="64">
        <v>2.1640000000000001E-3</v>
      </c>
      <c r="K3632" s="63">
        <v>92678.19</v>
      </c>
    </row>
    <row r="3633" spans="1:11" hidden="1" x14ac:dyDescent="0.2">
      <c r="A3633" s="60" t="str">
        <f t="shared" si="56"/>
        <v>אינפיניטי גמל להשקעה כללי (739) 44719</v>
      </c>
      <c r="B3633" t="s">
        <v>114</v>
      </c>
      <c r="C3633">
        <v>739</v>
      </c>
      <c r="D3633" s="62">
        <v>44719</v>
      </c>
      <c r="E3633" s="63">
        <v>43030249.200000003</v>
      </c>
      <c r="F3633" s="63">
        <v>151142.97</v>
      </c>
      <c r="G3633" s="63">
        <v>25614.29</v>
      </c>
      <c r="H3633">
        <v>0</v>
      </c>
      <c r="I3633" s="64">
        <v>-4.4279999999999996E-3</v>
      </c>
      <c r="J3633" s="64">
        <v>-4.4279999999999996E-3</v>
      </c>
      <c r="K3633" s="63">
        <v>-190712.65</v>
      </c>
    </row>
    <row r="3634" spans="1:11" hidden="1" x14ac:dyDescent="0.2">
      <c r="A3634" s="60" t="str">
        <f t="shared" si="56"/>
        <v>אינפיניטי גמל להשקעה כללי (739) 44720</v>
      </c>
      <c r="B3634" t="s">
        <v>114</v>
      </c>
      <c r="C3634">
        <v>739</v>
      </c>
      <c r="D3634" s="62">
        <v>44720</v>
      </c>
      <c r="E3634" s="63">
        <v>43241559.649999999</v>
      </c>
      <c r="F3634" s="63">
        <v>194000</v>
      </c>
      <c r="G3634" s="63">
        <v>96894.87</v>
      </c>
      <c r="H3634">
        <v>0</v>
      </c>
      <c r="I3634" s="64">
        <v>2.66E-3</v>
      </c>
      <c r="J3634" s="64">
        <v>2.66E-3</v>
      </c>
      <c r="K3634" s="63">
        <v>114205.32</v>
      </c>
    </row>
    <row r="3635" spans="1:11" hidden="1" x14ac:dyDescent="0.2">
      <c r="A3635" s="60" t="str">
        <f t="shared" si="56"/>
        <v>אינפיניטי גמל להשקעה כללי (739) 44721</v>
      </c>
      <c r="B3635" t="s">
        <v>114</v>
      </c>
      <c r="C3635">
        <v>739</v>
      </c>
      <c r="D3635" s="62">
        <v>44721</v>
      </c>
      <c r="E3635" s="63">
        <v>42776914.369999997</v>
      </c>
      <c r="F3635" s="63">
        <v>-122702</v>
      </c>
      <c r="G3635" s="63">
        <v>0</v>
      </c>
      <c r="H3635">
        <v>0</v>
      </c>
      <c r="I3635" s="64">
        <v>-7.9080000000000001E-3</v>
      </c>
      <c r="J3635" s="64">
        <v>-7.9080000000000001E-3</v>
      </c>
      <c r="K3635" s="63">
        <v>-341943.28</v>
      </c>
    </row>
    <row r="3636" spans="1:11" hidden="1" x14ac:dyDescent="0.2">
      <c r="A3636" s="60" t="str">
        <f t="shared" si="56"/>
        <v>אינפיניטי גמל להשקעה כללי (739) 44724</v>
      </c>
      <c r="B3636" t="s">
        <v>114</v>
      </c>
      <c r="C3636">
        <v>739</v>
      </c>
      <c r="D3636" s="62">
        <v>44724</v>
      </c>
      <c r="E3636" s="63">
        <v>41829089.369999997</v>
      </c>
      <c r="F3636" s="63">
        <v>147126.79999999999</v>
      </c>
      <c r="G3636" s="63">
        <v>101556.04</v>
      </c>
      <c r="H3636">
        <v>0</v>
      </c>
      <c r="I3636" s="64">
        <v>-2.3278E-2</v>
      </c>
      <c r="J3636" s="64">
        <v>-2.3278E-2</v>
      </c>
      <c r="K3636" s="63">
        <v>-993395.76</v>
      </c>
    </row>
    <row r="3637" spans="1:11" hidden="1" x14ac:dyDescent="0.2">
      <c r="A3637" s="60" t="str">
        <f t="shared" si="56"/>
        <v>אינפיניטי גמל להשקעה כללי (739) 44725</v>
      </c>
      <c r="B3637" t="s">
        <v>114</v>
      </c>
      <c r="C3637">
        <v>739</v>
      </c>
      <c r="D3637" s="62">
        <v>44725</v>
      </c>
      <c r="E3637" s="63">
        <v>41315128.549999997</v>
      </c>
      <c r="F3637" s="63">
        <v>170950</v>
      </c>
      <c r="G3637" s="63">
        <v>29255.98</v>
      </c>
      <c r="H3637">
        <v>0</v>
      </c>
      <c r="I3637" s="64">
        <v>-1.5685999999999999E-2</v>
      </c>
      <c r="J3637" s="64">
        <v>-1.5685999999999999E-2</v>
      </c>
      <c r="K3637" s="63">
        <v>-655654.84</v>
      </c>
    </row>
    <row r="3638" spans="1:11" hidden="1" x14ac:dyDescent="0.2">
      <c r="A3638" s="60" t="str">
        <f t="shared" si="56"/>
        <v>אינפיניטי גמל להשקעה כללי (739) 44726</v>
      </c>
      <c r="B3638" t="s">
        <v>114</v>
      </c>
      <c r="C3638">
        <v>739</v>
      </c>
      <c r="D3638" s="62">
        <v>44726</v>
      </c>
      <c r="E3638" s="63">
        <v>41329365.509999998</v>
      </c>
      <c r="F3638" s="63">
        <v>31488</v>
      </c>
      <c r="G3638" s="63">
        <v>9288.68</v>
      </c>
      <c r="H3638">
        <v>0</v>
      </c>
      <c r="I3638" s="64">
        <v>-1.93E-4</v>
      </c>
      <c r="J3638" s="64">
        <v>-1.93E-4</v>
      </c>
      <c r="K3638" s="63">
        <v>-7962.36</v>
      </c>
    </row>
    <row r="3639" spans="1:11" hidden="1" x14ac:dyDescent="0.2">
      <c r="A3639" s="60" t="str">
        <f t="shared" si="56"/>
        <v>אינפיניטי גמל להשקעה כללי (739) 44727</v>
      </c>
      <c r="B3639" t="s">
        <v>114</v>
      </c>
      <c r="C3639">
        <v>739</v>
      </c>
      <c r="D3639" s="62">
        <v>44727</v>
      </c>
      <c r="E3639" s="63">
        <v>41755576.130000003</v>
      </c>
      <c r="F3639" s="63">
        <v>101626.97</v>
      </c>
      <c r="G3639" s="63">
        <v>0</v>
      </c>
      <c r="H3639">
        <v>0</v>
      </c>
      <c r="I3639" s="64">
        <v>7.8539999999999999E-3</v>
      </c>
      <c r="J3639" s="64">
        <v>7.8539999999999999E-3</v>
      </c>
      <c r="K3639" s="63">
        <v>324583.65000000002</v>
      </c>
    </row>
    <row r="3640" spans="1:11" hidden="1" x14ac:dyDescent="0.2">
      <c r="A3640" s="60" t="str">
        <f t="shared" si="56"/>
        <v>אינפיניטי גמל להשקעה כללי (739) 44728</v>
      </c>
      <c r="B3640" t="s">
        <v>114</v>
      </c>
      <c r="C3640">
        <v>739</v>
      </c>
      <c r="D3640" s="62">
        <v>44728</v>
      </c>
      <c r="E3640" s="63">
        <v>41158789.729999997</v>
      </c>
      <c r="F3640" s="63">
        <v>-42687.28</v>
      </c>
      <c r="G3640" s="63">
        <v>14900</v>
      </c>
      <c r="H3640">
        <v>0</v>
      </c>
      <c r="I3640" s="64">
        <v>-1.2918000000000001E-2</v>
      </c>
      <c r="J3640" s="64">
        <v>-1.2918000000000001E-2</v>
      </c>
      <c r="K3640" s="63">
        <v>-539199.12</v>
      </c>
    </row>
    <row r="3641" spans="1:11" hidden="1" x14ac:dyDescent="0.2">
      <c r="A3641" s="60" t="str">
        <f t="shared" si="56"/>
        <v>אינפיניטי גמל להשקעה כללי (739) 44731</v>
      </c>
      <c r="B3641" t="s">
        <v>114</v>
      </c>
      <c r="C3641">
        <v>739</v>
      </c>
      <c r="D3641" s="62">
        <v>44731</v>
      </c>
      <c r="E3641" s="63">
        <v>41658606.780000001</v>
      </c>
      <c r="F3641" s="63">
        <v>281767.96000000002</v>
      </c>
      <c r="G3641" s="63">
        <v>7008.67</v>
      </c>
      <c r="H3641">
        <v>0</v>
      </c>
      <c r="I3641" s="64">
        <v>5.4689999999999999E-3</v>
      </c>
      <c r="J3641" s="64">
        <v>5.4689999999999999E-3</v>
      </c>
      <c r="K3641" s="63">
        <v>225057.76</v>
      </c>
    </row>
    <row r="3642" spans="1:11" hidden="1" x14ac:dyDescent="0.2">
      <c r="A3642" s="60" t="str">
        <f t="shared" si="56"/>
        <v>אינפיניטי גמל להשקעה כללי (739) 44732</v>
      </c>
      <c r="B3642" t="s">
        <v>114</v>
      </c>
      <c r="C3642">
        <v>739</v>
      </c>
      <c r="D3642" s="62">
        <v>44732</v>
      </c>
      <c r="E3642" s="63">
        <v>41879504.469999999</v>
      </c>
      <c r="F3642" s="63">
        <v>27381.439999999999</v>
      </c>
      <c r="G3642" s="63">
        <v>0</v>
      </c>
      <c r="H3642">
        <v>0</v>
      </c>
      <c r="I3642" s="64">
        <v>4.6449999999999998E-3</v>
      </c>
      <c r="J3642" s="64">
        <v>4.6449999999999998E-3</v>
      </c>
      <c r="K3642" s="63">
        <v>193516.25</v>
      </c>
    </row>
    <row r="3643" spans="1:11" hidden="1" x14ac:dyDescent="0.2">
      <c r="A3643" s="60" t="str">
        <f t="shared" si="56"/>
        <v>אינפיניטי גמל להשקעה כללי (739) 44733</v>
      </c>
      <c r="B3643" t="s">
        <v>114</v>
      </c>
      <c r="C3643">
        <v>739</v>
      </c>
      <c r="D3643" s="62">
        <v>44733</v>
      </c>
      <c r="E3643" s="63">
        <v>42338872.409999996</v>
      </c>
      <c r="F3643" s="63">
        <v>35232</v>
      </c>
      <c r="G3643" s="63">
        <v>0</v>
      </c>
      <c r="H3643">
        <v>0</v>
      </c>
      <c r="I3643" s="64">
        <v>1.0128E-2</v>
      </c>
      <c r="J3643" s="64">
        <v>1.0128E-2</v>
      </c>
      <c r="K3643" s="63">
        <v>424135.94</v>
      </c>
    </row>
    <row r="3644" spans="1:11" hidden="1" x14ac:dyDescent="0.2">
      <c r="A3644" s="60" t="str">
        <f t="shared" si="56"/>
        <v>אינפיניטי גמל להשקעה כללי (739) 44734</v>
      </c>
      <c r="B3644" t="s">
        <v>114</v>
      </c>
      <c r="C3644">
        <v>739</v>
      </c>
      <c r="D3644" s="62">
        <v>44734</v>
      </c>
      <c r="E3644" s="63">
        <v>42609044.509999998</v>
      </c>
      <c r="F3644" s="63">
        <v>154385.43</v>
      </c>
      <c r="G3644" s="63">
        <v>0</v>
      </c>
      <c r="H3644" s="63">
        <v>0</v>
      </c>
      <c r="I3644" s="64">
        <v>2.735E-3</v>
      </c>
      <c r="J3644" s="64">
        <v>2.735E-3</v>
      </c>
      <c r="K3644" s="63">
        <v>115786.67</v>
      </c>
    </row>
    <row r="3645" spans="1:11" hidden="1" x14ac:dyDescent="0.2">
      <c r="A3645" s="60" t="str">
        <f t="shared" si="56"/>
        <v>אינפיניטי גמל להשקעה כללי (739) 44735</v>
      </c>
      <c r="B3645" t="s">
        <v>114</v>
      </c>
      <c r="C3645">
        <v>739</v>
      </c>
      <c r="D3645" s="62">
        <v>44735</v>
      </c>
      <c r="E3645" s="63">
        <v>42597309.93</v>
      </c>
      <c r="F3645" s="63">
        <v>-85321</v>
      </c>
      <c r="G3645" s="63">
        <v>24832.3</v>
      </c>
      <c r="H3645">
        <v>0</v>
      </c>
      <c r="I3645" s="64">
        <v>2.3110000000000001E-3</v>
      </c>
      <c r="J3645" s="64">
        <v>2.3110000000000001E-3</v>
      </c>
      <c r="K3645" s="63">
        <v>98418.72</v>
      </c>
    </row>
    <row r="3646" spans="1:11" hidden="1" x14ac:dyDescent="0.2">
      <c r="A3646" s="60" t="str">
        <f t="shared" si="56"/>
        <v>אינפיניטי גמל להשקעה כללי (739) 44738</v>
      </c>
      <c r="B3646" t="s">
        <v>114</v>
      </c>
      <c r="C3646">
        <v>739</v>
      </c>
      <c r="D3646" s="62">
        <v>44738</v>
      </c>
      <c r="E3646" s="63">
        <v>43211404.539999999</v>
      </c>
      <c r="F3646" s="63">
        <v>60499.13</v>
      </c>
      <c r="G3646" s="63">
        <v>0</v>
      </c>
      <c r="H3646" s="63">
        <v>0</v>
      </c>
      <c r="I3646" s="64">
        <v>1.2996000000000001E-2</v>
      </c>
      <c r="J3646" s="64">
        <v>1.2996000000000001E-2</v>
      </c>
      <c r="K3646" s="63">
        <v>553595.48</v>
      </c>
    </row>
    <row r="3647" spans="1:11" hidden="1" x14ac:dyDescent="0.2">
      <c r="A3647" s="60" t="str">
        <f t="shared" si="56"/>
        <v>אינפיניטי גמל להשקעה כללי (739) 44739</v>
      </c>
      <c r="B3647" t="s">
        <v>114</v>
      </c>
      <c r="C3647">
        <v>739</v>
      </c>
      <c r="D3647" s="62">
        <v>44739</v>
      </c>
      <c r="E3647" s="63">
        <v>43065153.210000001</v>
      </c>
      <c r="F3647" s="63">
        <v>42653.04</v>
      </c>
      <c r="G3647" s="63">
        <v>33904.57</v>
      </c>
      <c r="H3647">
        <v>0</v>
      </c>
      <c r="I3647" s="64">
        <v>-3.5899999999999999E-3</v>
      </c>
      <c r="J3647" s="64">
        <v>-3.5899999999999999E-3</v>
      </c>
      <c r="K3647" s="63">
        <v>-154999.79999999999</v>
      </c>
    </row>
    <row r="3648" spans="1:11" hidden="1" x14ac:dyDescent="0.2">
      <c r="A3648" s="60" t="str">
        <f t="shared" si="56"/>
        <v>אינפיניטי גמל להשקעה כללי (739) 44740</v>
      </c>
      <c r="B3648" t="s">
        <v>114</v>
      </c>
      <c r="C3648">
        <v>739</v>
      </c>
      <c r="D3648" s="62">
        <v>44740</v>
      </c>
      <c r="E3648" s="63">
        <v>43266292.159999996</v>
      </c>
      <c r="F3648" s="63">
        <v>45719.19</v>
      </c>
      <c r="G3648" s="63">
        <v>0</v>
      </c>
      <c r="H3648" s="63">
        <v>0</v>
      </c>
      <c r="I3648" s="64">
        <v>3.6089999999999998E-3</v>
      </c>
      <c r="J3648" s="64">
        <v>3.6089999999999998E-3</v>
      </c>
      <c r="K3648" s="63">
        <v>155419.76</v>
      </c>
    </row>
    <row r="3649" spans="1:11" hidden="1" x14ac:dyDescent="0.2">
      <c r="A3649" s="60" t="str">
        <f t="shared" si="56"/>
        <v>אינפיניטי גמל להשקעה כללי (739) 44741</v>
      </c>
      <c r="B3649" t="s">
        <v>114</v>
      </c>
      <c r="C3649">
        <v>739</v>
      </c>
      <c r="D3649" s="62">
        <v>44741</v>
      </c>
      <c r="E3649" s="63">
        <v>43183097.43</v>
      </c>
      <c r="F3649" s="63">
        <v>67766.48</v>
      </c>
      <c r="G3649" s="63">
        <v>0</v>
      </c>
      <c r="H3649">
        <v>0</v>
      </c>
      <c r="I3649" s="64">
        <v>-3.4889999999999999E-3</v>
      </c>
      <c r="J3649" s="64">
        <v>-3.4889999999999999E-3</v>
      </c>
      <c r="K3649" s="63">
        <v>-150961.21</v>
      </c>
    </row>
    <row r="3650" spans="1:11" hidden="1" x14ac:dyDescent="0.2">
      <c r="A3650" s="60" t="str">
        <f t="shared" si="56"/>
        <v>אינפיניטי גמל להשקעה כללי (739) 44742</v>
      </c>
      <c r="B3650" t="s">
        <v>114</v>
      </c>
      <c r="C3650">
        <v>739</v>
      </c>
      <c r="D3650" s="62">
        <v>44742</v>
      </c>
      <c r="E3650" s="63">
        <v>42851840.609999999</v>
      </c>
      <c r="F3650" s="63">
        <v>18672.330000000002</v>
      </c>
      <c r="G3650" s="63">
        <v>56681.41</v>
      </c>
      <c r="H3650" s="63">
        <v>17883.78</v>
      </c>
      <c r="I3650" s="64">
        <v>-6.3850000000000001E-3</v>
      </c>
      <c r="J3650" s="64">
        <v>-6.7999999999999996E-3</v>
      </c>
      <c r="K3650" s="63">
        <v>-275363.96000000002</v>
      </c>
    </row>
    <row r="3651" spans="1:11" hidden="1" x14ac:dyDescent="0.2">
      <c r="A3651" s="60" t="str">
        <f t="shared" si="56"/>
        <v>אינפיניטי גמל להשקעה כללי (739) 44745</v>
      </c>
      <c r="B3651" t="s">
        <v>114</v>
      </c>
      <c r="C3651">
        <v>739</v>
      </c>
      <c r="D3651" s="62">
        <v>44745</v>
      </c>
      <c r="E3651" s="63">
        <v>43443424.18</v>
      </c>
      <c r="F3651" s="63">
        <v>209721.8</v>
      </c>
      <c r="G3651" s="63">
        <v>0</v>
      </c>
      <c r="H3651">
        <v>0</v>
      </c>
      <c r="I3651" s="64">
        <v>8.9110000000000005E-3</v>
      </c>
      <c r="J3651" s="64">
        <v>8.9110000000000005E-3</v>
      </c>
      <c r="K3651" s="63">
        <v>381861.77</v>
      </c>
    </row>
    <row r="3652" spans="1:11" hidden="1" x14ac:dyDescent="0.2">
      <c r="A3652" s="60" t="str">
        <f t="shared" si="56"/>
        <v>אינפיניטי גמל להשקעה כללי (739) 44746</v>
      </c>
      <c r="B3652" t="s">
        <v>114</v>
      </c>
      <c r="C3652">
        <v>739</v>
      </c>
      <c r="D3652" s="62">
        <v>44746</v>
      </c>
      <c r="E3652" s="63">
        <v>43215217.979999997</v>
      </c>
      <c r="F3652" s="63">
        <v>-54016</v>
      </c>
      <c r="G3652" s="63">
        <v>0</v>
      </c>
      <c r="H3652" s="63">
        <v>0</v>
      </c>
      <c r="I3652" s="64">
        <v>-4.0099999999999997E-3</v>
      </c>
      <c r="J3652" s="64">
        <v>-4.0099999999999997E-3</v>
      </c>
      <c r="K3652" s="63">
        <v>-174190.2</v>
      </c>
    </row>
    <row r="3653" spans="1:11" hidden="1" x14ac:dyDescent="0.2">
      <c r="A3653" s="60" t="str">
        <f t="shared" si="56"/>
        <v>אינפיניטי גמל להשקעה כללי (739) 44747</v>
      </c>
      <c r="B3653" t="s">
        <v>114</v>
      </c>
      <c r="C3653">
        <v>739</v>
      </c>
      <c r="D3653" s="62">
        <v>44747</v>
      </c>
      <c r="E3653" s="63">
        <v>43253876.240000002</v>
      </c>
      <c r="F3653" s="63">
        <v>178499.86</v>
      </c>
      <c r="G3653" s="63">
        <v>0</v>
      </c>
      <c r="H3653">
        <v>0</v>
      </c>
      <c r="I3653" s="64">
        <v>-3.2360000000000002E-3</v>
      </c>
      <c r="J3653" s="64">
        <v>-3.2360000000000002E-3</v>
      </c>
      <c r="K3653" s="63">
        <v>-139841.60000000001</v>
      </c>
    </row>
    <row r="3654" spans="1:11" hidden="1" x14ac:dyDescent="0.2">
      <c r="A3654" s="60" t="str">
        <f t="shared" si="56"/>
        <v>אינפיניטי גמל להשקעה כללי (739) 44748</v>
      </c>
      <c r="B3654" t="s">
        <v>114</v>
      </c>
      <c r="C3654">
        <v>739</v>
      </c>
      <c r="D3654" s="62">
        <v>44748</v>
      </c>
      <c r="E3654" s="63">
        <v>43158595.960000001</v>
      </c>
      <c r="F3654" s="63">
        <v>-136184</v>
      </c>
      <c r="G3654" s="63">
        <v>0</v>
      </c>
      <c r="H3654">
        <v>0</v>
      </c>
      <c r="I3654" s="64">
        <v>9.4600000000000001E-4</v>
      </c>
      <c r="J3654" s="64">
        <v>9.4600000000000001E-4</v>
      </c>
      <c r="K3654" s="63">
        <v>40903.72</v>
      </c>
    </row>
    <row r="3655" spans="1:11" hidden="1" x14ac:dyDescent="0.2">
      <c r="A3655" s="60" t="str">
        <f t="shared" si="56"/>
        <v>אינפיניטי גמל להשקעה כללי (739) 44749</v>
      </c>
      <c r="B3655" t="s">
        <v>114</v>
      </c>
      <c r="C3655">
        <v>739</v>
      </c>
      <c r="D3655" s="62">
        <v>44749</v>
      </c>
      <c r="E3655" s="63">
        <v>43670191.5</v>
      </c>
      <c r="F3655" s="63">
        <v>216591.76</v>
      </c>
      <c r="G3655" s="63">
        <v>0</v>
      </c>
      <c r="H3655">
        <v>0</v>
      </c>
      <c r="I3655" s="64">
        <v>6.8349999999999999E-3</v>
      </c>
      <c r="J3655" s="64">
        <v>6.8349999999999999E-3</v>
      </c>
      <c r="K3655" s="63">
        <v>295003.78000000003</v>
      </c>
    </row>
    <row r="3656" spans="1:11" hidden="1" x14ac:dyDescent="0.2">
      <c r="A3656" s="60" t="str">
        <f t="shared" si="56"/>
        <v>אינפיניטי גמל להשקעה כללי (739) 44752</v>
      </c>
      <c r="B3656" t="s">
        <v>114</v>
      </c>
      <c r="C3656">
        <v>739</v>
      </c>
      <c r="D3656" s="62">
        <v>44752</v>
      </c>
      <c r="E3656" s="63">
        <v>44267365.600000001</v>
      </c>
      <c r="F3656" s="63">
        <v>564621.81000000006</v>
      </c>
      <c r="G3656" s="63">
        <v>57456.38</v>
      </c>
      <c r="H3656">
        <v>0</v>
      </c>
      <c r="I3656" s="64">
        <v>2.0639999999999999E-3</v>
      </c>
      <c r="J3656" s="64">
        <v>2.0639999999999999E-3</v>
      </c>
      <c r="K3656" s="63">
        <v>90008.67</v>
      </c>
    </row>
    <row r="3657" spans="1:11" hidden="1" x14ac:dyDescent="0.2">
      <c r="A3657" s="60" t="str">
        <f t="shared" si="56"/>
        <v>אינפיניטי גמל להשקעה כללי (739) 44753</v>
      </c>
      <c r="B3657" t="s">
        <v>114</v>
      </c>
      <c r="C3657">
        <v>739</v>
      </c>
      <c r="D3657" s="62">
        <v>44753</v>
      </c>
      <c r="E3657" s="63">
        <v>43955257.119999997</v>
      </c>
      <c r="F3657" s="63">
        <v>-144279</v>
      </c>
      <c r="G3657" s="63">
        <v>0</v>
      </c>
      <c r="H3657">
        <v>0</v>
      </c>
      <c r="I3657" s="64">
        <v>-3.7910000000000001E-3</v>
      </c>
      <c r="J3657" s="64">
        <v>-3.7910000000000001E-3</v>
      </c>
      <c r="K3657" s="63">
        <v>-167829.48</v>
      </c>
    </row>
    <row r="3658" spans="1:11" hidden="1" x14ac:dyDescent="0.2">
      <c r="A3658" s="60" t="str">
        <f t="shared" ref="A3658:A3721" si="57">B3658&amp;" "&amp;D3658</f>
        <v>אינפיניטי גמל להשקעה כללי (739) 44754</v>
      </c>
      <c r="B3658" t="s">
        <v>114</v>
      </c>
      <c r="C3658">
        <v>739</v>
      </c>
      <c r="D3658" s="62">
        <v>44754</v>
      </c>
      <c r="E3658" s="63">
        <v>44198200.600000001</v>
      </c>
      <c r="F3658" s="63">
        <v>180980</v>
      </c>
      <c r="G3658" s="63">
        <v>0</v>
      </c>
      <c r="H3658">
        <v>0</v>
      </c>
      <c r="I3658" s="64">
        <v>1.41E-3</v>
      </c>
      <c r="J3658" s="64">
        <v>1.41E-3</v>
      </c>
      <c r="K3658" s="63">
        <v>61963.48</v>
      </c>
    </row>
    <row r="3659" spans="1:11" hidden="1" x14ac:dyDescent="0.2">
      <c r="A3659" s="60" t="str">
        <f t="shared" si="57"/>
        <v>אינפיניטי גמל להשקעה כללי (739) 44755</v>
      </c>
      <c r="B3659" t="s">
        <v>114</v>
      </c>
      <c r="C3659">
        <v>739</v>
      </c>
      <c r="D3659" s="62">
        <v>44755</v>
      </c>
      <c r="E3659" s="63">
        <v>43841203.450000003</v>
      </c>
      <c r="F3659" s="63">
        <v>-159416</v>
      </c>
      <c r="G3659" s="63">
        <v>0</v>
      </c>
      <c r="H3659">
        <v>0</v>
      </c>
      <c r="I3659" s="64">
        <v>-4.47E-3</v>
      </c>
      <c r="J3659" s="64">
        <v>-4.47E-3</v>
      </c>
      <c r="K3659" s="63">
        <v>-197581.15</v>
      </c>
    </row>
    <row r="3660" spans="1:11" hidden="1" x14ac:dyDescent="0.2">
      <c r="A3660" s="60" t="str">
        <f t="shared" si="57"/>
        <v>אינפיניטי גמל להשקעה כללי (739) 44756</v>
      </c>
      <c r="B3660" t="s">
        <v>114</v>
      </c>
      <c r="C3660">
        <v>739</v>
      </c>
      <c r="D3660" s="62">
        <v>44756</v>
      </c>
      <c r="E3660" s="63">
        <v>44070151.649999999</v>
      </c>
      <c r="F3660" s="63">
        <v>376967.69</v>
      </c>
      <c r="G3660" s="63">
        <v>0</v>
      </c>
      <c r="H3660">
        <v>0</v>
      </c>
      <c r="I3660" s="64">
        <v>-3.3760000000000001E-3</v>
      </c>
      <c r="J3660" s="64">
        <v>-3.3760000000000001E-3</v>
      </c>
      <c r="K3660" s="63">
        <v>-148019.49</v>
      </c>
    </row>
    <row r="3661" spans="1:11" hidden="1" x14ac:dyDescent="0.2">
      <c r="A3661" s="60" t="str">
        <f t="shared" si="57"/>
        <v>אינפיניטי גמל להשקעה כללי (739) 44759</v>
      </c>
      <c r="B3661" t="s">
        <v>114</v>
      </c>
      <c r="C3661">
        <v>739</v>
      </c>
      <c r="D3661" s="62">
        <v>44759</v>
      </c>
      <c r="E3661" s="63">
        <v>44330433.310000002</v>
      </c>
      <c r="F3661" s="63">
        <v>-83965</v>
      </c>
      <c r="G3661" s="63">
        <v>151185.76999999999</v>
      </c>
      <c r="H3661">
        <v>0</v>
      </c>
      <c r="I3661" s="64">
        <v>1.1280999999999999E-2</v>
      </c>
      <c r="J3661" s="64">
        <v>1.1280999999999999E-2</v>
      </c>
      <c r="K3661" s="63">
        <v>495432.43</v>
      </c>
    </row>
    <row r="3662" spans="1:11" hidden="1" x14ac:dyDescent="0.2">
      <c r="A3662" s="60" t="str">
        <f t="shared" si="57"/>
        <v>אינפיניטי גמל להשקעה כללי (739) 44760</v>
      </c>
      <c r="B3662" t="s">
        <v>114</v>
      </c>
      <c r="C3662">
        <v>739</v>
      </c>
      <c r="D3662" s="62">
        <v>44760</v>
      </c>
      <c r="E3662" s="63">
        <v>44547770.020000003</v>
      </c>
      <c r="F3662" s="63">
        <v>149840</v>
      </c>
      <c r="G3662" s="63">
        <v>15000</v>
      </c>
      <c r="H3662">
        <v>0</v>
      </c>
      <c r="I3662" s="64">
        <v>1.8619999999999999E-3</v>
      </c>
      <c r="J3662" s="64">
        <v>1.8619999999999999E-3</v>
      </c>
      <c r="K3662" s="63">
        <v>82496.710000000006</v>
      </c>
    </row>
    <row r="3663" spans="1:11" hidden="1" x14ac:dyDescent="0.2">
      <c r="A3663" s="60" t="str">
        <f t="shared" si="57"/>
        <v>אינפיניטי גמל להשקעה כללי (739) 44761</v>
      </c>
      <c r="B3663" t="s">
        <v>114</v>
      </c>
      <c r="C3663">
        <v>739</v>
      </c>
      <c r="D3663" s="62">
        <v>44761</v>
      </c>
      <c r="E3663" s="63">
        <v>45338675.140000001</v>
      </c>
      <c r="F3663" s="63">
        <v>702236.33</v>
      </c>
      <c r="G3663" s="63">
        <v>0</v>
      </c>
      <c r="H3663" s="63">
        <v>0</v>
      </c>
      <c r="I3663" s="64">
        <v>1.99E-3</v>
      </c>
      <c r="J3663" s="64">
        <v>1.99E-3</v>
      </c>
      <c r="K3663" s="63">
        <v>88668.79</v>
      </c>
    </row>
    <row r="3664" spans="1:11" hidden="1" x14ac:dyDescent="0.2">
      <c r="A3664" s="60" t="str">
        <f t="shared" si="57"/>
        <v>אינפיניטי גמל להשקעה כללי (739) 44762</v>
      </c>
      <c r="B3664" t="s">
        <v>114</v>
      </c>
      <c r="C3664">
        <v>739</v>
      </c>
      <c r="D3664" s="62">
        <v>44762</v>
      </c>
      <c r="E3664" s="63">
        <v>45542370.990000002</v>
      </c>
      <c r="F3664" s="63">
        <v>4916</v>
      </c>
      <c r="G3664" s="63">
        <v>64761.93</v>
      </c>
      <c r="H3664">
        <v>0</v>
      </c>
      <c r="I3664" s="64">
        <v>5.8209999999999998E-3</v>
      </c>
      <c r="J3664" s="64">
        <v>5.8209999999999998E-3</v>
      </c>
      <c r="K3664" s="63">
        <v>263541.78000000003</v>
      </c>
    </row>
    <row r="3665" spans="1:11" hidden="1" x14ac:dyDescent="0.2">
      <c r="A3665" s="60" t="str">
        <f t="shared" si="57"/>
        <v>אינפיניטי גמל להשקעה כללי (739) 44763</v>
      </c>
      <c r="B3665" t="s">
        <v>114</v>
      </c>
      <c r="C3665">
        <v>739</v>
      </c>
      <c r="D3665" s="62">
        <v>44763</v>
      </c>
      <c r="E3665" s="63">
        <v>45756975.640000001</v>
      </c>
      <c r="F3665" s="63">
        <v>34500</v>
      </c>
      <c r="G3665" s="63">
        <v>83714.8</v>
      </c>
      <c r="H3665">
        <v>0</v>
      </c>
      <c r="I3665" s="64">
        <v>5.8040000000000001E-3</v>
      </c>
      <c r="J3665" s="64">
        <v>5.8040000000000001E-3</v>
      </c>
      <c r="K3665" s="63">
        <v>263819.45</v>
      </c>
    </row>
    <row r="3666" spans="1:11" hidden="1" x14ac:dyDescent="0.2">
      <c r="A3666" s="60" t="str">
        <f t="shared" si="57"/>
        <v>אינפיניטי גמל להשקעה כללי (739) 44766</v>
      </c>
      <c r="B3666" t="s">
        <v>114</v>
      </c>
      <c r="C3666">
        <v>739</v>
      </c>
      <c r="D3666" s="62">
        <v>44766</v>
      </c>
      <c r="E3666" s="63">
        <v>45354913.229999997</v>
      </c>
      <c r="F3666" s="63">
        <v>-212300</v>
      </c>
      <c r="G3666" s="63">
        <v>120139.17</v>
      </c>
      <c r="H3666">
        <v>0</v>
      </c>
      <c r="I3666" s="64">
        <v>-1.526E-3</v>
      </c>
      <c r="J3666" s="64">
        <v>-1.526E-3</v>
      </c>
      <c r="K3666" s="63">
        <v>-69623.240000000005</v>
      </c>
    </row>
    <row r="3667" spans="1:11" hidden="1" x14ac:dyDescent="0.2">
      <c r="A3667" s="60" t="str">
        <f t="shared" si="57"/>
        <v>אינפיניטי גמל להשקעה כללי (739) 44767</v>
      </c>
      <c r="B3667" t="s">
        <v>114</v>
      </c>
      <c r="C3667">
        <v>739</v>
      </c>
      <c r="D3667" s="62">
        <v>44767</v>
      </c>
      <c r="E3667" s="63">
        <v>45331788.369999997</v>
      </c>
      <c r="F3667" s="63">
        <v>74385.7</v>
      </c>
      <c r="G3667" s="63">
        <v>15000</v>
      </c>
      <c r="H3667" s="63">
        <v>0</v>
      </c>
      <c r="I3667" s="64">
        <v>-1.82E-3</v>
      </c>
      <c r="J3667" s="64">
        <v>-1.82E-3</v>
      </c>
      <c r="K3667" s="63">
        <v>-82510.559999999998</v>
      </c>
    </row>
    <row r="3668" spans="1:11" hidden="1" x14ac:dyDescent="0.2">
      <c r="A3668" s="60" t="str">
        <f t="shared" si="57"/>
        <v>אינפיניטי גמל להשקעה כללי (739) 44768</v>
      </c>
      <c r="B3668" t="s">
        <v>114</v>
      </c>
      <c r="C3668">
        <v>739</v>
      </c>
      <c r="D3668" s="62">
        <v>44768</v>
      </c>
      <c r="E3668" s="63">
        <v>45345597.189999998</v>
      </c>
      <c r="F3668" s="63">
        <v>188687</v>
      </c>
      <c r="G3668" s="63">
        <v>0</v>
      </c>
      <c r="H3668" s="63">
        <v>0</v>
      </c>
      <c r="I3668" s="64">
        <v>-3.8579999999999999E-3</v>
      </c>
      <c r="J3668" s="64">
        <v>-3.8579999999999999E-3</v>
      </c>
      <c r="K3668" s="63">
        <v>-174878.18</v>
      </c>
    </row>
    <row r="3669" spans="1:11" hidden="1" x14ac:dyDescent="0.2">
      <c r="A3669" s="60" t="str">
        <f t="shared" si="57"/>
        <v>אינפיניטי גמל להשקעה כללי (739) 44769</v>
      </c>
      <c r="B3669" t="s">
        <v>114</v>
      </c>
      <c r="C3669">
        <v>739</v>
      </c>
      <c r="D3669" s="62">
        <v>44769</v>
      </c>
      <c r="E3669" s="63">
        <v>45326707.780000001</v>
      </c>
      <c r="F3669" s="63">
        <v>-156813.68</v>
      </c>
      <c r="G3669" s="63">
        <v>31136.49</v>
      </c>
      <c r="H3669">
        <v>0</v>
      </c>
      <c r="I3669" s="64">
        <v>3.7309999999999999E-3</v>
      </c>
      <c r="J3669" s="64">
        <v>3.7309999999999999E-3</v>
      </c>
      <c r="K3669" s="63">
        <v>169060.76</v>
      </c>
    </row>
    <row r="3670" spans="1:11" hidden="1" x14ac:dyDescent="0.2">
      <c r="A3670" s="60" t="str">
        <f t="shared" si="57"/>
        <v>אינפיניטי גמל להשקעה כללי (739) 44770</v>
      </c>
      <c r="B3670" t="s">
        <v>114</v>
      </c>
      <c r="C3670">
        <v>739</v>
      </c>
      <c r="D3670" s="62">
        <v>44770</v>
      </c>
      <c r="E3670" s="63">
        <v>45504127.979999997</v>
      </c>
      <c r="F3670" s="63">
        <v>-3971</v>
      </c>
      <c r="G3670" s="63">
        <v>14168.92</v>
      </c>
      <c r="H3670">
        <v>0</v>
      </c>
      <c r="I3670" s="64">
        <v>4.3160000000000004E-3</v>
      </c>
      <c r="J3670" s="64">
        <v>4.3160000000000004E-3</v>
      </c>
      <c r="K3670" s="63">
        <v>195560.12</v>
      </c>
    </row>
    <row r="3671" spans="1:11" hidden="1" x14ac:dyDescent="0.2">
      <c r="A3671" s="60" t="str">
        <f t="shared" si="57"/>
        <v>אינפיניטי גמל להשקעה כללי (739) 44773</v>
      </c>
      <c r="B3671" t="s">
        <v>114</v>
      </c>
      <c r="C3671">
        <v>739</v>
      </c>
      <c r="D3671" s="62">
        <v>44773</v>
      </c>
      <c r="E3671" s="63">
        <v>45717374.140000001</v>
      </c>
      <c r="F3671" s="63">
        <v>-43816</v>
      </c>
      <c r="G3671" s="63">
        <v>44991.43</v>
      </c>
      <c r="H3671" s="63">
        <v>19297.330000000002</v>
      </c>
      <c r="I3671" s="64">
        <v>7.0689999999999998E-3</v>
      </c>
      <c r="J3671" s="64">
        <v>6.6449999999999999E-3</v>
      </c>
      <c r="K3671" s="63">
        <v>321350.92</v>
      </c>
    </row>
    <row r="3672" spans="1:11" hidden="1" x14ac:dyDescent="0.2">
      <c r="A3672" s="60" t="str">
        <f t="shared" si="57"/>
        <v>אינפיניטי גמל להשקעה כללי (739) 44774</v>
      </c>
      <c r="B3672" t="s">
        <v>114</v>
      </c>
      <c r="C3672">
        <v>739</v>
      </c>
      <c r="D3672" s="62">
        <v>44774</v>
      </c>
      <c r="E3672" s="63">
        <v>45920519.979999997</v>
      </c>
      <c r="F3672" s="63">
        <v>199177.5</v>
      </c>
      <c r="G3672" s="63">
        <v>0</v>
      </c>
      <c r="H3672">
        <v>0</v>
      </c>
      <c r="I3672" s="64">
        <v>8.7000000000000001E-5</v>
      </c>
      <c r="J3672" s="64">
        <v>8.7000000000000001E-5</v>
      </c>
      <c r="K3672" s="63">
        <v>3968.34</v>
      </c>
    </row>
    <row r="3673" spans="1:11" hidden="1" x14ac:dyDescent="0.2">
      <c r="A3673" s="60" t="str">
        <f t="shared" si="57"/>
        <v>אינפיניטי גמל להשקעה כללי (739) 44775</v>
      </c>
      <c r="B3673" t="s">
        <v>114</v>
      </c>
      <c r="C3673">
        <v>739</v>
      </c>
      <c r="D3673" s="62">
        <v>44775</v>
      </c>
      <c r="E3673" s="63">
        <v>45737400.979999997</v>
      </c>
      <c r="F3673" s="63">
        <v>49190</v>
      </c>
      <c r="G3673" s="63">
        <v>0</v>
      </c>
      <c r="H3673">
        <v>0</v>
      </c>
      <c r="I3673" s="64">
        <v>-5.0590000000000001E-3</v>
      </c>
      <c r="J3673" s="64">
        <v>-5.0590000000000001E-3</v>
      </c>
      <c r="K3673" s="63">
        <v>-232309</v>
      </c>
    </row>
    <row r="3674" spans="1:11" hidden="1" x14ac:dyDescent="0.2">
      <c r="A3674" s="60" t="str">
        <f t="shared" si="57"/>
        <v>אינפיניטי גמל להשקעה כללי (739) 44776</v>
      </c>
      <c r="B3674" t="s">
        <v>114</v>
      </c>
      <c r="C3674">
        <v>739</v>
      </c>
      <c r="D3674" s="62">
        <v>44776</v>
      </c>
      <c r="E3674" s="63">
        <v>45993365.409999996</v>
      </c>
      <c r="F3674" s="63">
        <v>39631</v>
      </c>
      <c r="G3674" s="63">
        <v>0</v>
      </c>
      <c r="H3674" s="63">
        <v>0</v>
      </c>
      <c r="I3674" s="64">
        <v>4.7299999999999998E-3</v>
      </c>
      <c r="J3674" s="64">
        <v>4.7299999999999998E-3</v>
      </c>
      <c r="K3674" s="63">
        <v>216333.43</v>
      </c>
    </row>
    <row r="3675" spans="1:11" hidden="1" x14ac:dyDescent="0.2">
      <c r="A3675" s="60" t="str">
        <f t="shared" si="57"/>
        <v>אינפיניטי גמל להשקעה כללי (739) 44777</v>
      </c>
      <c r="B3675" t="s">
        <v>114</v>
      </c>
      <c r="C3675">
        <v>739</v>
      </c>
      <c r="D3675" s="62">
        <v>44777</v>
      </c>
      <c r="E3675" s="63">
        <v>46069758.560000002</v>
      </c>
      <c r="F3675" s="63">
        <v>-136.33000000000001</v>
      </c>
      <c r="G3675" s="63">
        <v>21719.17</v>
      </c>
      <c r="H3675">
        <v>0</v>
      </c>
      <c r="I3675" s="64">
        <v>2.137E-3</v>
      </c>
      <c r="J3675" s="64">
        <v>2.137E-3</v>
      </c>
      <c r="K3675" s="63">
        <v>98248.65</v>
      </c>
    </row>
    <row r="3676" spans="1:11" hidden="1" x14ac:dyDescent="0.2">
      <c r="A3676" s="60" t="str">
        <f t="shared" si="57"/>
        <v>אינפיניטי גמל להשקעה כללי (739) 44781</v>
      </c>
      <c r="B3676" t="s">
        <v>114</v>
      </c>
      <c r="C3676">
        <v>739</v>
      </c>
      <c r="D3676" s="62">
        <v>44781</v>
      </c>
      <c r="E3676" s="63">
        <v>46340297.450000003</v>
      </c>
      <c r="F3676" s="63">
        <v>234826.46</v>
      </c>
      <c r="G3676" s="63">
        <v>194839.61</v>
      </c>
      <c r="H3676">
        <v>0</v>
      </c>
      <c r="I3676" s="64">
        <v>5.0260000000000001E-3</v>
      </c>
      <c r="J3676" s="64">
        <v>5.0260000000000001E-3</v>
      </c>
      <c r="K3676" s="63">
        <v>230552.04</v>
      </c>
    </row>
    <row r="3677" spans="1:11" hidden="1" x14ac:dyDescent="0.2">
      <c r="A3677" s="60" t="str">
        <f t="shared" si="57"/>
        <v>אינפיניטי גמל להשקעה כללי (739) 44782</v>
      </c>
      <c r="B3677" t="s">
        <v>114</v>
      </c>
      <c r="C3677">
        <v>739</v>
      </c>
      <c r="D3677" s="62">
        <v>44782</v>
      </c>
      <c r="E3677" s="63">
        <v>45975149.920000002</v>
      </c>
      <c r="F3677" s="63">
        <v>-74553</v>
      </c>
      <c r="G3677" s="63">
        <v>0</v>
      </c>
      <c r="H3677">
        <v>0</v>
      </c>
      <c r="I3677" s="64">
        <v>-6.2709999999999997E-3</v>
      </c>
      <c r="J3677" s="64">
        <v>-6.2709999999999997E-3</v>
      </c>
      <c r="K3677" s="63">
        <v>-290594.53000000003</v>
      </c>
    </row>
    <row r="3678" spans="1:11" hidden="1" x14ac:dyDescent="0.2">
      <c r="A3678" s="60" t="str">
        <f t="shared" si="57"/>
        <v>אינפיניטי גמל להשקעה כללי (739) 44783</v>
      </c>
      <c r="B3678" t="s">
        <v>114</v>
      </c>
      <c r="C3678">
        <v>739</v>
      </c>
      <c r="D3678" s="62">
        <v>44783</v>
      </c>
      <c r="E3678" s="63">
        <v>46518944.060000002</v>
      </c>
      <c r="F3678" s="63">
        <v>18387.64</v>
      </c>
      <c r="G3678" s="63">
        <v>4558.91</v>
      </c>
      <c r="H3678">
        <v>0</v>
      </c>
      <c r="I3678" s="64">
        <v>1.1528E-2</v>
      </c>
      <c r="J3678" s="64">
        <v>1.1528E-2</v>
      </c>
      <c r="K3678" s="63">
        <v>529965.41</v>
      </c>
    </row>
    <row r="3679" spans="1:11" hidden="1" x14ac:dyDescent="0.2">
      <c r="A3679" s="60" t="str">
        <f t="shared" si="57"/>
        <v>אינפיניטי גמל להשקעה כללי (739) 44784</v>
      </c>
      <c r="B3679" t="s">
        <v>114</v>
      </c>
      <c r="C3679">
        <v>739</v>
      </c>
      <c r="D3679" s="62">
        <v>44784</v>
      </c>
      <c r="E3679" s="63">
        <v>46827453.869999997</v>
      </c>
      <c r="F3679" s="63">
        <v>241001.41</v>
      </c>
      <c r="G3679" s="63">
        <v>112437.1</v>
      </c>
      <c r="H3679">
        <v>0</v>
      </c>
      <c r="I3679" s="64">
        <v>3.8779999999999999E-3</v>
      </c>
      <c r="J3679" s="64">
        <v>3.8779999999999999E-3</v>
      </c>
      <c r="K3679" s="63">
        <v>179945.5</v>
      </c>
    </row>
    <row r="3680" spans="1:11" hidden="1" x14ac:dyDescent="0.2">
      <c r="A3680" s="60" t="str">
        <f t="shared" si="57"/>
        <v>אינפיניטי גמל להשקעה כללי (739) 44787</v>
      </c>
      <c r="B3680" t="s">
        <v>114</v>
      </c>
      <c r="C3680">
        <v>739</v>
      </c>
      <c r="D3680" s="62">
        <v>44787</v>
      </c>
      <c r="E3680" s="63">
        <v>46944392.390000001</v>
      </c>
      <c r="F3680" s="63">
        <v>-49720</v>
      </c>
      <c r="G3680" s="63">
        <v>3571.11</v>
      </c>
      <c r="H3680">
        <v>0</v>
      </c>
      <c r="I3680" s="64">
        <v>3.6359999999999999E-3</v>
      </c>
      <c r="J3680" s="64">
        <v>3.6359999999999999E-3</v>
      </c>
      <c r="K3680" s="63">
        <v>170229.63</v>
      </c>
    </row>
    <row r="3681" spans="1:11" hidden="1" x14ac:dyDescent="0.2">
      <c r="A3681" s="60" t="str">
        <f t="shared" si="57"/>
        <v>אינפיניטי גמל להשקעה כללי (739) 44788</v>
      </c>
      <c r="B3681" t="s">
        <v>114</v>
      </c>
      <c r="C3681">
        <v>739</v>
      </c>
      <c r="D3681" s="62">
        <v>44788</v>
      </c>
      <c r="E3681" s="63">
        <v>47201025.969999999</v>
      </c>
      <c r="F3681" s="63">
        <v>155435</v>
      </c>
      <c r="G3681" s="63">
        <v>0</v>
      </c>
      <c r="H3681">
        <v>0</v>
      </c>
      <c r="I3681" s="64">
        <v>2.1559999999999999E-3</v>
      </c>
      <c r="J3681" s="64">
        <v>2.1559999999999999E-3</v>
      </c>
      <c r="K3681" s="63">
        <v>101198.58</v>
      </c>
    </row>
    <row r="3682" spans="1:11" hidden="1" x14ac:dyDescent="0.2">
      <c r="A3682" s="60" t="str">
        <f t="shared" si="57"/>
        <v>אינפיניטי גמל להשקעה כללי (739) 44789</v>
      </c>
      <c r="B3682" t="s">
        <v>114</v>
      </c>
      <c r="C3682">
        <v>739</v>
      </c>
      <c r="D3682" s="62">
        <v>44789</v>
      </c>
      <c r="E3682" s="63">
        <v>47192949.200000003</v>
      </c>
      <c r="F3682" s="63">
        <v>87399.95</v>
      </c>
      <c r="G3682" s="63">
        <v>0</v>
      </c>
      <c r="H3682">
        <v>0</v>
      </c>
      <c r="I3682" s="64">
        <v>-2.0230000000000001E-3</v>
      </c>
      <c r="J3682" s="64">
        <v>-2.0230000000000001E-3</v>
      </c>
      <c r="K3682" s="63">
        <v>-95476.72</v>
      </c>
    </row>
    <row r="3683" spans="1:11" hidden="1" x14ac:dyDescent="0.2">
      <c r="A3683" s="60" t="str">
        <f t="shared" si="57"/>
        <v>אינפיניטי גמל להשקעה כללי (739) 44790</v>
      </c>
      <c r="B3683" t="s">
        <v>114</v>
      </c>
      <c r="C3683">
        <v>739</v>
      </c>
      <c r="D3683" s="62">
        <v>44790</v>
      </c>
      <c r="E3683" s="63">
        <v>46961996.450000003</v>
      </c>
      <c r="F3683" s="63">
        <v>85170.57</v>
      </c>
      <c r="G3683" s="63">
        <v>4741.16</v>
      </c>
      <c r="H3683">
        <v>0</v>
      </c>
      <c r="I3683" s="64">
        <v>-6.5989999999999998E-3</v>
      </c>
      <c r="J3683" s="64">
        <v>-6.5989999999999998E-3</v>
      </c>
      <c r="K3683" s="63">
        <v>-311382.15999999997</v>
      </c>
    </row>
    <row r="3684" spans="1:11" hidden="1" x14ac:dyDescent="0.2">
      <c r="A3684" s="60" t="str">
        <f t="shared" si="57"/>
        <v>אינפיניטי גמל להשקעה כללי (739) 44791</v>
      </c>
      <c r="B3684" t="s">
        <v>114</v>
      </c>
      <c r="C3684">
        <v>739</v>
      </c>
      <c r="D3684" s="62">
        <v>44791</v>
      </c>
      <c r="E3684" s="63">
        <v>47396171.68</v>
      </c>
      <c r="F3684" s="63">
        <v>127134.37</v>
      </c>
      <c r="G3684" s="63">
        <v>0</v>
      </c>
      <c r="H3684">
        <v>0</v>
      </c>
      <c r="I3684" s="64">
        <v>6.5380000000000004E-3</v>
      </c>
      <c r="J3684" s="64">
        <v>6.5380000000000004E-3</v>
      </c>
      <c r="K3684" s="63">
        <v>307040.86</v>
      </c>
    </row>
    <row r="3685" spans="1:11" hidden="1" x14ac:dyDescent="0.2">
      <c r="A3685" s="60" t="str">
        <f t="shared" si="57"/>
        <v>אינפיניטי גמל להשקעה כללי (739) 44794</v>
      </c>
      <c r="B3685" t="s">
        <v>114</v>
      </c>
      <c r="C3685">
        <v>739</v>
      </c>
      <c r="D3685" s="62">
        <v>44794</v>
      </c>
      <c r="E3685" s="63">
        <v>47211598.229999997</v>
      </c>
      <c r="F3685" s="63">
        <v>236421.24</v>
      </c>
      <c r="G3685" s="63">
        <v>49930.38</v>
      </c>
      <c r="H3685" s="63">
        <v>0</v>
      </c>
      <c r="I3685" s="64">
        <v>-7.8370000000000002E-3</v>
      </c>
      <c r="J3685" s="64">
        <v>-7.8370000000000002E-3</v>
      </c>
      <c r="K3685" s="63">
        <v>-371064.31</v>
      </c>
    </row>
    <row r="3686" spans="1:11" hidden="1" x14ac:dyDescent="0.2">
      <c r="A3686" s="60" t="str">
        <f t="shared" si="57"/>
        <v>אינפיניטי גמל להשקעה כללי (739) 44795</v>
      </c>
      <c r="B3686" t="s">
        <v>114</v>
      </c>
      <c r="C3686">
        <v>739</v>
      </c>
      <c r="D3686" s="62">
        <v>44795</v>
      </c>
      <c r="E3686" s="63">
        <v>46711370.409999996</v>
      </c>
      <c r="F3686" s="63">
        <v>-165370</v>
      </c>
      <c r="G3686" s="63">
        <v>6645.05</v>
      </c>
      <c r="H3686">
        <v>0</v>
      </c>
      <c r="I3686" s="64">
        <v>-6.953E-3</v>
      </c>
      <c r="J3686" s="64">
        <v>-6.953E-3</v>
      </c>
      <c r="K3686" s="63">
        <v>-328212.77</v>
      </c>
    </row>
    <row r="3687" spans="1:11" hidden="1" x14ac:dyDescent="0.2">
      <c r="A3687" s="60" t="str">
        <f t="shared" si="57"/>
        <v>אינפיניטי גמל להשקעה כללי (739) 44796</v>
      </c>
      <c r="B3687" t="s">
        <v>114</v>
      </c>
      <c r="C3687">
        <v>739</v>
      </c>
      <c r="D3687" s="62">
        <v>44796</v>
      </c>
      <c r="E3687" s="63">
        <v>46889462.460000001</v>
      </c>
      <c r="F3687" s="63">
        <v>238870</v>
      </c>
      <c r="G3687">
        <v>0</v>
      </c>
      <c r="H3687">
        <v>0</v>
      </c>
      <c r="I3687" s="64">
        <v>-1.3010000000000001E-3</v>
      </c>
      <c r="J3687" s="64">
        <v>-1.3010000000000001E-3</v>
      </c>
      <c r="K3687" s="63">
        <v>-60777.95</v>
      </c>
    </row>
    <row r="3688" spans="1:11" hidden="1" x14ac:dyDescent="0.2">
      <c r="A3688" s="60" t="str">
        <f t="shared" si="57"/>
        <v>אינפיניטי גמל להשקעה כללי (739) 44797</v>
      </c>
      <c r="B3688" t="s">
        <v>114</v>
      </c>
      <c r="C3688">
        <v>739</v>
      </c>
      <c r="D3688" s="62">
        <v>44797</v>
      </c>
      <c r="E3688" s="63">
        <v>46937452.299999997</v>
      </c>
      <c r="F3688" s="63">
        <v>-102250</v>
      </c>
      <c r="G3688" s="63">
        <v>77859.69</v>
      </c>
      <c r="H3688">
        <v>0</v>
      </c>
      <c r="I3688" s="64">
        <v>4.8729999999999997E-3</v>
      </c>
      <c r="J3688" s="64">
        <v>4.8729999999999997E-3</v>
      </c>
      <c r="K3688" s="63">
        <v>228099.53</v>
      </c>
    </row>
    <row r="3689" spans="1:11" hidden="1" x14ac:dyDescent="0.2">
      <c r="A3689" s="60" t="str">
        <f t="shared" si="57"/>
        <v>אינפיניטי גמל להשקעה כללי (739) 44798</v>
      </c>
      <c r="B3689" t="s">
        <v>114</v>
      </c>
      <c r="C3689">
        <v>739</v>
      </c>
      <c r="D3689" s="62">
        <v>44798</v>
      </c>
      <c r="E3689" s="63">
        <v>46918715.759999998</v>
      </c>
      <c r="F3689" s="63">
        <v>-111250</v>
      </c>
      <c r="G3689" s="63">
        <v>309.5</v>
      </c>
      <c r="H3689" s="63">
        <v>0</v>
      </c>
      <c r="I3689" s="64">
        <v>1.9780000000000002E-3</v>
      </c>
      <c r="J3689" s="64">
        <v>1.9780000000000002E-3</v>
      </c>
      <c r="K3689" s="63">
        <v>92822.96</v>
      </c>
    </row>
    <row r="3690" spans="1:11" hidden="1" x14ac:dyDescent="0.2">
      <c r="A3690" s="60" t="str">
        <f t="shared" si="57"/>
        <v>אינפיניטי גמל להשקעה כללי (739) 44801</v>
      </c>
      <c r="B3690" t="s">
        <v>114</v>
      </c>
      <c r="C3690">
        <v>739</v>
      </c>
      <c r="D3690" s="62">
        <v>44801</v>
      </c>
      <c r="E3690" s="63">
        <v>46584629.210000001</v>
      </c>
      <c r="F3690" s="63">
        <v>138235.95000000001</v>
      </c>
      <c r="G3690" s="63">
        <v>0</v>
      </c>
      <c r="H3690" s="63">
        <v>0</v>
      </c>
      <c r="I3690" s="64">
        <v>-1.0067E-2</v>
      </c>
      <c r="J3690" s="64">
        <v>-1.0067E-2</v>
      </c>
      <c r="K3690" s="63">
        <v>-472322.5</v>
      </c>
    </row>
    <row r="3691" spans="1:11" hidden="1" x14ac:dyDescent="0.2">
      <c r="A3691" s="60" t="str">
        <f t="shared" si="57"/>
        <v>אינפיניטי גמל להשקעה כללי (739) 44802</v>
      </c>
      <c r="B3691" t="s">
        <v>114</v>
      </c>
      <c r="C3691">
        <v>739</v>
      </c>
      <c r="D3691" s="62">
        <v>44802</v>
      </c>
      <c r="E3691" s="63">
        <v>46532639.850000001</v>
      </c>
      <c r="F3691" s="63">
        <v>15100</v>
      </c>
      <c r="G3691" s="63">
        <v>36117.980000000003</v>
      </c>
      <c r="H3691">
        <v>0</v>
      </c>
      <c r="I3691" s="64">
        <v>-6.6500000000000001E-4</v>
      </c>
      <c r="J3691" s="64">
        <v>-6.6500000000000001E-4</v>
      </c>
      <c r="K3691" s="63">
        <v>-30971.38</v>
      </c>
    </row>
    <row r="3692" spans="1:11" hidden="1" x14ac:dyDescent="0.2">
      <c r="A3692" s="60" t="str">
        <f t="shared" si="57"/>
        <v>אינפיניטי גמל להשקעה כללי (739) 44803</v>
      </c>
      <c r="B3692" t="s">
        <v>114</v>
      </c>
      <c r="C3692">
        <v>739</v>
      </c>
      <c r="D3692" s="62">
        <v>44803</v>
      </c>
      <c r="E3692" s="63">
        <v>46498342.640000001</v>
      </c>
      <c r="F3692" s="63">
        <v>23556.74</v>
      </c>
      <c r="G3692" s="63">
        <v>0</v>
      </c>
      <c r="H3692" s="63">
        <v>0</v>
      </c>
      <c r="I3692" s="64">
        <v>-1.243E-3</v>
      </c>
      <c r="J3692" s="64">
        <v>-1.243E-3</v>
      </c>
      <c r="K3692" s="63">
        <v>-57853.95</v>
      </c>
    </row>
    <row r="3693" spans="1:11" hidden="1" x14ac:dyDescent="0.2">
      <c r="A3693" s="60" t="str">
        <f t="shared" si="57"/>
        <v>אינפיניטי גמל להשקעה כללי (739) 44804</v>
      </c>
      <c r="B3693" t="s">
        <v>114</v>
      </c>
      <c r="C3693">
        <v>739</v>
      </c>
      <c r="D3693" s="62">
        <v>44804</v>
      </c>
      <c r="E3693" s="63">
        <v>46709126.780000001</v>
      </c>
      <c r="F3693" s="63">
        <v>222046</v>
      </c>
      <c r="G3693" s="63">
        <v>21046.720000000001</v>
      </c>
      <c r="H3693" s="63">
        <v>19712.73</v>
      </c>
      <c r="I3693" s="64">
        <v>6.3500000000000004E-4</v>
      </c>
      <c r="J3693" s="64">
        <v>2.1100000000000001E-4</v>
      </c>
      <c r="K3693" s="63">
        <v>29497.59</v>
      </c>
    </row>
    <row r="3694" spans="1:11" hidden="1" x14ac:dyDescent="0.2">
      <c r="A3694" s="60" t="str">
        <f t="shared" si="57"/>
        <v>אינפיניטי גמל להשקעה כללי (739) 44805</v>
      </c>
      <c r="B3694" t="s">
        <v>114</v>
      </c>
      <c r="C3694">
        <v>739</v>
      </c>
      <c r="D3694" s="62">
        <v>44805</v>
      </c>
      <c r="E3694" s="63">
        <v>46632057.950000003</v>
      </c>
      <c r="F3694" s="63">
        <v>97968.5</v>
      </c>
      <c r="G3694" s="63">
        <v>0</v>
      </c>
      <c r="H3694">
        <v>0</v>
      </c>
      <c r="I3694" s="64">
        <v>-3.7469999999999999E-3</v>
      </c>
      <c r="J3694" s="64">
        <v>-3.7469999999999999E-3</v>
      </c>
      <c r="K3694" s="63">
        <v>-175037.33</v>
      </c>
    </row>
    <row r="3695" spans="1:11" hidden="1" x14ac:dyDescent="0.2">
      <c r="A3695" s="60" t="str">
        <f t="shared" si="57"/>
        <v>אינפיניטי גמל להשקעה כללי (739) 44808</v>
      </c>
      <c r="B3695" t="s">
        <v>114</v>
      </c>
      <c r="C3695">
        <v>739</v>
      </c>
      <c r="D3695" s="62">
        <v>44808</v>
      </c>
      <c r="E3695" s="63">
        <v>46588740</v>
      </c>
      <c r="F3695" s="63">
        <v>38500</v>
      </c>
      <c r="G3695">
        <v>0</v>
      </c>
      <c r="H3695">
        <v>0</v>
      </c>
      <c r="I3695" s="64">
        <v>-1.755E-3</v>
      </c>
      <c r="J3695" s="64">
        <v>-1.755E-3</v>
      </c>
      <c r="K3695" s="63">
        <v>-81817.95</v>
      </c>
    </row>
    <row r="3696" spans="1:11" hidden="1" x14ac:dyDescent="0.2">
      <c r="A3696" s="60" t="str">
        <f t="shared" si="57"/>
        <v>אינפיניטי גמל להשקעה כללי (739) 44809</v>
      </c>
      <c r="B3696" t="s">
        <v>114</v>
      </c>
      <c r="C3696">
        <v>739</v>
      </c>
      <c r="D3696" s="62">
        <v>44809</v>
      </c>
      <c r="E3696" s="63">
        <v>46685568.960000001</v>
      </c>
      <c r="F3696" s="63">
        <v>134504.56</v>
      </c>
      <c r="G3696" s="63">
        <v>0</v>
      </c>
      <c r="H3696" s="63">
        <v>0</v>
      </c>
      <c r="I3696" s="64">
        <v>-8.0900000000000004E-4</v>
      </c>
      <c r="J3696" s="64">
        <v>-8.0900000000000004E-4</v>
      </c>
      <c r="K3696" s="63">
        <v>-37675.599999999999</v>
      </c>
    </row>
    <row r="3697" spans="1:11" hidden="1" x14ac:dyDescent="0.2">
      <c r="A3697" s="60" t="str">
        <f t="shared" si="57"/>
        <v>אינפיניטי גמל להשקעה כללי (739) 44810</v>
      </c>
      <c r="B3697" t="s">
        <v>114</v>
      </c>
      <c r="C3697">
        <v>739</v>
      </c>
      <c r="D3697" s="62">
        <v>44810</v>
      </c>
      <c r="E3697" s="63">
        <v>46435986.93</v>
      </c>
      <c r="F3697" s="63">
        <v>-37289</v>
      </c>
      <c r="G3697" s="63">
        <v>4115.3</v>
      </c>
      <c r="H3697">
        <v>0</v>
      </c>
      <c r="I3697" s="64">
        <v>-4.4600000000000004E-3</v>
      </c>
      <c r="J3697" s="64">
        <v>-4.4600000000000004E-3</v>
      </c>
      <c r="K3697" s="63">
        <v>-208177.73</v>
      </c>
    </row>
    <row r="3698" spans="1:11" hidden="1" x14ac:dyDescent="0.2">
      <c r="A3698" s="60" t="str">
        <f t="shared" si="57"/>
        <v>אינפיניטי גמל להשקעה כללי (739) 44811</v>
      </c>
      <c r="B3698" t="s">
        <v>114</v>
      </c>
      <c r="C3698">
        <v>739</v>
      </c>
      <c r="D3698" s="62">
        <v>44811</v>
      </c>
      <c r="E3698" s="63">
        <v>46412239.439999998</v>
      </c>
      <c r="F3698" s="63">
        <v>5251.38</v>
      </c>
      <c r="G3698" s="63">
        <v>20456.48</v>
      </c>
      <c r="H3698">
        <v>0</v>
      </c>
      <c r="I3698" s="64">
        <v>-1.84E-4</v>
      </c>
      <c r="J3698" s="64">
        <v>-1.84E-4</v>
      </c>
      <c r="K3698" s="63">
        <v>-8542.39</v>
      </c>
    </row>
    <row r="3699" spans="1:11" hidden="1" x14ac:dyDescent="0.2">
      <c r="A3699" s="60" t="str">
        <f t="shared" si="57"/>
        <v>אינפיניטי גמל להשקעה כללי (739) 44812</v>
      </c>
      <c r="B3699" t="s">
        <v>114</v>
      </c>
      <c r="C3699">
        <v>739</v>
      </c>
      <c r="D3699" s="62">
        <v>44812</v>
      </c>
      <c r="E3699" s="63">
        <v>46548294.880000003</v>
      </c>
      <c r="F3699" s="63">
        <v>500</v>
      </c>
      <c r="G3699" s="63">
        <v>0</v>
      </c>
      <c r="H3699">
        <v>0</v>
      </c>
      <c r="I3699" s="64">
        <v>2.921E-3</v>
      </c>
      <c r="J3699" s="64">
        <v>2.921E-3</v>
      </c>
      <c r="K3699" s="63">
        <v>135555.44</v>
      </c>
    </row>
    <row r="3700" spans="1:11" hidden="1" x14ac:dyDescent="0.2">
      <c r="A3700" s="60" t="str">
        <f t="shared" si="57"/>
        <v>אינפיניטי גמל להשקעה כללי (739) 44815</v>
      </c>
      <c r="B3700" t="s">
        <v>114</v>
      </c>
      <c r="C3700">
        <v>739</v>
      </c>
      <c r="D3700" s="62">
        <v>44815</v>
      </c>
      <c r="E3700" s="63">
        <v>47105982.5</v>
      </c>
      <c r="F3700" s="63">
        <v>224456.35</v>
      </c>
      <c r="G3700" s="63">
        <v>0</v>
      </c>
      <c r="H3700">
        <v>0</v>
      </c>
      <c r="I3700" s="64">
        <v>7.1590000000000004E-3</v>
      </c>
      <c r="J3700" s="64">
        <v>7.1590000000000004E-3</v>
      </c>
      <c r="K3700" s="63">
        <v>333231.27</v>
      </c>
    </row>
    <row r="3701" spans="1:11" hidden="1" x14ac:dyDescent="0.2">
      <c r="A3701" s="60" t="str">
        <f t="shared" si="57"/>
        <v>אינפיניטי גמל להשקעה כללי (739) 44816</v>
      </c>
      <c r="B3701" t="s">
        <v>114</v>
      </c>
      <c r="C3701">
        <v>739</v>
      </c>
      <c r="D3701" s="62">
        <v>44816</v>
      </c>
      <c r="E3701" s="63">
        <v>47182421.5</v>
      </c>
      <c r="F3701" s="63">
        <v>-36020</v>
      </c>
      <c r="G3701" s="63">
        <v>0</v>
      </c>
      <c r="H3701">
        <v>0</v>
      </c>
      <c r="I3701" s="64">
        <v>2.3869999999999998E-3</v>
      </c>
      <c r="J3701" s="64">
        <v>2.3869999999999998E-3</v>
      </c>
      <c r="K3701" s="63">
        <v>112459</v>
      </c>
    </row>
    <row r="3702" spans="1:11" hidden="1" x14ac:dyDescent="0.2">
      <c r="A3702" s="60" t="str">
        <f t="shared" si="57"/>
        <v>אינפיניטי גמל להשקעה כללי (739) 44817</v>
      </c>
      <c r="B3702" t="s">
        <v>114</v>
      </c>
      <c r="C3702">
        <v>739</v>
      </c>
      <c r="D3702" s="62">
        <v>44817</v>
      </c>
      <c r="E3702" s="63">
        <v>46663617.5</v>
      </c>
      <c r="F3702" s="63">
        <v>123400</v>
      </c>
      <c r="G3702" s="63">
        <v>108323.51</v>
      </c>
      <c r="H3702">
        <v>0</v>
      </c>
      <c r="I3702" s="64">
        <v>-1.1341E-2</v>
      </c>
      <c r="J3702" s="64">
        <v>-1.1341E-2</v>
      </c>
      <c r="K3702" s="63">
        <v>-533880.49</v>
      </c>
    </row>
    <row r="3703" spans="1:11" hidden="1" x14ac:dyDescent="0.2">
      <c r="A3703" s="60" t="str">
        <f t="shared" si="57"/>
        <v>אינפיניטי גמל להשקעה כללי (739) 44818</v>
      </c>
      <c r="B3703" t="s">
        <v>114</v>
      </c>
      <c r="C3703">
        <v>739</v>
      </c>
      <c r="D3703" s="62">
        <v>44818</v>
      </c>
      <c r="E3703" s="63">
        <v>46449812.799999997</v>
      </c>
      <c r="F3703" s="63">
        <v>37798</v>
      </c>
      <c r="G3703" s="63">
        <v>83458.539999999994</v>
      </c>
      <c r="H3703">
        <v>0</v>
      </c>
      <c r="I3703" s="64">
        <v>-3.6099999999999999E-3</v>
      </c>
      <c r="J3703" s="64">
        <v>-3.6099999999999999E-3</v>
      </c>
      <c r="K3703" s="63">
        <v>-168144.16</v>
      </c>
    </row>
    <row r="3704" spans="1:11" hidden="1" x14ac:dyDescent="0.2">
      <c r="A3704" s="60" t="str">
        <f t="shared" si="57"/>
        <v>אינפיניטי גמל להשקעה כללי (739) 44819</v>
      </c>
      <c r="B3704" t="s">
        <v>114</v>
      </c>
      <c r="C3704">
        <v>739</v>
      </c>
      <c r="D3704" s="62">
        <v>44819</v>
      </c>
      <c r="E3704" s="63">
        <v>46155321.170000002</v>
      </c>
      <c r="F3704" s="63">
        <v>-151541</v>
      </c>
      <c r="G3704" s="63">
        <v>0</v>
      </c>
      <c r="H3704">
        <v>0</v>
      </c>
      <c r="I3704" s="64">
        <v>-3.078E-3</v>
      </c>
      <c r="J3704" s="64">
        <v>-3.078E-3</v>
      </c>
      <c r="K3704" s="63">
        <v>-142950.63</v>
      </c>
    </row>
    <row r="3705" spans="1:11" hidden="1" x14ac:dyDescent="0.2">
      <c r="A3705" s="60" t="str">
        <f t="shared" si="57"/>
        <v>אינפיניטי גמל להשקעה כללי (739) 44822</v>
      </c>
      <c r="B3705" t="s">
        <v>114</v>
      </c>
      <c r="C3705">
        <v>739</v>
      </c>
      <c r="D3705" s="62">
        <v>44822</v>
      </c>
      <c r="E3705" s="63">
        <v>46186998.700000003</v>
      </c>
      <c r="F3705" s="63">
        <v>318762</v>
      </c>
      <c r="G3705" s="63">
        <v>0</v>
      </c>
      <c r="H3705">
        <v>0</v>
      </c>
      <c r="I3705" s="64">
        <v>-6.2199999999999998E-3</v>
      </c>
      <c r="J3705" s="64">
        <v>-6.2199999999999998E-3</v>
      </c>
      <c r="K3705" s="63">
        <v>-287084.46999999997</v>
      </c>
    </row>
    <row r="3706" spans="1:11" hidden="1" x14ac:dyDescent="0.2">
      <c r="A3706" s="60" t="str">
        <f t="shared" si="57"/>
        <v>אינפיניטי גמל להשקעה כללי (739) 44823</v>
      </c>
      <c r="B3706" t="s">
        <v>114</v>
      </c>
      <c r="C3706">
        <v>739</v>
      </c>
      <c r="D3706" s="62">
        <v>44823</v>
      </c>
      <c r="E3706" s="63">
        <v>46606178.710000001</v>
      </c>
      <c r="F3706" s="63">
        <v>276676</v>
      </c>
      <c r="G3706" s="63">
        <v>0</v>
      </c>
      <c r="H3706" s="63">
        <v>0</v>
      </c>
      <c r="I3706" s="64">
        <v>3.0850000000000001E-3</v>
      </c>
      <c r="J3706" s="64">
        <v>3.0850000000000001E-3</v>
      </c>
      <c r="K3706" s="63">
        <v>142504.01</v>
      </c>
    </row>
    <row r="3707" spans="1:11" hidden="1" x14ac:dyDescent="0.2">
      <c r="A3707" s="60" t="str">
        <f t="shared" si="57"/>
        <v>אינפיניטי גמל להשקעה כללי (739) 44824</v>
      </c>
      <c r="B3707" t="s">
        <v>114</v>
      </c>
      <c r="C3707">
        <v>739</v>
      </c>
      <c r="D3707" s="62">
        <v>44824</v>
      </c>
      <c r="E3707" s="63">
        <v>46342024.030000001</v>
      </c>
      <c r="F3707" s="63">
        <v>-80647.37</v>
      </c>
      <c r="G3707" s="63">
        <v>36693.78</v>
      </c>
      <c r="H3707" s="63">
        <v>0</v>
      </c>
      <c r="I3707" s="64">
        <v>-3.153E-3</v>
      </c>
      <c r="J3707" s="64">
        <v>-3.153E-3</v>
      </c>
      <c r="K3707" s="63">
        <v>-146813.53</v>
      </c>
    </row>
    <row r="3708" spans="1:11" hidden="1" x14ac:dyDescent="0.2">
      <c r="A3708" s="60" t="str">
        <f t="shared" si="57"/>
        <v>אינפיניטי גמל להשקעה כללי (739) 44825</v>
      </c>
      <c r="B3708" t="s">
        <v>114</v>
      </c>
      <c r="C3708">
        <v>739</v>
      </c>
      <c r="D3708" s="62">
        <v>44825</v>
      </c>
      <c r="E3708" s="63">
        <v>46399797.359999999</v>
      </c>
      <c r="F3708" s="63">
        <v>92192</v>
      </c>
      <c r="G3708" s="63">
        <v>68168.31</v>
      </c>
      <c r="H3708" s="63">
        <v>0</v>
      </c>
      <c r="I3708" s="64">
        <v>7.2900000000000005E-4</v>
      </c>
      <c r="J3708" s="64">
        <v>7.2900000000000005E-4</v>
      </c>
      <c r="K3708" s="63">
        <v>33749.64</v>
      </c>
    </row>
    <row r="3709" spans="1:11" hidden="1" x14ac:dyDescent="0.2">
      <c r="A3709" s="60" t="str">
        <f t="shared" si="57"/>
        <v>אינפיניטי גמל להשקעה כללי (739) 44826</v>
      </c>
      <c r="B3709" t="s">
        <v>114</v>
      </c>
      <c r="C3709">
        <v>739</v>
      </c>
      <c r="D3709" s="62">
        <v>44826</v>
      </c>
      <c r="E3709" s="63">
        <v>46309604.920000002</v>
      </c>
      <c r="F3709" s="63">
        <v>294776.34000000003</v>
      </c>
      <c r="G3709" s="63">
        <v>7922.38</v>
      </c>
      <c r="H3709" s="63">
        <v>0</v>
      </c>
      <c r="I3709" s="64">
        <v>-8.1270000000000005E-3</v>
      </c>
      <c r="J3709" s="64">
        <v>-8.1270000000000005E-3</v>
      </c>
      <c r="K3709" s="63">
        <v>-377046.4</v>
      </c>
    </row>
    <row r="3710" spans="1:11" hidden="1" x14ac:dyDescent="0.2">
      <c r="A3710" s="60" t="str">
        <f t="shared" si="57"/>
        <v>אינפיניטי גמל להשקעה כללי (739) 44832</v>
      </c>
      <c r="B3710" t="s">
        <v>114</v>
      </c>
      <c r="C3710">
        <v>739</v>
      </c>
      <c r="D3710" s="62">
        <v>44832</v>
      </c>
      <c r="E3710" s="63">
        <v>45988989.409999996</v>
      </c>
      <c r="F3710" s="63">
        <v>324142.15999999997</v>
      </c>
      <c r="G3710" s="63">
        <v>17336.59</v>
      </c>
      <c r="H3710">
        <v>0</v>
      </c>
      <c r="I3710" s="64">
        <v>-1.3553000000000001E-2</v>
      </c>
      <c r="J3710" s="64">
        <v>-1.3553000000000001E-2</v>
      </c>
      <c r="K3710" s="63">
        <v>-627421.07999999996</v>
      </c>
    </row>
    <row r="3711" spans="1:11" hidden="1" x14ac:dyDescent="0.2">
      <c r="A3711" s="60" t="str">
        <f t="shared" si="57"/>
        <v>אינפיניטי גמל להשקעה כללי (739) 44833</v>
      </c>
      <c r="B3711" t="s">
        <v>114</v>
      </c>
      <c r="C3711">
        <v>739</v>
      </c>
      <c r="D3711" s="62">
        <v>44833</v>
      </c>
      <c r="E3711" s="63">
        <v>45325812.07</v>
      </c>
      <c r="F3711" s="63">
        <v>-222600</v>
      </c>
      <c r="G3711" s="63">
        <v>122341.49</v>
      </c>
      <c r="H3711" s="63">
        <v>19271.71</v>
      </c>
      <c r="I3711" s="64">
        <v>-6.5180000000000004E-3</v>
      </c>
      <c r="J3711" s="64">
        <v>-6.9379999999999997E-3</v>
      </c>
      <c r="K3711" s="63">
        <v>-298964.14</v>
      </c>
    </row>
    <row r="3712" spans="1:11" hidden="1" x14ac:dyDescent="0.2">
      <c r="A3712" s="60" t="str">
        <f t="shared" si="57"/>
        <v>אינפיניטי גמל להשקעה כללי (739) 44836</v>
      </c>
      <c r="B3712" t="s">
        <v>114</v>
      </c>
      <c r="C3712">
        <v>739</v>
      </c>
      <c r="D3712" s="62">
        <v>44836</v>
      </c>
      <c r="E3712" s="63">
        <v>44780843.549999997</v>
      </c>
      <c r="F3712" s="63">
        <v>151680.6</v>
      </c>
      <c r="G3712" s="63">
        <v>0</v>
      </c>
      <c r="H3712">
        <v>0</v>
      </c>
      <c r="I3712" s="64">
        <v>-1.537E-2</v>
      </c>
      <c r="J3712" s="64">
        <v>-1.537E-2</v>
      </c>
      <c r="K3712" s="63">
        <v>-696649.12</v>
      </c>
    </row>
    <row r="3713" spans="1:11" hidden="1" x14ac:dyDescent="0.2">
      <c r="A3713" s="60" t="str">
        <f t="shared" si="57"/>
        <v>אינפיניטי גמל להשקעה כללי (739) 44837</v>
      </c>
      <c r="B3713" t="s">
        <v>114</v>
      </c>
      <c r="C3713">
        <v>739</v>
      </c>
      <c r="D3713" s="62">
        <v>44837</v>
      </c>
      <c r="E3713" s="63">
        <v>45330533.240000002</v>
      </c>
      <c r="F3713" s="63">
        <v>75930</v>
      </c>
      <c r="G3713" s="63">
        <v>0</v>
      </c>
      <c r="H3713">
        <v>0</v>
      </c>
      <c r="I3713" s="64">
        <v>1.0580000000000001E-2</v>
      </c>
      <c r="J3713" s="64">
        <v>1.0580000000000001E-2</v>
      </c>
      <c r="K3713" s="63">
        <v>473759.69</v>
      </c>
    </row>
    <row r="3714" spans="1:11" hidden="1" x14ac:dyDescent="0.2">
      <c r="A3714" s="60" t="str">
        <f t="shared" si="57"/>
        <v>אינפיניטי גמל להשקעה כללי (739) 44840</v>
      </c>
      <c r="B3714" t="s">
        <v>114</v>
      </c>
      <c r="C3714">
        <v>739</v>
      </c>
      <c r="D3714" s="62">
        <v>44840</v>
      </c>
      <c r="E3714" s="63">
        <v>45854160.219999999</v>
      </c>
      <c r="F3714" s="63">
        <v>43256.56</v>
      </c>
      <c r="G3714" s="63">
        <v>0</v>
      </c>
      <c r="H3714">
        <v>0</v>
      </c>
      <c r="I3714" s="64">
        <v>1.0597000000000001E-2</v>
      </c>
      <c r="J3714" s="64">
        <v>1.0597000000000001E-2</v>
      </c>
      <c r="K3714" s="63">
        <v>480370.42</v>
      </c>
    </row>
    <row r="3715" spans="1:11" hidden="1" x14ac:dyDescent="0.2">
      <c r="A3715" s="60" t="str">
        <f t="shared" si="57"/>
        <v>אינפיניטי גמל להשקעה כללי (739) 44845</v>
      </c>
      <c r="B3715" t="s">
        <v>114</v>
      </c>
      <c r="C3715">
        <v>739</v>
      </c>
      <c r="D3715" s="62">
        <v>44845</v>
      </c>
      <c r="E3715" s="63">
        <v>45112972.310000002</v>
      </c>
      <c r="F3715" s="63">
        <v>99656.35</v>
      </c>
      <c r="G3715" s="63">
        <v>113066.93</v>
      </c>
      <c r="H3715" s="63">
        <v>0</v>
      </c>
      <c r="I3715" s="64">
        <v>-1.5911000000000002E-2</v>
      </c>
      <c r="J3715" s="64">
        <v>-1.5911000000000002E-2</v>
      </c>
      <c r="K3715" s="63">
        <v>-727777.33</v>
      </c>
    </row>
    <row r="3716" spans="1:11" hidden="1" x14ac:dyDescent="0.2">
      <c r="A3716" s="60" t="str">
        <f t="shared" si="57"/>
        <v>אינפיניטי גמל להשקעה כללי (739) 44846</v>
      </c>
      <c r="B3716" t="s">
        <v>114</v>
      </c>
      <c r="C3716">
        <v>739</v>
      </c>
      <c r="D3716" s="62">
        <v>44846</v>
      </c>
      <c r="E3716" s="63">
        <v>45208408.859999999</v>
      </c>
      <c r="F3716" s="63">
        <v>18096</v>
      </c>
      <c r="G3716" s="63">
        <v>195.7</v>
      </c>
      <c r="H3716" s="63">
        <v>0</v>
      </c>
      <c r="I3716" s="64">
        <v>1.719E-3</v>
      </c>
      <c r="J3716" s="64">
        <v>1.719E-3</v>
      </c>
      <c r="K3716" s="63">
        <v>77536.25</v>
      </c>
    </row>
    <row r="3717" spans="1:11" hidden="1" x14ac:dyDescent="0.2">
      <c r="A3717" s="60" t="str">
        <f t="shared" si="57"/>
        <v>אינפיניטי גמל להשקעה כללי (739) 44847</v>
      </c>
      <c r="B3717" t="s">
        <v>114</v>
      </c>
      <c r="C3717">
        <v>739</v>
      </c>
      <c r="D3717" s="62">
        <v>44847</v>
      </c>
      <c r="E3717" s="63">
        <v>45321170.609999999</v>
      </c>
      <c r="F3717" s="63">
        <v>54000</v>
      </c>
      <c r="G3717" s="63">
        <v>46013.58</v>
      </c>
      <c r="H3717">
        <v>0</v>
      </c>
      <c r="I3717" s="64">
        <v>2.32E-3</v>
      </c>
      <c r="J3717" s="64">
        <v>2.32E-3</v>
      </c>
      <c r="K3717" s="63">
        <v>104775.33</v>
      </c>
    </row>
    <row r="3718" spans="1:11" hidden="1" x14ac:dyDescent="0.2">
      <c r="A3718" s="60" t="str">
        <f t="shared" si="57"/>
        <v>אינפיניטי גמל להשקעה כללי (739) 44852</v>
      </c>
      <c r="B3718" t="s">
        <v>114</v>
      </c>
      <c r="C3718">
        <v>739</v>
      </c>
      <c r="D3718" s="62">
        <v>44852</v>
      </c>
      <c r="E3718" s="63">
        <v>45746149.100000001</v>
      </c>
      <c r="F3718" s="63">
        <v>69025.100000000006</v>
      </c>
      <c r="G3718" s="63">
        <v>0</v>
      </c>
      <c r="H3718">
        <v>0</v>
      </c>
      <c r="I3718" s="64">
        <v>7.8539999999999999E-3</v>
      </c>
      <c r="J3718" s="64">
        <v>7.8539999999999999E-3</v>
      </c>
      <c r="K3718" s="63">
        <v>355953.39</v>
      </c>
    </row>
    <row r="3719" spans="1:11" hidden="1" x14ac:dyDescent="0.2">
      <c r="A3719" s="60" t="str">
        <f t="shared" si="57"/>
        <v>אינפיניטי גמל להשקעה כללי (739) 44853</v>
      </c>
      <c r="B3719" t="s">
        <v>114</v>
      </c>
      <c r="C3719">
        <v>739</v>
      </c>
      <c r="D3719" s="62">
        <v>44853</v>
      </c>
      <c r="E3719" s="63">
        <v>45707399.799999997</v>
      </c>
      <c r="F3719" s="63">
        <v>134216</v>
      </c>
      <c r="G3719" s="63">
        <v>45000</v>
      </c>
      <c r="H3719">
        <v>0</v>
      </c>
      <c r="I3719" s="64">
        <v>-2.8E-3</v>
      </c>
      <c r="J3719" s="64">
        <v>-2.8E-3</v>
      </c>
      <c r="K3719" s="63">
        <v>-127965.3</v>
      </c>
    </row>
    <row r="3720" spans="1:11" hidden="1" x14ac:dyDescent="0.2">
      <c r="A3720" s="60" t="str">
        <f t="shared" si="57"/>
        <v>אינפיניטי גמל להשקעה כללי (739) 44854</v>
      </c>
      <c r="B3720" t="s">
        <v>114</v>
      </c>
      <c r="C3720">
        <v>739</v>
      </c>
      <c r="D3720" s="62">
        <v>44854</v>
      </c>
      <c r="E3720" s="63">
        <v>45767463.329999998</v>
      </c>
      <c r="F3720" s="63">
        <v>122366.94</v>
      </c>
      <c r="G3720" s="63">
        <v>0</v>
      </c>
      <c r="H3720">
        <v>0</v>
      </c>
      <c r="I3720" s="64">
        <v>-1.3630000000000001E-3</v>
      </c>
      <c r="J3720" s="64">
        <v>-1.3630000000000001E-3</v>
      </c>
      <c r="K3720" s="63">
        <v>-62303.41</v>
      </c>
    </row>
    <row r="3721" spans="1:11" hidden="1" x14ac:dyDescent="0.2">
      <c r="A3721" s="60" t="str">
        <f t="shared" si="57"/>
        <v>אינפיניטי גמל להשקעה כללי (739) 44857</v>
      </c>
      <c r="B3721" t="s">
        <v>114</v>
      </c>
      <c r="C3721">
        <v>739</v>
      </c>
      <c r="D3721" s="62">
        <v>44857</v>
      </c>
      <c r="E3721" s="63">
        <v>46393848.390000001</v>
      </c>
      <c r="F3721" s="63">
        <v>331759.42</v>
      </c>
      <c r="G3721" s="63">
        <v>0</v>
      </c>
      <c r="H3721">
        <v>0</v>
      </c>
      <c r="I3721" s="64">
        <v>6.437E-3</v>
      </c>
      <c r="J3721" s="64">
        <v>6.437E-3</v>
      </c>
      <c r="K3721" s="63">
        <v>294625.64</v>
      </c>
    </row>
    <row r="3722" spans="1:11" hidden="1" x14ac:dyDescent="0.2">
      <c r="A3722" s="60" t="str">
        <f t="shared" ref="A3722:A3785" si="58">B3722&amp;" "&amp;D3722</f>
        <v>אינפיניטי גמל להשקעה כללי (739) 44858</v>
      </c>
      <c r="B3722" t="s">
        <v>114</v>
      </c>
      <c r="C3722">
        <v>739</v>
      </c>
      <c r="D3722" s="62">
        <v>44858</v>
      </c>
      <c r="E3722" s="63">
        <v>46648924.039999999</v>
      </c>
      <c r="F3722" s="63">
        <v>350385.19</v>
      </c>
      <c r="G3722" s="63">
        <v>49383.48</v>
      </c>
      <c r="H3722">
        <v>0</v>
      </c>
      <c r="I3722" s="64">
        <v>-9.9099999999999991E-4</v>
      </c>
      <c r="J3722" s="64">
        <v>-9.9099999999999991E-4</v>
      </c>
      <c r="K3722" s="63">
        <v>-45926.06</v>
      </c>
    </row>
    <row r="3723" spans="1:11" hidden="1" x14ac:dyDescent="0.2">
      <c r="A3723" s="60" t="str">
        <f t="shared" si="58"/>
        <v>אינפיניטי גמל להשקעה כללי (739) 44859</v>
      </c>
      <c r="B3723" t="s">
        <v>114</v>
      </c>
      <c r="C3723">
        <v>739</v>
      </c>
      <c r="D3723" s="62">
        <v>44859</v>
      </c>
      <c r="E3723" s="63">
        <v>46970254.119999997</v>
      </c>
      <c r="F3723" s="63">
        <v>26078.76</v>
      </c>
      <c r="G3723" s="63">
        <v>3462.05</v>
      </c>
      <c r="H3723" s="63">
        <v>0</v>
      </c>
      <c r="I3723" s="64">
        <v>6.404E-3</v>
      </c>
      <c r="J3723" s="64">
        <v>6.404E-3</v>
      </c>
      <c r="K3723" s="63">
        <v>298713.37</v>
      </c>
    </row>
    <row r="3724" spans="1:11" hidden="1" x14ac:dyDescent="0.2">
      <c r="A3724" s="60" t="str">
        <f t="shared" si="58"/>
        <v>אינפיניטי גמל להשקעה כללי (739) 44860</v>
      </c>
      <c r="B3724" t="s">
        <v>114</v>
      </c>
      <c r="C3724">
        <v>739</v>
      </c>
      <c r="D3724" s="62">
        <v>44860</v>
      </c>
      <c r="E3724" s="63">
        <v>47492755.909999996</v>
      </c>
      <c r="F3724" s="63">
        <v>464168.72</v>
      </c>
      <c r="G3724" s="63">
        <v>-74411.820000000007</v>
      </c>
      <c r="H3724">
        <v>0</v>
      </c>
      <c r="I3724" s="64">
        <v>-3.4200000000000002E-4</v>
      </c>
      <c r="J3724" s="64">
        <v>-3.4200000000000002E-4</v>
      </c>
      <c r="K3724" s="63">
        <v>-16078.75</v>
      </c>
    </row>
    <row r="3725" spans="1:11" hidden="1" x14ac:dyDescent="0.2">
      <c r="A3725" s="60" t="str">
        <f t="shared" si="58"/>
        <v>אינפיניטי גמל להשקעה כללי (739) 44861</v>
      </c>
      <c r="B3725" t="s">
        <v>114</v>
      </c>
      <c r="C3725">
        <v>739</v>
      </c>
      <c r="D3725" s="62">
        <v>44861</v>
      </c>
      <c r="E3725" s="63">
        <v>47487016.030000001</v>
      </c>
      <c r="F3725" s="63">
        <v>94494.88</v>
      </c>
      <c r="G3725" s="63">
        <v>0</v>
      </c>
      <c r="H3725">
        <v>0</v>
      </c>
      <c r="I3725" s="64">
        <v>-2.111E-3</v>
      </c>
      <c r="J3725" s="64">
        <v>-2.111E-3</v>
      </c>
      <c r="K3725" s="63">
        <v>-100234.76</v>
      </c>
    </row>
    <row r="3726" spans="1:11" hidden="1" x14ac:dyDescent="0.2">
      <c r="A3726" s="60" t="str">
        <f t="shared" si="58"/>
        <v>אינפיניטי גמל להשקעה כללי (739) 44864</v>
      </c>
      <c r="B3726" t="s">
        <v>114</v>
      </c>
      <c r="C3726">
        <v>739</v>
      </c>
      <c r="D3726" s="62">
        <v>44864</v>
      </c>
      <c r="E3726" s="63">
        <v>48058403.520000003</v>
      </c>
      <c r="F3726" s="63">
        <v>226666</v>
      </c>
      <c r="G3726" s="63">
        <v>9826.86</v>
      </c>
      <c r="H3726">
        <v>0</v>
      </c>
      <c r="I3726" s="64">
        <v>7.4679999999999998E-3</v>
      </c>
      <c r="J3726" s="64">
        <v>7.4679999999999998E-3</v>
      </c>
      <c r="K3726" s="63">
        <v>354548.35</v>
      </c>
    </row>
    <row r="3727" spans="1:11" hidden="1" x14ac:dyDescent="0.2">
      <c r="A3727" s="60" t="str">
        <f t="shared" si="58"/>
        <v>אינפיניטי גמל להשקעה כללי (739) 44865</v>
      </c>
      <c r="B3727" t="s">
        <v>114</v>
      </c>
      <c r="C3727">
        <v>739</v>
      </c>
      <c r="D3727" s="62">
        <v>44865</v>
      </c>
      <c r="E3727" s="63">
        <v>47748373.520000003</v>
      </c>
      <c r="F3727" s="63">
        <v>152455.72</v>
      </c>
      <c r="G3727" s="63">
        <v>148100.10999999999</v>
      </c>
      <c r="H3727" s="63">
        <v>19863.41</v>
      </c>
      <c r="I3727" s="64">
        <v>-6.1469999999999997E-3</v>
      </c>
      <c r="J3727" s="64">
        <v>-6.5620000000000001E-3</v>
      </c>
      <c r="K3727" s="63">
        <v>-294522.2</v>
      </c>
    </row>
    <row r="3728" spans="1:11" hidden="1" x14ac:dyDescent="0.2">
      <c r="A3728" s="60" t="str">
        <f t="shared" si="58"/>
        <v>אינפיניטי גמל להשקעה כללי (739) 44867</v>
      </c>
      <c r="B3728" t="s">
        <v>114</v>
      </c>
      <c r="C3728">
        <v>739</v>
      </c>
      <c r="D3728" s="62">
        <v>44867</v>
      </c>
      <c r="E3728" s="63">
        <v>47697129.369999997</v>
      </c>
      <c r="F3728" s="63">
        <v>146065</v>
      </c>
      <c r="G3728" s="63">
        <v>25063.38</v>
      </c>
      <c r="H3728">
        <v>0</v>
      </c>
      <c r="I3728" s="64">
        <v>-3.6089999999999998E-3</v>
      </c>
      <c r="J3728" s="64">
        <v>-3.6089999999999998E-3</v>
      </c>
      <c r="K3728" s="63">
        <v>-172245.77</v>
      </c>
    </row>
    <row r="3729" spans="1:11" hidden="1" x14ac:dyDescent="0.2">
      <c r="A3729" s="60" t="str">
        <f t="shared" si="58"/>
        <v>אינפיניטי גמל להשקעה כללי (739) 44868</v>
      </c>
      <c r="B3729" t="s">
        <v>114</v>
      </c>
      <c r="C3729">
        <v>739</v>
      </c>
      <c r="D3729" s="62">
        <v>44868</v>
      </c>
      <c r="E3729" s="63">
        <v>47161410.350000001</v>
      </c>
      <c r="F3729" s="63">
        <v>2830</v>
      </c>
      <c r="G3729" s="63">
        <v>0</v>
      </c>
      <c r="H3729" s="63">
        <v>0</v>
      </c>
      <c r="I3729" s="64">
        <v>-1.1291000000000001E-2</v>
      </c>
      <c r="J3729" s="64">
        <v>-1.1291000000000001E-2</v>
      </c>
      <c r="K3729" s="63">
        <v>-538549.02</v>
      </c>
    </row>
    <row r="3730" spans="1:11" hidden="1" x14ac:dyDescent="0.2">
      <c r="A3730" s="60" t="str">
        <f t="shared" si="58"/>
        <v>אינפיניטי גמל להשקעה כללי (739) 44871</v>
      </c>
      <c r="B3730" t="s">
        <v>114</v>
      </c>
      <c r="C3730">
        <v>739</v>
      </c>
      <c r="D3730" s="62">
        <v>44871</v>
      </c>
      <c r="E3730" s="63">
        <v>47422151.280000001</v>
      </c>
      <c r="F3730" s="63">
        <v>48104.56</v>
      </c>
      <c r="G3730" s="63">
        <v>0</v>
      </c>
      <c r="H3730">
        <v>0</v>
      </c>
      <c r="I3730" s="64">
        <v>4.509E-3</v>
      </c>
      <c r="J3730" s="64">
        <v>4.509E-3</v>
      </c>
      <c r="K3730" s="63">
        <v>212636.37</v>
      </c>
    </row>
    <row r="3731" spans="1:11" hidden="1" x14ac:dyDescent="0.2">
      <c r="A3731" s="60" t="str">
        <f t="shared" si="58"/>
        <v>אינפיניטי גמל להשקעה כללי (739) 44872</v>
      </c>
      <c r="B3731" t="s">
        <v>114</v>
      </c>
      <c r="C3731">
        <v>739</v>
      </c>
      <c r="D3731" s="62">
        <v>44872</v>
      </c>
      <c r="E3731" s="63">
        <v>47443888.109999999</v>
      </c>
      <c r="F3731" s="63">
        <v>50300</v>
      </c>
      <c r="G3731" s="63">
        <v>23947.97</v>
      </c>
      <c r="H3731" s="63">
        <v>0</v>
      </c>
      <c r="I3731" s="64">
        <v>-9.7E-5</v>
      </c>
      <c r="J3731" s="64">
        <v>-9.7E-5</v>
      </c>
      <c r="K3731" s="63">
        <v>-4615.2</v>
      </c>
    </row>
    <row r="3732" spans="1:11" hidden="1" x14ac:dyDescent="0.2">
      <c r="A3732" s="60" t="str">
        <f t="shared" si="58"/>
        <v>אינפיניטי גמל להשקעה כללי (739) 44873</v>
      </c>
      <c r="B3732" t="s">
        <v>114</v>
      </c>
      <c r="C3732">
        <v>739</v>
      </c>
      <c r="D3732" s="62">
        <v>44873</v>
      </c>
      <c r="E3732" s="63">
        <v>47953632.090000004</v>
      </c>
      <c r="F3732" s="63">
        <v>233884.16</v>
      </c>
      <c r="G3732" s="63">
        <v>0</v>
      </c>
      <c r="H3732" s="63">
        <v>0</v>
      </c>
      <c r="I3732" s="64">
        <v>5.8139999999999997E-3</v>
      </c>
      <c r="J3732" s="64">
        <v>5.8139999999999997E-3</v>
      </c>
      <c r="K3732" s="63">
        <v>275859.82</v>
      </c>
    </row>
    <row r="3733" spans="1:11" hidden="1" x14ac:dyDescent="0.2">
      <c r="A3733" s="60" t="str">
        <f t="shared" si="58"/>
        <v>אינפיניטי גמל להשקעה כללי (739) 44874</v>
      </c>
      <c r="B3733" t="s">
        <v>114</v>
      </c>
      <c r="C3733">
        <v>739</v>
      </c>
      <c r="D3733" s="62">
        <v>44874</v>
      </c>
      <c r="E3733" s="63">
        <v>47880272.490000002</v>
      </c>
      <c r="F3733" s="63">
        <v>30700</v>
      </c>
      <c r="G3733" s="63">
        <v>0</v>
      </c>
      <c r="H3733">
        <v>0</v>
      </c>
      <c r="I3733" s="64">
        <v>-2.1700000000000001E-3</v>
      </c>
      <c r="J3733" s="64">
        <v>-2.1700000000000001E-3</v>
      </c>
      <c r="K3733" s="63">
        <v>-104059.6</v>
      </c>
    </row>
    <row r="3734" spans="1:11" hidden="1" x14ac:dyDescent="0.2">
      <c r="A3734" s="60" t="str">
        <f t="shared" si="58"/>
        <v>אינפיניטי גמל להשקעה כללי (739) 44875</v>
      </c>
      <c r="B3734" t="s">
        <v>114</v>
      </c>
      <c r="C3734">
        <v>739</v>
      </c>
      <c r="D3734" s="62">
        <v>44875</v>
      </c>
      <c r="E3734" s="63">
        <v>48789855.5</v>
      </c>
      <c r="F3734" s="63">
        <v>96737.279999999999</v>
      </c>
      <c r="G3734" s="63">
        <v>40685.53</v>
      </c>
      <c r="H3734">
        <v>0</v>
      </c>
      <c r="I3734" s="64">
        <v>1.7842E-2</v>
      </c>
      <c r="J3734" s="64">
        <v>1.7842E-2</v>
      </c>
      <c r="K3734" s="63">
        <v>853531.26</v>
      </c>
    </row>
    <row r="3735" spans="1:11" hidden="1" x14ac:dyDescent="0.2">
      <c r="A3735" s="60" t="str">
        <f t="shared" si="58"/>
        <v>אינפיניטי גמל להשקעה כללי (739) 44878</v>
      </c>
      <c r="B3735" t="s">
        <v>114</v>
      </c>
      <c r="C3735">
        <v>739</v>
      </c>
      <c r="D3735" s="62">
        <v>44878</v>
      </c>
      <c r="E3735" s="63">
        <v>49298883.060000002</v>
      </c>
      <c r="F3735" s="63">
        <v>455803.63</v>
      </c>
      <c r="G3735" s="63">
        <v>0</v>
      </c>
      <c r="H3735">
        <v>0</v>
      </c>
      <c r="I3735" s="64">
        <v>1.091E-3</v>
      </c>
      <c r="J3735" s="64">
        <v>1.091E-3</v>
      </c>
      <c r="K3735" s="63">
        <v>53223.93</v>
      </c>
    </row>
    <row r="3736" spans="1:11" hidden="1" x14ac:dyDescent="0.2">
      <c r="A3736" s="60" t="str">
        <f t="shared" si="58"/>
        <v>אינפיניטי גמל להשקעה כללי (739) 44879</v>
      </c>
      <c r="B3736" t="s">
        <v>114</v>
      </c>
      <c r="C3736">
        <v>739</v>
      </c>
      <c r="D3736" s="62">
        <v>44879</v>
      </c>
      <c r="E3736" s="63">
        <v>48808088.039999999</v>
      </c>
      <c r="F3736" s="63">
        <v>-167116</v>
      </c>
      <c r="G3736" s="63">
        <v>202841.79</v>
      </c>
      <c r="H3736" s="63">
        <v>0</v>
      </c>
      <c r="I3736" s="64">
        <v>-2.4610000000000001E-3</v>
      </c>
      <c r="J3736" s="64">
        <v>-2.4610000000000001E-3</v>
      </c>
      <c r="K3736" s="63">
        <v>-120837.23</v>
      </c>
    </row>
    <row r="3737" spans="1:11" hidden="1" x14ac:dyDescent="0.2">
      <c r="A3737" s="60" t="str">
        <f t="shared" si="58"/>
        <v>אינפיניטי גמל להשקעה כללי (739) 44880</v>
      </c>
      <c r="B3737" t="s">
        <v>114</v>
      </c>
      <c r="C3737">
        <v>739</v>
      </c>
      <c r="D3737" s="62">
        <v>44880</v>
      </c>
      <c r="E3737" s="63">
        <v>49056880.829999998</v>
      </c>
      <c r="F3737" s="63">
        <v>-7357.12</v>
      </c>
      <c r="G3737" s="63">
        <v>0</v>
      </c>
      <c r="H3737">
        <v>0</v>
      </c>
      <c r="I3737" s="64">
        <v>5.2480000000000001E-3</v>
      </c>
      <c r="J3737" s="64">
        <v>5.2480000000000001E-3</v>
      </c>
      <c r="K3737" s="63">
        <v>256149.91</v>
      </c>
    </row>
    <row r="3738" spans="1:11" hidden="1" x14ac:dyDescent="0.2">
      <c r="A3738" s="60" t="str">
        <f t="shared" si="58"/>
        <v>אינפיניטי גמל להשקעה כללי (739) 44881</v>
      </c>
      <c r="B3738" t="s">
        <v>114</v>
      </c>
      <c r="C3738">
        <v>739</v>
      </c>
      <c r="D3738" s="62">
        <v>44881</v>
      </c>
      <c r="E3738" s="63">
        <v>48458548.380000003</v>
      </c>
      <c r="F3738" s="63">
        <v>-24384</v>
      </c>
      <c r="G3738" s="63">
        <v>291532.01</v>
      </c>
      <c r="H3738" s="63">
        <v>0</v>
      </c>
      <c r="I3738" s="64">
        <v>-5.7910000000000001E-3</v>
      </c>
      <c r="J3738" s="64">
        <v>-5.7910000000000001E-3</v>
      </c>
      <c r="K3738" s="63">
        <v>-282416.44</v>
      </c>
    </row>
    <row r="3739" spans="1:11" hidden="1" x14ac:dyDescent="0.2">
      <c r="A3739" s="60" t="str">
        <f t="shared" si="58"/>
        <v>אינפיניטי גמל להשקעה כללי (739) 44882</v>
      </c>
      <c r="B3739" t="s">
        <v>114</v>
      </c>
      <c r="C3739">
        <v>739</v>
      </c>
      <c r="D3739" s="62">
        <v>44882</v>
      </c>
      <c r="E3739" s="63">
        <v>48566261.030000001</v>
      </c>
      <c r="F3739" s="63">
        <v>433786.35</v>
      </c>
      <c r="G3739" s="63">
        <v>746.05</v>
      </c>
      <c r="H3739">
        <v>0</v>
      </c>
      <c r="I3739" s="64">
        <v>-6.7140000000000003E-3</v>
      </c>
      <c r="J3739" s="64">
        <v>-6.7140000000000003E-3</v>
      </c>
      <c r="K3739" s="63">
        <v>-325327.65000000002</v>
      </c>
    </row>
    <row r="3740" spans="1:11" hidden="1" x14ac:dyDescent="0.2">
      <c r="A3740" s="60" t="str">
        <f t="shared" si="58"/>
        <v>אינפיניטי גמל להשקעה כללי (739) 44885</v>
      </c>
      <c r="B3740" t="s">
        <v>114</v>
      </c>
      <c r="C3740">
        <v>739</v>
      </c>
      <c r="D3740" s="62">
        <v>44885</v>
      </c>
      <c r="E3740" s="63">
        <v>48782520.009999998</v>
      </c>
      <c r="F3740" s="63">
        <v>130628.3</v>
      </c>
      <c r="G3740" s="63">
        <v>0</v>
      </c>
      <c r="H3740">
        <v>0</v>
      </c>
      <c r="I3740" s="64">
        <v>1.763E-3</v>
      </c>
      <c r="J3740" s="64">
        <v>1.763E-3</v>
      </c>
      <c r="K3740" s="63">
        <v>85630.68</v>
      </c>
    </row>
    <row r="3741" spans="1:11" hidden="1" x14ac:dyDescent="0.2">
      <c r="A3741" s="60" t="str">
        <f t="shared" si="58"/>
        <v>אינפיניטי גמל להשקעה כללי (739) 44886</v>
      </c>
      <c r="B3741" t="s">
        <v>114</v>
      </c>
      <c r="C3741">
        <v>739</v>
      </c>
      <c r="D3741" s="62">
        <v>44886</v>
      </c>
      <c r="E3741" s="63">
        <v>48694058.210000001</v>
      </c>
      <c r="F3741" s="63">
        <v>142616</v>
      </c>
      <c r="G3741" s="63">
        <v>1517.79</v>
      </c>
      <c r="H3741">
        <v>0</v>
      </c>
      <c r="I3741" s="64">
        <v>-4.7060000000000001E-3</v>
      </c>
      <c r="J3741" s="64">
        <v>-4.7060000000000001E-3</v>
      </c>
      <c r="K3741" s="63">
        <v>-229560.01</v>
      </c>
    </row>
    <row r="3742" spans="1:11" hidden="1" x14ac:dyDescent="0.2">
      <c r="A3742" s="60" t="str">
        <f t="shared" si="58"/>
        <v>אינפיניטי גמל להשקעה כללי (739) 44887</v>
      </c>
      <c r="B3742" t="s">
        <v>114</v>
      </c>
      <c r="C3742">
        <v>739</v>
      </c>
      <c r="D3742" s="62">
        <v>44887</v>
      </c>
      <c r="E3742" s="63">
        <v>48812974.530000001</v>
      </c>
      <c r="F3742" s="63">
        <v>72718</v>
      </c>
      <c r="G3742" s="63">
        <v>64848.04</v>
      </c>
      <c r="H3742">
        <v>0</v>
      </c>
      <c r="I3742" s="64">
        <v>2.284E-3</v>
      </c>
      <c r="J3742" s="64">
        <v>2.284E-3</v>
      </c>
      <c r="K3742" s="63">
        <v>111046.36</v>
      </c>
    </row>
    <row r="3743" spans="1:11" hidden="1" x14ac:dyDescent="0.2">
      <c r="A3743" s="60" t="str">
        <f t="shared" si="58"/>
        <v>אינפיניטי גמל להשקעה כללי (739) 44888</v>
      </c>
      <c r="B3743" t="s">
        <v>114</v>
      </c>
      <c r="C3743">
        <v>739</v>
      </c>
      <c r="D3743" s="62">
        <v>44888</v>
      </c>
      <c r="E3743" s="63">
        <v>49070716.369999997</v>
      </c>
      <c r="F3743" s="63">
        <v>92511</v>
      </c>
      <c r="G3743" s="63">
        <v>0</v>
      </c>
      <c r="H3743">
        <v>0</v>
      </c>
      <c r="I3743" s="64">
        <v>3.385E-3</v>
      </c>
      <c r="J3743" s="64">
        <v>3.385E-3</v>
      </c>
      <c r="K3743" s="63">
        <v>165230.84</v>
      </c>
    </row>
    <row r="3744" spans="1:11" hidden="1" x14ac:dyDescent="0.2">
      <c r="A3744" s="60" t="str">
        <f t="shared" si="58"/>
        <v>אינפיניטי גמל להשקעה כללי (739) 44889</v>
      </c>
      <c r="B3744" t="s">
        <v>114</v>
      </c>
      <c r="C3744">
        <v>739</v>
      </c>
      <c r="D3744" s="62">
        <v>44889</v>
      </c>
      <c r="E3744" s="63">
        <v>49138189.399999999</v>
      </c>
      <c r="F3744" s="63">
        <v>136484.57999999999</v>
      </c>
      <c r="G3744" s="63">
        <v>57038.09</v>
      </c>
      <c r="H3744" s="63">
        <v>0</v>
      </c>
      <c r="I3744" s="64">
        <v>-2.4399999999999999E-4</v>
      </c>
      <c r="J3744" s="64">
        <v>-2.4399999999999999E-4</v>
      </c>
      <c r="K3744" s="63">
        <v>-11973.46</v>
      </c>
    </row>
    <row r="3745" spans="1:11" hidden="1" x14ac:dyDescent="0.2">
      <c r="A3745" s="60" t="str">
        <f t="shared" si="58"/>
        <v>אינפיניטי גמל להשקעה כללי (739) 44892</v>
      </c>
      <c r="B3745" t="s">
        <v>114</v>
      </c>
      <c r="C3745">
        <v>739</v>
      </c>
      <c r="D3745" s="62">
        <v>44892</v>
      </c>
      <c r="E3745" s="63">
        <v>48810753.049999997</v>
      </c>
      <c r="F3745" s="63">
        <v>7054.79</v>
      </c>
      <c r="G3745" s="63">
        <v>107807.51</v>
      </c>
      <c r="H3745">
        <v>0</v>
      </c>
      <c r="I3745" s="64">
        <v>-4.6230000000000004E-3</v>
      </c>
      <c r="J3745" s="64">
        <v>-4.6230000000000004E-3</v>
      </c>
      <c r="K3745" s="63">
        <v>-226683.63</v>
      </c>
    </row>
    <row r="3746" spans="1:11" hidden="1" x14ac:dyDescent="0.2">
      <c r="A3746" s="60" t="str">
        <f t="shared" si="58"/>
        <v>אינפיניטי גמל להשקעה כללי (739) 44893</v>
      </c>
      <c r="B3746" t="s">
        <v>114</v>
      </c>
      <c r="C3746">
        <v>739</v>
      </c>
      <c r="D3746" s="62">
        <v>44893</v>
      </c>
      <c r="E3746" s="63">
        <v>48781032.939999998</v>
      </c>
      <c r="F3746" s="63">
        <v>221047.08</v>
      </c>
      <c r="G3746" s="63">
        <v>6645.05</v>
      </c>
      <c r="H3746">
        <v>0</v>
      </c>
      <c r="I3746" s="64">
        <v>-5.0020000000000004E-3</v>
      </c>
      <c r="J3746" s="64">
        <v>-5.0020000000000004E-3</v>
      </c>
      <c r="K3746" s="63">
        <v>-244122.14</v>
      </c>
    </row>
    <row r="3747" spans="1:11" hidden="1" x14ac:dyDescent="0.2">
      <c r="A3747" s="60" t="str">
        <f t="shared" si="58"/>
        <v>אינפיניטי גמל להשקעה כללי (739) 44894</v>
      </c>
      <c r="B3747" t="s">
        <v>114</v>
      </c>
      <c r="C3747">
        <v>739</v>
      </c>
      <c r="D3747" s="62">
        <v>44894</v>
      </c>
      <c r="E3747" s="63">
        <v>48729496.530000001</v>
      </c>
      <c r="F3747" s="63">
        <v>-21254.52</v>
      </c>
      <c r="G3747" s="63">
        <v>46235.23</v>
      </c>
      <c r="H3747">
        <v>0</v>
      </c>
      <c r="I3747" s="64">
        <v>3.2699999999999998E-4</v>
      </c>
      <c r="J3747" s="64">
        <v>3.2699999999999998E-4</v>
      </c>
      <c r="K3747" s="63">
        <v>15953.34</v>
      </c>
    </row>
    <row r="3748" spans="1:11" hidden="1" x14ac:dyDescent="0.2">
      <c r="A3748" s="60" t="str">
        <f t="shared" si="58"/>
        <v>אינפיניטי גמל להשקעה כללי (739) 44895</v>
      </c>
      <c r="B3748" t="s">
        <v>114</v>
      </c>
      <c r="C3748">
        <v>739</v>
      </c>
      <c r="D3748" s="62">
        <v>44895</v>
      </c>
      <c r="E3748" s="63">
        <v>49022198.07</v>
      </c>
      <c r="F3748" s="63">
        <v>222783.43</v>
      </c>
      <c r="G3748" s="63">
        <v>80982.28</v>
      </c>
      <c r="H3748" s="63">
        <v>20860.16</v>
      </c>
      <c r="I3748" s="64">
        <v>3.5309999999999999E-3</v>
      </c>
      <c r="J3748" s="64">
        <v>3.1020000000000002E-3</v>
      </c>
      <c r="K3748" s="63">
        <v>171760.55</v>
      </c>
    </row>
    <row r="3749" spans="1:11" hidden="1" x14ac:dyDescent="0.2">
      <c r="A3749" s="60" t="str">
        <f t="shared" si="58"/>
        <v>אינפיניטי גמל להשקעה כללי (739) 44896</v>
      </c>
      <c r="B3749" t="s">
        <v>114</v>
      </c>
      <c r="C3749">
        <v>739</v>
      </c>
      <c r="D3749" s="62">
        <v>44896</v>
      </c>
      <c r="E3749" s="63">
        <v>49660423.420000002</v>
      </c>
      <c r="F3749" s="63">
        <v>299827</v>
      </c>
      <c r="G3749" s="63">
        <v>0</v>
      </c>
      <c r="H3749" s="63">
        <v>0</v>
      </c>
      <c r="I3749" s="64">
        <v>6.9030000000000003E-3</v>
      </c>
      <c r="J3749" s="64">
        <v>6.9030000000000003E-3</v>
      </c>
      <c r="K3749" s="63">
        <v>338398.35</v>
      </c>
    </row>
    <row r="3750" spans="1:11" hidden="1" x14ac:dyDescent="0.2">
      <c r="A3750" s="60" t="str">
        <f t="shared" si="58"/>
        <v>אינפיניטי גמל להשקעה כללי (739) 44899</v>
      </c>
      <c r="B3750" t="s">
        <v>114</v>
      </c>
      <c r="C3750">
        <v>739</v>
      </c>
      <c r="D3750" s="62">
        <v>44899</v>
      </c>
      <c r="E3750" s="63">
        <v>49400513.880000003</v>
      </c>
      <c r="F3750" s="63">
        <v>-148178.5</v>
      </c>
      <c r="G3750" s="63">
        <v>0</v>
      </c>
      <c r="H3750">
        <v>0</v>
      </c>
      <c r="I3750" s="64">
        <v>-2.2499999999999998E-3</v>
      </c>
      <c r="J3750" s="64">
        <v>-2.2499999999999998E-3</v>
      </c>
      <c r="K3750" s="63">
        <v>-111731.04</v>
      </c>
    </row>
    <row r="3751" spans="1:11" hidden="1" x14ac:dyDescent="0.2">
      <c r="A3751" s="60" t="str">
        <f t="shared" si="58"/>
        <v>אינפיניטי גמל להשקעה כללי (739) 44900</v>
      </c>
      <c r="B3751" t="s">
        <v>114</v>
      </c>
      <c r="C3751">
        <v>739</v>
      </c>
      <c r="D3751" s="62">
        <v>44900</v>
      </c>
      <c r="E3751" s="63">
        <v>49157765.299999997</v>
      </c>
      <c r="F3751" s="63">
        <v>-18793.97</v>
      </c>
      <c r="G3751" s="63">
        <v>0</v>
      </c>
      <c r="H3751">
        <v>0</v>
      </c>
      <c r="I3751" s="64">
        <v>-4.5329999999999997E-3</v>
      </c>
      <c r="J3751" s="64">
        <v>-4.5329999999999997E-3</v>
      </c>
      <c r="K3751" s="63">
        <v>-223954.61</v>
      </c>
    </row>
    <row r="3752" spans="1:11" hidden="1" x14ac:dyDescent="0.2">
      <c r="A3752" s="60" t="str">
        <f t="shared" si="58"/>
        <v>אינפיניטי גמל להשקעה כללי (739) 44901</v>
      </c>
      <c r="B3752" t="s">
        <v>114</v>
      </c>
      <c r="C3752">
        <v>739</v>
      </c>
      <c r="D3752" s="62">
        <v>44901</v>
      </c>
      <c r="E3752" s="63">
        <v>49081807.479999997</v>
      </c>
      <c r="F3752" s="63">
        <v>295773.07</v>
      </c>
      <c r="G3752" s="63">
        <v>29001.43</v>
      </c>
      <c r="H3752" s="63">
        <v>0</v>
      </c>
      <c r="I3752" s="64">
        <v>-6.9760000000000004E-3</v>
      </c>
      <c r="J3752" s="64">
        <v>-6.9760000000000004E-3</v>
      </c>
      <c r="K3752" s="63">
        <v>-342729.46</v>
      </c>
    </row>
    <row r="3753" spans="1:11" hidden="1" x14ac:dyDescent="0.2">
      <c r="A3753" s="60" t="str">
        <f t="shared" si="58"/>
        <v>אינפיניטי גמל להשקעה כללי (739) 44902</v>
      </c>
      <c r="B3753" t="s">
        <v>114</v>
      </c>
      <c r="C3753">
        <v>739</v>
      </c>
      <c r="D3753" s="62">
        <v>44902</v>
      </c>
      <c r="E3753" s="63">
        <v>49152415.280000001</v>
      </c>
      <c r="F3753" s="63">
        <v>408120.35</v>
      </c>
      <c r="G3753" s="63">
        <v>0</v>
      </c>
      <c r="H3753">
        <v>0</v>
      </c>
      <c r="I3753" s="64">
        <v>-6.8770000000000003E-3</v>
      </c>
      <c r="J3753" s="64">
        <v>-6.8770000000000003E-3</v>
      </c>
      <c r="K3753" s="63">
        <v>-337512.55</v>
      </c>
    </row>
    <row r="3754" spans="1:11" hidden="1" x14ac:dyDescent="0.2">
      <c r="A3754" s="60" t="str">
        <f t="shared" si="58"/>
        <v>אינפיניטי גמל להשקעה כללי (739) 44903</v>
      </c>
      <c r="B3754" t="s">
        <v>114</v>
      </c>
      <c r="C3754">
        <v>739</v>
      </c>
      <c r="D3754" s="62">
        <v>44903</v>
      </c>
      <c r="E3754" s="63">
        <v>49451388.100000001</v>
      </c>
      <c r="F3754" s="63">
        <v>182200</v>
      </c>
      <c r="G3754" s="63">
        <v>0</v>
      </c>
      <c r="H3754">
        <v>0</v>
      </c>
      <c r="I3754" s="64">
        <v>2.3760000000000001E-3</v>
      </c>
      <c r="J3754" s="64">
        <v>2.3760000000000001E-3</v>
      </c>
      <c r="K3754" s="63">
        <v>116772.82</v>
      </c>
    </row>
    <row r="3755" spans="1:11" hidden="1" x14ac:dyDescent="0.2">
      <c r="A3755" s="60" t="str">
        <f t="shared" si="58"/>
        <v>אינפיניטי גמל להשקעה כללי (739) 44906</v>
      </c>
      <c r="B3755" t="s">
        <v>114</v>
      </c>
      <c r="C3755">
        <v>739</v>
      </c>
      <c r="D3755" s="62">
        <v>44906</v>
      </c>
      <c r="E3755" s="63">
        <v>49501278.920000002</v>
      </c>
      <c r="F3755" s="63">
        <v>296002.69</v>
      </c>
      <c r="G3755" s="63">
        <v>0</v>
      </c>
      <c r="H3755">
        <v>0</v>
      </c>
      <c r="I3755" s="64">
        <v>-4.9769999999999997E-3</v>
      </c>
      <c r="J3755" s="64">
        <v>-4.9769999999999997E-3</v>
      </c>
      <c r="K3755" s="63">
        <v>-246111.87</v>
      </c>
    </row>
    <row r="3756" spans="1:11" hidden="1" x14ac:dyDescent="0.2">
      <c r="A3756" s="60" t="str">
        <f t="shared" si="58"/>
        <v>אינפיניטי גמל להשקעה כללי (739) 44907</v>
      </c>
      <c r="B3756" t="s">
        <v>114</v>
      </c>
      <c r="C3756">
        <v>739</v>
      </c>
      <c r="D3756" s="62">
        <v>44907</v>
      </c>
      <c r="E3756" s="63">
        <v>49621386.789999999</v>
      </c>
      <c r="F3756" s="63">
        <v>54580</v>
      </c>
      <c r="G3756" s="63">
        <v>0</v>
      </c>
      <c r="H3756">
        <v>0</v>
      </c>
      <c r="I3756" s="64">
        <v>1.3240000000000001E-3</v>
      </c>
      <c r="J3756" s="64">
        <v>1.3240000000000001E-3</v>
      </c>
      <c r="K3756" s="63">
        <v>65527.87</v>
      </c>
    </row>
    <row r="3757" spans="1:11" hidden="1" x14ac:dyDescent="0.2">
      <c r="A3757" s="60" t="str">
        <f t="shared" si="58"/>
        <v>אינפיניטי גמל להשקעה כללי (739) 44908</v>
      </c>
      <c r="B3757" t="s">
        <v>114</v>
      </c>
      <c r="C3757">
        <v>739</v>
      </c>
      <c r="D3757" s="62">
        <v>44908</v>
      </c>
      <c r="E3757" s="63">
        <v>50117794.509999998</v>
      </c>
      <c r="F3757" s="63">
        <v>-21566.52</v>
      </c>
      <c r="G3757" s="63">
        <v>0</v>
      </c>
      <c r="H3757" s="63">
        <v>0</v>
      </c>
      <c r="I3757" s="64">
        <v>1.0439E-2</v>
      </c>
      <c r="J3757" s="64">
        <v>1.0439E-2</v>
      </c>
      <c r="K3757" s="63">
        <v>517974.24</v>
      </c>
    </row>
    <row r="3758" spans="1:11" hidden="1" x14ac:dyDescent="0.2">
      <c r="A3758" s="60" t="str">
        <f t="shared" si="58"/>
        <v>אינפיניטי גמל להשקעה כללי (739) 44909</v>
      </c>
      <c r="B3758" t="s">
        <v>114</v>
      </c>
      <c r="C3758">
        <v>739</v>
      </c>
      <c r="D3758" s="62">
        <v>44909</v>
      </c>
      <c r="E3758" s="63">
        <v>49903122.700000003</v>
      </c>
      <c r="F3758" s="63">
        <v>60166</v>
      </c>
      <c r="G3758" s="63">
        <v>0</v>
      </c>
      <c r="H3758">
        <v>0</v>
      </c>
      <c r="I3758" s="64">
        <v>-5.4840000000000002E-3</v>
      </c>
      <c r="J3758" s="64">
        <v>-5.4840000000000002E-3</v>
      </c>
      <c r="K3758" s="63">
        <v>-274837.81</v>
      </c>
    </row>
    <row r="3759" spans="1:11" hidden="1" x14ac:dyDescent="0.2">
      <c r="A3759" s="60" t="str">
        <f t="shared" si="58"/>
        <v>אינפיניטי גמל להשקעה כללי (739) 44910</v>
      </c>
      <c r="B3759" t="s">
        <v>114</v>
      </c>
      <c r="C3759">
        <v>739</v>
      </c>
      <c r="D3759" s="62">
        <v>44910</v>
      </c>
      <c r="E3759" s="63">
        <v>49613786.530000001</v>
      </c>
      <c r="F3759" s="63">
        <v>384401.03</v>
      </c>
      <c r="G3759" s="63">
        <v>235686.65</v>
      </c>
      <c r="H3759">
        <v>0</v>
      </c>
      <c r="I3759" s="64">
        <v>-8.8199999999999997E-3</v>
      </c>
      <c r="J3759" s="64">
        <v>-8.8199999999999997E-3</v>
      </c>
      <c r="K3759" s="63">
        <v>-438050.55</v>
      </c>
    </row>
    <row r="3760" spans="1:11" hidden="1" x14ac:dyDescent="0.2">
      <c r="A3760" s="60" t="str">
        <f t="shared" si="58"/>
        <v>אינפיניטי גמל להשקעה כללי (739) 44913</v>
      </c>
      <c r="B3760" t="s">
        <v>114</v>
      </c>
      <c r="C3760">
        <v>739</v>
      </c>
      <c r="D3760" s="62">
        <v>44913</v>
      </c>
      <c r="E3760" s="63">
        <v>49409388.829999998</v>
      </c>
      <c r="F3760" s="63">
        <v>-8436</v>
      </c>
      <c r="G3760" s="63">
        <v>18846.23</v>
      </c>
      <c r="H3760" s="63">
        <v>0</v>
      </c>
      <c r="I3760" s="64">
        <v>-3.571E-3</v>
      </c>
      <c r="J3760" s="64">
        <v>-3.571E-3</v>
      </c>
      <c r="K3760" s="63">
        <v>-177115.47</v>
      </c>
    </row>
    <row r="3761" spans="1:11" hidden="1" x14ac:dyDescent="0.2">
      <c r="A3761" s="60" t="str">
        <f t="shared" si="58"/>
        <v>אינפיניטי גמל להשקעה כללי (739) 44914</v>
      </c>
      <c r="B3761" t="s">
        <v>114</v>
      </c>
      <c r="C3761">
        <v>739</v>
      </c>
      <c r="D3761" s="62">
        <v>44914</v>
      </c>
      <c r="E3761" s="63">
        <v>49596575.969999999</v>
      </c>
      <c r="F3761" s="63">
        <v>337811.48</v>
      </c>
      <c r="G3761" s="63">
        <v>45195.21</v>
      </c>
      <c r="H3761">
        <v>0</v>
      </c>
      <c r="I3761" s="64">
        <v>-2.1359999999999999E-3</v>
      </c>
      <c r="J3761" s="64">
        <v>-2.1359999999999999E-3</v>
      </c>
      <c r="K3761" s="63">
        <v>-105429.13</v>
      </c>
    </row>
    <row r="3762" spans="1:11" hidden="1" x14ac:dyDescent="0.2">
      <c r="A3762" s="60" t="str">
        <f t="shared" si="58"/>
        <v>אינפיניטי גמל להשקעה כללי (739) 44915</v>
      </c>
      <c r="B3762" t="s">
        <v>114</v>
      </c>
      <c r="C3762">
        <v>739</v>
      </c>
      <c r="D3762" s="62">
        <v>44915</v>
      </c>
      <c r="E3762" s="63">
        <v>50021628.07</v>
      </c>
      <c r="F3762" s="63">
        <v>517237.15</v>
      </c>
      <c r="G3762" s="63">
        <v>0</v>
      </c>
      <c r="H3762">
        <v>0</v>
      </c>
      <c r="I3762" s="64">
        <v>-1.859E-3</v>
      </c>
      <c r="J3762" s="64">
        <v>-1.859E-3</v>
      </c>
      <c r="K3762" s="63">
        <v>-92185.05</v>
      </c>
    </row>
    <row r="3763" spans="1:11" hidden="1" x14ac:dyDescent="0.2">
      <c r="A3763" s="60" t="str">
        <f t="shared" si="58"/>
        <v>אינפיניטי גמל להשקעה כללי (739) 44916</v>
      </c>
      <c r="B3763" t="s">
        <v>114</v>
      </c>
      <c r="C3763">
        <v>739</v>
      </c>
      <c r="D3763" s="62">
        <v>44916</v>
      </c>
      <c r="E3763" s="63">
        <v>50387151.609999999</v>
      </c>
      <c r="F3763" s="63">
        <v>99804.13</v>
      </c>
      <c r="G3763" s="63">
        <v>0</v>
      </c>
      <c r="H3763">
        <v>0</v>
      </c>
      <c r="I3763" s="64">
        <v>5.3119999999999999E-3</v>
      </c>
      <c r="J3763" s="64">
        <v>5.3119999999999999E-3</v>
      </c>
      <c r="K3763" s="63">
        <v>265719.40999999997</v>
      </c>
    </row>
    <row r="3764" spans="1:11" hidden="1" x14ac:dyDescent="0.2">
      <c r="A3764" s="60" t="str">
        <f t="shared" si="58"/>
        <v>אינפיניטי גמל להשקעה כללי (739) 44917</v>
      </c>
      <c r="B3764" t="s">
        <v>114</v>
      </c>
      <c r="C3764">
        <v>739</v>
      </c>
      <c r="D3764" s="62">
        <v>44917</v>
      </c>
      <c r="E3764" s="63">
        <v>50211319.869999997</v>
      </c>
      <c r="F3764" s="63">
        <v>48161.07</v>
      </c>
      <c r="G3764" s="63">
        <v>0</v>
      </c>
      <c r="H3764">
        <v>0</v>
      </c>
      <c r="I3764" s="64">
        <v>-4.4450000000000002E-3</v>
      </c>
      <c r="J3764" s="64">
        <v>-4.4450000000000002E-3</v>
      </c>
      <c r="K3764" s="63">
        <v>-223992.81</v>
      </c>
    </row>
    <row r="3765" spans="1:11" hidden="1" x14ac:dyDescent="0.2">
      <c r="A3765" s="60" t="str">
        <f t="shared" si="58"/>
        <v>אינפיניטי גמל להשקעה כללי (739) 44920</v>
      </c>
      <c r="B3765" t="s">
        <v>114</v>
      </c>
      <c r="C3765">
        <v>739</v>
      </c>
      <c r="D3765" s="62">
        <v>44920</v>
      </c>
      <c r="E3765" s="63">
        <v>50329629.359999999</v>
      </c>
      <c r="F3765" s="63">
        <v>406396.92</v>
      </c>
      <c r="G3765" s="63">
        <v>94723.36</v>
      </c>
      <c r="H3765">
        <v>0</v>
      </c>
      <c r="I3765" s="64">
        <v>-3.8579999999999999E-3</v>
      </c>
      <c r="J3765" s="64">
        <v>-3.8579999999999999E-3</v>
      </c>
      <c r="K3765" s="63">
        <v>-193364.07</v>
      </c>
    </row>
    <row r="3766" spans="1:11" hidden="1" x14ac:dyDescent="0.2">
      <c r="A3766" s="60" t="str">
        <f t="shared" si="58"/>
        <v>אינפיניטי גמל להשקעה כללי (739) 44921</v>
      </c>
      <c r="B3766" t="s">
        <v>114</v>
      </c>
      <c r="C3766">
        <v>739</v>
      </c>
      <c r="D3766" s="62">
        <v>44921</v>
      </c>
      <c r="E3766" s="63">
        <v>50864848.789999999</v>
      </c>
      <c r="F3766" s="63">
        <v>620262</v>
      </c>
      <c r="G3766" s="63">
        <v>0</v>
      </c>
      <c r="H3766">
        <v>0</v>
      </c>
      <c r="I3766" s="64">
        <v>-1.6900000000000001E-3</v>
      </c>
      <c r="J3766" s="64">
        <v>-1.6900000000000001E-3</v>
      </c>
      <c r="K3766" s="63">
        <v>-85042.57</v>
      </c>
    </row>
    <row r="3767" spans="1:11" hidden="1" x14ac:dyDescent="0.2">
      <c r="A3767" s="60" t="str">
        <f t="shared" si="58"/>
        <v>אינפיניטי גמל להשקעה כללי (739) 44922</v>
      </c>
      <c r="B3767" t="s">
        <v>114</v>
      </c>
      <c r="C3767">
        <v>739</v>
      </c>
      <c r="D3767" s="62">
        <v>44922</v>
      </c>
      <c r="E3767" s="63">
        <v>51303811.450000003</v>
      </c>
      <c r="F3767" s="63">
        <v>479948</v>
      </c>
      <c r="G3767" s="63">
        <v>0</v>
      </c>
      <c r="H3767" s="63">
        <v>0</v>
      </c>
      <c r="I3767" s="64">
        <v>-8.0599999999999997E-4</v>
      </c>
      <c r="J3767" s="64">
        <v>-8.0599999999999997E-4</v>
      </c>
      <c r="K3767" s="63">
        <v>-40985.339999999997</v>
      </c>
    </row>
    <row r="3768" spans="1:11" hidden="1" x14ac:dyDescent="0.2">
      <c r="A3768" s="60" t="str">
        <f t="shared" si="58"/>
        <v xml:space="preserve"> </v>
      </c>
      <c r="D3768" s="62"/>
      <c r="E3768" s="63"/>
      <c r="F3768" s="63"/>
      <c r="G3768" s="63"/>
      <c r="I3768" s="64"/>
      <c r="J3768" s="64"/>
      <c r="K3768" s="63"/>
    </row>
    <row r="3769" spans="1:11" x14ac:dyDescent="0.2">
      <c r="A3769" s="60" t="str">
        <f t="shared" si="58"/>
        <v>אינפיניטי גמל להשקעה כללי (739) סה"כ</v>
      </c>
      <c r="B3769" t="s">
        <v>114</v>
      </c>
      <c r="C3769">
        <v>739</v>
      </c>
      <c r="D3769" s="62" t="s">
        <v>58</v>
      </c>
      <c r="E3769" s="63">
        <v>51303811.450000003</v>
      </c>
      <c r="F3769" s="63">
        <v>25699742.140000001</v>
      </c>
      <c r="G3769" s="63">
        <v>8321368.4299999997</v>
      </c>
      <c r="H3769" s="63">
        <v>201014.05</v>
      </c>
      <c r="I3769" s="64">
        <v>-0.113409</v>
      </c>
      <c r="J3769" s="64">
        <v>-0.117453</v>
      </c>
      <c r="K3769" s="63">
        <v>-5359741.37</v>
      </c>
    </row>
    <row r="3770" spans="1:11" hidden="1" x14ac:dyDescent="0.2">
      <c r="A3770" s="60" t="str">
        <f t="shared" si="58"/>
        <v xml:space="preserve"> </v>
      </c>
      <c r="D3770" s="62"/>
      <c r="E3770" s="63"/>
      <c r="F3770" s="63"/>
      <c r="G3770" s="63"/>
      <c r="I3770" s="64"/>
      <c r="J3770" s="64"/>
      <c r="K3770" s="63"/>
    </row>
    <row r="3771" spans="1:11" hidden="1" x14ac:dyDescent="0.2">
      <c r="A3771" s="60" t="str">
        <f t="shared" si="58"/>
        <v xml:space="preserve"> </v>
      </c>
      <c r="D3771" s="62"/>
      <c r="E3771" s="63"/>
      <c r="F3771" s="63"/>
      <c r="G3771" s="63"/>
      <c r="I3771" s="64"/>
      <c r="J3771" s="64"/>
      <c r="K3771" s="63"/>
    </row>
    <row r="3772" spans="1:11" hidden="1" x14ac:dyDescent="0.2">
      <c r="A3772" s="60" t="str">
        <f t="shared" si="58"/>
        <v xml:space="preserve"> </v>
      </c>
      <c r="D3772" s="62"/>
      <c r="E3772" s="63"/>
      <c r="F3772" s="63"/>
      <c r="G3772" s="63"/>
      <c r="I3772" s="64"/>
      <c r="J3772" s="64"/>
      <c r="K3772" s="63"/>
    </row>
    <row r="3773" spans="1:11" hidden="1" x14ac:dyDescent="0.2">
      <c r="A3773" s="60" t="str">
        <f t="shared" si="58"/>
        <v xml:space="preserve"> </v>
      </c>
      <c r="D3773" s="62"/>
      <c r="E3773" s="63"/>
      <c r="F3773" s="63"/>
      <c r="G3773" s="63"/>
      <c r="H3773" s="63"/>
      <c r="I3773" s="64"/>
      <c r="J3773" s="64"/>
      <c r="K3773" s="63"/>
    </row>
    <row r="3774" spans="1:11" hidden="1" x14ac:dyDescent="0.2">
      <c r="A3774" s="60" t="str">
        <f t="shared" si="58"/>
        <v>קופה 740</v>
      </c>
      <c r="B3774" t="s">
        <v>90</v>
      </c>
      <c r="C3774" t="s">
        <v>115</v>
      </c>
      <c r="D3774" s="62">
        <v>740</v>
      </c>
      <c r="E3774" s="63"/>
      <c r="F3774" s="63"/>
      <c r="G3774" s="63"/>
      <c r="I3774" s="64"/>
      <c r="J3774" s="64"/>
      <c r="K3774" s="63"/>
    </row>
    <row r="3775" spans="1:11" hidden="1" x14ac:dyDescent="0.2">
      <c r="A3775" s="60" t="str">
        <f t="shared" si="58"/>
        <v>אינפיניטי גמל להשקעה אג"ח עד 15% מניות (740) 44561</v>
      </c>
      <c r="B3775" t="s">
        <v>115</v>
      </c>
      <c r="C3775">
        <v>740</v>
      </c>
      <c r="D3775" s="62">
        <v>44561</v>
      </c>
      <c r="E3775" s="63">
        <v>36582109.810000002</v>
      </c>
      <c r="F3775" s="63"/>
      <c r="G3775" s="63"/>
      <c r="I3775" s="64"/>
      <c r="J3775" s="64"/>
      <c r="K3775" s="63"/>
    </row>
    <row r="3776" spans="1:11" hidden="1" x14ac:dyDescent="0.2">
      <c r="A3776" s="60" t="str">
        <f t="shared" si="58"/>
        <v>אינפיניטי גמל להשקעה אג"ח עד 15% מניות (740) 44563</v>
      </c>
      <c r="B3776" t="s">
        <v>115</v>
      </c>
      <c r="C3776">
        <v>740</v>
      </c>
      <c r="D3776" s="62">
        <v>44563</v>
      </c>
      <c r="E3776" s="63">
        <v>36490965.270000003</v>
      </c>
      <c r="F3776" s="63">
        <v>-151260</v>
      </c>
      <c r="G3776" s="63">
        <v>0</v>
      </c>
      <c r="H3776" s="63">
        <v>0</v>
      </c>
      <c r="I3776" s="64">
        <v>1.6429999999999999E-3</v>
      </c>
      <c r="J3776" s="64">
        <v>1.6429999999999999E-3</v>
      </c>
      <c r="K3776" s="63">
        <v>60115.46</v>
      </c>
    </row>
    <row r="3777" spans="1:11" hidden="1" x14ac:dyDescent="0.2">
      <c r="A3777" s="60" t="str">
        <f t="shared" si="58"/>
        <v>אינפיניטי גמל להשקעה אג"ח עד 15% מניות (740) 44564</v>
      </c>
      <c r="B3777" t="s">
        <v>115</v>
      </c>
      <c r="C3777">
        <v>740</v>
      </c>
      <c r="D3777" s="62">
        <v>44564</v>
      </c>
      <c r="E3777" s="63">
        <v>36869532.170000002</v>
      </c>
      <c r="F3777" s="63">
        <v>332470</v>
      </c>
      <c r="G3777" s="63">
        <v>0</v>
      </c>
      <c r="H3777">
        <v>0</v>
      </c>
      <c r="I3777" s="64">
        <v>1.263E-3</v>
      </c>
      <c r="J3777" s="64">
        <v>1.263E-3</v>
      </c>
      <c r="K3777" s="63">
        <v>46096.9</v>
      </c>
    </row>
    <row r="3778" spans="1:11" hidden="1" x14ac:dyDescent="0.2">
      <c r="A3778" s="60" t="str">
        <f t="shared" si="58"/>
        <v>אינפיניטי גמל להשקעה אג"ח עד 15% מניות (740) 44565</v>
      </c>
      <c r="B3778" t="s">
        <v>115</v>
      </c>
      <c r="C3778">
        <v>740</v>
      </c>
      <c r="D3778" s="62">
        <v>44565</v>
      </c>
      <c r="E3778" s="63">
        <v>37110409.689999998</v>
      </c>
      <c r="F3778" s="63">
        <v>207120</v>
      </c>
      <c r="G3778" s="63">
        <v>0</v>
      </c>
      <c r="H3778">
        <v>0</v>
      </c>
      <c r="I3778" s="64">
        <v>9.1600000000000004E-4</v>
      </c>
      <c r="J3778" s="64">
        <v>9.1600000000000004E-4</v>
      </c>
      <c r="K3778" s="63">
        <v>33757.519999999997</v>
      </c>
    </row>
    <row r="3779" spans="1:11" hidden="1" x14ac:dyDescent="0.2">
      <c r="A3779" s="60" t="str">
        <f t="shared" si="58"/>
        <v>אינפיניטי גמל להשקעה אג"ח עד 15% מניות (740) 44566</v>
      </c>
      <c r="B3779" t="s">
        <v>115</v>
      </c>
      <c r="C3779">
        <v>740</v>
      </c>
      <c r="D3779" s="62">
        <v>44566</v>
      </c>
      <c r="E3779" s="63">
        <v>37189537.670000002</v>
      </c>
      <c r="F3779" s="63">
        <v>470032</v>
      </c>
      <c r="G3779" s="63">
        <v>406264.7</v>
      </c>
      <c r="H3779" s="63">
        <v>0</v>
      </c>
      <c r="I3779" s="64">
        <v>4.1800000000000002E-4</v>
      </c>
      <c r="J3779" s="64">
        <v>4.1800000000000002E-4</v>
      </c>
      <c r="K3779" s="63">
        <v>15360.68</v>
      </c>
    </row>
    <row r="3780" spans="1:11" hidden="1" x14ac:dyDescent="0.2">
      <c r="A3780" s="60" t="str">
        <f t="shared" si="58"/>
        <v>אינפיניטי גמל להשקעה אג"ח עד 15% מניות (740) 44567</v>
      </c>
      <c r="B3780" t="s">
        <v>115</v>
      </c>
      <c r="C3780">
        <v>740</v>
      </c>
      <c r="D3780" s="62">
        <v>44567</v>
      </c>
      <c r="E3780" s="63">
        <v>37343450.850000001</v>
      </c>
      <c r="F3780" s="63">
        <v>364000</v>
      </c>
      <c r="G3780" s="63">
        <v>95870.23</v>
      </c>
      <c r="H3780" s="63">
        <v>0</v>
      </c>
      <c r="I3780" s="64">
        <v>-3.0790000000000001E-3</v>
      </c>
      <c r="J3780" s="64">
        <v>-3.0790000000000001E-3</v>
      </c>
      <c r="K3780" s="63">
        <v>-114216.59</v>
      </c>
    </row>
    <row r="3781" spans="1:11" hidden="1" x14ac:dyDescent="0.2">
      <c r="A3781" s="60" t="str">
        <f t="shared" si="58"/>
        <v>אינפיניטי גמל להשקעה אג"ח עד 15% מניות (740) 44570</v>
      </c>
      <c r="B3781" t="s">
        <v>115</v>
      </c>
      <c r="C3781">
        <v>740</v>
      </c>
      <c r="D3781" s="62">
        <v>44570</v>
      </c>
      <c r="E3781" s="63">
        <v>37513799.119999997</v>
      </c>
      <c r="F3781" s="63">
        <v>275950</v>
      </c>
      <c r="G3781" s="63">
        <v>2874.75</v>
      </c>
      <c r="H3781">
        <v>0</v>
      </c>
      <c r="I3781" s="64">
        <v>-2.751E-3</v>
      </c>
      <c r="J3781" s="64">
        <v>-2.751E-3</v>
      </c>
      <c r="K3781" s="63">
        <v>-102726.98</v>
      </c>
    </row>
    <row r="3782" spans="1:11" hidden="1" x14ac:dyDescent="0.2">
      <c r="A3782" s="60" t="str">
        <f t="shared" si="58"/>
        <v>אינפיניטי גמל להשקעה אג"ח עד 15% מניות (740) 44571</v>
      </c>
      <c r="B3782" t="s">
        <v>115</v>
      </c>
      <c r="C3782">
        <v>740</v>
      </c>
      <c r="D3782" s="62">
        <v>44571</v>
      </c>
      <c r="E3782" s="63">
        <v>37435466.420000002</v>
      </c>
      <c r="F3782" s="63">
        <v>32481</v>
      </c>
      <c r="G3782" s="63">
        <v>65891.039999999994</v>
      </c>
      <c r="H3782">
        <v>0</v>
      </c>
      <c r="I3782" s="64">
        <v>-1.1999999999999999E-3</v>
      </c>
      <c r="J3782" s="64">
        <v>-1.1999999999999999E-3</v>
      </c>
      <c r="K3782" s="63">
        <v>-44922.66</v>
      </c>
    </row>
    <row r="3783" spans="1:11" hidden="1" x14ac:dyDescent="0.2">
      <c r="A3783" s="60" t="str">
        <f t="shared" si="58"/>
        <v>אינפיניטי גמל להשקעה אג"ח עד 15% מניות (740) 44572</v>
      </c>
      <c r="B3783" t="s">
        <v>115</v>
      </c>
      <c r="C3783">
        <v>740</v>
      </c>
      <c r="D3783" s="62">
        <v>44572</v>
      </c>
      <c r="E3783" s="63">
        <v>37688952.509999998</v>
      </c>
      <c r="F3783" s="63">
        <v>202480</v>
      </c>
      <c r="G3783" s="63">
        <v>0</v>
      </c>
      <c r="H3783" s="63">
        <v>0</v>
      </c>
      <c r="I3783" s="64">
        <v>1.3630000000000001E-3</v>
      </c>
      <c r="J3783" s="64">
        <v>1.3630000000000001E-3</v>
      </c>
      <c r="K3783" s="63">
        <v>51006.09</v>
      </c>
    </row>
    <row r="3784" spans="1:11" hidden="1" x14ac:dyDescent="0.2">
      <c r="A3784" s="60" t="str">
        <f t="shared" si="58"/>
        <v>אינפיניטי גמל להשקעה אג"ח עד 15% מניות (740) 44573</v>
      </c>
      <c r="B3784" t="s">
        <v>115</v>
      </c>
      <c r="C3784">
        <v>740</v>
      </c>
      <c r="D3784" s="62">
        <v>44573</v>
      </c>
      <c r="E3784" s="63">
        <v>38175181.450000003</v>
      </c>
      <c r="F3784" s="63">
        <v>410521.24</v>
      </c>
      <c r="G3784" s="63">
        <v>25636.34</v>
      </c>
      <c r="H3784">
        <v>0</v>
      </c>
      <c r="I3784" s="64">
        <v>2.6909999999999998E-3</v>
      </c>
      <c r="J3784" s="64">
        <v>2.6909999999999998E-3</v>
      </c>
      <c r="K3784" s="63">
        <v>101344.04</v>
      </c>
    </row>
    <row r="3785" spans="1:11" hidden="1" x14ac:dyDescent="0.2">
      <c r="A3785" s="60" t="str">
        <f t="shared" si="58"/>
        <v>אינפיניטי גמל להשקעה אג"ח עד 15% מניות (740) 44574</v>
      </c>
      <c r="B3785" t="s">
        <v>115</v>
      </c>
      <c r="C3785">
        <v>740</v>
      </c>
      <c r="D3785" s="62">
        <v>44574</v>
      </c>
      <c r="E3785" s="63">
        <v>38288038.670000002</v>
      </c>
      <c r="F3785" s="63">
        <v>87192</v>
      </c>
      <c r="G3785" s="63">
        <v>0</v>
      </c>
      <c r="H3785">
        <v>0</v>
      </c>
      <c r="I3785" s="64">
        <v>6.7199999999999996E-4</v>
      </c>
      <c r="J3785" s="64">
        <v>6.7199999999999996E-4</v>
      </c>
      <c r="K3785" s="63">
        <v>25665.22</v>
      </c>
    </row>
    <row r="3786" spans="1:11" hidden="1" x14ac:dyDescent="0.2">
      <c r="A3786" s="60" t="str">
        <f t="shared" ref="A3786:A3849" si="59">B3786&amp;" "&amp;D3786</f>
        <v>אינפיניטי גמל להשקעה אג"ח עד 15% מניות (740) 44577</v>
      </c>
      <c r="B3786" t="s">
        <v>115</v>
      </c>
      <c r="C3786">
        <v>740</v>
      </c>
      <c r="D3786" s="62">
        <v>44577</v>
      </c>
      <c r="E3786" s="63">
        <v>38457964.380000003</v>
      </c>
      <c r="F3786" s="63">
        <v>210407.5</v>
      </c>
      <c r="G3786" s="63">
        <v>0</v>
      </c>
      <c r="H3786">
        <v>0</v>
      </c>
      <c r="I3786" s="64">
        <v>-1.057E-3</v>
      </c>
      <c r="J3786" s="64">
        <v>-1.057E-3</v>
      </c>
      <c r="K3786" s="63">
        <v>-40481.79</v>
      </c>
    </row>
    <row r="3787" spans="1:11" hidden="1" x14ac:dyDescent="0.2">
      <c r="A3787" s="60" t="str">
        <f t="shared" si="59"/>
        <v>אינפיניטי גמל להשקעה אג"ח עד 15% מניות (740) 44578</v>
      </c>
      <c r="B3787" t="s">
        <v>115</v>
      </c>
      <c r="C3787">
        <v>740</v>
      </c>
      <c r="D3787" s="62">
        <v>44578</v>
      </c>
      <c r="E3787" s="63">
        <v>38502981.689999998</v>
      </c>
      <c r="F3787" s="63">
        <v>102900</v>
      </c>
      <c r="G3787" s="63">
        <v>0</v>
      </c>
      <c r="H3787">
        <v>0</v>
      </c>
      <c r="I3787" s="64">
        <v>-1.505E-3</v>
      </c>
      <c r="J3787" s="64">
        <v>-1.505E-3</v>
      </c>
      <c r="K3787" s="63">
        <v>-57882.69</v>
      </c>
    </row>
    <row r="3788" spans="1:11" hidden="1" x14ac:dyDescent="0.2">
      <c r="A3788" s="60" t="str">
        <f t="shared" si="59"/>
        <v>אינפיניטי גמל להשקעה אג"ח עד 15% מניות (740) 44579</v>
      </c>
      <c r="B3788" t="s">
        <v>115</v>
      </c>
      <c r="C3788">
        <v>740</v>
      </c>
      <c r="D3788" s="62">
        <v>44579</v>
      </c>
      <c r="E3788" s="63">
        <v>38213941.140000001</v>
      </c>
      <c r="F3788" s="63">
        <v>0</v>
      </c>
      <c r="G3788" s="63">
        <v>189477.29</v>
      </c>
      <c r="H3788">
        <v>0</v>
      </c>
      <c r="I3788" s="64">
        <v>-2.5990000000000002E-3</v>
      </c>
      <c r="J3788" s="64">
        <v>-2.5990000000000002E-3</v>
      </c>
      <c r="K3788" s="63">
        <v>-99563.26</v>
      </c>
    </row>
    <row r="3789" spans="1:11" hidden="1" x14ac:dyDescent="0.2">
      <c r="A3789" s="60" t="str">
        <f t="shared" si="59"/>
        <v>אינפיניטי גמל להשקעה אג"ח עד 15% מניות (740) 44580</v>
      </c>
      <c r="B3789" t="s">
        <v>115</v>
      </c>
      <c r="C3789">
        <v>740</v>
      </c>
      <c r="D3789" s="62">
        <v>44580</v>
      </c>
      <c r="E3789" s="63">
        <v>38190286.409999996</v>
      </c>
      <c r="F3789" s="63">
        <v>0</v>
      </c>
      <c r="G3789" s="63">
        <v>0</v>
      </c>
      <c r="H3789">
        <v>0</v>
      </c>
      <c r="I3789" s="64">
        <v>-6.1899999999999998E-4</v>
      </c>
      <c r="J3789" s="64">
        <v>-6.1899999999999998E-4</v>
      </c>
      <c r="K3789" s="63">
        <v>-23654.73</v>
      </c>
    </row>
    <row r="3790" spans="1:11" hidden="1" x14ac:dyDescent="0.2">
      <c r="A3790" s="60" t="str">
        <f t="shared" si="59"/>
        <v>אינפיניטי גמל להשקעה אג"ח עד 15% מניות (740) 44581</v>
      </c>
      <c r="B3790" t="s">
        <v>115</v>
      </c>
      <c r="C3790">
        <v>740</v>
      </c>
      <c r="D3790" s="62">
        <v>44581</v>
      </c>
      <c r="E3790" s="63">
        <v>38203431.740000002</v>
      </c>
      <c r="F3790" s="63">
        <v>6570.5</v>
      </c>
      <c r="G3790" s="63">
        <v>0</v>
      </c>
      <c r="H3790">
        <v>0</v>
      </c>
      <c r="I3790" s="64">
        <v>1.7200000000000001E-4</v>
      </c>
      <c r="J3790" s="64">
        <v>1.7200000000000001E-4</v>
      </c>
      <c r="K3790" s="63">
        <v>6574.83</v>
      </c>
    </row>
    <row r="3791" spans="1:11" hidden="1" x14ac:dyDescent="0.2">
      <c r="A3791" s="60" t="str">
        <f t="shared" si="59"/>
        <v>אינפיניטי גמל להשקעה אג"ח עד 15% מניות (740) 44584</v>
      </c>
      <c r="B3791" t="s">
        <v>115</v>
      </c>
      <c r="C3791">
        <v>740</v>
      </c>
      <c r="D3791" s="62">
        <v>44584</v>
      </c>
      <c r="E3791" s="63">
        <v>37955176.439999998</v>
      </c>
      <c r="F3791" s="63">
        <v>97570</v>
      </c>
      <c r="G3791" s="63">
        <v>121955.98</v>
      </c>
      <c r="H3791">
        <v>0</v>
      </c>
      <c r="I3791" s="64">
        <v>-5.8789999999999997E-3</v>
      </c>
      <c r="J3791" s="64">
        <v>-5.8789999999999997E-3</v>
      </c>
      <c r="K3791" s="63">
        <v>-223869.32</v>
      </c>
    </row>
    <row r="3792" spans="1:11" hidden="1" x14ac:dyDescent="0.2">
      <c r="A3792" s="60" t="str">
        <f t="shared" si="59"/>
        <v>אינפיניטי גמל להשקעה אג"ח עד 15% מניות (740) 44585</v>
      </c>
      <c r="B3792" t="s">
        <v>115</v>
      </c>
      <c r="C3792">
        <v>740</v>
      </c>
      <c r="D3792" s="62">
        <v>44585</v>
      </c>
      <c r="E3792" s="63">
        <v>37508592.18</v>
      </c>
      <c r="F3792" s="63">
        <v>63000</v>
      </c>
      <c r="G3792" s="63">
        <v>295166.40999999997</v>
      </c>
      <c r="H3792">
        <v>0</v>
      </c>
      <c r="I3792" s="64">
        <v>-5.6940000000000003E-3</v>
      </c>
      <c r="J3792" s="64">
        <v>-5.6940000000000003E-3</v>
      </c>
      <c r="K3792" s="63">
        <v>-214417.85</v>
      </c>
    </row>
    <row r="3793" spans="1:11" hidden="1" x14ac:dyDescent="0.2">
      <c r="A3793" s="60" t="str">
        <f t="shared" si="59"/>
        <v>אינפיניטי גמל להשקעה אג"ח עד 15% מניות (740) 44586</v>
      </c>
      <c r="B3793" t="s">
        <v>115</v>
      </c>
      <c r="C3793">
        <v>740</v>
      </c>
      <c r="D3793" s="62">
        <v>44586</v>
      </c>
      <c r="E3793" s="63">
        <v>37533379.299999997</v>
      </c>
      <c r="F3793" s="63">
        <v>475</v>
      </c>
      <c r="G3793" s="63">
        <v>0</v>
      </c>
      <c r="H3793">
        <v>0</v>
      </c>
      <c r="I3793" s="64">
        <v>6.4800000000000003E-4</v>
      </c>
      <c r="J3793" s="64">
        <v>6.4800000000000003E-4</v>
      </c>
      <c r="K3793" s="63">
        <v>24312.12</v>
      </c>
    </row>
    <row r="3794" spans="1:11" hidden="1" x14ac:dyDescent="0.2">
      <c r="A3794" s="60" t="str">
        <f t="shared" si="59"/>
        <v>אינפיניטי גמל להשקעה אג"ח עד 15% מניות (740) 44587</v>
      </c>
      <c r="B3794" t="s">
        <v>115</v>
      </c>
      <c r="C3794">
        <v>740</v>
      </c>
      <c r="D3794" s="62">
        <v>44587</v>
      </c>
      <c r="E3794" s="63">
        <v>37686448.710000001</v>
      </c>
      <c r="F3794" s="63">
        <v>100</v>
      </c>
      <c r="G3794" s="63">
        <v>0</v>
      </c>
      <c r="H3794">
        <v>0</v>
      </c>
      <c r="I3794" s="64">
        <v>4.0759999999999998E-3</v>
      </c>
      <c r="J3794" s="64">
        <v>4.0759999999999998E-3</v>
      </c>
      <c r="K3794" s="63">
        <v>152969.41</v>
      </c>
    </row>
    <row r="3795" spans="1:11" hidden="1" x14ac:dyDescent="0.2">
      <c r="A3795" s="60" t="str">
        <f t="shared" si="59"/>
        <v>אינפיניטי גמל להשקעה אג"ח עד 15% מניות (740) 44588</v>
      </c>
      <c r="B3795" t="s">
        <v>115</v>
      </c>
      <c r="C3795">
        <v>740</v>
      </c>
      <c r="D3795" s="62">
        <v>44588</v>
      </c>
      <c r="E3795" s="63">
        <v>37596519.280000001</v>
      </c>
      <c r="F3795" s="63">
        <v>16870</v>
      </c>
      <c r="G3795" s="63">
        <v>52708.5</v>
      </c>
      <c r="H3795" s="63">
        <v>0</v>
      </c>
      <c r="I3795" s="64">
        <v>-1.4369999999999999E-3</v>
      </c>
      <c r="J3795" s="64">
        <v>-1.4369999999999999E-3</v>
      </c>
      <c r="K3795" s="63">
        <v>-54090.93</v>
      </c>
    </row>
    <row r="3796" spans="1:11" hidden="1" x14ac:dyDescent="0.2">
      <c r="A3796" s="60" t="str">
        <f t="shared" si="59"/>
        <v>אינפיניטי גמל להשקעה אג"ח עד 15% מניות (740) 44591</v>
      </c>
      <c r="B3796" t="s">
        <v>115</v>
      </c>
      <c r="C3796">
        <v>740</v>
      </c>
      <c r="D3796" s="62">
        <v>44591</v>
      </c>
      <c r="E3796" s="63">
        <v>37650606.57</v>
      </c>
      <c r="F3796" s="63">
        <v>8499.2000000000007</v>
      </c>
      <c r="G3796" s="63">
        <v>0</v>
      </c>
      <c r="H3796" s="63">
        <v>0</v>
      </c>
      <c r="I3796" s="64">
        <v>1.2130000000000001E-3</v>
      </c>
      <c r="J3796" s="64">
        <v>1.2130000000000001E-3</v>
      </c>
      <c r="K3796" s="63">
        <v>45588.09</v>
      </c>
    </row>
    <row r="3797" spans="1:11" hidden="1" x14ac:dyDescent="0.2">
      <c r="A3797" s="60" t="str">
        <f t="shared" si="59"/>
        <v>אינפיניטי גמל להשקעה אג"ח עד 15% מניות (740) 44592</v>
      </c>
      <c r="B3797" t="s">
        <v>115</v>
      </c>
      <c r="C3797">
        <v>740</v>
      </c>
      <c r="D3797" s="62">
        <v>44592</v>
      </c>
      <c r="E3797" s="63">
        <v>37606327.630000003</v>
      </c>
      <c r="F3797" s="63">
        <v>2640</v>
      </c>
      <c r="G3797" s="63">
        <v>0</v>
      </c>
      <c r="H3797" s="63">
        <v>16245.35</v>
      </c>
      <c r="I3797" s="64">
        <v>-8.1499999999999997E-4</v>
      </c>
      <c r="J3797" s="64">
        <v>-1.2459999999999999E-3</v>
      </c>
      <c r="K3797" s="63">
        <v>-30673.59</v>
      </c>
    </row>
    <row r="3798" spans="1:11" hidden="1" x14ac:dyDescent="0.2">
      <c r="A3798" s="60" t="str">
        <f t="shared" si="59"/>
        <v>אינפיניטי גמל להשקעה אג"ח עד 15% מניות (740) 44593</v>
      </c>
      <c r="B3798" t="s">
        <v>115</v>
      </c>
      <c r="C3798">
        <v>740</v>
      </c>
      <c r="D3798" s="62">
        <v>44593</v>
      </c>
      <c r="E3798" s="63">
        <v>37644312.859999999</v>
      </c>
      <c r="F3798" s="63">
        <v>41625</v>
      </c>
      <c r="G3798" s="63">
        <v>3644.53</v>
      </c>
      <c r="H3798">
        <v>0</v>
      </c>
      <c r="I3798" s="64">
        <v>0</v>
      </c>
      <c r="J3798" s="64">
        <v>0</v>
      </c>
      <c r="K3798" s="63">
        <v>4.76</v>
      </c>
    </row>
    <row r="3799" spans="1:11" hidden="1" x14ac:dyDescent="0.2">
      <c r="A3799" s="60" t="str">
        <f t="shared" si="59"/>
        <v>אינפיניטי גמל להשקעה אג"ח עד 15% מניות (740) 44594</v>
      </c>
      <c r="B3799" t="s">
        <v>115</v>
      </c>
      <c r="C3799">
        <v>740</v>
      </c>
      <c r="D3799" s="62">
        <v>44594</v>
      </c>
      <c r="E3799" s="63">
        <v>37733086.109999999</v>
      </c>
      <c r="F3799" s="63">
        <v>21415</v>
      </c>
      <c r="G3799" s="63">
        <v>0</v>
      </c>
      <c r="H3799">
        <v>0</v>
      </c>
      <c r="I3799" s="64">
        <v>1.789E-3</v>
      </c>
      <c r="J3799" s="64">
        <v>1.789E-3</v>
      </c>
      <c r="K3799" s="63">
        <v>67358.25</v>
      </c>
    </row>
    <row r="3800" spans="1:11" hidden="1" x14ac:dyDescent="0.2">
      <c r="A3800" s="60" t="str">
        <f t="shared" si="59"/>
        <v>אינפיניטי גמל להשקעה אג"ח עד 15% מניות (740) 44595</v>
      </c>
      <c r="B3800" t="s">
        <v>115</v>
      </c>
      <c r="C3800">
        <v>740</v>
      </c>
      <c r="D3800" s="62">
        <v>44595</v>
      </c>
      <c r="E3800" s="63">
        <v>37622365.060000002</v>
      </c>
      <c r="F3800" s="63">
        <v>-30</v>
      </c>
      <c r="G3800" s="63">
        <v>0</v>
      </c>
      <c r="H3800" s="63">
        <v>0</v>
      </c>
      <c r="I3800" s="64">
        <v>-2.934E-3</v>
      </c>
      <c r="J3800" s="64">
        <v>-2.934E-3</v>
      </c>
      <c r="K3800" s="63">
        <v>-110691.05</v>
      </c>
    </row>
    <row r="3801" spans="1:11" hidden="1" x14ac:dyDescent="0.2">
      <c r="A3801" s="60" t="str">
        <f t="shared" si="59"/>
        <v>אינפיניטי גמל להשקעה אג"ח עד 15% מניות (740) 44598</v>
      </c>
      <c r="B3801" t="s">
        <v>115</v>
      </c>
      <c r="C3801">
        <v>740</v>
      </c>
      <c r="D3801" s="62">
        <v>44598</v>
      </c>
      <c r="E3801" s="63">
        <v>37567260.840000004</v>
      </c>
      <c r="F3801" s="63">
        <v>32750</v>
      </c>
      <c r="G3801" s="63">
        <v>22433.79</v>
      </c>
      <c r="H3801">
        <v>0</v>
      </c>
      <c r="I3801" s="64">
        <v>-1.74E-3</v>
      </c>
      <c r="J3801" s="64">
        <v>-1.74E-3</v>
      </c>
      <c r="K3801" s="63">
        <v>-65420.43</v>
      </c>
    </row>
    <row r="3802" spans="1:11" hidden="1" x14ac:dyDescent="0.2">
      <c r="A3802" s="60" t="str">
        <f t="shared" si="59"/>
        <v>אינפיניטי גמל להשקעה אג"ח עד 15% מניות (740) 44599</v>
      </c>
      <c r="B3802" t="s">
        <v>115</v>
      </c>
      <c r="C3802">
        <v>740</v>
      </c>
      <c r="D3802" s="62">
        <v>44599</v>
      </c>
      <c r="E3802" s="63">
        <v>37626610.380000003</v>
      </c>
      <c r="F3802" s="63">
        <v>34979.919999999998</v>
      </c>
      <c r="G3802" s="63">
        <v>10000</v>
      </c>
      <c r="H3802" s="63">
        <v>0</v>
      </c>
      <c r="I3802" s="64">
        <v>9.1500000000000001E-4</v>
      </c>
      <c r="J3802" s="64">
        <v>9.1500000000000001E-4</v>
      </c>
      <c r="K3802" s="63">
        <v>34369.620000000003</v>
      </c>
    </row>
    <row r="3803" spans="1:11" hidden="1" x14ac:dyDescent="0.2">
      <c r="A3803" s="60" t="str">
        <f t="shared" si="59"/>
        <v>אינפיניטי גמל להשקעה אג"ח עד 15% מניות (740) 44600</v>
      </c>
      <c r="B3803" t="s">
        <v>115</v>
      </c>
      <c r="C3803">
        <v>740</v>
      </c>
      <c r="D3803" s="62">
        <v>44600</v>
      </c>
      <c r="E3803" s="63">
        <v>37778079.159999996</v>
      </c>
      <c r="F3803" s="63">
        <v>127450</v>
      </c>
      <c r="G3803" s="63">
        <v>0</v>
      </c>
      <c r="H3803">
        <v>0</v>
      </c>
      <c r="I3803" s="64">
        <v>6.38E-4</v>
      </c>
      <c r="J3803" s="64">
        <v>6.38E-4</v>
      </c>
      <c r="K3803" s="63">
        <v>24018.78</v>
      </c>
    </row>
    <row r="3804" spans="1:11" hidden="1" x14ac:dyDescent="0.2">
      <c r="A3804" s="60" t="str">
        <f t="shared" si="59"/>
        <v>אינפיניטי גמל להשקעה אג"ח עד 15% מניות (740) 44601</v>
      </c>
      <c r="B3804" t="s">
        <v>115</v>
      </c>
      <c r="C3804">
        <v>740</v>
      </c>
      <c r="D3804" s="62">
        <v>44601</v>
      </c>
      <c r="E3804" s="63">
        <v>37859913.969999999</v>
      </c>
      <c r="F3804" s="63">
        <v>1500</v>
      </c>
      <c r="G3804" s="63">
        <v>87896.18</v>
      </c>
      <c r="H3804" s="63">
        <v>0</v>
      </c>
      <c r="I3804" s="64">
        <v>4.4640000000000001E-3</v>
      </c>
      <c r="J3804" s="64">
        <v>4.4640000000000001E-3</v>
      </c>
      <c r="K3804" s="63">
        <v>168230.99</v>
      </c>
    </row>
    <row r="3805" spans="1:11" hidden="1" x14ac:dyDescent="0.2">
      <c r="A3805" s="60" t="str">
        <f t="shared" si="59"/>
        <v>אינפיניטי גמל להשקעה אג"ח עד 15% מניות (740) 44602</v>
      </c>
      <c r="B3805" t="s">
        <v>115</v>
      </c>
      <c r="C3805">
        <v>740</v>
      </c>
      <c r="D3805" s="62">
        <v>44602</v>
      </c>
      <c r="E3805" s="63">
        <v>37924604.939999998</v>
      </c>
      <c r="F3805" s="63">
        <v>71881</v>
      </c>
      <c r="G3805" s="63">
        <v>0</v>
      </c>
      <c r="H3805">
        <v>0</v>
      </c>
      <c r="I3805" s="64">
        <v>-1.9000000000000001E-4</v>
      </c>
      <c r="J3805" s="64">
        <v>-1.9000000000000001E-4</v>
      </c>
      <c r="K3805" s="63">
        <v>-7190.03</v>
      </c>
    </row>
    <row r="3806" spans="1:11" hidden="1" x14ac:dyDescent="0.2">
      <c r="A3806" s="60" t="str">
        <f t="shared" si="59"/>
        <v>אינפיניטי גמל להשקעה אג"ח עד 15% מניות (740) 44605</v>
      </c>
      <c r="B3806" t="s">
        <v>115</v>
      </c>
      <c r="C3806">
        <v>740</v>
      </c>
      <c r="D3806" s="62">
        <v>44605</v>
      </c>
      <c r="E3806" s="63">
        <v>37782709.100000001</v>
      </c>
      <c r="F3806" s="63">
        <v>50018</v>
      </c>
      <c r="G3806" s="63">
        <v>0</v>
      </c>
      <c r="H3806">
        <v>0</v>
      </c>
      <c r="I3806" s="64">
        <v>-5.0600000000000003E-3</v>
      </c>
      <c r="J3806" s="64">
        <v>-5.0600000000000003E-3</v>
      </c>
      <c r="K3806" s="63">
        <v>-191913.84</v>
      </c>
    </row>
    <row r="3807" spans="1:11" hidden="1" x14ac:dyDescent="0.2">
      <c r="A3807" s="60" t="str">
        <f t="shared" si="59"/>
        <v>אינפיניטי גמל להשקעה אג"ח עד 15% מניות (740) 44606</v>
      </c>
      <c r="B3807" t="s">
        <v>115</v>
      </c>
      <c r="C3807">
        <v>740</v>
      </c>
      <c r="D3807" s="62">
        <v>44606</v>
      </c>
      <c r="E3807" s="63">
        <v>37902651.380000003</v>
      </c>
      <c r="F3807" s="63">
        <v>124920</v>
      </c>
      <c r="G3807">
        <v>0</v>
      </c>
      <c r="H3807">
        <v>0</v>
      </c>
      <c r="I3807" s="64">
        <v>-1.3200000000000001E-4</v>
      </c>
      <c r="J3807" s="64">
        <v>-1.3200000000000001E-4</v>
      </c>
      <c r="K3807" s="63">
        <v>-4977.72</v>
      </c>
    </row>
    <row r="3808" spans="1:11" hidden="1" x14ac:dyDescent="0.2">
      <c r="A3808" s="60" t="str">
        <f t="shared" si="59"/>
        <v>אינפיניטי גמל להשקעה אג"ח עד 15% מניות (740) 44607</v>
      </c>
      <c r="B3808" t="s">
        <v>115</v>
      </c>
      <c r="C3808">
        <v>740</v>
      </c>
      <c r="D3808" s="62">
        <v>44607</v>
      </c>
      <c r="E3808" s="63">
        <v>38014179.799999997</v>
      </c>
      <c r="F3808" s="63">
        <v>30017.5</v>
      </c>
      <c r="G3808" s="63">
        <v>0</v>
      </c>
      <c r="H3808">
        <v>0</v>
      </c>
      <c r="I3808" s="64">
        <v>2.1510000000000001E-3</v>
      </c>
      <c r="J3808" s="64">
        <v>2.1510000000000001E-3</v>
      </c>
      <c r="K3808" s="63">
        <v>81510.92</v>
      </c>
    </row>
    <row r="3809" spans="1:11" hidden="1" x14ac:dyDescent="0.2">
      <c r="A3809" s="60" t="str">
        <f t="shared" si="59"/>
        <v>אינפיניטי גמל להשקעה אג"ח עד 15% מניות (740) 44608</v>
      </c>
      <c r="B3809" t="s">
        <v>115</v>
      </c>
      <c r="C3809">
        <v>740</v>
      </c>
      <c r="D3809" s="62">
        <v>44608</v>
      </c>
      <c r="E3809" s="63">
        <v>38029220.450000003</v>
      </c>
      <c r="F3809" s="63">
        <v>37720</v>
      </c>
      <c r="G3809" s="63">
        <v>8670.43</v>
      </c>
      <c r="H3809">
        <v>0</v>
      </c>
      <c r="I3809" s="64">
        <v>-3.6900000000000002E-4</v>
      </c>
      <c r="J3809" s="64">
        <v>-3.6900000000000002E-4</v>
      </c>
      <c r="K3809" s="63">
        <v>-14008.92</v>
      </c>
    </row>
    <row r="3810" spans="1:11" hidden="1" x14ac:dyDescent="0.2">
      <c r="A3810" s="60" t="str">
        <f t="shared" si="59"/>
        <v>אינפיניטי גמל להשקעה אג"ח עד 15% מניות (740) 44609</v>
      </c>
      <c r="B3810" t="s">
        <v>115</v>
      </c>
      <c r="C3810">
        <v>740</v>
      </c>
      <c r="D3810" s="62">
        <v>44609</v>
      </c>
      <c r="E3810" s="63">
        <v>38148958.920000002</v>
      </c>
      <c r="F3810" s="63">
        <v>125464.45</v>
      </c>
      <c r="G3810" s="63">
        <v>3542.97</v>
      </c>
      <c r="H3810">
        <v>0</v>
      </c>
      <c r="I3810" s="64">
        <v>-5.7000000000000003E-5</v>
      </c>
      <c r="J3810" s="64">
        <v>-5.7000000000000003E-5</v>
      </c>
      <c r="K3810" s="63">
        <v>-2183.0100000000002</v>
      </c>
    </row>
    <row r="3811" spans="1:11" hidden="1" x14ac:dyDescent="0.2">
      <c r="A3811" s="60" t="str">
        <f t="shared" si="59"/>
        <v>אינפיניטי גמל להשקעה אג"ח עד 15% מניות (740) 44612</v>
      </c>
      <c r="B3811" t="s">
        <v>115</v>
      </c>
      <c r="C3811">
        <v>740</v>
      </c>
      <c r="D3811" s="62">
        <v>44612</v>
      </c>
      <c r="E3811" s="63">
        <v>38145096.909999996</v>
      </c>
      <c r="F3811" s="63">
        <v>57296.7</v>
      </c>
      <c r="G3811" s="63">
        <v>0</v>
      </c>
      <c r="H3811">
        <v>0</v>
      </c>
      <c r="I3811" s="64">
        <v>-1.603E-3</v>
      </c>
      <c r="J3811" s="64">
        <v>-1.603E-3</v>
      </c>
      <c r="K3811" s="63">
        <v>-61158.71</v>
      </c>
    </row>
    <row r="3812" spans="1:11" hidden="1" x14ac:dyDescent="0.2">
      <c r="A3812" s="60" t="str">
        <f t="shared" si="59"/>
        <v>אינפיניטי גמל להשקעה אג"ח עד 15% מניות (740) 44613</v>
      </c>
      <c r="B3812" t="s">
        <v>115</v>
      </c>
      <c r="C3812">
        <v>740</v>
      </c>
      <c r="D3812" s="62">
        <v>44613</v>
      </c>
      <c r="E3812" s="63">
        <v>38106981.75</v>
      </c>
      <c r="F3812" s="63">
        <v>2250</v>
      </c>
      <c r="G3812" s="63">
        <v>1892.28</v>
      </c>
      <c r="H3812" s="63">
        <v>0</v>
      </c>
      <c r="I3812" s="64">
        <v>-1.0089999999999999E-3</v>
      </c>
      <c r="J3812" s="64">
        <v>-1.0089999999999999E-3</v>
      </c>
      <c r="K3812" s="63">
        <v>-38472.879999999997</v>
      </c>
    </row>
    <row r="3813" spans="1:11" hidden="1" x14ac:dyDescent="0.2">
      <c r="A3813" s="60" t="str">
        <f t="shared" si="59"/>
        <v>אינפיניטי גמל להשקעה אג"ח עד 15% מניות (740) 44614</v>
      </c>
      <c r="B3813" t="s">
        <v>115</v>
      </c>
      <c r="C3813">
        <v>740</v>
      </c>
      <c r="D3813" s="62">
        <v>44614</v>
      </c>
      <c r="E3813" s="63">
        <v>38147852.520000003</v>
      </c>
      <c r="F3813" s="63">
        <v>98220</v>
      </c>
      <c r="G3813" s="63">
        <v>3518.16</v>
      </c>
      <c r="H3813" s="63">
        <v>0</v>
      </c>
      <c r="I3813" s="64">
        <v>-1.413E-3</v>
      </c>
      <c r="J3813" s="64">
        <v>-1.413E-3</v>
      </c>
      <c r="K3813" s="63">
        <v>-53831.07</v>
      </c>
    </row>
    <row r="3814" spans="1:11" hidden="1" x14ac:dyDescent="0.2">
      <c r="A3814" s="60" t="str">
        <f t="shared" si="59"/>
        <v>אינפיניטי גמל להשקעה אג"ח עד 15% מניות (740) 44615</v>
      </c>
      <c r="B3814" t="s">
        <v>115</v>
      </c>
      <c r="C3814">
        <v>740</v>
      </c>
      <c r="D3814" s="62">
        <v>44615</v>
      </c>
      <c r="E3814" s="63">
        <v>37760021.869999997</v>
      </c>
      <c r="F3814" s="63">
        <v>0</v>
      </c>
      <c r="G3814" s="63">
        <v>244697.75</v>
      </c>
      <c r="H3814">
        <v>0</v>
      </c>
      <c r="I3814" s="64">
        <v>-3.7759999999999998E-3</v>
      </c>
      <c r="J3814" s="64">
        <v>-3.7759999999999998E-3</v>
      </c>
      <c r="K3814" s="63">
        <v>-143132.9</v>
      </c>
    </row>
    <row r="3815" spans="1:11" hidden="1" x14ac:dyDescent="0.2">
      <c r="A3815" s="60" t="str">
        <f t="shared" si="59"/>
        <v>אינפיניטי גמל להשקעה אג"ח עד 15% מניות (740) 44616</v>
      </c>
      <c r="B3815" t="s">
        <v>115</v>
      </c>
      <c r="C3815">
        <v>740</v>
      </c>
      <c r="D3815" s="62">
        <v>44616</v>
      </c>
      <c r="E3815" s="63">
        <v>37536074.909999996</v>
      </c>
      <c r="F3815" s="63">
        <v>0</v>
      </c>
      <c r="G3815" s="63">
        <v>53069.43</v>
      </c>
      <c r="H3815">
        <v>0</v>
      </c>
      <c r="I3815" s="64">
        <v>-4.5319999999999996E-3</v>
      </c>
      <c r="J3815" s="64">
        <v>-4.5319999999999996E-3</v>
      </c>
      <c r="K3815" s="63">
        <v>-170877.53</v>
      </c>
    </row>
    <row r="3816" spans="1:11" hidden="1" x14ac:dyDescent="0.2">
      <c r="A3816" s="60" t="str">
        <f t="shared" si="59"/>
        <v>אינפיניטי גמל להשקעה אג"ח עד 15% מניות (740) 44619</v>
      </c>
      <c r="B3816" t="s">
        <v>115</v>
      </c>
      <c r="C3816">
        <v>740</v>
      </c>
      <c r="D3816" s="62">
        <v>44619</v>
      </c>
      <c r="E3816" s="63">
        <v>37735212.710000001</v>
      </c>
      <c r="F3816" s="63">
        <v>94756.43</v>
      </c>
      <c r="G3816" s="63">
        <v>11851.44</v>
      </c>
      <c r="H3816">
        <v>0</v>
      </c>
      <c r="I3816" s="64">
        <v>3.0980000000000001E-3</v>
      </c>
      <c r="J3816" s="64">
        <v>3.0980000000000001E-3</v>
      </c>
      <c r="K3816" s="63">
        <v>116232.81</v>
      </c>
    </row>
    <row r="3817" spans="1:11" hidden="1" x14ac:dyDescent="0.2">
      <c r="A3817" s="60" t="str">
        <f t="shared" si="59"/>
        <v>אינפיניטי גמל להשקעה אג"ח עד 15% מניות (740) 44620</v>
      </c>
      <c r="B3817" t="s">
        <v>115</v>
      </c>
      <c r="C3817">
        <v>740</v>
      </c>
      <c r="D3817" s="62">
        <v>44620</v>
      </c>
      <c r="E3817" s="63">
        <v>37802721.479999997</v>
      </c>
      <c r="F3817" s="63">
        <v>74599.199999999997</v>
      </c>
      <c r="G3817" s="63">
        <v>69599.17</v>
      </c>
      <c r="H3817" s="63">
        <v>16339.79</v>
      </c>
      <c r="I3817" s="64">
        <v>2.0929999999999998E-3</v>
      </c>
      <c r="J3817" s="64">
        <v>1.66E-3</v>
      </c>
      <c r="K3817" s="63">
        <v>78848.53</v>
      </c>
    </row>
    <row r="3818" spans="1:11" hidden="1" x14ac:dyDescent="0.2">
      <c r="A3818" s="60" t="str">
        <f t="shared" si="59"/>
        <v>אינפיניטי גמל להשקעה אג"ח עד 15% מניות (740) 44621</v>
      </c>
      <c r="B3818" t="s">
        <v>115</v>
      </c>
      <c r="C3818">
        <v>740</v>
      </c>
      <c r="D3818" s="62">
        <v>44621</v>
      </c>
      <c r="E3818" s="63">
        <v>37905004.780000001</v>
      </c>
      <c r="F3818" s="63">
        <v>17595</v>
      </c>
      <c r="G3818" s="63">
        <v>3618.27</v>
      </c>
      <c r="H3818" s="63">
        <v>0</v>
      </c>
      <c r="I3818" s="64">
        <v>2.336E-3</v>
      </c>
      <c r="J3818" s="64">
        <v>2.336E-3</v>
      </c>
      <c r="K3818" s="63">
        <v>88306.57</v>
      </c>
    </row>
    <row r="3819" spans="1:11" hidden="1" x14ac:dyDescent="0.2">
      <c r="A3819" s="60" t="str">
        <f t="shared" si="59"/>
        <v>אינפיניטי גמל להשקעה אג"ח עד 15% מניות (740) 44622</v>
      </c>
      <c r="B3819" t="s">
        <v>115</v>
      </c>
      <c r="C3819">
        <v>740</v>
      </c>
      <c r="D3819" s="62">
        <v>44622</v>
      </c>
      <c r="E3819" s="63">
        <v>37958852.18</v>
      </c>
      <c r="F3819" s="63">
        <v>21600</v>
      </c>
      <c r="G3819" s="63">
        <v>0</v>
      </c>
      <c r="H3819">
        <v>0</v>
      </c>
      <c r="I3819" s="64">
        <v>8.5099999999999998E-4</v>
      </c>
      <c r="J3819" s="64">
        <v>8.5099999999999998E-4</v>
      </c>
      <c r="K3819" s="63">
        <v>32247.4</v>
      </c>
    </row>
    <row r="3820" spans="1:11" hidden="1" x14ac:dyDescent="0.2">
      <c r="A3820" s="60" t="str">
        <f t="shared" si="59"/>
        <v>אינפיניטי גמל להשקעה אג"ח עד 15% מניות (740) 44623</v>
      </c>
      <c r="B3820" t="s">
        <v>115</v>
      </c>
      <c r="C3820">
        <v>740</v>
      </c>
      <c r="D3820" s="62">
        <v>44623</v>
      </c>
      <c r="E3820" s="63">
        <v>38069950.719999999</v>
      </c>
      <c r="F3820" s="63">
        <v>37970</v>
      </c>
      <c r="G3820" s="63">
        <v>0</v>
      </c>
      <c r="H3820">
        <v>0</v>
      </c>
      <c r="I3820" s="64">
        <v>1.9269999999999999E-3</v>
      </c>
      <c r="J3820" s="64">
        <v>1.9269999999999999E-3</v>
      </c>
      <c r="K3820" s="63">
        <v>73128.539999999994</v>
      </c>
    </row>
    <row r="3821" spans="1:11" hidden="1" x14ac:dyDescent="0.2">
      <c r="A3821" s="60" t="str">
        <f t="shared" si="59"/>
        <v>אינפיניטי גמל להשקעה אג"ח עד 15% מניות (740) 44626</v>
      </c>
      <c r="B3821" t="s">
        <v>115</v>
      </c>
      <c r="C3821">
        <v>740</v>
      </c>
      <c r="D3821" s="62">
        <v>44626</v>
      </c>
      <c r="E3821" s="63">
        <v>38072441.030000001</v>
      </c>
      <c r="F3821" s="63">
        <v>8082</v>
      </c>
      <c r="G3821" s="63">
        <v>5537.48</v>
      </c>
      <c r="H3821" s="63">
        <v>0</v>
      </c>
      <c r="I3821" s="64">
        <v>-9.9999999999999995E-7</v>
      </c>
      <c r="J3821" s="64">
        <v>-9.9999999999999995E-7</v>
      </c>
      <c r="K3821" s="63">
        <v>-54.21</v>
      </c>
    </row>
    <row r="3822" spans="1:11" hidden="1" x14ac:dyDescent="0.2">
      <c r="A3822" s="60" t="str">
        <f t="shared" si="59"/>
        <v>אינפיניטי גמל להשקעה אג"ח עד 15% מניות (740) 44627</v>
      </c>
      <c r="B3822" t="s">
        <v>115</v>
      </c>
      <c r="C3822">
        <v>740</v>
      </c>
      <c r="D3822" s="62">
        <v>44627</v>
      </c>
      <c r="E3822" s="63">
        <v>37945565.600000001</v>
      </c>
      <c r="F3822" s="63">
        <v>500</v>
      </c>
      <c r="G3822" s="63">
        <v>16942.2</v>
      </c>
      <c r="H3822">
        <v>0</v>
      </c>
      <c r="I3822" s="64">
        <v>-2.9020000000000001E-3</v>
      </c>
      <c r="J3822" s="64">
        <v>-2.9020000000000001E-3</v>
      </c>
      <c r="K3822" s="63">
        <v>-110433.23</v>
      </c>
    </row>
    <row r="3823" spans="1:11" hidden="1" x14ac:dyDescent="0.2">
      <c r="A3823" s="60" t="str">
        <f t="shared" si="59"/>
        <v>אינפיניטי גמל להשקעה אג"ח עד 15% מניות (740) 44628</v>
      </c>
      <c r="B3823" t="s">
        <v>115</v>
      </c>
      <c r="C3823">
        <v>740</v>
      </c>
      <c r="D3823" s="62">
        <v>44628</v>
      </c>
      <c r="E3823" s="63">
        <v>37881957.219999999</v>
      </c>
      <c r="F3823" s="63">
        <v>3050</v>
      </c>
      <c r="G3823" s="63">
        <v>0</v>
      </c>
      <c r="H3823">
        <v>0</v>
      </c>
      <c r="I3823" s="64">
        <v>-1.7570000000000001E-3</v>
      </c>
      <c r="J3823" s="64">
        <v>-1.7570000000000001E-3</v>
      </c>
      <c r="K3823" s="63">
        <v>-66658.38</v>
      </c>
    </row>
    <row r="3824" spans="1:11" hidden="1" x14ac:dyDescent="0.2">
      <c r="A3824" s="60" t="str">
        <f t="shared" si="59"/>
        <v>אינפיניטי גמל להשקעה אג"ח עד 15% מניות (740) 44629</v>
      </c>
      <c r="B3824" t="s">
        <v>115</v>
      </c>
      <c r="C3824">
        <v>740</v>
      </c>
      <c r="D3824" s="62">
        <v>44629</v>
      </c>
      <c r="E3824" s="63">
        <v>37978941.969999999</v>
      </c>
      <c r="F3824" s="63">
        <v>59100</v>
      </c>
      <c r="G3824" s="63">
        <v>0</v>
      </c>
      <c r="H3824">
        <v>0</v>
      </c>
      <c r="I3824" s="64">
        <v>1E-3</v>
      </c>
      <c r="J3824" s="64">
        <v>1E-3</v>
      </c>
      <c r="K3824" s="63">
        <v>37884.75</v>
      </c>
    </row>
    <row r="3825" spans="1:11" hidden="1" x14ac:dyDescent="0.2">
      <c r="A3825" s="60" t="str">
        <f t="shared" si="59"/>
        <v>אינפיניטי גמל להשקעה אג"ח עד 15% מניות (740) 44630</v>
      </c>
      <c r="B3825" t="s">
        <v>115</v>
      </c>
      <c r="C3825">
        <v>740</v>
      </c>
      <c r="D3825" s="62">
        <v>44630</v>
      </c>
      <c r="E3825" s="63">
        <v>37994619.32</v>
      </c>
      <c r="F3825" s="63">
        <v>147981</v>
      </c>
      <c r="G3825" s="63">
        <v>0</v>
      </c>
      <c r="H3825">
        <v>0</v>
      </c>
      <c r="I3825" s="64">
        <v>-3.4840000000000001E-3</v>
      </c>
      <c r="J3825" s="64">
        <v>-3.4840000000000001E-3</v>
      </c>
      <c r="K3825" s="63">
        <v>-132303.65</v>
      </c>
    </row>
    <row r="3826" spans="1:11" hidden="1" x14ac:dyDescent="0.2">
      <c r="A3826" s="60" t="str">
        <f t="shared" si="59"/>
        <v>אינפיניטי גמל להשקעה אג"ח עד 15% מניות (740) 44633</v>
      </c>
      <c r="B3826" t="s">
        <v>115</v>
      </c>
      <c r="C3826">
        <v>740</v>
      </c>
      <c r="D3826" s="62">
        <v>44633</v>
      </c>
      <c r="E3826" s="63">
        <v>37866254.25</v>
      </c>
      <c r="F3826" s="63">
        <v>27318</v>
      </c>
      <c r="G3826" s="63">
        <v>10512.4</v>
      </c>
      <c r="H3826">
        <v>0</v>
      </c>
      <c r="I3826" s="64">
        <v>-3.8219999999999999E-3</v>
      </c>
      <c r="J3826" s="64">
        <v>-3.8219999999999999E-3</v>
      </c>
      <c r="K3826" s="63">
        <v>-145170.67000000001</v>
      </c>
    </row>
    <row r="3827" spans="1:11" hidden="1" x14ac:dyDescent="0.2">
      <c r="A3827" s="60" t="str">
        <f t="shared" si="59"/>
        <v>אינפיניטי גמל להשקעה אג"ח עד 15% מניות (740) 44634</v>
      </c>
      <c r="B3827" t="s">
        <v>115</v>
      </c>
      <c r="C3827">
        <v>740</v>
      </c>
      <c r="D3827" s="62">
        <v>44634</v>
      </c>
      <c r="E3827" s="63">
        <v>37981531.57</v>
      </c>
      <c r="F3827" s="63">
        <v>144570</v>
      </c>
      <c r="G3827" s="63">
        <v>300.13</v>
      </c>
      <c r="H3827">
        <v>0</v>
      </c>
      <c r="I3827" s="64">
        <v>-7.6599999999999997E-4</v>
      </c>
      <c r="J3827" s="64">
        <v>-7.6599999999999997E-4</v>
      </c>
      <c r="K3827" s="63">
        <v>-28992.55</v>
      </c>
    </row>
    <row r="3828" spans="1:11" hidden="1" x14ac:dyDescent="0.2">
      <c r="A3828" s="60" t="str">
        <f t="shared" si="59"/>
        <v>אינפיניטי גמל להשקעה אג"ח עד 15% מניות (740) 44635</v>
      </c>
      <c r="B3828" t="s">
        <v>115</v>
      </c>
      <c r="C3828">
        <v>740</v>
      </c>
      <c r="D3828" s="62">
        <v>44635</v>
      </c>
      <c r="E3828" s="63">
        <v>38058637.810000002</v>
      </c>
      <c r="F3828" s="63">
        <v>20527.5</v>
      </c>
      <c r="G3828" s="63">
        <v>3138.11</v>
      </c>
      <c r="H3828">
        <v>0</v>
      </c>
      <c r="I3828" s="64">
        <v>1.572E-3</v>
      </c>
      <c r="J3828" s="64">
        <v>1.572E-3</v>
      </c>
      <c r="K3828" s="63">
        <v>59716.85</v>
      </c>
    </row>
    <row r="3829" spans="1:11" hidden="1" x14ac:dyDescent="0.2">
      <c r="A3829" s="60" t="str">
        <f t="shared" si="59"/>
        <v>אינפיניטי גמל להשקעה אג"ח עד 15% מניות (740) 44636</v>
      </c>
      <c r="B3829" t="s">
        <v>115</v>
      </c>
      <c r="C3829">
        <v>740</v>
      </c>
      <c r="D3829" s="62">
        <v>44636</v>
      </c>
      <c r="E3829" s="63">
        <v>38266577.049999997</v>
      </c>
      <c r="F3829" s="63">
        <v>2720</v>
      </c>
      <c r="G3829" s="63">
        <v>0</v>
      </c>
      <c r="H3829" s="63">
        <v>0</v>
      </c>
      <c r="I3829" s="64">
        <v>5.3920000000000001E-3</v>
      </c>
      <c r="J3829" s="64">
        <v>5.3920000000000001E-3</v>
      </c>
      <c r="K3829" s="63">
        <v>205219.24</v>
      </c>
    </row>
    <row r="3830" spans="1:11" hidden="1" x14ac:dyDescent="0.2">
      <c r="A3830" s="60" t="str">
        <f t="shared" si="59"/>
        <v>אינפיניטי גמל להשקעה אג"ח עד 15% מניות (740) 44640</v>
      </c>
      <c r="B3830" t="s">
        <v>115</v>
      </c>
      <c r="C3830">
        <v>740</v>
      </c>
      <c r="D3830" s="62">
        <v>44640</v>
      </c>
      <c r="E3830" s="63">
        <v>38490463.030000001</v>
      </c>
      <c r="F3830" s="63">
        <v>5945.5</v>
      </c>
      <c r="G3830" s="63">
        <v>0</v>
      </c>
      <c r="H3830">
        <v>0</v>
      </c>
      <c r="I3830" s="64">
        <v>5.6950000000000004E-3</v>
      </c>
      <c r="J3830" s="64">
        <v>5.6950000000000004E-3</v>
      </c>
      <c r="K3830" s="63">
        <v>217940.48000000001</v>
      </c>
    </row>
    <row r="3831" spans="1:11" hidden="1" x14ac:dyDescent="0.2">
      <c r="A3831" s="60" t="str">
        <f t="shared" si="59"/>
        <v>אינפיניטי גמל להשקעה אג"ח עד 15% מניות (740) 44641</v>
      </c>
      <c r="B3831" t="s">
        <v>115</v>
      </c>
      <c r="C3831">
        <v>740</v>
      </c>
      <c r="D3831" s="62">
        <v>44641</v>
      </c>
      <c r="E3831" s="63">
        <v>38410714.960000001</v>
      </c>
      <c r="F3831" s="63">
        <v>2250</v>
      </c>
      <c r="G3831" s="63">
        <v>0</v>
      </c>
      <c r="H3831">
        <v>0</v>
      </c>
      <c r="I3831" s="64">
        <v>-2.1299999999999999E-3</v>
      </c>
      <c r="J3831" s="64">
        <v>-2.1299999999999999E-3</v>
      </c>
      <c r="K3831" s="63">
        <v>-81998.070000000007</v>
      </c>
    </row>
    <row r="3832" spans="1:11" hidden="1" x14ac:dyDescent="0.2">
      <c r="A3832" s="60" t="str">
        <f t="shared" si="59"/>
        <v>אינפיניטי גמל להשקעה אג"ח עד 15% מניות (740) 44642</v>
      </c>
      <c r="B3832" t="s">
        <v>115</v>
      </c>
      <c r="C3832">
        <v>740</v>
      </c>
      <c r="D3832" s="62">
        <v>44642</v>
      </c>
      <c r="E3832" s="63">
        <v>38410618.759999998</v>
      </c>
      <c r="F3832" s="63">
        <v>220</v>
      </c>
      <c r="G3832" s="63">
        <v>0</v>
      </c>
      <c r="H3832">
        <v>0</v>
      </c>
      <c r="I3832" s="64">
        <v>-7.9999999999999996E-6</v>
      </c>
      <c r="J3832" s="64">
        <v>-7.9999999999999996E-6</v>
      </c>
      <c r="K3832" s="63">
        <v>-316.2</v>
      </c>
    </row>
    <row r="3833" spans="1:11" hidden="1" x14ac:dyDescent="0.2">
      <c r="A3833" s="60" t="str">
        <f t="shared" si="59"/>
        <v>אינפיניטי גמל להשקעה אג"ח עד 15% מניות (740) 44643</v>
      </c>
      <c r="B3833" t="s">
        <v>115</v>
      </c>
      <c r="C3833">
        <v>740</v>
      </c>
      <c r="D3833" s="62">
        <v>44643</v>
      </c>
      <c r="E3833" s="63">
        <v>38306202.170000002</v>
      </c>
      <c r="F3833" s="63">
        <v>0</v>
      </c>
      <c r="G3833" s="63">
        <v>92835.13</v>
      </c>
      <c r="H3833">
        <v>0</v>
      </c>
      <c r="I3833" s="64">
        <v>-3.0200000000000002E-4</v>
      </c>
      <c r="J3833" s="64">
        <v>-3.0200000000000002E-4</v>
      </c>
      <c r="K3833" s="63">
        <v>-11581.46</v>
      </c>
    </row>
    <row r="3834" spans="1:11" hidden="1" x14ac:dyDescent="0.2">
      <c r="A3834" s="60" t="str">
        <f t="shared" si="59"/>
        <v>אינפיניטי גמל להשקעה אג"ח עד 15% מניות (740) 44644</v>
      </c>
      <c r="B3834" t="s">
        <v>115</v>
      </c>
      <c r="C3834">
        <v>740</v>
      </c>
      <c r="D3834" s="62">
        <v>44644</v>
      </c>
      <c r="E3834" s="63">
        <v>38171896.630000003</v>
      </c>
      <c r="F3834" s="63">
        <v>0</v>
      </c>
      <c r="G3834" s="63">
        <v>69269.81</v>
      </c>
      <c r="H3834" s="63">
        <v>0</v>
      </c>
      <c r="I3834" s="64">
        <v>-1.701E-3</v>
      </c>
      <c r="J3834" s="64">
        <v>-1.701E-3</v>
      </c>
      <c r="K3834" s="63">
        <v>-65035.73</v>
      </c>
    </row>
    <row r="3835" spans="1:11" hidden="1" x14ac:dyDescent="0.2">
      <c r="A3835" s="60" t="str">
        <f t="shared" si="59"/>
        <v>אינפיניטי גמל להשקעה אג"ח עד 15% מניות (740) 44647</v>
      </c>
      <c r="B3835" t="s">
        <v>115</v>
      </c>
      <c r="C3835">
        <v>740</v>
      </c>
      <c r="D3835" s="62">
        <v>44647</v>
      </c>
      <c r="E3835" s="63">
        <v>37351685.18</v>
      </c>
      <c r="F3835" s="63">
        <v>2045</v>
      </c>
      <c r="G3835" s="63">
        <v>684188.42</v>
      </c>
      <c r="H3835">
        <v>0</v>
      </c>
      <c r="I3835" s="64">
        <v>-3.6830000000000001E-3</v>
      </c>
      <c r="J3835" s="64">
        <v>-3.6830000000000001E-3</v>
      </c>
      <c r="K3835" s="63">
        <v>-138068.03</v>
      </c>
    </row>
    <row r="3836" spans="1:11" hidden="1" x14ac:dyDescent="0.2">
      <c r="A3836" s="60" t="str">
        <f t="shared" si="59"/>
        <v>אינפיניטי גמל להשקעה אג"ח עד 15% מניות (740) 44648</v>
      </c>
      <c r="B3836" t="s">
        <v>115</v>
      </c>
      <c r="C3836">
        <v>740</v>
      </c>
      <c r="D3836" s="62">
        <v>44648</v>
      </c>
      <c r="E3836" s="63">
        <v>37400801.32</v>
      </c>
      <c r="F3836" s="63">
        <v>7835</v>
      </c>
      <c r="G3836" s="63">
        <v>1979.97</v>
      </c>
      <c r="H3836">
        <v>0</v>
      </c>
      <c r="I3836" s="64">
        <v>1.158E-3</v>
      </c>
      <c r="J3836" s="64">
        <v>1.158E-3</v>
      </c>
      <c r="K3836" s="63">
        <v>43261.11</v>
      </c>
    </row>
    <row r="3837" spans="1:11" hidden="1" x14ac:dyDescent="0.2">
      <c r="A3837" s="60" t="str">
        <f t="shared" si="59"/>
        <v>אינפיניטי גמל להשקעה אג"ח עד 15% מניות (740) 44649</v>
      </c>
      <c r="B3837" t="s">
        <v>115</v>
      </c>
      <c r="C3837">
        <v>740</v>
      </c>
      <c r="D3837" s="62">
        <v>44649</v>
      </c>
      <c r="E3837" s="63">
        <v>37507610.350000001</v>
      </c>
      <c r="F3837" s="63">
        <v>80564.2</v>
      </c>
      <c r="G3837" s="63">
        <v>13851.77</v>
      </c>
      <c r="H3837" s="63">
        <v>0</v>
      </c>
      <c r="I3837" s="64">
        <v>1.072E-3</v>
      </c>
      <c r="J3837" s="64">
        <v>1.072E-3</v>
      </c>
      <c r="K3837" s="63">
        <v>40096.6</v>
      </c>
    </row>
    <row r="3838" spans="1:11" hidden="1" x14ac:dyDescent="0.2">
      <c r="A3838" s="60" t="str">
        <f t="shared" si="59"/>
        <v>אינפיניטי גמל להשקעה אג"ח עד 15% מניות (740) 44650</v>
      </c>
      <c r="B3838" t="s">
        <v>115</v>
      </c>
      <c r="C3838">
        <v>740</v>
      </c>
      <c r="D3838" s="62">
        <v>44650</v>
      </c>
      <c r="E3838" s="63">
        <v>37675841.469999999</v>
      </c>
      <c r="F3838" s="63">
        <v>145000</v>
      </c>
      <c r="G3838" s="63">
        <v>0</v>
      </c>
      <c r="H3838">
        <v>0</v>
      </c>
      <c r="I3838" s="64">
        <v>6.1899999999999998E-4</v>
      </c>
      <c r="J3838" s="64">
        <v>6.1899999999999998E-4</v>
      </c>
      <c r="K3838" s="63">
        <v>23231.119999999999</v>
      </c>
    </row>
    <row r="3839" spans="1:11" hidden="1" x14ac:dyDescent="0.2">
      <c r="A3839" s="60" t="str">
        <f t="shared" si="59"/>
        <v>אינפיניטי גמל להשקעה אג"ח עד 15% מניות (740) 44651</v>
      </c>
      <c r="B3839" t="s">
        <v>115</v>
      </c>
      <c r="C3839">
        <v>740</v>
      </c>
      <c r="D3839" s="62">
        <v>44651</v>
      </c>
      <c r="E3839" s="63">
        <v>37569033.090000004</v>
      </c>
      <c r="F3839" s="63">
        <v>2100</v>
      </c>
      <c r="G3839" s="63">
        <v>103880.44</v>
      </c>
      <c r="H3839" s="63">
        <v>16462.23</v>
      </c>
      <c r="I3839" s="64">
        <v>3.0400000000000002E-4</v>
      </c>
      <c r="J3839" s="64">
        <v>-1.34E-4</v>
      </c>
      <c r="K3839" s="63">
        <v>11434.29</v>
      </c>
    </row>
    <row r="3840" spans="1:11" hidden="1" x14ac:dyDescent="0.2">
      <c r="A3840" s="60" t="str">
        <f t="shared" si="59"/>
        <v>אינפיניטי גמל להשקעה אג"ח עד 15% מניות (740) 44654</v>
      </c>
      <c r="B3840" t="s">
        <v>115</v>
      </c>
      <c r="C3840">
        <v>740</v>
      </c>
      <c r="D3840" s="62">
        <v>44654</v>
      </c>
      <c r="E3840" s="63">
        <v>37606093.689999998</v>
      </c>
      <c r="F3840" s="63">
        <v>32505</v>
      </c>
      <c r="G3840" s="63">
        <v>3573.9</v>
      </c>
      <c r="H3840" s="63">
        <v>0</v>
      </c>
      <c r="I3840" s="64">
        <v>2.1599999999999999E-4</v>
      </c>
      <c r="J3840" s="64">
        <v>2.1599999999999999E-4</v>
      </c>
      <c r="K3840" s="63">
        <v>8129.5</v>
      </c>
    </row>
    <row r="3841" spans="1:11" hidden="1" x14ac:dyDescent="0.2">
      <c r="A3841" s="60" t="str">
        <f t="shared" si="59"/>
        <v>אינפיניטי גמל להשקעה אג"ח עד 15% מניות (740) 44655</v>
      </c>
      <c r="B3841" t="s">
        <v>115</v>
      </c>
      <c r="C3841">
        <v>740</v>
      </c>
      <c r="D3841" s="62">
        <v>44655</v>
      </c>
      <c r="E3841" s="63">
        <v>37751478.109999999</v>
      </c>
      <c r="F3841" s="63">
        <v>58150</v>
      </c>
      <c r="G3841" s="63">
        <v>0</v>
      </c>
      <c r="H3841">
        <v>0</v>
      </c>
      <c r="I3841" s="64">
        <v>2.32E-3</v>
      </c>
      <c r="J3841" s="64">
        <v>2.32E-3</v>
      </c>
      <c r="K3841" s="63">
        <v>87234.42</v>
      </c>
    </row>
    <row r="3842" spans="1:11" hidden="1" x14ac:dyDescent="0.2">
      <c r="A3842" s="60" t="str">
        <f t="shared" si="59"/>
        <v>אינפיניטי גמל להשקעה אג"ח עד 15% מניות (740) 44656</v>
      </c>
      <c r="B3842" t="s">
        <v>115</v>
      </c>
      <c r="C3842">
        <v>740</v>
      </c>
      <c r="D3842" s="62">
        <v>44656</v>
      </c>
      <c r="E3842" s="63">
        <v>37712212.68</v>
      </c>
      <c r="F3842" s="63">
        <v>8082</v>
      </c>
      <c r="G3842" s="63">
        <v>0</v>
      </c>
      <c r="H3842">
        <v>0</v>
      </c>
      <c r="I3842" s="64">
        <v>-1.2539999999999999E-3</v>
      </c>
      <c r="J3842" s="64">
        <v>-1.2539999999999999E-3</v>
      </c>
      <c r="K3842" s="63">
        <v>-47347.43</v>
      </c>
    </row>
    <row r="3843" spans="1:11" hidden="1" x14ac:dyDescent="0.2">
      <c r="A3843" s="60" t="str">
        <f t="shared" si="59"/>
        <v>אינפיניטי גמל להשקעה אג"ח עד 15% מניות (740) 44657</v>
      </c>
      <c r="B3843" t="s">
        <v>115</v>
      </c>
      <c r="C3843">
        <v>740</v>
      </c>
      <c r="D3843" s="62">
        <v>44657</v>
      </c>
      <c r="E3843" s="63">
        <v>37583334.009999998</v>
      </c>
      <c r="F3843" s="63">
        <v>72146.12</v>
      </c>
      <c r="G3843" s="63">
        <v>16109.96</v>
      </c>
      <c r="H3843" s="63">
        <v>0</v>
      </c>
      <c r="I3843" s="64">
        <v>-4.9049999999999996E-3</v>
      </c>
      <c r="J3843" s="64">
        <v>-4.9049999999999996E-3</v>
      </c>
      <c r="K3843" s="63">
        <v>-184914.83</v>
      </c>
    </row>
    <row r="3844" spans="1:11" hidden="1" x14ac:dyDescent="0.2">
      <c r="A3844" s="60" t="str">
        <f t="shared" si="59"/>
        <v>אינפיניטי גמל להשקעה אג"ח עד 15% מניות (740) 44658</v>
      </c>
      <c r="B3844" t="s">
        <v>115</v>
      </c>
      <c r="C3844">
        <v>740</v>
      </c>
      <c r="D3844" s="62">
        <v>44658</v>
      </c>
      <c r="E3844" s="63">
        <v>37551332.560000002</v>
      </c>
      <c r="F3844" s="63">
        <v>500</v>
      </c>
      <c r="G3844" s="63">
        <v>35982.69</v>
      </c>
      <c r="H3844" s="63">
        <v>0</v>
      </c>
      <c r="I3844" s="64">
        <v>9.2999999999999997E-5</v>
      </c>
      <c r="J3844" s="64">
        <v>9.2999999999999997E-5</v>
      </c>
      <c r="K3844" s="63">
        <v>3481.24</v>
      </c>
    </row>
    <row r="3845" spans="1:11" hidden="1" x14ac:dyDescent="0.2">
      <c r="A3845" s="60" t="str">
        <f t="shared" si="59"/>
        <v>אינפיניטי גמל להשקעה אג"ח עד 15% מניות (740) 44661</v>
      </c>
      <c r="B3845" t="s">
        <v>115</v>
      </c>
      <c r="C3845">
        <v>740</v>
      </c>
      <c r="D3845" s="62">
        <v>44661</v>
      </c>
      <c r="E3845" s="63">
        <v>37514246.149999999</v>
      </c>
      <c r="F3845" s="63">
        <v>41431</v>
      </c>
      <c r="G3845" s="63">
        <v>0</v>
      </c>
      <c r="H3845">
        <v>0</v>
      </c>
      <c r="I3845" s="64">
        <v>-2.091E-3</v>
      </c>
      <c r="J3845" s="64">
        <v>-2.091E-3</v>
      </c>
      <c r="K3845" s="63">
        <v>-78517.41</v>
      </c>
    </row>
    <row r="3846" spans="1:11" hidden="1" x14ac:dyDescent="0.2">
      <c r="A3846" s="60" t="str">
        <f t="shared" si="59"/>
        <v>אינפיניטי גמל להשקעה אג"ח עד 15% מניות (740) 44662</v>
      </c>
      <c r="B3846" t="s">
        <v>115</v>
      </c>
      <c r="C3846">
        <v>740</v>
      </c>
      <c r="D3846" s="62">
        <v>44662</v>
      </c>
      <c r="E3846" s="63">
        <v>37386392.539999999</v>
      </c>
      <c r="F3846" s="63">
        <v>3580</v>
      </c>
      <c r="G3846" s="63">
        <v>0</v>
      </c>
      <c r="H3846" s="63">
        <v>0</v>
      </c>
      <c r="I3846" s="64">
        <v>-3.5040000000000002E-3</v>
      </c>
      <c r="J3846" s="64">
        <v>-3.5040000000000002E-3</v>
      </c>
      <c r="K3846" s="63">
        <v>-131433.60999999999</v>
      </c>
    </row>
    <row r="3847" spans="1:11" hidden="1" x14ac:dyDescent="0.2">
      <c r="A3847" s="60" t="str">
        <f t="shared" si="59"/>
        <v>אינפיניטי גמל להשקעה אג"ח עד 15% מניות (740) 44663</v>
      </c>
      <c r="B3847" t="s">
        <v>115</v>
      </c>
      <c r="C3847">
        <v>740</v>
      </c>
      <c r="D3847" s="62">
        <v>44663</v>
      </c>
      <c r="E3847" s="63">
        <v>37366705.460000001</v>
      </c>
      <c r="F3847" s="63">
        <v>5146</v>
      </c>
      <c r="G3847" s="63">
        <v>0</v>
      </c>
      <c r="H3847">
        <v>0</v>
      </c>
      <c r="I3847" s="64">
        <v>-6.6399999999999999E-4</v>
      </c>
      <c r="J3847" s="64">
        <v>-6.6399999999999999E-4</v>
      </c>
      <c r="K3847" s="63">
        <v>-24833.08</v>
      </c>
    </row>
    <row r="3848" spans="1:11" hidden="1" x14ac:dyDescent="0.2">
      <c r="A3848" s="60" t="str">
        <f t="shared" si="59"/>
        <v>אינפיניטי גמל להשקעה אג"ח עד 15% מניות (740) 44664</v>
      </c>
      <c r="B3848" t="s">
        <v>115</v>
      </c>
      <c r="C3848">
        <v>740</v>
      </c>
      <c r="D3848" s="62">
        <v>44664</v>
      </c>
      <c r="E3848" s="63">
        <v>37332798.469999999</v>
      </c>
      <c r="F3848" s="63">
        <v>192</v>
      </c>
      <c r="G3848">
        <v>0</v>
      </c>
      <c r="H3848">
        <v>0</v>
      </c>
      <c r="I3848" s="64">
        <v>-9.1299999999999997E-4</v>
      </c>
      <c r="J3848" s="64">
        <v>-9.1299999999999997E-4</v>
      </c>
      <c r="K3848" s="63">
        <v>-34098.99</v>
      </c>
    </row>
    <row r="3849" spans="1:11" hidden="1" x14ac:dyDescent="0.2">
      <c r="A3849" s="60" t="str">
        <f t="shared" si="59"/>
        <v>אינפיניטי גמל להשקעה אג"ח עד 15% מניות (740) 44665</v>
      </c>
      <c r="B3849" t="s">
        <v>115</v>
      </c>
      <c r="C3849">
        <v>740</v>
      </c>
      <c r="D3849" s="62">
        <v>44665</v>
      </c>
      <c r="E3849" s="63">
        <v>37361177.270000003</v>
      </c>
      <c r="F3849" s="63">
        <v>21349.84</v>
      </c>
      <c r="G3849" s="63">
        <v>22457.52</v>
      </c>
      <c r="H3849">
        <v>0</v>
      </c>
      <c r="I3849" s="64">
        <v>7.9000000000000001E-4</v>
      </c>
      <c r="J3849" s="64">
        <v>7.9000000000000001E-4</v>
      </c>
      <c r="K3849" s="63">
        <v>29486.48</v>
      </c>
    </row>
    <row r="3850" spans="1:11" hidden="1" x14ac:dyDescent="0.2">
      <c r="A3850" s="60" t="str">
        <f t="shared" ref="A3850:A3913" si="60">B3850&amp;" "&amp;D3850</f>
        <v>אינפיניטי גמל להשקעה אג"ח עד 15% מניות (740) 44668</v>
      </c>
      <c r="B3850" t="s">
        <v>115</v>
      </c>
      <c r="C3850">
        <v>740</v>
      </c>
      <c r="D3850" s="62">
        <v>44668</v>
      </c>
      <c r="E3850" s="63">
        <v>37361722.979999997</v>
      </c>
      <c r="F3850" s="63">
        <v>22847.5</v>
      </c>
      <c r="G3850" s="63">
        <v>26718.05</v>
      </c>
      <c r="H3850">
        <v>0</v>
      </c>
      <c r="I3850" s="64">
        <v>1.18E-4</v>
      </c>
      <c r="J3850" s="64">
        <v>1.18E-4</v>
      </c>
      <c r="K3850" s="63">
        <v>4416.26</v>
      </c>
    </row>
    <row r="3851" spans="1:11" hidden="1" x14ac:dyDescent="0.2">
      <c r="A3851" s="60" t="str">
        <f t="shared" si="60"/>
        <v>אינפיניטי גמל להשקעה אג"ח עד 15% מניות (740) 44669</v>
      </c>
      <c r="B3851" t="s">
        <v>115</v>
      </c>
      <c r="C3851">
        <v>740</v>
      </c>
      <c r="D3851" s="62">
        <v>44669</v>
      </c>
      <c r="E3851" s="63">
        <v>37338106.880000003</v>
      </c>
      <c r="F3851" s="63">
        <v>35878.35</v>
      </c>
      <c r="G3851" s="63">
        <v>101585.26</v>
      </c>
      <c r="H3851">
        <v>0</v>
      </c>
      <c r="I3851" s="64">
        <v>1.1299999999999999E-3</v>
      </c>
      <c r="J3851" s="64">
        <v>1.1299999999999999E-3</v>
      </c>
      <c r="K3851" s="63">
        <v>42090.81</v>
      </c>
    </row>
    <row r="3852" spans="1:11" hidden="1" x14ac:dyDescent="0.2">
      <c r="A3852" s="60" t="str">
        <f t="shared" si="60"/>
        <v>אינפיניטי גמל להשקעה אג"ח עד 15% מניות (740) 44670</v>
      </c>
      <c r="B3852" t="s">
        <v>115</v>
      </c>
      <c r="C3852">
        <v>740</v>
      </c>
      <c r="D3852" s="62">
        <v>44670</v>
      </c>
      <c r="E3852" s="63">
        <v>37401841.07</v>
      </c>
      <c r="F3852" s="63">
        <v>0</v>
      </c>
      <c r="G3852" s="63">
        <v>0</v>
      </c>
      <c r="H3852">
        <v>0</v>
      </c>
      <c r="I3852" s="64">
        <v>1.707E-3</v>
      </c>
      <c r="J3852" s="64">
        <v>1.707E-3</v>
      </c>
      <c r="K3852" s="63">
        <v>63734.19</v>
      </c>
    </row>
    <row r="3853" spans="1:11" hidden="1" x14ac:dyDescent="0.2">
      <c r="A3853" s="60" t="str">
        <f t="shared" si="60"/>
        <v>אינפיניטי גמל להשקעה אג"ח עד 15% מניות (740) 44671</v>
      </c>
      <c r="B3853" t="s">
        <v>115</v>
      </c>
      <c r="C3853">
        <v>740</v>
      </c>
      <c r="D3853" s="62">
        <v>44671</v>
      </c>
      <c r="E3853" s="63">
        <v>37658525.82</v>
      </c>
      <c r="F3853" s="63">
        <v>175081.5</v>
      </c>
      <c r="G3853" s="63">
        <v>0</v>
      </c>
      <c r="H3853">
        <v>0</v>
      </c>
      <c r="I3853" s="64">
        <v>2.1819999999999999E-3</v>
      </c>
      <c r="J3853" s="64">
        <v>2.1819999999999999E-3</v>
      </c>
      <c r="K3853" s="63">
        <v>81603.25</v>
      </c>
    </row>
    <row r="3854" spans="1:11" hidden="1" x14ac:dyDescent="0.2">
      <c r="A3854" s="60" t="str">
        <f t="shared" si="60"/>
        <v>אינפיניטי גמל להשקעה אג"ח עד 15% מניות (740) 44675</v>
      </c>
      <c r="B3854" t="s">
        <v>115</v>
      </c>
      <c r="C3854">
        <v>740</v>
      </c>
      <c r="D3854" s="62">
        <v>44675</v>
      </c>
      <c r="E3854" s="63">
        <v>37350574.770000003</v>
      </c>
      <c r="F3854" s="63">
        <v>16470</v>
      </c>
      <c r="G3854" s="63">
        <v>107212.59</v>
      </c>
      <c r="H3854">
        <v>0</v>
      </c>
      <c r="I3854" s="64">
        <v>-5.7840000000000001E-3</v>
      </c>
      <c r="J3854" s="64">
        <v>-5.7840000000000001E-3</v>
      </c>
      <c r="K3854" s="63">
        <v>-217208.46</v>
      </c>
    </row>
    <row r="3855" spans="1:11" hidden="1" x14ac:dyDescent="0.2">
      <c r="A3855" s="60" t="str">
        <f t="shared" si="60"/>
        <v>אינפיניטי גמל להשקעה אג"ח עד 15% מניות (740) 44676</v>
      </c>
      <c r="B3855" t="s">
        <v>115</v>
      </c>
      <c r="C3855">
        <v>740</v>
      </c>
      <c r="D3855" s="62">
        <v>44676</v>
      </c>
      <c r="E3855" s="63">
        <v>37348544.799999997</v>
      </c>
      <c r="F3855" s="63">
        <v>7475</v>
      </c>
      <c r="G3855" s="63">
        <v>0</v>
      </c>
      <c r="H3855">
        <v>0</v>
      </c>
      <c r="I3855" s="64">
        <v>-2.5399999999999999E-4</v>
      </c>
      <c r="J3855" s="64">
        <v>-2.5399999999999999E-4</v>
      </c>
      <c r="K3855" s="63">
        <v>-9504.9699999999993</v>
      </c>
    </row>
    <row r="3856" spans="1:11" hidden="1" x14ac:dyDescent="0.2">
      <c r="A3856" s="60" t="str">
        <f t="shared" si="60"/>
        <v>אינפיניטי גמל להשקעה אג"ח עד 15% מניות (740) 44677</v>
      </c>
      <c r="B3856" t="s">
        <v>115</v>
      </c>
      <c r="C3856">
        <v>740</v>
      </c>
      <c r="D3856" s="62">
        <v>44677</v>
      </c>
      <c r="E3856" s="63">
        <v>37330641.039999999</v>
      </c>
      <c r="F3856" s="63">
        <v>100</v>
      </c>
      <c r="G3856" s="63">
        <v>529.37</v>
      </c>
      <c r="H3856">
        <v>0</v>
      </c>
      <c r="I3856" s="64">
        <v>-4.6799999999999999E-4</v>
      </c>
      <c r="J3856" s="64">
        <v>-4.6799999999999999E-4</v>
      </c>
      <c r="K3856" s="63">
        <v>-17474.39</v>
      </c>
    </row>
    <row r="3857" spans="1:11" hidden="1" x14ac:dyDescent="0.2">
      <c r="A3857" s="60" t="str">
        <f t="shared" si="60"/>
        <v>אינפיניטי גמל להשקעה אג"ח עד 15% מניות (740) 44678</v>
      </c>
      <c r="B3857" t="s">
        <v>115</v>
      </c>
      <c r="C3857">
        <v>740</v>
      </c>
      <c r="D3857" s="62">
        <v>44678</v>
      </c>
      <c r="E3857" s="63">
        <v>37252278.469999999</v>
      </c>
      <c r="F3857" s="63">
        <v>1470</v>
      </c>
      <c r="G3857" s="63">
        <v>0</v>
      </c>
      <c r="H3857">
        <v>0</v>
      </c>
      <c r="I3857" s="64">
        <v>-2.1389999999999998E-3</v>
      </c>
      <c r="J3857" s="64">
        <v>-2.1389999999999998E-3</v>
      </c>
      <c r="K3857" s="63">
        <v>-79832.570000000007</v>
      </c>
    </row>
    <row r="3858" spans="1:11" hidden="1" x14ac:dyDescent="0.2">
      <c r="A3858" s="60" t="str">
        <f t="shared" si="60"/>
        <v>אינפיניטי גמל להשקעה אג"ח עד 15% מניות (740) 44679</v>
      </c>
      <c r="B3858" t="s">
        <v>115</v>
      </c>
      <c r="C3858">
        <v>740</v>
      </c>
      <c r="D3858" s="62">
        <v>44679</v>
      </c>
      <c r="E3858" s="63">
        <v>37332799.899999999</v>
      </c>
      <c r="F3858" s="63">
        <v>7835</v>
      </c>
      <c r="G3858" s="63">
        <v>20000</v>
      </c>
      <c r="H3858" s="63">
        <v>16129.9</v>
      </c>
      <c r="I3858" s="64">
        <v>2.9229999999999998E-3</v>
      </c>
      <c r="J3858" s="64">
        <v>2.4889999999999999E-3</v>
      </c>
      <c r="K3858" s="63">
        <v>108816.33</v>
      </c>
    </row>
    <row r="3859" spans="1:11" hidden="1" x14ac:dyDescent="0.2">
      <c r="A3859" s="60" t="str">
        <f t="shared" si="60"/>
        <v>אינפיניטי גמל להשקעה אג"ח עד 15% מניות (740) 44682</v>
      </c>
      <c r="B3859" t="s">
        <v>115</v>
      </c>
      <c r="C3859">
        <v>740</v>
      </c>
      <c r="D3859" s="62">
        <v>44682</v>
      </c>
      <c r="E3859" s="63">
        <v>37218081.649999999</v>
      </c>
      <c r="F3859" s="63">
        <v>47499.199999999997</v>
      </c>
      <c r="G3859" s="63">
        <v>3621.93</v>
      </c>
      <c r="H3859" s="63">
        <v>0</v>
      </c>
      <c r="I3859" s="64">
        <v>-4.2490000000000002E-3</v>
      </c>
      <c r="J3859" s="64">
        <v>-4.2490000000000002E-3</v>
      </c>
      <c r="K3859" s="63">
        <v>-158595.51999999999</v>
      </c>
    </row>
    <row r="3860" spans="1:11" hidden="1" x14ac:dyDescent="0.2">
      <c r="A3860" s="60" t="str">
        <f t="shared" si="60"/>
        <v>אינפיניטי גמל להשקעה אג"ח עד 15% מניות (740) 44683</v>
      </c>
      <c r="B3860" t="s">
        <v>115</v>
      </c>
      <c r="C3860">
        <v>740</v>
      </c>
      <c r="D3860" s="62">
        <v>44683</v>
      </c>
      <c r="E3860" s="63">
        <v>37171961.659999996</v>
      </c>
      <c r="F3860" s="63">
        <v>53900</v>
      </c>
      <c r="G3860" s="63">
        <v>0</v>
      </c>
      <c r="H3860" s="63">
        <v>0</v>
      </c>
      <c r="I3860" s="64">
        <v>-2.6870000000000002E-3</v>
      </c>
      <c r="J3860" s="64">
        <v>-2.6870000000000002E-3</v>
      </c>
      <c r="K3860" s="63">
        <v>-100019.99</v>
      </c>
    </row>
    <row r="3861" spans="1:11" hidden="1" x14ac:dyDescent="0.2">
      <c r="A3861" s="60" t="str">
        <f t="shared" si="60"/>
        <v>אינפיניטי גמל להשקעה אג"ח עד 15% מניות (740) 44684</v>
      </c>
      <c r="B3861" t="s">
        <v>115</v>
      </c>
      <c r="C3861">
        <v>740</v>
      </c>
      <c r="D3861" s="62">
        <v>44684</v>
      </c>
      <c r="E3861" s="63">
        <v>37246171.25</v>
      </c>
      <c r="F3861" s="63">
        <v>44080</v>
      </c>
      <c r="G3861" s="63">
        <v>0</v>
      </c>
      <c r="H3861" s="63">
        <v>0</v>
      </c>
      <c r="I3861" s="64">
        <v>8.1099999999999998E-4</v>
      </c>
      <c r="J3861" s="64">
        <v>8.1099999999999998E-4</v>
      </c>
      <c r="K3861" s="63">
        <v>30129.59</v>
      </c>
    </row>
    <row r="3862" spans="1:11" hidden="1" x14ac:dyDescent="0.2">
      <c r="A3862" s="60" t="str">
        <f t="shared" si="60"/>
        <v>אינפיניטי גמל להשקעה אג"ח עד 15% מניות (740) 44685</v>
      </c>
      <c r="B3862" t="s">
        <v>115</v>
      </c>
      <c r="C3862">
        <v>740</v>
      </c>
      <c r="D3862" s="62">
        <v>44685</v>
      </c>
      <c r="E3862" s="63">
        <v>36879806</v>
      </c>
      <c r="F3862" s="63">
        <v>0</v>
      </c>
      <c r="G3862" s="63">
        <v>399896.15</v>
      </c>
      <c r="H3862">
        <v>0</v>
      </c>
      <c r="I3862" s="64">
        <v>9.1E-4</v>
      </c>
      <c r="J3862" s="64">
        <v>9.1E-4</v>
      </c>
      <c r="K3862" s="63">
        <v>33530.9</v>
      </c>
    </row>
    <row r="3863" spans="1:11" hidden="1" x14ac:dyDescent="0.2">
      <c r="A3863" s="60" t="str">
        <f t="shared" si="60"/>
        <v>אינפיניטי גמל להשקעה אג"ח עד 15% מניות (740) 44689</v>
      </c>
      <c r="B3863" t="s">
        <v>115</v>
      </c>
      <c r="C3863">
        <v>740</v>
      </c>
      <c r="D3863" s="62">
        <v>44689</v>
      </c>
      <c r="E3863" s="63">
        <v>36725045.270000003</v>
      </c>
      <c r="F3863" s="63">
        <v>82315</v>
      </c>
      <c r="G3863" s="63">
        <v>0</v>
      </c>
      <c r="H3863">
        <v>0</v>
      </c>
      <c r="I3863" s="64">
        <v>-6.4279999999999997E-3</v>
      </c>
      <c r="J3863" s="64">
        <v>-6.4279999999999997E-3</v>
      </c>
      <c r="K3863" s="63">
        <v>-237075.73</v>
      </c>
    </row>
    <row r="3864" spans="1:11" hidden="1" x14ac:dyDescent="0.2">
      <c r="A3864" s="60" t="str">
        <f t="shared" si="60"/>
        <v>אינפיניטי גמל להשקעה אג"ח עד 15% מניות (740) 44690</v>
      </c>
      <c r="B3864" t="s">
        <v>115</v>
      </c>
      <c r="C3864">
        <v>740</v>
      </c>
      <c r="D3864" s="62">
        <v>44690</v>
      </c>
      <c r="E3864" s="63">
        <v>36707033.219999999</v>
      </c>
      <c r="F3864" s="63">
        <v>141500</v>
      </c>
      <c r="G3864" s="63">
        <v>0</v>
      </c>
      <c r="H3864" s="63">
        <v>0</v>
      </c>
      <c r="I3864" s="64">
        <v>-4.3429999999999996E-3</v>
      </c>
      <c r="J3864" s="64">
        <v>-4.3429999999999996E-3</v>
      </c>
      <c r="K3864" s="63">
        <v>-159512.04999999999</v>
      </c>
    </row>
    <row r="3865" spans="1:11" hidden="1" x14ac:dyDescent="0.2">
      <c r="A3865" s="60" t="str">
        <f t="shared" si="60"/>
        <v>אינפיניטי גמל להשקעה אג"ח עד 15% מניות (740) 44691</v>
      </c>
      <c r="B3865" t="s">
        <v>115</v>
      </c>
      <c r="C3865">
        <v>740</v>
      </c>
      <c r="D3865" s="62">
        <v>44691</v>
      </c>
      <c r="E3865" s="63">
        <v>36856693.07</v>
      </c>
      <c r="F3865" s="63">
        <v>108690.86</v>
      </c>
      <c r="G3865" s="63">
        <v>3343.75</v>
      </c>
      <c r="H3865">
        <v>0</v>
      </c>
      <c r="I3865" s="64">
        <v>1.207E-3</v>
      </c>
      <c r="J3865" s="64">
        <v>1.207E-3</v>
      </c>
      <c r="K3865" s="63">
        <v>44312.74</v>
      </c>
    </row>
    <row r="3866" spans="1:11" hidden="1" x14ac:dyDescent="0.2">
      <c r="A3866" s="60" t="str">
        <f t="shared" si="60"/>
        <v>אינפיניטי גמל להשקעה אג"ח עד 15% מניות (740) 44692</v>
      </c>
      <c r="B3866" t="s">
        <v>115</v>
      </c>
      <c r="C3866">
        <v>740</v>
      </c>
      <c r="D3866" s="62">
        <v>44692</v>
      </c>
      <c r="E3866" s="63">
        <v>36818860.460000001</v>
      </c>
      <c r="F3866" s="63">
        <v>1180</v>
      </c>
      <c r="G3866" s="63">
        <v>10298.98</v>
      </c>
      <c r="H3866">
        <v>0</v>
      </c>
      <c r="I3866" s="64">
        <v>-7.7899999999999996E-4</v>
      </c>
      <c r="J3866" s="64">
        <v>-7.7899999999999996E-4</v>
      </c>
      <c r="K3866" s="63">
        <v>-28713.63</v>
      </c>
    </row>
    <row r="3867" spans="1:11" hidden="1" x14ac:dyDescent="0.2">
      <c r="A3867" s="60" t="str">
        <f t="shared" si="60"/>
        <v>אינפיניטי גמל להשקעה אג"ח עד 15% מניות (740) 44693</v>
      </c>
      <c r="B3867" t="s">
        <v>115</v>
      </c>
      <c r="C3867">
        <v>740</v>
      </c>
      <c r="D3867" s="62">
        <v>44693</v>
      </c>
      <c r="E3867" s="63">
        <v>36602631.329999998</v>
      </c>
      <c r="F3867" s="63">
        <v>2846</v>
      </c>
      <c r="G3867" s="63">
        <v>81778.09</v>
      </c>
      <c r="H3867">
        <v>0</v>
      </c>
      <c r="I3867" s="64">
        <v>-3.7369999999999999E-3</v>
      </c>
      <c r="J3867" s="64">
        <v>-3.7369999999999999E-3</v>
      </c>
      <c r="K3867" s="63">
        <v>-137297.04</v>
      </c>
    </row>
    <row r="3868" spans="1:11" hidden="1" x14ac:dyDescent="0.2">
      <c r="A3868" s="60" t="str">
        <f t="shared" si="60"/>
        <v>אינפיניטי גמל להשקעה אג"ח עד 15% מניות (740) 44696</v>
      </c>
      <c r="B3868" t="s">
        <v>115</v>
      </c>
      <c r="C3868">
        <v>740</v>
      </c>
      <c r="D3868" s="62">
        <v>44696</v>
      </c>
      <c r="E3868" s="63">
        <v>36797326.979999997</v>
      </c>
      <c r="F3868" s="63">
        <v>88480.73</v>
      </c>
      <c r="G3868" s="63">
        <v>6248.42</v>
      </c>
      <c r="H3868">
        <v>0</v>
      </c>
      <c r="I3868" s="64">
        <v>3.0730000000000002E-3</v>
      </c>
      <c r="J3868" s="64">
        <v>3.0730000000000002E-3</v>
      </c>
      <c r="K3868" s="63">
        <v>112463.34</v>
      </c>
    </row>
    <row r="3869" spans="1:11" hidden="1" x14ac:dyDescent="0.2">
      <c r="A3869" s="60" t="str">
        <f t="shared" si="60"/>
        <v>אינפיניטי גמל להשקעה אג"ח עד 15% מניות (740) 44697</v>
      </c>
      <c r="B3869" t="s">
        <v>115</v>
      </c>
      <c r="C3869">
        <v>740</v>
      </c>
      <c r="D3869" s="62">
        <v>44697</v>
      </c>
      <c r="E3869" s="63">
        <v>36751489.770000003</v>
      </c>
      <c r="F3869" s="63">
        <v>4720</v>
      </c>
      <c r="G3869" s="63">
        <v>6784.12</v>
      </c>
      <c r="H3869">
        <v>0</v>
      </c>
      <c r="I3869" s="64">
        <v>-1.1900000000000001E-3</v>
      </c>
      <c r="J3869" s="64">
        <v>-1.1900000000000001E-3</v>
      </c>
      <c r="K3869" s="63">
        <v>-43773.09</v>
      </c>
    </row>
    <row r="3870" spans="1:11" hidden="1" x14ac:dyDescent="0.2">
      <c r="A3870" s="60" t="str">
        <f t="shared" si="60"/>
        <v>אינפיניטי גמל להשקעה אג"ח עד 15% מניות (740) 44698</v>
      </c>
      <c r="B3870" t="s">
        <v>115</v>
      </c>
      <c r="C3870">
        <v>740</v>
      </c>
      <c r="D3870" s="62">
        <v>44698</v>
      </c>
      <c r="E3870" s="63">
        <v>36893430.380000003</v>
      </c>
      <c r="F3870" s="63">
        <v>57197.98</v>
      </c>
      <c r="G3870" s="63">
        <v>0</v>
      </c>
      <c r="H3870">
        <v>0</v>
      </c>
      <c r="I3870" s="64">
        <v>2.3059999999999999E-3</v>
      </c>
      <c r="J3870" s="64">
        <v>2.3059999999999999E-3</v>
      </c>
      <c r="K3870" s="63">
        <v>84742.63</v>
      </c>
    </row>
    <row r="3871" spans="1:11" hidden="1" x14ac:dyDescent="0.2">
      <c r="A3871" s="60" t="str">
        <f t="shared" si="60"/>
        <v>אינפיניטי גמל להשקעה אג"ח עד 15% מניות (740) 44699</v>
      </c>
      <c r="B3871" t="s">
        <v>115</v>
      </c>
      <c r="C3871">
        <v>740</v>
      </c>
      <c r="D3871" s="62">
        <v>44699</v>
      </c>
      <c r="E3871" s="63">
        <v>36848389.5</v>
      </c>
      <c r="F3871" s="63">
        <v>0</v>
      </c>
      <c r="G3871" s="63">
        <v>0</v>
      </c>
      <c r="H3871">
        <v>0</v>
      </c>
      <c r="I3871" s="64">
        <v>-1.2210000000000001E-3</v>
      </c>
      <c r="J3871" s="64">
        <v>-1.2210000000000001E-3</v>
      </c>
      <c r="K3871" s="63">
        <v>-45040.88</v>
      </c>
    </row>
    <row r="3872" spans="1:11" hidden="1" x14ac:dyDescent="0.2">
      <c r="A3872" s="60" t="str">
        <f t="shared" si="60"/>
        <v>אינפיניטי גמל להשקעה אג"ח עד 15% מניות (740) 44700</v>
      </c>
      <c r="B3872" t="s">
        <v>115</v>
      </c>
      <c r="C3872">
        <v>740</v>
      </c>
      <c r="D3872" s="62">
        <v>44700</v>
      </c>
      <c r="E3872" s="63">
        <v>36688727.850000001</v>
      </c>
      <c r="F3872" s="63">
        <v>0</v>
      </c>
      <c r="G3872" s="63">
        <v>10000</v>
      </c>
      <c r="H3872" s="63">
        <v>0</v>
      </c>
      <c r="I3872" s="64">
        <v>-4.0629999999999998E-3</v>
      </c>
      <c r="J3872" s="64">
        <v>-4.0629999999999998E-3</v>
      </c>
      <c r="K3872" s="63">
        <v>-149661.65</v>
      </c>
    </row>
    <row r="3873" spans="1:11" hidden="1" x14ac:dyDescent="0.2">
      <c r="A3873" s="60" t="str">
        <f t="shared" si="60"/>
        <v>אינפיניטי גמל להשקעה אג"ח עד 15% מניות (740) 44703</v>
      </c>
      <c r="B3873" t="s">
        <v>115</v>
      </c>
      <c r="C3873">
        <v>740</v>
      </c>
      <c r="D3873" s="62">
        <v>44703</v>
      </c>
      <c r="E3873" s="63">
        <v>36723146.700000003</v>
      </c>
      <c r="F3873" s="63">
        <v>72435.5</v>
      </c>
      <c r="G3873" s="63">
        <v>7573.39</v>
      </c>
      <c r="H3873">
        <v>0</v>
      </c>
      <c r="I3873" s="64">
        <v>-8.3000000000000001E-4</v>
      </c>
      <c r="J3873" s="64">
        <v>-8.3000000000000001E-4</v>
      </c>
      <c r="K3873" s="63">
        <v>-30443.26</v>
      </c>
    </row>
    <row r="3874" spans="1:11" hidden="1" x14ac:dyDescent="0.2">
      <c r="A3874" s="60" t="str">
        <f t="shared" si="60"/>
        <v>אינפיניטי גמל להשקעה אג"ח עד 15% מניות (740) 44704</v>
      </c>
      <c r="B3874" t="s">
        <v>115</v>
      </c>
      <c r="C3874">
        <v>740</v>
      </c>
      <c r="D3874" s="62">
        <v>44704</v>
      </c>
      <c r="E3874" s="63">
        <v>36512169.609999999</v>
      </c>
      <c r="F3874" s="63">
        <v>57400</v>
      </c>
      <c r="G3874" s="63">
        <v>87407.360000000001</v>
      </c>
      <c r="H3874" s="63">
        <v>0</v>
      </c>
      <c r="I3874" s="64">
        <v>-4.9399999999999999E-3</v>
      </c>
      <c r="J3874" s="64">
        <v>-4.9399999999999999E-3</v>
      </c>
      <c r="K3874" s="63">
        <v>-180969.73</v>
      </c>
    </row>
    <row r="3875" spans="1:11" hidden="1" x14ac:dyDescent="0.2">
      <c r="A3875" s="60" t="str">
        <f t="shared" si="60"/>
        <v>אינפיניטי גמל להשקעה אג"ח עד 15% מניות (740) 44705</v>
      </c>
      <c r="B3875" t="s">
        <v>115</v>
      </c>
      <c r="C3875">
        <v>740</v>
      </c>
      <c r="D3875" s="62">
        <v>44705</v>
      </c>
      <c r="E3875" s="63">
        <v>36184040.159999996</v>
      </c>
      <c r="F3875" s="63">
        <v>44559.61</v>
      </c>
      <c r="G3875" s="63">
        <v>149039.76999999999</v>
      </c>
      <c r="H3875">
        <v>0</v>
      </c>
      <c r="I3875" s="64">
        <v>-6.1500000000000001E-3</v>
      </c>
      <c r="J3875" s="64">
        <v>-6.1500000000000001E-3</v>
      </c>
      <c r="K3875" s="63">
        <v>-223649.29</v>
      </c>
    </row>
    <row r="3876" spans="1:11" hidden="1" x14ac:dyDescent="0.2">
      <c r="A3876" s="60" t="str">
        <f t="shared" si="60"/>
        <v>אינפיניטי גמל להשקעה אג"ח עד 15% מניות (740) 44706</v>
      </c>
      <c r="B3876" t="s">
        <v>115</v>
      </c>
      <c r="C3876">
        <v>740</v>
      </c>
      <c r="D3876" s="62">
        <v>44706</v>
      </c>
      <c r="E3876" s="63">
        <v>36174282.710000001</v>
      </c>
      <c r="F3876" s="63">
        <v>475</v>
      </c>
      <c r="G3876" s="63">
        <v>0</v>
      </c>
      <c r="H3876">
        <v>0</v>
      </c>
      <c r="I3876" s="64">
        <v>-2.8299999999999999E-4</v>
      </c>
      <c r="J3876" s="64">
        <v>-2.8299999999999999E-4</v>
      </c>
      <c r="K3876" s="63">
        <v>-10232.450000000001</v>
      </c>
    </row>
    <row r="3877" spans="1:11" hidden="1" x14ac:dyDescent="0.2">
      <c r="A3877" s="60" t="str">
        <f t="shared" si="60"/>
        <v>אינפיניטי גמל להשקעה אג"ח עד 15% מניות (740) 44707</v>
      </c>
      <c r="B3877" t="s">
        <v>115</v>
      </c>
      <c r="C3877">
        <v>740</v>
      </c>
      <c r="D3877" s="62">
        <v>44707</v>
      </c>
      <c r="E3877" s="63">
        <v>36408532.350000001</v>
      </c>
      <c r="F3877" s="63">
        <v>100</v>
      </c>
      <c r="G3877" s="63">
        <v>510.76</v>
      </c>
      <c r="H3877" s="63">
        <v>0</v>
      </c>
      <c r="I3877" s="64">
        <v>6.4869999999999997E-3</v>
      </c>
      <c r="J3877" s="64">
        <v>6.4869999999999997E-3</v>
      </c>
      <c r="K3877" s="63">
        <v>234660.4</v>
      </c>
    </row>
    <row r="3878" spans="1:11" hidden="1" x14ac:dyDescent="0.2">
      <c r="A3878" s="60" t="str">
        <f t="shared" si="60"/>
        <v>אינפיניטי גמל להשקעה אג"ח עד 15% מניות (740) 44710</v>
      </c>
      <c r="B3878" t="s">
        <v>115</v>
      </c>
      <c r="C3878">
        <v>740</v>
      </c>
      <c r="D3878" s="62">
        <v>44710</v>
      </c>
      <c r="E3878" s="63">
        <v>36714598.280000001</v>
      </c>
      <c r="F3878" s="63">
        <v>9969.2000000000007</v>
      </c>
      <c r="G3878" s="63">
        <v>0</v>
      </c>
      <c r="H3878">
        <v>0</v>
      </c>
      <c r="I3878" s="64">
        <v>8.1329999999999996E-3</v>
      </c>
      <c r="J3878" s="64">
        <v>8.1329999999999996E-3</v>
      </c>
      <c r="K3878" s="63">
        <v>296096.73</v>
      </c>
    </row>
    <row r="3879" spans="1:11" hidden="1" x14ac:dyDescent="0.2">
      <c r="A3879" s="60" t="str">
        <f t="shared" si="60"/>
        <v>אינפיניטי גמל להשקעה אג"ח עד 15% מניות (740) 44711</v>
      </c>
      <c r="B3879" t="s">
        <v>115</v>
      </c>
      <c r="C3879">
        <v>740</v>
      </c>
      <c r="D3879" s="62">
        <v>44711</v>
      </c>
      <c r="E3879" s="63">
        <v>36850429.719999999</v>
      </c>
      <c r="F3879" s="63">
        <v>131939.51999999999</v>
      </c>
      <c r="G3879" s="63">
        <v>0</v>
      </c>
      <c r="H3879">
        <v>0</v>
      </c>
      <c r="I3879" s="64">
        <v>1.06E-4</v>
      </c>
      <c r="J3879" s="64">
        <v>1.06E-4</v>
      </c>
      <c r="K3879" s="63">
        <v>3891.92</v>
      </c>
    </row>
    <row r="3880" spans="1:11" hidden="1" x14ac:dyDescent="0.2">
      <c r="A3880" s="60" t="str">
        <f t="shared" si="60"/>
        <v>אינפיניטי גמל להשקעה אג"ח עד 15% מניות (740) 44712</v>
      </c>
      <c r="B3880" t="s">
        <v>115</v>
      </c>
      <c r="C3880">
        <v>740</v>
      </c>
      <c r="D3880" s="62">
        <v>44712</v>
      </c>
      <c r="E3880" s="63">
        <v>36807170.979999997</v>
      </c>
      <c r="F3880" s="63">
        <v>92667.43</v>
      </c>
      <c r="G3880" s="63">
        <v>28798.86</v>
      </c>
      <c r="H3880" s="63">
        <v>15822.23</v>
      </c>
      <c r="I3880" s="64">
        <v>-2.48E-3</v>
      </c>
      <c r="J3880" s="64">
        <v>-2.9090000000000001E-3</v>
      </c>
      <c r="K3880" s="63">
        <v>-91305.08</v>
      </c>
    </row>
    <row r="3881" spans="1:11" hidden="1" x14ac:dyDescent="0.2">
      <c r="A3881" s="60" t="str">
        <f t="shared" si="60"/>
        <v>אינפיניטי גמל להשקעה אג"ח עד 15% מניות (740) 44713</v>
      </c>
      <c r="B3881" t="s">
        <v>115</v>
      </c>
      <c r="C3881">
        <v>740</v>
      </c>
      <c r="D3881" s="62">
        <v>44713</v>
      </c>
      <c r="E3881" s="63">
        <v>36850757</v>
      </c>
      <c r="F3881" s="63">
        <v>12335</v>
      </c>
      <c r="G3881" s="63">
        <v>3652.45</v>
      </c>
      <c r="H3881">
        <v>0</v>
      </c>
      <c r="I3881" s="64">
        <v>9.4799999999999995E-4</v>
      </c>
      <c r="J3881" s="64">
        <v>9.4799999999999995E-4</v>
      </c>
      <c r="K3881" s="63">
        <v>34903.47</v>
      </c>
    </row>
    <row r="3882" spans="1:11" hidden="1" x14ac:dyDescent="0.2">
      <c r="A3882" s="60" t="str">
        <f t="shared" si="60"/>
        <v>אינפיניטי גמל להשקעה אג"ח עד 15% מניות (740) 44714</v>
      </c>
      <c r="B3882" t="s">
        <v>115</v>
      </c>
      <c r="C3882">
        <v>740</v>
      </c>
      <c r="D3882" s="62">
        <v>44714</v>
      </c>
      <c r="E3882" s="63">
        <v>36850078.5</v>
      </c>
      <c r="F3882" s="63">
        <v>34900</v>
      </c>
      <c r="G3882" s="63">
        <v>0</v>
      </c>
      <c r="H3882" s="63">
        <v>0</v>
      </c>
      <c r="I3882" s="64">
        <v>-9.6500000000000004E-4</v>
      </c>
      <c r="J3882" s="64">
        <v>-9.6500000000000004E-4</v>
      </c>
      <c r="K3882" s="63">
        <v>-35578.5</v>
      </c>
    </row>
    <row r="3883" spans="1:11" hidden="1" x14ac:dyDescent="0.2">
      <c r="A3883" s="60" t="str">
        <f t="shared" si="60"/>
        <v>אינפיניטי גמל להשקעה אג"ח עד 15% מניות (740) 44718</v>
      </c>
      <c r="B3883" t="s">
        <v>115</v>
      </c>
      <c r="C3883">
        <v>740</v>
      </c>
      <c r="D3883" s="62">
        <v>44718</v>
      </c>
      <c r="E3883" s="63">
        <v>36832952.780000001</v>
      </c>
      <c r="F3883" s="63">
        <v>8035</v>
      </c>
      <c r="G3883" s="63">
        <v>0</v>
      </c>
      <c r="H3883">
        <v>0</v>
      </c>
      <c r="I3883" s="64">
        <v>-6.8300000000000001E-4</v>
      </c>
      <c r="J3883" s="64">
        <v>-6.8300000000000001E-4</v>
      </c>
      <c r="K3883" s="63">
        <v>-25160.720000000001</v>
      </c>
    </row>
    <row r="3884" spans="1:11" hidden="1" x14ac:dyDescent="0.2">
      <c r="A3884" s="60" t="str">
        <f t="shared" si="60"/>
        <v>אינפיניטי גמל להשקעה אג"ח עד 15% מניות (740) 44719</v>
      </c>
      <c r="B3884" t="s">
        <v>115</v>
      </c>
      <c r="C3884">
        <v>740</v>
      </c>
      <c r="D3884" s="62">
        <v>44719</v>
      </c>
      <c r="E3884" s="63">
        <v>36788619.219999999</v>
      </c>
      <c r="F3884" s="63">
        <v>38100</v>
      </c>
      <c r="G3884" s="63">
        <v>0</v>
      </c>
      <c r="H3884">
        <v>0</v>
      </c>
      <c r="I3884" s="64">
        <v>-2.238E-3</v>
      </c>
      <c r="J3884" s="64">
        <v>-2.238E-3</v>
      </c>
      <c r="K3884" s="63">
        <v>-82433.56</v>
      </c>
    </row>
    <row r="3885" spans="1:11" hidden="1" x14ac:dyDescent="0.2">
      <c r="A3885" s="60" t="str">
        <f t="shared" si="60"/>
        <v>אינפיניטי גמל להשקעה אג"ח עד 15% מניות (740) 44720</v>
      </c>
      <c r="B3885" t="s">
        <v>115</v>
      </c>
      <c r="C3885">
        <v>740</v>
      </c>
      <c r="D3885" s="62">
        <v>44720</v>
      </c>
      <c r="E3885" s="63">
        <v>36753387.770000003</v>
      </c>
      <c r="F3885" s="63">
        <v>7450</v>
      </c>
      <c r="G3885" s="63">
        <v>2175.69</v>
      </c>
      <c r="H3885" s="63">
        <v>0</v>
      </c>
      <c r="I3885" s="64">
        <v>-1.101E-3</v>
      </c>
      <c r="J3885" s="64">
        <v>-1.101E-3</v>
      </c>
      <c r="K3885" s="63">
        <v>-40505.760000000002</v>
      </c>
    </row>
    <row r="3886" spans="1:11" hidden="1" x14ac:dyDescent="0.2">
      <c r="A3886" s="60" t="str">
        <f t="shared" si="60"/>
        <v>אינפיניטי גמל להשקעה אג"ח עד 15% מניות (740) 44721</v>
      </c>
      <c r="B3886" t="s">
        <v>115</v>
      </c>
      <c r="C3886">
        <v>740</v>
      </c>
      <c r="D3886" s="62">
        <v>44721</v>
      </c>
      <c r="E3886" s="63">
        <v>36638056.799999997</v>
      </c>
      <c r="F3886" s="63">
        <v>900</v>
      </c>
      <c r="G3886" s="63">
        <v>9654.24</v>
      </c>
      <c r="H3886">
        <v>0</v>
      </c>
      <c r="I3886" s="64">
        <v>-2.9009999999999999E-3</v>
      </c>
      <c r="J3886" s="64">
        <v>-2.9009999999999999E-3</v>
      </c>
      <c r="K3886" s="63">
        <v>-106576.73</v>
      </c>
    </row>
    <row r="3887" spans="1:11" hidden="1" x14ac:dyDescent="0.2">
      <c r="A3887" s="60" t="str">
        <f t="shared" si="60"/>
        <v>אינפיניטי גמל להשקעה אג"ח עד 15% מניות (740) 44724</v>
      </c>
      <c r="B3887" t="s">
        <v>115</v>
      </c>
      <c r="C3887">
        <v>740</v>
      </c>
      <c r="D3887" s="62">
        <v>44724</v>
      </c>
      <c r="E3887" s="63">
        <v>36310340.130000003</v>
      </c>
      <c r="F3887" s="63">
        <v>42857</v>
      </c>
      <c r="G3887" s="63">
        <v>3844.74</v>
      </c>
      <c r="H3887">
        <v>0</v>
      </c>
      <c r="I3887" s="64">
        <v>-1.0011000000000001E-2</v>
      </c>
      <c r="J3887" s="64">
        <v>-1.0011000000000001E-2</v>
      </c>
      <c r="K3887" s="63">
        <v>-366728.93</v>
      </c>
    </row>
    <row r="3888" spans="1:11" hidden="1" x14ac:dyDescent="0.2">
      <c r="A3888" s="60" t="str">
        <f t="shared" si="60"/>
        <v>אינפיניטי גמל להשקעה אג"ח עד 15% מניות (740) 44725</v>
      </c>
      <c r="B3888" t="s">
        <v>115</v>
      </c>
      <c r="C3888">
        <v>740</v>
      </c>
      <c r="D3888" s="62">
        <v>44725</v>
      </c>
      <c r="E3888" s="63">
        <v>35997210.460000001</v>
      </c>
      <c r="F3888" s="63">
        <v>192</v>
      </c>
      <c r="G3888" s="63">
        <v>3343.67</v>
      </c>
      <c r="H3888">
        <v>0</v>
      </c>
      <c r="I3888" s="64">
        <v>-8.5380000000000005E-3</v>
      </c>
      <c r="J3888" s="64">
        <v>-8.5380000000000005E-3</v>
      </c>
      <c r="K3888" s="63">
        <v>-309978</v>
      </c>
    </row>
    <row r="3889" spans="1:11" hidden="1" x14ac:dyDescent="0.2">
      <c r="A3889" s="60" t="str">
        <f t="shared" si="60"/>
        <v>אינפיניטי גמל להשקעה אג"ח עד 15% מניות (740) 44726</v>
      </c>
      <c r="B3889" t="s">
        <v>115</v>
      </c>
      <c r="C3889">
        <v>740</v>
      </c>
      <c r="D3889" s="62">
        <v>44726</v>
      </c>
      <c r="E3889" s="63">
        <v>36028010.579999998</v>
      </c>
      <c r="F3889" s="63">
        <v>38320</v>
      </c>
      <c r="G3889" s="63">
        <v>7057.77</v>
      </c>
      <c r="H3889">
        <v>0</v>
      </c>
      <c r="I3889" s="64">
        <v>-1.2999999999999999E-5</v>
      </c>
      <c r="J3889" s="64">
        <v>-1.2999999999999999E-5</v>
      </c>
      <c r="K3889" s="63">
        <v>-462.11</v>
      </c>
    </row>
    <row r="3890" spans="1:11" hidden="1" x14ac:dyDescent="0.2">
      <c r="A3890" s="60" t="str">
        <f t="shared" si="60"/>
        <v>אינפיניטי גמל להשקעה אג"ח עד 15% מניות (740) 44727</v>
      </c>
      <c r="B3890" t="s">
        <v>115</v>
      </c>
      <c r="C3890">
        <v>740</v>
      </c>
      <c r="D3890" s="62">
        <v>44727</v>
      </c>
      <c r="E3890" s="63">
        <v>36105273.850000001</v>
      </c>
      <c r="F3890" s="63">
        <v>20277.5</v>
      </c>
      <c r="G3890" s="63">
        <v>0</v>
      </c>
      <c r="H3890">
        <v>0</v>
      </c>
      <c r="I3890" s="64">
        <v>1.5820000000000001E-3</v>
      </c>
      <c r="J3890" s="64">
        <v>1.5820000000000001E-3</v>
      </c>
      <c r="K3890" s="63">
        <v>56985.77</v>
      </c>
    </row>
    <row r="3891" spans="1:11" hidden="1" x14ac:dyDescent="0.2">
      <c r="A3891" s="60" t="str">
        <f t="shared" si="60"/>
        <v>אינפיניטי גמל להשקעה אג"ח עד 15% מניות (740) 44728</v>
      </c>
      <c r="B3891" t="s">
        <v>115</v>
      </c>
      <c r="C3891">
        <v>740</v>
      </c>
      <c r="D3891" s="62">
        <v>44728</v>
      </c>
      <c r="E3891" s="63">
        <v>35960905.479999997</v>
      </c>
      <c r="F3891" s="63">
        <v>39892</v>
      </c>
      <c r="G3891" s="63">
        <v>0</v>
      </c>
      <c r="H3891">
        <v>0</v>
      </c>
      <c r="I3891" s="64">
        <v>-5.1029999999999999E-3</v>
      </c>
      <c r="J3891" s="64">
        <v>-5.1029999999999999E-3</v>
      </c>
      <c r="K3891" s="63">
        <v>-184260.37</v>
      </c>
    </row>
    <row r="3892" spans="1:11" hidden="1" x14ac:dyDescent="0.2">
      <c r="A3892" s="60" t="str">
        <f t="shared" si="60"/>
        <v>אינפיניטי גמל להשקעה אג"ח עד 15% מניות (740) 44731</v>
      </c>
      <c r="B3892" t="s">
        <v>115</v>
      </c>
      <c r="C3892">
        <v>740</v>
      </c>
      <c r="D3892" s="62">
        <v>44731</v>
      </c>
      <c r="E3892" s="63">
        <v>36007077.630000003</v>
      </c>
      <c r="F3892" s="63">
        <v>-51020</v>
      </c>
      <c r="G3892" s="63">
        <v>0</v>
      </c>
      <c r="H3892" s="63">
        <v>0</v>
      </c>
      <c r="I3892" s="64">
        <v>2.7030000000000001E-3</v>
      </c>
      <c r="J3892" s="64">
        <v>2.7030000000000001E-3</v>
      </c>
      <c r="K3892" s="63">
        <v>97192.15</v>
      </c>
    </row>
    <row r="3893" spans="1:11" hidden="1" x14ac:dyDescent="0.2">
      <c r="A3893" s="60" t="str">
        <f t="shared" si="60"/>
        <v>אינפיניטי גמל להשקעה אג"ח עד 15% מניות (740) 44732</v>
      </c>
      <c r="B3893" t="s">
        <v>115</v>
      </c>
      <c r="C3893">
        <v>740</v>
      </c>
      <c r="D3893" s="62">
        <v>44732</v>
      </c>
      <c r="E3893" s="63">
        <v>36127068.420000002</v>
      </c>
      <c r="F3893" s="63">
        <v>7115.5</v>
      </c>
      <c r="G3893" s="63">
        <v>0</v>
      </c>
      <c r="H3893">
        <v>0</v>
      </c>
      <c r="I3893" s="64">
        <v>3.1350000000000002E-3</v>
      </c>
      <c r="J3893" s="64">
        <v>3.1350000000000002E-3</v>
      </c>
      <c r="K3893" s="63">
        <v>112875.29</v>
      </c>
    </row>
    <row r="3894" spans="1:11" hidden="1" x14ac:dyDescent="0.2">
      <c r="A3894" s="60" t="str">
        <f t="shared" si="60"/>
        <v>אינפיניטי גמל להשקעה אג"ח עד 15% מניות (740) 44733</v>
      </c>
      <c r="B3894" t="s">
        <v>115</v>
      </c>
      <c r="C3894">
        <v>740</v>
      </c>
      <c r="D3894" s="62">
        <v>44733</v>
      </c>
      <c r="E3894" s="63">
        <v>36236385.369999997</v>
      </c>
      <c r="F3894" s="63">
        <v>2250</v>
      </c>
      <c r="G3894" s="63">
        <v>9409.7800000000007</v>
      </c>
      <c r="H3894" s="63">
        <v>0</v>
      </c>
      <c r="I3894" s="64">
        <v>3.225E-3</v>
      </c>
      <c r="J3894" s="64">
        <v>3.225E-3</v>
      </c>
      <c r="K3894" s="63">
        <v>116476.73</v>
      </c>
    </row>
    <row r="3895" spans="1:11" hidden="1" x14ac:dyDescent="0.2">
      <c r="A3895" s="60" t="str">
        <f t="shared" si="60"/>
        <v>אינפיניטי גמל להשקעה אג"ח עד 15% מניות (740) 44734</v>
      </c>
      <c r="B3895" t="s">
        <v>115</v>
      </c>
      <c r="C3895">
        <v>740</v>
      </c>
      <c r="D3895" s="62">
        <v>44734</v>
      </c>
      <c r="E3895" s="63">
        <v>36355456.200000003</v>
      </c>
      <c r="F3895" s="63">
        <v>220</v>
      </c>
      <c r="G3895" s="63">
        <v>0</v>
      </c>
      <c r="H3895">
        <v>0</v>
      </c>
      <c r="I3895" s="64">
        <v>3.2799999999999999E-3</v>
      </c>
      <c r="J3895" s="64">
        <v>3.2799999999999999E-3</v>
      </c>
      <c r="K3895" s="63">
        <v>118850.83</v>
      </c>
    </row>
    <row r="3896" spans="1:11" hidden="1" x14ac:dyDescent="0.2">
      <c r="A3896" s="60" t="str">
        <f t="shared" si="60"/>
        <v>אינפיניטי גמל להשקעה אג"ח עד 15% מניות (740) 44735</v>
      </c>
      <c r="B3896" t="s">
        <v>115</v>
      </c>
      <c r="C3896">
        <v>740</v>
      </c>
      <c r="D3896" s="62">
        <v>44735</v>
      </c>
      <c r="E3896" s="63">
        <v>36604759.060000002</v>
      </c>
      <c r="F3896" s="63">
        <v>42000</v>
      </c>
      <c r="G3896" s="63">
        <v>1918.44</v>
      </c>
      <c r="H3896">
        <v>0</v>
      </c>
      <c r="I3896" s="64">
        <v>5.7549999999999997E-3</v>
      </c>
      <c r="J3896" s="64">
        <v>5.7549999999999997E-3</v>
      </c>
      <c r="K3896" s="63">
        <v>209221.3</v>
      </c>
    </row>
    <row r="3897" spans="1:11" hidden="1" x14ac:dyDescent="0.2">
      <c r="A3897" s="60" t="str">
        <f t="shared" si="60"/>
        <v>אינפיניטי גמל להשקעה אג"ח עד 15% מניות (740) 44738</v>
      </c>
      <c r="B3897" t="s">
        <v>115</v>
      </c>
      <c r="C3897">
        <v>740</v>
      </c>
      <c r="D3897" s="62">
        <v>44738</v>
      </c>
      <c r="E3897" s="63">
        <v>36691841.780000001</v>
      </c>
      <c r="F3897" s="63">
        <v>1975</v>
      </c>
      <c r="G3897" s="63">
        <v>36501.919999999998</v>
      </c>
      <c r="H3897" s="63">
        <v>0</v>
      </c>
      <c r="I3897" s="64">
        <v>3.326E-3</v>
      </c>
      <c r="J3897" s="64">
        <v>3.326E-3</v>
      </c>
      <c r="K3897" s="63">
        <v>121609.64</v>
      </c>
    </row>
    <row r="3898" spans="1:11" hidden="1" x14ac:dyDescent="0.2">
      <c r="A3898" s="60" t="str">
        <f t="shared" si="60"/>
        <v>אינפיניטי גמל להשקעה אג"ח עד 15% מניות (740) 44739</v>
      </c>
      <c r="B3898" t="s">
        <v>115</v>
      </c>
      <c r="C3898">
        <v>740</v>
      </c>
      <c r="D3898" s="62">
        <v>44739</v>
      </c>
      <c r="E3898" s="63">
        <v>36640131.299999997</v>
      </c>
      <c r="F3898" s="63">
        <v>1470</v>
      </c>
      <c r="G3898" s="63">
        <v>0</v>
      </c>
      <c r="H3898">
        <v>0</v>
      </c>
      <c r="I3898" s="64">
        <v>-1.449E-3</v>
      </c>
      <c r="J3898" s="64">
        <v>-1.449E-3</v>
      </c>
      <c r="K3898" s="63">
        <v>-53180.480000000003</v>
      </c>
    </row>
    <row r="3899" spans="1:11" hidden="1" x14ac:dyDescent="0.2">
      <c r="A3899" s="60" t="str">
        <f t="shared" si="60"/>
        <v>אינפיניטי גמל להשקעה אג"ח עד 15% מניות (740) 44740</v>
      </c>
      <c r="B3899" t="s">
        <v>115</v>
      </c>
      <c r="C3899">
        <v>740</v>
      </c>
      <c r="D3899" s="62">
        <v>44740</v>
      </c>
      <c r="E3899" s="63">
        <v>36702971.049999997</v>
      </c>
      <c r="F3899" s="63">
        <v>7835</v>
      </c>
      <c r="G3899" s="63">
        <v>5000</v>
      </c>
      <c r="H3899">
        <v>0</v>
      </c>
      <c r="I3899" s="64">
        <v>1.6379999999999999E-3</v>
      </c>
      <c r="J3899" s="64">
        <v>1.6379999999999999E-3</v>
      </c>
      <c r="K3899" s="63">
        <v>60004.75</v>
      </c>
    </row>
    <row r="3900" spans="1:11" hidden="1" x14ac:dyDescent="0.2">
      <c r="A3900" s="60" t="str">
        <f t="shared" si="60"/>
        <v>אינפיניטי גמל להשקעה אג"ח עד 15% מניות (740) 44741</v>
      </c>
      <c r="B3900" t="s">
        <v>115</v>
      </c>
      <c r="C3900">
        <v>740</v>
      </c>
      <c r="D3900" s="62">
        <v>44741</v>
      </c>
      <c r="E3900" s="63">
        <v>36738807.740000002</v>
      </c>
      <c r="F3900" s="63">
        <v>15898.68</v>
      </c>
      <c r="G3900" s="63">
        <v>0</v>
      </c>
      <c r="H3900">
        <v>0</v>
      </c>
      <c r="I3900" s="64">
        <v>5.4299999999999997E-4</v>
      </c>
      <c r="J3900" s="64">
        <v>5.4299999999999997E-4</v>
      </c>
      <c r="K3900" s="63">
        <v>19938.009999999998</v>
      </c>
    </row>
    <row r="3901" spans="1:11" hidden="1" x14ac:dyDescent="0.2">
      <c r="A3901" s="60" t="str">
        <f t="shared" si="60"/>
        <v>אינפיניטי גמל להשקעה אג"ח עד 15% מניות (740) 44742</v>
      </c>
      <c r="B3901" t="s">
        <v>115</v>
      </c>
      <c r="C3901">
        <v>740</v>
      </c>
      <c r="D3901" s="62">
        <v>44742</v>
      </c>
      <c r="E3901" s="63">
        <v>36656848.270000003</v>
      </c>
      <c r="F3901" s="63">
        <v>80172.95</v>
      </c>
      <c r="G3901" s="63">
        <v>130571.93</v>
      </c>
      <c r="H3901" s="63">
        <v>15838.71</v>
      </c>
      <c r="I3901" s="64">
        <v>-4.2900000000000002E-4</v>
      </c>
      <c r="J3901" s="64">
        <v>-8.6200000000000003E-4</v>
      </c>
      <c r="K3901" s="63">
        <v>-15721.78</v>
      </c>
    </row>
    <row r="3902" spans="1:11" hidden="1" x14ac:dyDescent="0.2">
      <c r="A3902" s="60" t="str">
        <f t="shared" si="60"/>
        <v>אינפיניטי גמל להשקעה אג"ח עד 15% מניות (740) 44745</v>
      </c>
      <c r="B3902" t="s">
        <v>115</v>
      </c>
      <c r="C3902">
        <v>740</v>
      </c>
      <c r="D3902" s="62">
        <v>44745</v>
      </c>
      <c r="E3902" s="63">
        <v>36872240.219999999</v>
      </c>
      <c r="F3902" s="63">
        <v>34800</v>
      </c>
      <c r="G3902" s="63">
        <v>5896.18</v>
      </c>
      <c r="H3902">
        <v>0</v>
      </c>
      <c r="I3902" s="64">
        <v>5.0879999999999996E-3</v>
      </c>
      <c r="J3902" s="64">
        <v>5.0879999999999996E-3</v>
      </c>
      <c r="K3902" s="63">
        <v>186488.13</v>
      </c>
    </row>
    <row r="3903" spans="1:11" hidden="1" x14ac:dyDescent="0.2">
      <c r="A3903" s="60" t="str">
        <f t="shared" si="60"/>
        <v>אינפיניטי גמל להשקעה אג"ח עד 15% מניות (740) 44746</v>
      </c>
      <c r="B3903" t="s">
        <v>115</v>
      </c>
      <c r="C3903">
        <v>740</v>
      </c>
      <c r="D3903" s="62">
        <v>44746</v>
      </c>
      <c r="E3903" s="63">
        <v>36751170</v>
      </c>
      <c r="F3903" s="63">
        <v>-345</v>
      </c>
      <c r="G3903" s="63">
        <v>0</v>
      </c>
      <c r="H3903">
        <v>0</v>
      </c>
      <c r="I3903" s="64">
        <v>-3.274E-3</v>
      </c>
      <c r="J3903" s="64">
        <v>-3.274E-3</v>
      </c>
      <c r="K3903" s="63">
        <v>-120725.22</v>
      </c>
    </row>
    <row r="3904" spans="1:11" hidden="1" x14ac:dyDescent="0.2">
      <c r="A3904" s="60" t="str">
        <f t="shared" si="60"/>
        <v>אינפיניטי גמל להשקעה אג"ח עד 15% מניות (740) 44747</v>
      </c>
      <c r="B3904" t="s">
        <v>115</v>
      </c>
      <c r="C3904">
        <v>740</v>
      </c>
      <c r="D3904" s="62">
        <v>44747</v>
      </c>
      <c r="E3904" s="63">
        <v>36747625.200000003</v>
      </c>
      <c r="F3904" s="63">
        <v>7515</v>
      </c>
      <c r="G3904" s="63">
        <v>0</v>
      </c>
      <c r="H3904">
        <v>0</v>
      </c>
      <c r="I3904" s="64">
        <v>-3.01E-4</v>
      </c>
      <c r="J3904" s="64">
        <v>-3.01E-4</v>
      </c>
      <c r="K3904" s="63">
        <v>-11059.8</v>
      </c>
    </row>
    <row r="3905" spans="1:11" hidden="1" x14ac:dyDescent="0.2">
      <c r="A3905" s="60" t="str">
        <f t="shared" si="60"/>
        <v>אינפיניטי גמל להשקעה אג"ח עד 15% מניות (740) 44748</v>
      </c>
      <c r="B3905" t="s">
        <v>115</v>
      </c>
      <c r="C3905">
        <v>740</v>
      </c>
      <c r="D3905" s="62">
        <v>44748</v>
      </c>
      <c r="E3905" s="63">
        <v>36852609.439999998</v>
      </c>
      <c r="F3905" s="63">
        <v>135216.12</v>
      </c>
      <c r="G3905" s="63">
        <v>0</v>
      </c>
      <c r="H3905">
        <v>0</v>
      </c>
      <c r="I3905" s="64">
        <v>-8.2299999999999995E-4</v>
      </c>
      <c r="J3905" s="64">
        <v>-8.2299999999999995E-4</v>
      </c>
      <c r="K3905" s="63">
        <v>-30231.88</v>
      </c>
    </row>
    <row r="3906" spans="1:11" hidden="1" x14ac:dyDescent="0.2">
      <c r="A3906" s="60" t="str">
        <f t="shared" si="60"/>
        <v>אינפיניטי גמל להשקעה אג"ח עד 15% מניות (740) 44749</v>
      </c>
      <c r="B3906" t="s">
        <v>115</v>
      </c>
      <c r="C3906">
        <v>740</v>
      </c>
      <c r="D3906" s="62">
        <v>44749</v>
      </c>
      <c r="E3906" s="63">
        <v>36878533.520000003</v>
      </c>
      <c r="F3906" s="63">
        <v>600</v>
      </c>
      <c r="G3906" s="63">
        <v>0</v>
      </c>
      <c r="H3906">
        <v>0</v>
      </c>
      <c r="I3906" s="64">
        <v>6.87E-4</v>
      </c>
      <c r="J3906" s="64">
        <v>6.87E-4</v>
      </c>
      <c r="K3906" s="63">
        <v>25324.080000000002</v>
      </c>
    </row>
    <row r="3907" spans="1:11" hidden="1" x14ac:dyDescent="0.2">
      <c r="A3907" s="60" t="str">
        <f t="shared" si="60"/>
        <v>אינפיניטי גמל להשקעה אג"ח עד 15% מניות (740) 44752</v>
      </c>
      <c r="B3907" t="s">
        <v>115</v>
      </c>
      <c r="C3907">
        <v>740</v>
      </c>
      <c r="D3907" s="62">
        <v>44752</v>
      </c>
      <c r="E3907" s="63">
        <v>36955576.729999997</v>
      </c>
      <c r="F3907" s="63">
        <v>140389.29999999999</v>
      </c>
      <c r="G3907" s="63">
        <v>0</v>
      </c>
      <c r="H3907" s="63">
        <v>0</v>
      </c>
      <c r="I3907" s="64">
        <v>-1.7179999999999999E-3</v>
      </c>
      <c r="J3907" s="64">
        <v>-1.7179999999999999E-3</v>
      </c>
      <c r="K3907" s="63">
        <v>-63346.09</v>
      </c>
    </row>
    <row r="3908" spans="1:11" hidden="1" x14ac:dyDescent="0.2">
      <c r="A3908" s="60" t="str">
        <f t="shared" si="60"/>
        <v>אינפיניטי גמל להשקעה אג"ח עד 15% מניות (740) 44753</v>
      </c>
      <c r="B3908" t="s">
        <v>115</v>
      </c>
      <c r="C3908">
        <v>740</v>
      </c>
      <c r="D3908" s="62">
        <v>44753</v>
      </c>
      <c r="E3908" s="63">
        <v>36946357.439999998</v>
      </c>
      <c r="F3908" s="63">
        <v>22480</v>
      </c>
      <c r="G3908" s="63">
        <v>0</v>
      </c>
      <c r="H3908">
        <v>0</v>
      </c>
      <c r="I3908" s="64">
        <v>-8.5800000000000004E-4</v>
      </c>
      <c r="J3908" s="64">
        <v>-8.5800000000000004E-4</v>
      </c>
      <c r="K3908" s="63">
        <v>-31699.29</v>
      </c>
    </row>
    <row r="3909" spans="1:11" hidden="1" x14ac:dyDescent="0.2">
      <c r="A3909" s="60" t="str">
        <f t="shared" si="60"/>
        <v>אינפיניטי גמל להשקעה אג"ח עד 15% מניות (740) 44754</v>
      </c>
      <c r="B3909" t="s">
        <v>115</v>
      </c>
      <c r="C3909">
        <v>740</v>
      </c>
      <c r="D3909" s="62">
        <v>44754</v>
      </c>
      <c r="E3909" s="63">
        <v>36995297.57</v>
      </c>
      <c r="F3909" s="63">
        <v>7646</v>
      </c>
      <c r="G3909" s="63">
        <v>0</v>
      </c>
      <c r="H3909">
        <v>0</v>
      </c>
      <c r="I3909" s="64">
        <v>1.1180000000000001E-3</v>
      </c>
      <c r="J3909" s="64">
        <v>1.1180000000000001E-3</v>
      </c>
      <c r="K3909" s="63">
        <v>41294.129999999997</v>
      </c>
    </row>
    <row r="3910" spans="1:11" hidden="1" x14ac:dyDescent="0.2">
      <c r="A3910" s="60" t="str">
        <f t="shared" si="60"/>
        <v>אינפיניטי גמל להשקעה אג"ח עד 15% מניות (740) 44755</v>
      </c>
      <c r="B3910" t="s">
        <v>115</v>
      </c>
      <c r="C3910">
        <v>740</v>
      </c>
      <c r="D3910" s="62">
        <v>44755</v>
      </c>
      <c r="E3910" s="63">
        <v>36925061.799999997</v>
      </c>
      <c r="F3910" s="63">
        <v>192</v>
      </c>
      <c r="G3910" s="63">
        <v>0</v>
      </c>
      <c r="H3910">
        <v>0</v>
      </c>
      <c r="I3910" s="64">
        <v>-1.9040000000000001E-3</v>
      </c>
      <c r="J3910" s="64">
        <v>-1.9040000000000001E-3</v>
      </c>
      <c r="K3910" s="63">
        <v>-70427.77</v>
      </c>
    </row>
    <row r="3911" spans="1:11" hidden="1" x14ac:dyDescent="0.2">
      <c r="A3911" s="60" t="str">
        <f t="shared" si="60"/>
        <v>אינפיניטי גמל להשקעה אג"ח עד 15% מניות (740) 44756</v>
      </c>
      <c r="B3911" t="s">
        <v>115</v>
      </c>
      <c r="C3911">
        <v>740</v>
      </c>
      <c r="D3911" s="62">
        <v>44756</v>
      </c>
      <c r="E3911" s="63">
        <v>36923650.380000003</v>
      </c>
      <c r="F3911" s="63">
        <v>2320</v>
      </c>
      <c r="G3911" s="63">
        <v>0</v>
      </c>
      <c r="H3911">
        <v>0</v>
      </c>
      <c r="I3911" s="64">
        <v>-1.01E-4</v>
      </c>
      <c r="J3911" s="64">
        <v>-1.01E-4</v>
      </c>
      <c r="K3911" s="63">
        <v>-3731.42</v>
      </c>
    </row>
    <row r="3912" spans="1:11" hidden="1" x14ac:dyDescent="0.2">
      <c r="A3912" s="60" t="str">
        <f t="shared" si="60"/>
        <v>אינפיניטי גמל להשקעה אג"ח עד 15% מניות (740) 44759</v>
      </c>
      <c r="B3912" t="s">
        <v>115</v>
      </c>
      <c r="C3912">
        <v>740</v>
      </c>
      <c r="D3912" s="62">
        <v>44759</v>
      </c>
      <c r="E3912" s="63">
        <v>37315351.810000002</v>
      </c>
      <c r="F3912" s="63">
        <v>196687.93</v>
      </c>
      <c r="G3912" s="63">
        <v>30408.38</v>
      </c>
      <c r="H3912">
        <v>0</v>
      </c>
      <c r="I3912" s="64">
        <v>6.11E-3</v>
      </c>
      <c r="J3912" s="64">
        <v>6.11E-3</v>
      </c>
      <c r="K3912" s="63">
        <v>225421.88</v>
      </c>
    </row>
    <row r="3913" spans="1:11" hidden="1" x14ac:dyDescent="0.2">
      <c r="A3913" s="60" t="str">
        <f t="shared" si="60"/>
        <v>אינפיניטי גמל להשקעה אג"ח עד 15% מניות (740) 44760</v>
      </c>
      <c r="B3913" t="s">
        <v>115</v>
      </c>
      <c r="C3913">
        <v>740</v>
      </c>
      <c r="D3913" s="62">
        <v>44760</v>
      </c>
      <c r="E3913" s="63">
        <v>37354359.229999997</v>
      </c>
      <c r="F3913" s="63">
        <v>-45</v>
      </c>
      <c r="G3913" s="63">
        <v>0</v>
      </c>
      <c r="H3913">
        <v>0</v>
      </c>
      <c r="I3913" s="64">
        <v>1.047E-3</v>
      </c>
      <c r="J3913" s="64">
        <v>1.047E-3</v>
      </c>
      <c r="K3913" s="63">
        <v>39052.42</v>
      </c>
    </row>
    <row r="3914" spans="1:11" hidden="1" x14ac:dyDescent="0.2">
      <c r="A3914" s="60" t="str">
        <f t="shared" ref="A3914:A3977" si="61">B3914&amp;" "&amp;D3914</f>
        <v>אינפיניטי גמל להשקעה אג"ח עד 15% מניות (740) 44761</v>
      </c>
      <c r="B3914" t="s">
        <v>115</v>
      </c>
      <c r="C3914">
        <v>740</v>
      </c>
      <c r="D3914" s="62">
        <v>44761</v>
      </c>
      <c r="E3914" s="63">
        <v>37357950.990000002</v>
      </c>
      <c r="F3914" s="63">
        <v>0</v>
      </c>
      <c r="G3914" s="63">
        <v>0</v>
      </c>
      <c r="H3914" s="63">
        <v>0</v>
      </c>
      <c r="I3914" s="64">
        <v>9.6000000000000002E-5</v>
      </c>
      <c r="J3914" s="64">
        <v>9.6000000000000002E-5</v>
      </c>
      <c r="K3914" s="63">
        <v>3591.76</v>
      </c>
    </row>
    <row r="3915" spans="1:11" hidden="1" x14ac:dyDescent="0.2">
      <c r="A3915" s="60" t="str">
        <f t="shared" si="61"/>
        <v>אינפיניטי גמל להשקעה אג"ח עד 15% מניות (740) 44762</v>
      </c>
      <c r="B3915" t="s">
        <v>115</v>
      </c>
      <c r="C3915">
        <v>740</v>
      </c>
      <c r="D3915" s="62">
        <v>44762</v>
      </c>
      <c r="E3915" s="63">
        <v>37446501.25</v>
      </c>
      <c r="F3915" s="63">
        <v>7865.5</v>
      </c>
      <c r="G3915" s="63">
        <v>29438.91</v>
      </c>
      <c r="H3915">
        <v>0</v>
      </c>
      <c r="I3915" s="64">
        <v>2.9499999999999999E-3</v>
      </c>
      <c r="J3915" s="64">
        <v>2.9499999999999999E-3</v>
      </c>
      <c r="K3915" s="63">
        <v>110123.67</v>
      </c>
    </row>
    <row r="3916" spans="1:11" hidden="1" x14ac:dyDescent="0.2">
      <c r="A3916" s="60" t="str">
        <f t="shared" si="61"/>
        <v>אינפיניטי גמל להשקעה אג"ח עד 15% מניות (740) 44763</v>
      </c>
      <c r="B3916" t="s">
        <v>115</v>
      </c>
      <c r="C3916">
        <v>740</v>
      </c>
      <c r="D3916" s="62">
        <v>44763</v>
      </c>
      <c r="E3916" s="63">
        <v>37516093.840000004</v>
      </c>
      <c r="F3916" s="63">
        <v>2250</v>
      </c>
      <c r="G3916" s="63">
        <v>0</v>
      </c>
      <c r="H3916" s="63">
        <v>0</v>
      </c>
      <c r="I3916" s="64">
        <v>1.7979999999999999E-3</v>
      </c>
      <c r="J3916" s="64">
        <v>1.7979999999999999E-3</v>
      </c>
      <c r="K3916" s="63">
        <v>67342.59</v>
      </c>
    </row>
    <row r="3917" spans="1:11" hidden="1" x14ac:dyDescent="0.2">
      <c r="A3917" s="60" t="str">
        <f t="shared" si="61"/>
        <v>אינפיניטי גמל להשקעה אג"ח עד 15% מניות (740) 44766</v>
      </c>
      <c r="B3917" t="s">
        <v>115</v>
      </c>
      <c r="C3917">
        <v>740</v>
      </c>
      <c r="D3917" s="62">
        <v>44766</v>
      </c>
      <c r="E3917" s="63">
        <v>37701261.869999997</v>
      </c>
      <c r="F3917" s="63">
        <v>144220</v>
      </c>
      <c r="G3917" s="63">
        <v>0</v>
      </c>
      <c r="H3917">
        <v>0</v>
      </c>
      <c r="I3917" s="64">
        <v>1.091E-3</v>
      </c>
      <c r="J3917" s="64">
        <v>1.091E-3</v>
      </c>
      <c r="K3917" s="63">
        <v>40948.03</v>
      </c>
    </row>
    <row r="3918" spans="1:11" hidden="1" x14ac:dyDescent="0.2">
      <c r="A3918" s="60" t="str">
        <f t="shared" si="61"/>
        <v>אינפיניטי גמל להשקעה אג"ח עד 15% מניות (740) 44767</v>
      </c>
      <c r="B3918" t="s">
        <v>115</v>
      </c>
      <c r="C3918">
        <v>740</v>
      </c>
      <c r="D3918" s="62">
        <v>44767</v>
      </c>
      <c r="E3918" s="63">
        <v>37655191.399999999</v>
      </c>
      <c r="F3918" s="63">
        <v>475</v>
      </c>
      <c r="G3918" s="63">
        <v>0</v>
      </c>
      <c r="H3918">
        <v>0</v>
      </c>
      <c r="I3918" s="64">
        <v>-1.235E-3</v>
      </c>
      <c r="J3918" s="64">
        <v>-1.235E-3</v>
      </c>
      <c r="K3918" s="63">
        <v>-46545.47</v>
      </c>
    </row>
    <row r="3919" spans="1:11" hidden="1" x14ac:dyDescent="0.2">
      <c r="A3919" s="60" t="str">
        <f t="shared" si="61"/>
        <v>אינפיניטי גמל להשקעה אג"ח עד 15% מניות (740) 44768</v>
      </c>
      <c r="B3919" t="s">
        <v>115</v>
      </c>
      <c r="C3919">
        <v>740</v>
      </c>
      <c r="D3919" s="62">
        <v>44768</v>
      </c>
      <c r="E3919" s="63">
        <v>37637627.990000002</v>
      </c>
      <c r="F3919" s="63">
        <v>100</v>
      </c>
      <c r="G3919" s="63">
        <v>0</v>
      </c>
      <c r="H3919">
        <v>0</v>
      </c>
      <c r="I3919" s="64">
        <v>-4.6900000000000002E-4</v>
      </c>
      <c r="J3919" s="64">
        <v>-4.6900000000000002E-4</v>
      </c>
      <c r="K3919" s="63">
        <v>-17663.41</v>
      </c>
    </row>
    <row r="3920" spans="1:11" hidden="1" x14ac:dyDescent="0.2">
      <c r="A3920" s="60" t="str">
        <f t="shared" si="61"/>
        <v>אינפיניטי גמל להשקעה אג"ח עד 15% מניות (740) 44769</v>
      </c>
      <c r="B3920" t="s">
        <v>115</v>
      </c>
      <c r="C3920">
        <v>740</v>
      </c>
      <c r="D3920" s="62">
        <v>44769</v>
      </c>
      <c r="E3920" s="63">
        <v>37694642.420000002</v>
      </c>
      <c r="F3920" s="63">
        <v>1470</v>
      </c>
      <c r="G3920" s="63">
        <v>0</v>
      </c>
      <c r="H3920">
        <v>0</v>
      </c>
      <c r="I3920" s="64">
        <v>1.4760000000000001E-3</v>
      </c>
      <c r="J3920" s="64">
        <v>1.4760000000000001E-3</v>
      </c>
      <c r="K3920" s="63">
        <v>55544.43</v>
      </c>
    </row>
    <row r="3921" spans="1:11" hidden="1" x14ac:dyDescent="0.2">
      <c r="A3921" s="60" t="str">
        <f t="shared" si="61"/>
        <v>אינפיניטי גמל להשקעה אג"ח עד 15% מניות (740) 44770</v>
      </c>
      <c r="B3921" t="s">
        <v>115</v>
      </c>
      <c r="C3921">
        <v>740</v>
      </c>
      <c r="D3921" s="62">
        <v>44770</v>
      </c>
      <c r="E3921" s="63">
        <v>37788564.280000001</v>
      </c>
      <c r="F3921" s="63">
        <v>7835</v>
      </c>
      <c r="G3921" s="63">
        <v>0</v>
      </c>
      <c r="H3921">
        <v>0</v>
      </c>
      <c r="I3921" s="64">
        <v>2.284E-3</v>
      </c>
      <c r="J3921" s="64">
        <v>2.284E-3</v>
      </c>
      <c r="K3921" s="63">
        <v>86086.86</v>
      </c>
    </row>
    <row r="3922" spans="1:11" hidden="1" x14ac:dyDescent="0.2">
      <c r="A3922" s="60" t="str">
        <f t="shared" si="61"/>
        <v>אינפיניטי גמל להשקעה אג"ח עד 15% מניות (740) 44773</v>
      </c>
      <c r="B3922" t="s">
        <v>115</v>
      </c>
      <c r="C3922">
        <v>740</v>
      </c>
      <c r="D3922" s="62">
        <v>44773</v>
      </c>
      <c r="E3922" s="63">
        <v>37886576.130000003</v>
      </c>
      <c r="F3922" s="63">
        <v>2764.2</v>
      </c>
      <c r="G3922" s="63">
        <v>19953.189999999999</v>
      </c>
      <c r="H3922" s="63">
        <v>16306.33</v>
      </c>
      <c r="I3922" s="64">
        <v>3.4819999999999999E-3</v>
      </c>
      <c r="J3922" s="64">
        <v>3.0500000000000002E-3</v>
      </c>
      <c r="K3922" s="63">
        <v>131507.17000000001</v>
      </c>
    </row>
    <row r="3923" spans="1:11" hidden="1" x14ac:dyDescent="0.2">
      <c r="A3923" s="60" t="str">
        <f t="shared" si="61"/>
        <v>אינפיניטי גמל להשקעה אג"ח עד 15% מניות (740) 44774</v>
      </c>
      <c r="B3923" t="s">
        <v>115</v>
      </c>
      <c r="C3923">
        <v>740</v>
      </c>
      <c r="D3923" s="62">
        <v>44774</v>
      </c>
      <c r="E3923" s="63">
        <v>37927478.920000002</v>
      </c>
      <c r="F3923" s="63">
        <v>12360</v>
      </c>
      <c r="G3923" s="63">
        <v>3662.28</v>
      </c>
      <c r="H3923" s="63">
        <v>0</v>
      </c>
      <c r="I3923" s="64">
        <v>8.4999999999999995E-4</v>
      </c>
      <c r="J3923" s="64">
        <v>8.4999999999999995E-4</v>
      </c>
      <c r="K3923" s="63">
        <v>32205.07</v>
      </c>
    </row>
    <row r="3924" spans="1:11" hidden="1" x14ac:dyDescent="0.2">
      <c r="A3924" s="60" t="str">
        <f t="shared" si="61"/>
        <v>אינפיניטי גמל להשקעה אג"ח עד 15% מניות (740) 44775</v>
      </c>
      <c r="B3924" t="s">
        <v>115</v>
      </c>
      <c r="C3924">
        <v>740</v>
      </c>
      <c r="D3924" s="62">
        <v>44775</v>
      </c>
      <c r="E3924" s="63">
        <v>37882381.329999998</v>
      </c>
      <c r="F3924" s="63">
        <v>21395</v>
      </c>
      <c r="G3924" s="63">
        <v>0</v>
      </c>
      <c r="H3924">
        <v>0</v>
      </c>
      <c r="I3924" s="64">
        <v>-1.753E-3</v>
      </c>
      <c r="J3924" s="64">
        <v>-1.753E-3</v>
      </c>
      <c r="K3924" s="63">
        <v>-66492.59</v>
      </c>
    </row>
    <row r="3925" spans="1:11" hidden="1" x14ac:dyDescent="0.2">
      <c r="A3925" s="60" t="str">
        <f t="shared" si="61"/>
        <v>אינפיניטי גמל להשקעה אג"ח עד 15% מניות (740) 44776</v>
      </c>
      <c r="B3925" t="s">
        <v>115</v>
      </c>
      <c r="C3925">
        <v>740</v>
      </c>
      <c r="D3925" s="62">
        <v>44776</v>
      </c>
      <c r="E3925" s="63">
        <v>37952802.409999996</v>
      </c>
      <c r="F3925" s="63">
        <v>55375</v>
      </c>
      <c r="G3925" s="63">
        <v>0</v>
      </c>
      <c r="H3925" s="63">
        <v>0</v>
      </c>
      <c r="I3925" s="64">
        <v>3.97E-4</v>
      </c>
      <c r="J3925" s="64">
        <v>3.97E-4</v>
      </c>
      <c r="K3925" s="63">
        <v>15046.08</v>
      </c>
    </row>
    <row r="3926" spans="1:11" hidden="1" x14ac:dyDescent="0.2">
      <c r="A3926" s="60" t="str">
        <f t="shared" si="61"/>
        <v>אינפיניטי גמל להשקעה אג"ח עד 15% מניות (740) 44777</v>
      </c>
      <c r="B3926" t="s">
        <v>115</v>
      </c>
      <c r="C3926">
        <v>740</v>
      </c>
      <c r="D3926" s="62">
        <v>44777</v>
      </c>
      <c r="E3926" s="63">
        <v>38147464.109999999</v>
      </c>
      <c r="F3926" s="63">
        <v>210040.44</v>
      </c>
      <c r="G3926" s="63">
        <v>60862.07</v>
      </c>
      <c r="H3926">
        <v>0</v>
      </c>
      <c r="I3926" s="64">
        <v>1.1999999999999999E-3</v>
      </c>
      <c r="J3926" s="64">
        <v>1.1999999999999999E-3</v>
      </c>
      <c r="K3926" s="63">
        <v>45483.33</v>
      </c>
    </row>
    <row r="3927" spans="1:11" hidden="1" x14ac:dyDescent="0.2">
      <c r="A3927" s="60" t="str">
        <f t="shared" si="61"/>
        <v>אינפיניטי גמל להשקעה אג"ח עד 15% מניות (740) 44781</v>
      </c>
      <c r="B3927" t="s">
        <v>115</v>
      </c>
      <c r="C3927">
        <v>740</v>
      </c>
      <c r="D3927" s="62">
        <v>44781</v>
      </c>
      <c r="E3927" s="63">
        <v>38150536.68</v>
      </c>
      <c r="F3927" s="63">
        <v>9565</v>
      </c>
      <c r="G3927" s="63">
        <v>14904.19</v>
      </c>
      <c r="H3927">
        <v>0</v>
      </c>
      <c r="I3927" s="64">
        <v>2.2100000000000001E-4</v>
      </c>
      <c r="J3927" s="64">
        <v>2.2100000000000001E-4</v>
      </c>
      <c r="K3927" s="63">
        <v>8411.76</v>
      </c>
    </row>
    <row r="3928" spans="1:11" hidden="1" x14ac:dyDescent="0.2">
      <c r="A3928" s="60" t="str">
        <f t="shared" si="61"/>
        <v>אינפיניטי גמל להשקעה אג"ח עד 15% מניות (740) 44782</v>
      </c>
      <c r="B3928" t="s">
        <v>115</v>
      </c>
      <c r="C3928">
        <v>740</v>
      </c>
      <c r="D3928" s="62">
        <v>44782</v>
      </c>
      <c r="E3928" s="63">
        <v>38039543.57</v>
      </c>
      <c r="F3928" s="63">
        <v>21900</v>
      </c>
      <c r="G3928" s="63">
        <v>0</v>
      </c>
      <c r="H3928">
        <v>0</v>
      </c>
      <c r="I3928" s="64">
        <v>-3.483E-3</v>
      </c>
      <c r="J3928" s="64">
        <v>-3.483E-3</v>
      </c>
      <c r="K3928" s="63">
        <v>-132893.10999999999</v>
      </c>
    </row>
    <row r="3929" spans="1:11" hidden="1" x14ac:dyDescent="0.2">
      <c r="A3929" s="60" t="str">
        <f t="shared" si="61"/>
        <v>אינפיניטי גמל להשקעה אג"ח עד 15% מניות (740) 44783</v>
      </c>
      <c r="B3929" t="s">
        <v>115</v>
      </c>
      <c r="C3929">
        <v>740</v>
      </c>
      <c r="D3929" s="62">
        <v>44783</v>
      </c>
      <c r="E3929" s="63">
        <v>38162472.700000003</v>
      </c>
      <c r="F3929" s="63">
        <v>37831</v>
      </c>
      <c r="G3929" s="63">
        <v>22016.959999999999</v>
      </c>
      <c r="H3929">
        <v>0</v>
      </c>
      <c r="I3929" s="64">
        <v>2.8180000000000002E-3</v>
      </c>
      <c r="J3929" s="64">
        <v>2.8180000000000002E-3</v>
      </c>
      <c r="K3929" s="63">
        <v>107115.09</v>
      </c>
    </row>
    <row r="3930" spans="1:11" hidden="1" x14ac:dyDescent="0.2">
      <c r="A3930" s="60" t="str">
        <f t="shared" si="61"/>
        <v>אינפיניטי גמל להשקעה אג"ח עד 15% מניות (740) 44784</v>
      </c>
      <c r="B3930" t="s">
        <v>115</v>
      </c>
      <c r="C3930">
        <v>740</v>
      </c>
      <c r="D3930" s="62">
        <v>44784</v>
      </c>
      <c r="E3930" s="63">
        <v>38254391.479999997</v>
      </c>
      <c r="F3930" s="63">
        <v>1480</v>
      </c>
      <c r="G3930" s="63">
        <v>0</v>
      </c>
      <c r="H3930">
        <v>0</v>
      </c>
      <c r="I3930" s="64">
        <v>2.3700000000000001E-3</v>
      </c>
      <c r="J3930" s="64">
        <v>2.3700000000000001E-3</v>
      </c>
      <c r="K3930" s="63">
        <v>90438.78</v>
      </c>
    </row>
    <row r="3931" spans="1:11" hidden="1" x14ac:dyDescent="0.2">
      <c r="A3931" s="60" t="str">
        <f t="shared" si="61"/>
        <v>אינפיניטי גמל להשקעה אג"ח עד 15% מניות (740) 44787</v>
      </c>
      <c r="B3931" t="s">
        <v>115</v>
      </c>
      <c r="C3931">
        <v>740</v>
      </c>
      <c r="D3931" s="62">
        <v>44787</v>
      </c>
      <c r="E3931" s="63">
        <v>38322506.770000003</v>
      </c>
      <c r="F3931" s="63">
        <v>3158</v>
      </c>
      <c r="G3931" s="63">
        <v>0</v>
      </c>
      <c r="H3931">
        <v>0</v>
      </c>
      <c r="I3931" s="64">
        <v>1.6980000000000001E-3</v>
      </c>
      <c r="J3931" s="64">
        <v>1.6980000000000001E-3</v>
      </c>
      <c r="K3931" s="63">
        <v>64957.29</v>
      </c>
    </row>
    <row r="3932" spans="1:11" hidden="1" x14ac:dyDescent="0.2">
      <c r="A3932" s="60" t="str">
        <f t="shared" si="61"/>
        <v>אינפיניטי גמל להשקעה אג"ח עד 15% מניות (740) 44788</v>
      </c>
      <c r="B3932" t="s">
        <v>115</v>
      </c>
      <c r="C3932">
        <v>740</v>
      </c>
      <c r="D3932" s="62">
        <v>44788</v>
      </c>
      <c r="E3932" s="63">
        <v>38308765.229999997</v>
      </c>
      <c r="F3932" s="63">
        <v>58622.5</v>
      </c>
      <c r="G3932" s="63">
        <v>174877.6</v>
      </c>
      <c r="H3932">
        <v>0</v>
      </c>
      <c r="I3932" s="64">
        <v>2.6870000000000002E-3</v>
      </c>
      <c r="J3932" s="64">
        <v>2.6870000000000002E-3</v>
      </c>
      <c r="K3932" s="63">
        <v>102513.56</v>
      </c>
    </row>
    <row r="3933" spans="1:11" hidden="1" x14ac:dyDescent="0.2">
      <c r="A3933" s="60" t="str">
        <f t="shared" si="61"/>
        <v>אינפיניטי גמל להשקעה אג"ח עד 15% מניות (740) 44789</v>
      </c>
      <c r="B3933" t="s">
        <v>115</v>
      </c>
      <c r="C3933">
        <v>740</v>
      </c>
      <c r="D3933" s="62">
        <v>44789</v>
      </c>
      <c r="E3933" s="63">
        <v>38192536.18</v>
      </c>
      <c r="F3933" s="63">
        <v>700</v>
      </c>
      <c r="G3933" s="63">
        <v>15426.07</v>
      </c>
      <c r="H3933" s="63">
        <v>0</v>
      </c>
      <c r="I3933" s="64">
        <v>-2.6510000000000001E-3</v>
      </c>
      <c r="J3933" s="64">
        <v>-2.6510000000000001E-3</v>
      </c>
      <c r="K3933" s="63">
        <v>-101502.98</v>
      </c>
    </row>
    <row r="3934" spans="1:11" hidden="1" x14ac:dyDescent="0.2">
      <c r="A3934" s="60" t="str">
        <f t="shared" si="61"/>
        <v>אינפיניטי גמל להשקעה אג"ח עד 15% מניות (740) 44790</v>
      </c>
      <c r="B3934" t="s">
        <v>115</v>
      </c>
      <c r="C3934">
        <v>740</v>
      </c>
      <c r="D3934" s="62">
        <v>44790</v>
      </c>
      <c r="E3934" s="63">
        <v>37990435.600000001</v>
      </c>
      <c r="F3934" s="63">
        <v>0</v>
      </c>
      <c r="G3934" s="63">
        <v>24840.98</v>
      </c>
      <c r="H3934">
        <v>0</v>
      </c>
      <c r="I3934" s="64">
        <v>-4.6439999999999997E-3</v>
      </c>
      <c r="J3934" s="64">
        <v>-4.6439999999999997E-3</v>
      </c>
      <c r="K3934" s="63">
        <v>-177259.6</v>
      </c>
    </row>
    <row r="3935" spans="1:11" hidden="1" x14ac:dyDescent="0.2">
      <c r="A3935" s="60" t="str">
        <f t="shared" si="61"/>
        <v>אינפיניטי גמל להשקעה אג"ח עד 15% מניות (740) 44791</v>
      </c>
      <c r="B3935" t="s">
        <v>115</v>
      </c>
      <c r="C3935">
        <v>740</v>
      </c>
      <c r="D3935" s="62">
        <v>44791</v>
      </c>
      <c r="E3935" s="63">
        <v>38130281.369999997</v>
      </c>
      <c r="F3935" s="63">
        <v>4000</v>
      </c>
      <c r="G3935" s="63">
        <v>0</v>
      </c>
      <c r="H3935" s="63">
        <v>0</v>
      </c>
      <c r="I3935" s="64">
        <v>3.5760000000000002E-3</v>
      </c>
      <c r="J3935" s="64">
        <v>3.5760000000000002E-3</v>
      </c>
      <c r="K3935" s="63">
        <v>135845.76999999999</v>
      </c>
    </row>
    <row r="3936" spans="1:11" hidden="1" x14ac:dyDescent="0.2">
      <c r="A3936" s="60" t="str">
        <f t="shared" si="61"/>
        <v>אינפיניטי גמל להשקעה אג"ח עד 15% מניות (740) 44794</v>
      </c>
      <c r="B3936" t="s">
        <v>115</v>
      </c>
      <c r="C3936">
        <v>740</v>
      </c>
      <c r="D3936" s="62">
        <v>44794</v>
      </c>
      <c r="E3936" s="63">
        <v>37996173.68</v>
      </c>
      <c r="F3936" s="63">
        <v>10610.5</v>
      </c>
      <c r="G3936" s="63">
        <v>0</v>
      </c>
      <c r="H3936">
        <v>0</v>
      </c>
      <c r="I3936" s="64">
        <v>-3.7950000000000002E-3</v>
      </c>
      <c r="J3936" s="64">
        <v>-3.7950000000000002E-3</v>
      </c>
      <c r="K3936" s="63">
        <v>-144718.19</v>
      </c>
    </row>
    <row r="3937" spans="1:11" hidden="1" x14ac:dyDescent="0.2">
      <c r="A3937" s="60" t="str">
        <f t="shared" si="61"/>
        <v>אינפיניטי גמל להשקעה אג"ח עד 15% מניות (740) 44795</v>
      </c>
      <c r="B3937" t="s">
        <v>115</v>
      </c>
      <c r="C3937">
        <v>740</v>
      </c>
      <c r="D3937" s="62">
        <v>44795</v>
      </c>
      <c r="E3937" s="63">
        <v>37887911.759999998</v>
      </c>
      <c r="F3937" s="63">
        <v>75273.13</v>
      </c>
      <c r="G3937" s="63">
        <v>77487.12</v>
      </c>
      <c r="H3937">
        <v>0</v>
      </c>
      <c r="I3937" s="64">
        <v>-2.797E-3</v>
      </c>
      <c r="J3937" s="64">
        <v>-2.797E-3</v>
      </c>
      <c r="K3937" s="63">
        <v>-106047.93</v>
      </c>
    </row>
    <row r="3938" spans="1:11" hidden="1" x14ac:dyDescent="0.2">
      <c r="A3938" s="60" t="str">
        <f t="shared" si="61"/>
        <v>אינפיניטי גמל להשקעה אג"ח עד 15% מניות (740) 44796</v>
      </c>
      <c r="B3938" t="s">
        <v>115</v>
      </c>
      <c r="C3938">
        <v>740</v>
      </c>
      <c r="D3938" s="62">
        <v>44796</v>
      </c>
      <c r="E3938" s="63">
        <v>37759339.009999998</v>
      </c>
      <c r="F3938" s="63">
        <v>0</v>
      </c>
      <c r="G3938" s="63">
        <v>7505.31</v>
      </c>
      <c r="H3938">
        <v>0</v>
      </c>
      <c r="I3938" s="64">
        <v>-3.1960000000000001E-3</v>
      </c>
      <c r="J3938" s="64">
        <v>-3.1960000000000001E-3</v>
      </c>
      <c r="K3938" s="63">
        <v>-121067.44</v>
      </c>
    </row>
    <row r="3939" spans="1:11" hidden="1" x14ac:dyDescent="0.2">
      <c r="A3939" s="60" t="str">
        <f t="shared" si="61"/>
        <v>אינפיניטי גמל להשקעה אג"ח עד 15% מניות (740) 44797</v>
      </c>
      <c r="B3939" t="s">
        <v>115</v>
      </c>
      <c r="C3939">
        <v>740</v>
      </c>
      <c r="D3939" s="62">
        <v>44797</v>
      </c>
      <c r="E3939" s="63">
        <v>37748595.729999997</v>
      </c>
      <c r="F3939" s="63">
        <v>0</v>
      </c>
      <c r="G3939" s="63">
        <v>47554.86</v>
      </c>
      <c r="H3939">
        <v>0</v>
      </c>
      <c r="I3939" s="64">
        <v>9.7599999999999998E-4</v>
      </c>
      <c r="J3939" s="64">
        <v>9.7599999999999998E-4</v>
      </c>
      <c r="K3939" s="63">
        <v>36811.58</v>
      </c>
    </row>
    <row r="3940" spans="1:11" hidden="1" x14ac:dyDescent="0.2">
      <c r="A3940" s="60" t="str">
        <f t="shared" si="61"/>
        <v>אינפיניטי גמל להשקעה אג"ח עד 15% מניות (740) 44798</v>
      </c>
      <c r="B3940" t="s">
        <v>115</v>
      </c>
      <c r="C3940">
        <v>740</v>
      </c>
      <c r="D3940" s="62">
        <v>44798</v>
      </c>
      <c r="E3940" s="63">
        <v>37825331.18</v>
      </c>
      <c r="F3940" s="63">
        <v>16475</v>
      </c>
      <c r="G3940" s="63">
        <v>0</v>
      </c>
      <c r="H3940">
        <v>0</v>
      </c>
      <c r="I3940" s="64">
        <v>1.596E-3</v>
      </c>
      <c r="J3940" s="64">
        <v>1.596E-3</v>
      </c>
      <c r="K3940" s="63">
        <v>60260.45</v>
      </c>
    </row>
    <row r="3941" spans="1:11" hidden="1" x14ac:dyDescent="0.2">
      <c r="A3941" s="60" t="str">
        <f t="shared" si="61"/>
        <v>אינפיניטי גמל להשקעה אג"ח עד 15% מניות (740) 44801</v>
      </c>
      <c r="B3941" t="s">
        <v>115</v>
      </c>
      <c r="C3941">
        <v>740</v>
      </c>
      <c r="D3941" s="62">
        <v>44801</v>
      </c>
      <c r="E3941" s="63">
        <v>37635245.439999998</v>
      </c>
      <c r="F3941" s="63">
        <v>9405</v>
      </c>
      <c r="G3941" s="63">
        <v>25866.98</v>
      </c>
      <c r="H3941" s="63">
        <v>0</v>
      </c>
      <c r="I3941" s="64">
        <v>-4.5929999999999999E-3</v>
      </c>
      <c r="J3941" s="64">
        <v>-4.5929999999999999E-3</v>
      </c>
      <c r="K3941" s="63">
        <v>-173623.76</v>
      </c>
    </row>
    <row r="3942" spans="1:11" hidden="1" x14ac:dyDescent="0.2">
      <c r="A3942" s="60" t="str">
        <f t="shared" si="61"/>
        <v>אינפיניטי גמל להשקעה אג"ח עד 15% מניות (740) 44802</v>
      </c>
      <c r="B3942" t="s">
        <v>115</v>
      </c>
      <c r="C3942">
        <v>740</v>
      </c>
      <c r="D3942" s="62">
        <v>44802</v>
      </c>
      <c r="E3942" s="63">
        <v>37674836.729999997</v>
      </c>
      <c r="F3942" s="63">
        <v>72664.2</v>
      </c>
      <c r="G3942" s="63">
        <v>0</v>
      </c>
      <c r="H3942">
        <v>0</v>
      </c>
      <c r="I3942" s="64">
        <v>-8.7900000000000001E-4</v>
      </c>
      <c r="J3942" s="64">
        <v>-8.7900000000000001E-4</v>
      </c>
      <c r="K3942" s="63">
        <v>-33072.910000000003</v>
      </c>
    </row>
    <row r="3943" spans="1:11" hidden="1" x14ac:dyDescent="0.2">
      <c r="A3943" s="60" t="str">
        <f t="shared" si="61"/>
        <v>אינפיניטי גמל להשקעה אג"ח עד 15% מניות (740) 44803</v>
      </c>
      <c r="B3943" t="s">
        <v>115</v>
      </c>
      <c r="C3943">
        <v>740</v>
      </c>
      <c r="D3943" s="62">
        <v>44803</v>
      </c>
      <c r="E3943" s="63">
        <v>37933169.740000002</v>
      </c>
      <c r="F3943" s="63">
        <v>291682.53999999998</v>
      </c>
      <c r="G3943" s="63">
        <v>0</v>
      </c>
      <c r="H3943">
        <v>0</v>
      </c>
      <c r="I3943" s="64">
        <v>-8.8500000000000004E-4</v>
      </c>
      <c r="J3943" s="64">
        <v>-8.8500000000000004E-4</v>
      </c>
      <c r="K3943" s="63">
        <v>-33349.53</v>
      </c>
    </row>
    <row r="3944" spans="1:11" hidden="1" x14ac:dyDescent="0.2">
      <c r="A3944" s="60" t="str">
        <f t="shared" si="61"/>
        <v>אינפיניטי גמל להשקעה אג"ח עד 15% מניות (740) 44804</v>
      </c>
      <c r="B3944" t="s">
        <v>115</v>
      </c>
      <c r="C3944">
        <v>740</v>
      </c>
      <c r="D3944" s="62">
        <v>44804</v>
      </c>
      <c r="E3944" s="63">
        <v>37956940.75</v>
      </c>
      <c r="F3944" s="63">
        <v>104611.08</v>
      </c>
      <c r="G3944" s="63">
        <v>29168.26</v>
      </c>
      <c r="H3944" s="63">
        <v>16345.16</v>
      </c>
      <c r="I3944" s="64">
        <v>-9.3199999999999999E-4</v>
      </c>
      <c r="J3944" s="64">
        <v>-1.3630000000000001E-3</v>
      </c>
      <c r="K3944" s="63">
        <v>-35326.65</v>
      </c>
    </row>
    <row r="3945" spans="1:11" hidden="1" x14ac:dyDescent="0.2">
      <c r="A3945" s="60" t="str">
        <f t="shared" si="61"/>
        <v>אינפיניטי גמל להשקעה אג"ח עד 15% מניות (740) 44805</v>
      </c>
      <c r="B3945" t="s">
        <v>115</v>
      </c>
      <c r="C3945">
        <v>740</v>
      </c>
      <c r="D3945" s="62">
        <v>44805</v>
      </c>
      <c r="E3945" s="63">
        <v>37855273.189999998</v>
      </c>
      <c r="F3945" s="63">
        <v>12410</v>
      </c>
      <c r="G3945" s="63">
        <v>3637.19</v>
      </c>
      <c r="H3945" s="63">
        <v>0</v>
      </c>
      <c r="I3945" s="64">
        <v>-2.9099999999999998E-3</v>
      </c>
      <c r="J3945" s="64">
        <v>-2.9099999999999998E-3</v>
      </c>
      <c r="K3945" s="63">
        <v>-110440.37</v>
      </c>
    </row>
    <row r="3946" spans="1:11" hidden="1" x14ac:dyDescent="0.2">
      <c r="A3946" s="60" t="str">
        <f t="shared" si="61"/>
        <v>אינפיניטי גמל להשקעה אג"ח עד 15% מניות (740) 44808</v>
      </c>
      <c r="B3946" t="s">
        <v>115</v>
      </c>
      <c r="C3946">
        <v>740</v>
      </c>
      <c r="D3946" s="62">
        <v>44808</v>
      </c>
      <c r="E3946" s="63">
        <v>37893018.75</v>
      </c>
      <c r="F3946" s="63">
        <v>21270</v>
      </c>
      <c r="G3946" s="63">
        <v>0</v>
      </c>
      <c r="H3946">
        <v>0</v>
      </c>
      <c r="I3946" s="64">
        <v>4.35E-4</v>
      </c>
      <c r="J3946" s="64">
        <v>4.35E-4</v>
      </c>
      <c r="K3946" s="63">
        <v>16475.560000000001</v>
      </c>
    </row>
    <row r="3947" spans="1:11" hidden="1" x14ac:dyDescent="0.2">
      <c r="A3947" s="60" t="str">
        <f t="shared" si="61"/>
        <v>אינפיניטי גמל להשקעה אג"ח עד 15% מניות (740) 44809</v>
      </c>
      <c r="B3947" t="s">
        <v>115</v>
      </c>
      <c r="C3947">
        <v>740</v>
      </c>
      <c r="D3947" s="62">
        <v>44809</v>
      </c>
      <c r="E3947" s="63">
        <v>37903729.549999997</v>
      </c>
      <c r="F3947" s="63">
        <v>8915</v>
      </c>
      <c r="G3947" s="63">
        <v>0</v>
      </c>
      <c r="H3947">
        <v>0</v>
      </c>
      <c r="I3947" s="64">
        <v>4.6999999999999997E-5</v>
      </c>
      <c r="J3947" s="64">
        <v>4.6999999999999997E-5</v>
      </c>
      <c r="K3947" s="63">
        <v>1795.8</v>
      </c>
    </row>
    <row r="3948" spans="1:11" hidden="1" x14ac:dyDescent="0.2">
      <c r="A3948" s="60" t="str">
        <f t="shared" si="61"/>
        <v>אינפיניטי גמל להשקעה אג"ח עד 15% מניות (740) 44810</v>
      </c>
      <c r="B3948" t="s">
        <v>115</v>
      </c>
      <c r="C3948">
        <v>740</v>
      </c>
      <c r="D3948" s="62">
        <v>44810</v>
      </c>
      <c r="E3948" s="63">
        <v>37812906.369999997</v>
      </c>
      <c r="F3948" s="63">
        <v>67308</v>
      </c>
      <c r="G3948" s="63">
        <v>11804.42</v>
      </c>
      <c r="H3948">
        <v>0</v>
      </c>
      <c r="I3948" s="64">
        <v>-3.862E-3</v>
      </c>
      <c r="J3948" s="64">
        <v>-3.862E-3</v>
      </c>
      <c r="K3948" s="63">
        <v>-146326.76</v>
      </c>
    </row>
    <row r="3949" spans="1:11" hidden="1" x14ac:dyDescent="0.2">
      <c r="A3949" s="60" t="str">
        <f t="shared" si="61"/>
        <v>אינפיניטי גמל להשקעה אג"ח עד 15% מניות (740) 44811</v>
      </c>
      <c r="B3949" t="s">
        <v>115</v>
      </c>
      <c r="C3949">
        <v>740</v>
      </c>
      <c r="D3949" s="62">
        <v>44811</v>
      </c>
      <c r="E3949" s="63">
        <v>37819490.859999999</v>
      </c>
      <c r="F3949" s="63">
        <v>10600</v>
      </c>
      <c r="G3949" s="63">
        <v>0</v>
      </c>
      <c r="H3949">
        <v>0</v>
      </c>
      <c r="I3949" s="64">
        <v>-1.06E-4</v>
      </c>
      <c r="J3949" s="64">
        <v>-1.06E-4</v>
      </c>
      <c r="K3949" s="63">
        <v>-4015.51</v>
      </c>
    </row>
    <row r="3950" spans="1:11" hidden="1" x14ac:dyDescent="0.2">
      <c r="A3950" s="60" t="str">
        <f t="shared" si="61"/>
        <v>אינפיניטי גמל להשקעה אג"ח עד 15% מניות (740) 44812</v>
      </c>
      <c r="B3950" t="s">
        <v>115</v>
      </c>
      <c r="C3950">
        <v>740</v>
      </c>
      <c r="D3950" s="62">
        <v>44812</v>
      </c>
      <c r="E3950" s="63">
        <v>37898057.659999996</v>
      </c>
      <c r="F3950" s="63">
        <v>18950</v>
      </c>
      <c r="G3950" s="63">
        <v>0</v>
      </c>
      <c r="H3950">
        <v>0</v>
      </c>
      <c r="I3950" s="64">
        <v>1.5759999999999999E-3</v>
      </c>
      <c r="J3950" s="64">
        <v>1.5759999999999999E-3</v>
      </c>
      <c r="K3950" s="63">
        <v>59616.800000000003</v>
      </c>
    </row>
    <row r="3951" spans="1:11" hidden="1" x14ac:dyDescent="0.2">
      <c r="A3951" s="60" t="str">
        <f t="shared" si="61"/>
        <v>אינפיניטי גמל להשקעה אג"ח עד 15% מניות (740) 44815</v>
      </c>
      <c r="B3951" t="s">
        <v>115</v>
      </c>
      <c r="C3951">
        <v>740</v>
      </c>
      <c r="D3951" s="62">
        <v>44815</v>
      </c>
      <c r="E3951" s="63">
        <v>37974967.939999998</v>
      </c>
      <c r="F3951" s="63">
        <v>28661</v>
      </c>
      <c r="G3951" s="63">
        <v>0</v>
      </c>
      <c r="H3951">
        <v>0</v>
      </c>
      <c r="I3951" s="64">
        <v>1.273E-3</v>
      </c>
      <c r="J3951" s="64">
        <v>1.273E-3</v>
      </c>
      <c r="K3951" s="63">
        <v>48249.279999999999</v>
      </c>
    </row>
    <row r="3952" spans="1:11" hidden="1" x14ac:dyDescent="0.2">
      <c r="A3952" s="60" t="str">
        <f t="shared" si="61"/>
        <v>אינפיניטי גמל להשקעה אג"ח עד 15% מניות (740) 44816</v>
      </c>
      <c r="B3952" t="s">
        <v>115</v>
      </c>
      <c r="C3952">
        <v>740</v>
      </c>
      <c r="D3952" s="62">
        <v>44816</v>
      </c>
      <c r="E3952" s="63">
        <v>38073300.079999998</v>
      </c>
      <c r="F3952" s="63">
        <v>74996</v>
      </c>
      <c r="G3952" s="63">
        <v>0</v>
      </c>
      <c r="H3952">
        <v>0</v>
      </c>
      <c r="I3952" s="64">
        <v>6.1499999999999999E-4</v>
      </c>
      <c r="J3952" s="64">
        <v>6.1499999999999999E-4</v>
      </c>
      <c r="K3952" s="63">
        <v>23336.14</v>
      </c>
    </row>
    <row r="3953" spans="1:11" hidden="1" x14ac:dyDescent="0.2">
      <c r="A3953" s="60" t="str">
        <f t="shared" si="61"/>
        <v>אינפיניטי גמל להשקעה אג"ח עד 15% מניות (740) 44817</v>
      </c>
      <c r="B3953" t="s">
        <v>115</v>
      </c>
      <c r="C3953">
        <v>740</v>
      </c>
      <c r="D3953" s="62">
        <v>44817</v>
      </c>
      <c r="E3953" s="63">
        <v>37898190.640000001</v>
      </c>
      <c r="F3953" s="63">
        <v>192</v>
      </c>
      <c r="G3953" s="63">
        <v>19867.5</v>
      </c>
      <c r="H3953">
        <v>0</v>
      </c>
      <c r="I3953" s="64">
        <v>-4.0850000000000001E-3</v>
      </c>
      <c r="J3953" s="64">
        <v>-4.0850000000000001E-3</v>
      </c>
      <c r="K3953" s="63">
        <v>-155433.94</v>
      </c>
    </row>
    <row r="3954" spans="1:11" hidden="1" x14ac:dyDescent="0.2">
      <c r="A3954" s="60" t="str">
        <f t="shared" si="61"/>
        <v>אינפיניטי גמל להשקעה אג"ח עד 15% מניות (740) 44818</v>
      </c>
      <c r="B3954" t="s">
        <v>115</v>
      </c>
      <c r="C3954">
        <v>740</v>
      </c>
      <c r="D3954" s="62">
        <v>44818</v>
      </c>
      <c r="E3954" s="63">
        <v>38122833.810000002</v>
      </c>
      <c r="F3954" s="63">
        <v>296683.55</v>
      </c>
      <c r="G3954" s="63">
        <v>5206.67</v>
      </c>
      <c r="H3954">
        <v>0</v>
      </c>
      <c r="I3954" s="64">
        <v>-1.7639999999999999E-3</v>
      </c>
      <c r="J3954" s="64">
        <v>-1.7639999999999999E-3</v>
      </c>
      <c r="K3954" s="63">
        <v>-66833.710000000006</v>
      </c>
    </row>
    <row r="3955" spans="1:11" hidden="1" x14ac:dyDescent="0.2">
      <c r="A3955" s="60" t="str">
        <f t="shared" si="61"/>
        <v>אינפיניטי גמל להשקעה אג"ח עד 15% מניות (740) 44819</v>
      </c>
      <c r="B3955" t="s">
        <v>115</v>
      </c>
      <c r="C3955">
        <v>740</v>
      </c>
      <c r="D3955" s="62">
        <v>44819</v>
      </c>
      <c r="E3955" s="63">
        <v>38145251.090000004</v>
      </c>
      <c r="F3955" s="63">
        <v>23082.5</v>
      </c>
      <c r="G3955" s="63">
        <v>0</v>
      </c>
      <c r="H3955" s="63">
        <v>0</v>
      </c>
      <c r="I3955" s="64">
        <v>-1.7E-5</v>
      </c>
      <c r="J3955" s="64">
        <v>-1.7E-5</v>
      </c>
      <c r="K3955" s="63">
        <v>-665.22</v>
      </c>
    </row>
    <row r="3956" spans="1:11" hidden="1" x14ac:dyDescent="0.2">
      <c r="A3956" s="60" t="str">
        <f t="shared" si="61"/>
        <v>אינפיניטי גמל להשקעה אג"ח עד 15% מניות (740) 44822</v>
      </c>
      <c r="B3956" t="s">
        <v>115</v>
      </c>
      <c r="C3956">
        <v>740</v>
      </c>
      <c r="D3956" s="62">
        <v>44822</v>
      </c>
      <c r="E3956" s="63">
        <v>38109625.659999996</v>
      </c>
      <c r="F3956" s="63">
        <v>24200</v>
      </c>
      <c r="G3956" s="63">
        <v>0</v>
      </c>
      <c r="H3956">
        <v>0</v>
      </c>
      <c r="I3956" s="64">
        <v>-1.5679999999999999E-3</v>
      </c>
      <c r="J3956" s="64">
        <v>-1.5679999999999999E-3</v>
      </c>
      <c r="K3956" s="63">
        <v>-59825.43</v>
      </c>
    </row>
    <row r="3957" spans="1:11" hidden="1" x14ac:dyDescent="0.2">
      <c r="A3957" s="60" t="str">
        <f t="shared" si="61"/>
        <v>אינפיניטי גמל להשקעה אג"ח עד 15% מניות (740) 44823</v>
      </c>
      <c r="B3957" t="s">
        <v>115</v>
      </c>
      <c r="C3957">
        <v>740</v>
      </c>
      <c r="D3957" s="62">
        <v>44823</v>
      </c>
      <c r="E3957" s="63">
        <v>38141164.82</v>
      </c>
      <c r="F3957" s="63">
        <v>0</v>
      </c>
      <c r="G3957" s="63">
        <v>0</v>
      </c>
      <c r="H3957" s="63">
        <v>0</v>
      </c>
      <c r="I3957" s="64">
        <v>8.2799999999999996E-4</v>
      </c>
      <c r="J3957" s="64">
        <v>8.2799999999999996E-4</v>
      </c>
      <c r="K3957" s="63">
        <v>31539.16</v>
      </c>
    </row>
    <row r="3958" spans="1:11" hidden="1" x14ac:dyDescent="0.2">
      <c r="A3958" s="60" t="str">
        <f t="shared" si="61"/>
        <v>אינפיניטי גמל להשקעה אג"ח עד 15% מניות (740) 44824</v>
      </c>
      <c r="B3958" t="s">
        <v>115</v>
      </c>
      <c r="C3958">
        <v>740</v>
      </c>
      <c r="D3958" s="62">
        <v>44824</v>
      </c>
      <c r="E3958" s="63">
        <v>38156776.939999998</v>
      </c>
      <c r="F3958" s="63">
        <v>74554.28</v>
      </c>
      <c r="G3958" s="63">
        <v>0</v>
      </c>
      <c r="H3958">
        <v>0</v>
      </c>
      <c r="I3958" s="64">
        <v>-1.5449999999999999E-3</v>
      </c>
      <c r="J3958" s="64">
        <v>-1.5449999999999999E-3</v>
      </c>
      <c r="K3958" s="63">
        <v>-58942.16</v>
      </c>
    </row>
    <row r="3959" spans="1:11" hidden="1" x14ac:dyDescent="0.2">
      <c r="A3959" s="60" t="str">
        <f t="shared" si="61"/>
        <v>אינפיניטי גמל להשקעה אג"ח עד 15% מניות (740) 44825</v>
      </c>
      <c r="B3959" t="s">
        <v>115</v>
      </c>
      <c r="C3959">
        <v>740</v>
      </c>
      <c r="D3959" s="62">
        <v>44825</v>
      </c>
      <c r="E3959" s="63">
        <v>38187675.369999997</v>
      </c>
      <c r="F3959" s="63">
        <v>2250</v>
      </c>
      <c r="G3959" s="63">
        <v>0</v>
      </c>
      <c r="H3959">
        <v>0</v>
      </c>
      <c r="I3959" s="64">
        <v>7.5100000000000004E-4</v>
      </c>
      <c r="J3959" s="64">
        <v>7.5100000000000004E-4</v>
      </c>
      <c r="K3959" s="63">
        <v>28648.43</v>
      </c>
    </row>
    <row r="3960" spans="1:11" hidden="1" x14ac:dyDescent="0.2">
      <c r="A3960" s="60" t="str">
        <f t="shared" si="61"/>
        <v>אינפיניטי גמל להשקעה אג"ח עד 15% מניות (740) 44826</v>
      </c>
      <c r="B3960" t="s">
        <v>115</v>
      </c>
      <c r="C3960">
        <v>740</v>
      </c>
      <c r="D3960" s="62">
        <v>44826</v>
      </c>
      <c r="E3960" s="63">
        <v>37776133.649999999</v>
      </c>
      <c r="F3960" s="63">
        <v>220</v>
      </c>
      <c r="G3960" s="63">
        <v>305789.18</v>
      </c>
      <c r="H3960">
        <v>0</v>
      </c>
      <c r="I3960" s="64">
        <v>-2.797E-3</v>
      </c>
      <c r="J3960" s="64">
        <v>-2.797E-3</v>
      </c>
      <c r="K3960" s="63">
        <v>-105972.54</v>
      </c>
    </row>
    <row r="3961" spans="1:11" hidden="1" x14ac:dyDescent="0.2">
      <c r="A3961" s="60" t="str">
        <f t="shared" si="61"/>
        <v>אינפיניטי גמל להשקעה אג"ח עד 15% מניות (740) 44832</v>
      </c>
      <c r="B3961" t="s">
        <v>115</v>
      </c>
      <c r="C3961">
        <v>740</v>
      </c>
      <c r="D3961" s="62">
        <v>44832</v>
      </c>
      <c r="E3961" s="63">
        <v>37502259.079999998</v>
      </c>
      <c r="F3961" s="63">
        <v>10230</v>
      </c>
      <c r="G3961" s="63">
        <v>3000</v>
      </c>
      <c r="H3961">
        <v>0</v>
      </c>
      <c r="I3961" s="64">
        <v>-7.4419999999999998E-3</v>
      </c>
      <c r="J3961" s="64">
        <v>-7.4419999999999998E-3</v>
      </c>
      <c r="K3961" s="63">
        <v>-281104.57</v>
      </c>
    </row>
    <row r="3962" spans="1:11" hidden="1" x14ac:dyDescent="0.2">
      <c r="A3962" s="60" t="str">
        <f t="shared" si="61"/>
        <v>אינפיניטי גמל להשקעה אג"ח עד 15% מניות (740) 44833</v>
      </c>
      <c r="B3962" t="s">
        <v>115</v>
      </c>
      <c r="C3962">
        <v>740</v>
      </c>
      <c r="D3962" s="62">
        <v>44833</v>
      </c>
      <c r="E3962" s="63">
        <v>37394565.079999998</v>
      </c>
      <c r="F3962" s="63">
        <v>25664.2</v>
      </c>
      <c r="G3962" s="63">
        <v>0</v>
      </c>
      <c r="H3962" s="63">
        <v>17139.43</v>
      </c>
      <c r="I3962" s="64">
        <v>-3.0990000000000002E-3</v>
      </c>
      <c r="J3962" s="64">
        <v>-3.5560000000000001E-3</v>
      </c>
      <c r="K3962" s="63">
        <v>-116218.77</v>
      </c>
    </row>
    <row r="3963" spans="1:11" hidden="1" x14ac:dyDescent="0.2">
      <c r="A3963" s="60" t="str">
        <f t="shared" si="61"/>
        <v>אינפיניטי גמל להשקעה אג"ח עד 15% מניות (740) 44836</v>
      </c>
      <c r="B3963" t="s">
        <v>115</v>
      </c>
      <c r="C3963">
        <v>740</v>
      </c>
      <c r="D3963" s="62">
        <v>44836</v>
      </c>
      <c r="E3963" s="63">
        <v>37159206.159999996</v>
      </c>
      <c r="F3963" s="63">
        <v>39910.99</v>
      </c>
      <c r="G3963" s="63">
        <v>3686.06</v>
      </c>
      <c r="H3963">
        <v>0</v>
      </c>
      <c r="I3963" s="64">
        <v>-7.2630000000000004E-3</v>
      </c>
      <c r="J3963" s="64">
        <v>-7.2630000000000004E-3</v>
      </c>
      <c r="K3963" s="63">
        <v>-271583.84999999998</v>
      </c>
    </row>
    <row r="3964" spans="1:11" hidden="1" x14ac:dyDescent="0.2">
      <c r="A3964" s="60" t="str">
        <f t="shared" si="61"/>
        <v>אינפיניטי גמל להשקעה אג"ח עד 15% מניות (740) 44837</v>
      </c>
      <c r="B3964" t="s">
        <v>115</v>
      </c>
      <c r="C3964">
        <v>740</v>
      </c>
      <c r="D3964" s="62">
        <v>44837</v>
      </c>
      <c r="E3964" s="63">
        <v>37365996.369999997</v>
      </c>
      <c r="F3964" s="63">
        <v>68220</v>
      </c>
      <c r="G3964" s="63">
        <v>0</v>
      </c>
      <c r="H3964">
        <v>0</v>
      </c>
      <c r="I3964" s="64">
        <v>3.7290000000000001E-3</v>
      </c>
      <c r="J3964" s="64">
        <v>3.7290000000000001E-3</v>
      </c>
      <c r="K3964" s="63">
        <v>138570.21</v>
      </c>
    </row>
    <row r="3965" spans="1:11" hidden="1" x14ac:dyDescent="0.2">
      <c r="A3965" s="60" t="str">
        <f t="shared" si="61"/>
        <v>אינפיניטי גמל להשקעה אג"ח עד 15% מניות (740) 44840</v>
      </c>
      <c r="B3965" t="s">
        <v>115</v>
      </c>
      <c r="C3965">
        <v>740</v>
      </c>
      <c r="D3965" s="62">
        <v>44840</v>
      </c>
      <c r="E3965" s="63">
        <v>37589947.869999997</v>
      </c>
      <c r="F3965" s="63">
        <v>10015</v>
      </c>
      <c r="G3965" s="63">
        <v>0</v>
      </c>
      <c r="H3965" s="63">
        <v>0</v>
      </c>
      <c r="I3965" s="64">
        <v>5.7250000000000001E-3</v>
      </c>
      <c r="J3965" s="64">
        <v>5.7250000000000001E-3</v>
      </c>
      <c r="K3965" s="63">
        <v>213936.5</v>
      </c>
    </row>
    <row r="3966" spans="1:11" hidden="1" x14ac:dyDescent="0.2">
      <c r="A3966" s="60" t="str">
        <f t="shared" si="61"/>
        <v>אינפיניטי גמל להשקעה אג"ח עד 15% מניות (740) 44845</v>
      </c>
      <c r="B3966" t="s">
        <v>115</v>
      </c>
      <c r="C3966">
        <v>740</v>
      </c>
      <c r="D3966" s="62">
        <v>44845</v>
      </c>
      <c r="E3966" s="63">
        <v>37367400.240000002</v>
      </c>
      <c r="F3966" s="63">
        <v>41486</v>
      </c>
      <c r="G3966" s="63">
        <v>0</v>
      </c>
      <c r="H3966">
        <v>0</v>
      </c>
      <c r="I3966" s="64">
        <v>-7.0239999999999999E-3</v>
      </c>
      <c r="J3966" s="64">
        <v>-7.0239999999999999E-3</v>
      </c>
      <c r="K3966" s="63">
        <v>-264033.63</v>
      </c>
    </row>
    <row r="3967" spans="1:11" hidden="1" x14ac:dyDescent="0.2">
      <c r="A3967" s="60" t="str">
        <f t="shared" si="61"/>
        <v>אינפיניטי גמל להשקעה אג"ח עד 15% מניות (740) 44846</v>
      </c>
      <c r="B3967" t="s">
        <v>115</v>
      </c>
      <c r="C3967">
        <v>740</v>
      </c>
      <c r="D3967" s="62">
        <v>44846</v>
      </c>
      <c r="E3967" s="63">
        <v>37462450.509999998</v>
      </c>
      <c r="F3967" s="63">
        <v>99694.11</v>
      </c>
      <c r="G3967" s="63">
        <v>4345.6400000000003</v>
      </c>
      <c r="H3967" s="63">
        <v>0</v>
      </c>
      <c r="I3967" s="64">
        <v>-7.9999999999999996E-6</v>
      </c>
      <c r="J3967" s="64">
        <v>-7.9999999999999996E-6</v>
      </c>
      <c r="K3967" s="63">
        <v>-298.2</v>
      </c>
    </row>
    <row r="3968" spans="1:11" hidden="1" x14ac:dyDescent="0.2">
      <c r="A3968" s="60" t="str">
        <f t="shared" si="61"/>
        <v>אינפיניטי גמל להשקעה אג"ח עד 15% מניות (740) 44847</v>
      </c>
      <c r="B3968" t="s">
        <v>115</v>
      </c>
      <c r="C3968">
        <v>740</v>
      </c>
      <c r="D3968" s="62">
        <v>44847</v>
      </c>
      <c r="E3968" s="63">
        <v>37508774.409999996</v>
      </c>
      <c r="F3968" s="63">
        <v>192</v>
      </c>
      <c r="G3968" s="63">
        <v>3472</v>
      </c>
      <c r="H3968">
        <v>0</v>
      </c>
      <c r="I3968" s="64">
        <v>1.3240000000000001E-3</v>
      </c>
      <c r="J3968" s="64">
        <v>1.3240000000000001E-3</v>
      </c>
      <c r="K3968" s="63">
        <v>49603.9</v>
      </c>
    </row>
    <row r="3969" spans="1:11" hidden="1" x14ac:dyDescent="0.2">
      <c r="A3969" s="60" t="str">
        <f t="shared" si="61"/>
        <v>אינפיניטי גמל להשקעה אג"ח עד 15% מניות (740) 44852</v>
      </c>
      <c r="B3969" t="s">
        <v>115</v>
      </c>
      <c r="C3969">
        <v>740</v>
      </c>
      <c r="D3969" s="62">
        <v>44852</v>
      </c>
      <c r="E3969" s="63">
        <v>37626362.82</v>
      </c>
      <c r="F3969" s="63">
        <v>87762.5</v>
      </c>
      <c r="G3969" s="63">
        <v>64615.23</v>
      </c>
      <c r="H3969">
        <v>0</v>
      </c>
      <c r="I3969" s="64">
        <v>2.5219999999999999E-3</v>
      </c>
      <c r="J3969" s="64">
        <v>2.5219999999999999E-3</v>
      </c>
      <c r="K3969" s="63">
        <v>94441.14</v>
      </c>
    </row>
    <row r="3970" spans="1:11" hidden="1" x14ac:dyDescent="0.2">
      <c r="A3970" s="60" t="str">
        <f t="shared" si="61"/>
        <v>אינפיניטי גמל להשקעה אג"ח עד 15% מניות (740) 44853</v>
      </c>
      <c r="B3970" t="s">
        <v>115</v>
      </c>
      <c r="C3970">
        <v>740</v>
      </c>
      <c r="D3970" s="62">
        <v>44853</v>
      </c>
      <c r="E3970" s="63">
        <v>37567472.829999998</v>
      </c>
      <c r="F3970" s="63">
        <v>0</v>
      </c>
      <c r="G3970" s="63">
        <v>18949.599999999999</v>
      </c>
      <c r="H3970">
        <v>0</v>
      </c>
      <c r="I3970" s="64">
        <v>-1.062E-3</v>
      </c>
      <c r="J3970" s="64">
        <v>-1.062E-3</v>
      </c>
      <c r="K3970" s="63">
        <v>-39940.39</v>
      </c>
    </row>
    <row r="3971" spans="1:11" hidden="1" x14ac:dyDescent="0.2">
      <c r="A3971" s="60" t="str">
        <f t="shared" si="61"/>
        <v>אינפיניטי גמל להשקעה אג"ח עד 15% מניות (740) 44854</v>
      </c>
      <c r="B3971" t="s">
        <v>115</v>
      </c>
      <c r="C3971">
        <v>740</v>
      </c>
      <c r="D3971" s="62">
        <v>44854</v>
      </c>
      <c r="E3971" s="63">
        <v>37555790.799999997</v>
      </c>
      <c r="F3971" s="63">
        <v>6740.5</v>
      </c>
      <c r="G3971" s="63">
        <v>18444.5</v>
      </c>
      <c r="H3971">
        <v>0</v>
      </c>
      <c r="I3971" s="64">
        <v>9.9999999999999995E-7</v>
      </c>
      <c r="J3971" s="64">
        <v>9.9999999999999995E-7</v>
      </c>
      <c r="K3971" s="63">
        <v>21.97</v>
      </c>
    </row>
    <row r="3972" spans="1:11" hidden="1" x14ac:dyDescent="0.2">
      <c r="A3972" s="60" t="str">
        <f t="shared" si="61"/>
        <v>אינפיניטי גמל להשקעה אג"ח עד 15% מניות (740) 44857</v>
      </c>
      <c r="B3972" t="s">
        <v>115</v>
      </c>
      <c r="C3972">
        <v>740</v>
      </c>
      <c r="D3972" s="62">
        <v>44857</v>
      </c>
      <c r="E3972" s="63">
        <v>37678936.399999999</v>
      </c>
      <c r="F3972" s="63">
        <v>2470</v>
      </c>
      <c r="G3972" s="63">
        <v>0</v>
      </c>
      <c r="H3972">
        <v>0</v>
      </c>
      <c r="I3972" s="64">
        <v>3.2130000000000001E-3</v>
      </c>
      <c r="J3972" s="64">
        <v>3.2130000000000001E-3</v>
      </c>
      <c r="K3972" s="63">
        <v>120675.6</v>
      </c>
    </row>
    <row r="3973" spans="1:11" hidden="1" x14ac:dyDescent="0.2">
      <c r="A3973" s="60" t="str">
        <f t="shared" si="61"/>
        <v>אינפיניטי גמל להשקעה אג"ח עד 15% מניות (740) 44858</v>
      </c>
      <c r="B3973" t="s">
        <v>115</v>
      </c>
      <c r="C3973">
        <v>740</v>
      </c>
      <c r="D3973" s="62">
        <v>44858</v>
      </c>
      <c r="E3973" s="63">
        <v>37699372.229999997</v>
      </c>
      <c r="F3973" s="63">
        <v>55000</v>
      </c>
      <c r="G3973" s="63">
        <v>42935.19</v>
      </c>
      <c r="H3973">
        <v>0</v>
      </c>
      <c r="I3973" s="64">
        <v>2.22E-4</v>
      </c>
      <c r="J3973" s="64">
        <v>2.22E-4</v>
      </c>
      <c r="K3973" s="63">
        <v>8371.02</v>
      </c>
    </row>
    <row r="3974" spans="1:11" hidden="1" x14ac:dyDescent="0.2">
      <c r="A3974" s="60" t="str">
        <f t="shared" si="61"/>
        <v>אינפיניטי גמל להשקעה אג"ח עד 15% מניות (740) 44859</v>
      </c>
      <c r="B3974" t="s">
        <v>115</v>
      </c>
      <c r="C3974">
        <v>740</v>
      </c>
      <c r="D3974" s="62">
        <v>44859</v>
      </c>
      <c r="E3974" s="63">
        <v>37636363.240000002</v>
      </c>
      <c r="F3974" s="63">
        <v>475</v>
      </c>
      <c r="G3974" s="63">
        <v>165999.23000000001</v>
      </c>
      <c r="H3974">
        <v>0</v>
      </c>
      <c r="I3974" s="64">
        <v>2.7309999999999999E-3</v>
      </c>
      <c r="J3974" s="64">
        <v>2.7309999999999999E-3</v>
      </c>
      <c r="K3974" s="63">
        <v>102515.24</v>
      </c>
    </row>
    <row r="3975" spans="1:11" hidden="1" x14ac:dyDescent="0.2">
      <c r="A3975" s="60" t="str">
        <f t="shared" si="61"/>
        <v>אינפיניטי גמל להשקעה אג"ח עד 15% מניות (740) 44860</v>
      </c>
      <c r="B3975" t="s">
        <v>115</v>
      </c>
      <c r="C3975">
        <v>740</v>
      </c>
      <c r="D3975" s="62">
        <v>44860</v>
      </c>
      <c r="E3975" s="63">
        <v>37650126.039999999</v>
      </c>
      <c r="F3975" s="63">
        <v>100</v>
      </c>
      <c r="G3975" s="63">
        <v>3233.76</v>
      </c>
      <c r="H3975">
        <v>0</v>
      </c>
      <c r="I3975" s="64">
        <v>4.4900000000000002E-4</v>
      </c>
      <c r="J3975" s="64">
        <v>4.4900000000000002E-4</v>
      </c>
      <c r="K3975" s="63">
        <v>16896.560000000001</v>
      </c>
    </row>
    <row r="3976" spans="1:11" hidden="1" x14ac:dyDescent="0.2">
      <c r="A3976" s="60" t="str">
        <f t="shared" si="61"/>
        <v>אינפיניטי גמל להשקעה אג"ח עד 15% מניות (740) 44861</v>
      </c>
      <c r="B3976" t="s">
        <v>115</v>
      </c>
      <c r="C3976">
        <v>740</v>
      </c>
      <c r="D3976" s="62">
        <v>44861</v>
      </c>
      <c r="E3976" s="63">
        <v>37578681.520000003</v>
      </c>
      <c r="F3976" s="63">
        <v>1540</v>
      </c>
      <c r="G3976" s="63">
        <v>0</v>
      </c>
      <c r="H3976" s="63">
        <v>0</v>
      </c>
      <c r="I3976" s="64">
        <v>-1.9380000000000001E-3</v>
      </c>
      <c r="J3976" s="64">
        <v>-1.9380000000000001E-3</v>
      </c>
      <c r="K3976" s="63">
        <v>-72984.52</v>
      </c>
    </row>
    <row r="3977" spans="1:11" hidden="1" x14ac:dyDescent="0.2">
      <c r="A3977" s="60" t="str">
        <f t="shared" si="61"/>
        <v>אינפיניטי גמל להשקעה אג"ח עד 15% מניות (740) 44864</v>
      </c>
      <c r="B3977" t="s">
        <v>115</v>
      </c>
      <c r="C3977">
        <v>740</v>
      </c>
      <c r="D3977" s="62">
        <v>44864</v>
      </c>
      <c r="E3977" s="63">
        <v>37663326.509999998</v>
      </c>
      <c r="F3977" s="63">
        <v>6499.2</v>
      </c>
      <c r="G3977" s="63">
        <v>0</v>
      </c>
      <c r="H3977">
        <v>0</v>
      </c>
      <c r="I3977" s="64">
        <v>2.0799999999999998E-3</v>
      </c>
      <c r="J3977" s="64">
        <v>2.0799999999999998E-3</v>
      </c>
      <c r="K3977" s="63">
        <v>78145.789999999994</v>
      </c>
    </row>
    <row r="3978" spans="1:11" hidden="1" x14ac:dyDescent="0.2">
      <c r="A3978" s="60" t="str">
        <f t="shared" ref="A3978:A4041" si="62">B3978&amp;" "&amp;D3978</f>
        <v>אינפיניטי גמל להשקעה אג"ח עד 15% מניות (740) 44865</v>
      </c>
      <c r="B3978" t="s">
        <v>115</v>
      </c>
      <c r="C3978">
        <v>740</v>
      </c>
      <c r="D3978" s="62">
        <v>44865</v>
      </c>
      <c r="E3978" s="63">
        <v>37508160</v>
      </c>
      <c r="F3978" s="63">
        <v>76116.5</v>
      </c>
      <c r="G3978" s="63">
        <v>61279.57</v>
      </c>
      <c r="H3978" s="63">
        <v>16388.27</v>
      </c>
      <c r="I3978" s="64">
        <v>-4.0850000000000001E-3</v>
      </c>
      <c r="J3978" s="64">
        <v>-4.5209999999999998E-3</v>
      </c>
      <c r="K3978" s="63">
        <v>-153615.17000000001</v>
      </c>
    </row>
    <row r="3979" spans="1:11" hidden="1" x14ac:dyDescent="0.2">
      <c r="A3979" s="60" t="str">
        <f t="shared" si="62"/>
        <v>אינפיניטי גמל להשקעה אג"ח עד 15% מניות (740) 44867</v>
      </c>
      <c r="B3979" t="s">
        <v>115</v>
      </c>
      <c r="C3979">
        <v>740</v>
      </c>
      <c r="D3979" s="62">
        <v>44867</v>
      </c>
      <c r="E3979" s="63">
        <v>37524193.57</v>
      </c>
      <c r="F3979" s="63">
        <v>33160</v>
      </c>
      <c r="G3979" s="63">
        <v>3662.13</v>
      </c>
      <c r="H3979">
        <v>0</v>
      </c>
      <c r="I3979" s="64">
        <v>-3.59E-4</v>
      </c>
      <c r="J3979" s="64">
        <v>-3.59E-4</v>
      </c>
      <c r="K3979" s="63">
        <v>-13464.3</v>
      </c>
    </row>
    <row r="3980" spans="1:11" hidden="1" x14ac:dyDescent="0.2">
      <c r="A3980" s="60" t="str">
        <f t="shared" si="62"/>
        <v>אינפיניטי גמל להשקעה אג"ח עד 15% מניות (740) 44868</v>
      </c>
      <c r="B3980" t="s">
        <v>115</v>
      </c>
      <c r="C3980">
        <v>740</v>
      </c>
      <c r="D3980" s="62">
        <v>44868</v>
      </c>
      <c r="E3980" s="63">
        <v>37355911.420000002</v>
      </c>
      <c r="F3980" s="63">
        <v>8720</v>
      </c>
      <c r="G3980" s="63">
        <v>0</v>
      </c>
      <c r="H3980">
        <v>0</v>
      </c>
      <c r="I3980" s="64">
        <v>-4.7169999999999998E-3</v>
      </c>
      <c r="J3980" s="64">
        <v>-4.7169999999999998E-3</v>
      </c>
      <c r="K3980" s="63">
        <v>-177002.15</v>
      </c>
    </row>
    <row r="3981" spans="1:11" hidden="1" x14ac:dyDescent="0.2">
      <c r="A3981" s="60" t="str">
        <f t="shared" si="62"/>
        <v>אינפיניטי גמל להשקעה אג"ח עד 15% מניות (740) 44871</v>
      </c>
      <c r="B3981" t="s">
        <v>115</v>
      </c>
      <c r="C3981">
        <v>740</v>
      </c>
      <c r="D3981" s="62">
        <v>44871</v>
      </c>
      <c r="E3981" s="63">
        <v>37428587.960000001</v>
      </c>
      <c r="F3981" s="63">
        <v>10015</v>
      </c>
      <c r="G3981" s="63">
        <v>0</v>
      </c>
      <c r="H3981">
        <v>0</v>
      </c>
      <c r="I3981" s="64">
        <v>1.6770000000000001E-3</v>
      </c>
      <c r="J3981" s="64">
        <v>1.6770000000000001E-3</v>
      </c>
      <c r="K3981" s="63">
        <v>62661.54</v>
      </c>
    </row>
    <row r="3982" spans="1:11" hidden="1" x14ac:dyDescent="0.2">
      <c r="A3982" s="60" t="str">
        <f t="shared" si="62"/>
        <v>אינפיניטי גמל להשקעה אג"ח עד 15% מניות (740) 44872</v>
      </c>
      <c r="B3982" t="s">
        <v>115</v>
      </c>
      <c r="C3982">
        <v>740</v>
      </c>
      <c r="D3982" s="62">
        <v>44872</v>
      </c>
      <c r="E3982" s="63">
        <v>37404771.420000002</v>
      </c>
      <c r="F3982" s="63">
        <v>3600</v>
      </c>
      <c r="G3982" s="63">
        <v>39710.69</v>
      </c>
      <c r="H3982" s="63">
        <v>0</v>
      </c>
      <c r="I3982" s="64">
        <v>3.2899999999999997E-4</v>
      </c>
      <c r="J3982" s="64">
        <v>3.2899999999999997E-4</v>
      </c>
      <c r="K3982" s="63">
        <v>12294.15</v>
      </c>
    </row>
    <row r="3983" spans="1:11" hidden="1" x14ac:dyDescent="0.2">
      <c r="A3983" s="60" t="str">
        <f t="shared" si="62"/>
        <v>אינפיניטי גמל להשקעה אג"ח עד 15% מניות (740) 44873</v>
      </c>
      <c r="B3983" t="s">
        <v>115</v>
      </c>
      <c r="C3983">
        <v>740</v>
      </c>
      <c r="D3983" s="62">
        <v>44873</v>
      </c>
      <c r="E3983" s="63">
        <v>37474400.5</v>
      </c>
      <c r="F3983" s="63">
        <v>-9017.43</v>
      </c>
      <c r="G3983" s="63">
        <v>1360.49</v>
      </c>
      <c r="H3983">
        <v>0</v>
      </c>
      <c r="I3983" s="64">
        <v>2.1389999999999998E-3</v>
      </c>
      <c r="J3983" s="64">
        <v>2.1389999999999998E-3</v>
      </c>
      <c r="K3983" s="63">
        <v>80007</v>
      </c>
    </row>
    <row r="3984" spans="1:11" hidden="1" x14ac:dyDescent="0.2">
      <c r="A3984" s="60" t="str">
        <f t="shared" si="62"/>
        <v>אינפיניטי גמל להשקעה אג"ח עד 15% מניות (740) 44874</v>
      </c>
      <c r="B3984" t="s">
        <v>115</v>
      </c>
      <c r="C3984">
        <v>740</v>
      </c>
      <c r="D3984" s="62">
        <v>44874</v>
      </c>
      <c r="E3984" s="63">
        <v>37469334.859999999</v>
      </c>
      <c r="F3984" s="63">
        <v>6075</v>
      </c>
      <c r="G3984" s="63">
        <v>0</v>
      </c>
      <c r="H3984">
        <v>0</v>
      </c>
      <c r="I3984" s="64">
        <v>-2.9700000000000001E-4</v>
      </c>
      <c r="J3984" s="64">
        <v>-2.9700000000000001E-4</v>
      </c>
      <c r="K3984" s="63">
        <v>-11140.64</v>
      </c>
    </row>
    <row r="3985" spans="1:11" hidden="1" x14ac:dyDescent="0.2">
      <c r="A3985" s="60" t="str">
        <f t="shared" si="62"/>
        <v>אינפיניטי גמל להשקעה אג"ח עד 15% מניות (740) 44875</v>
      </c>
      <c r="B3985" t="s">
        <v>115</v>
      </c>
      <c r="C3985">
        <v>740</v>
      </c>
      <c r="D3985" s="62">
        <v>44875</v>
      </c>
      <c r="E3985" s="63">
        <v>37714466.729999997</v>
      </c>
      <c r="F3985" s="63">
        <v>35981.75</v>
      </c>
      <c r="G3985" s="63">
        <v>51246.95</v>
      </c>
      <c r="H3985">
        <v>0</v>
      </c>
      <c r="I3985" s="64">
        <v>6.9589999999999999E-3</v>
      </c>
      <c r="J3985" s="64">
        <v>6.9589999999999999E-3</v>
      </c>
      <c r="K3985" s="63">
        <v>260397.07</v>
      </c>
    </row>
    <row r="3986" spans="1:11" hidden="1" x14ac:dyDescent="0.2">
      <c r="A3986" s="60" t="str">
        <f t="shared" si="62"/>
        <v>אינפיניטי גמל להשקעה אג"ח עד 15% מניות (740) 44878</v>
      </c>
      <c r="B3986" t="s">
        <v>115</v>
      </c>
      <c r="C3986">
        <v>740</v>
      </c>
      <c r="D3986" s="62">
        <v>44878</v>
      </c>
      <c r="E3986" s="63">
        <v>37727591.229999997</v>
      </c>
      <c r="F3986" s="63">
        <v>4682.25</v>
      </c>
      <c r="G3986" s="63">
        <v>13134.43</v>
      </c>
      <c r="H3986" s="63">
        <v>0</v>
      </c>
      <c r="I3986" s="64">
        <v>5.7200000000000003E-4</v>
      </c>
      <c r="J3986" s="64">
        <v>5.7200000000000003E-4</v>
      </c>
      <c r="K3986" s="63">
        <v>21576.68</v>
      </c>
    </row>
    <row r="3987" spans="1:11" hidden="1" x14ac:dyDescent="0.2">
      <c r="A3987" s="60" t="str">
        <f t="shared" si="62"/>
        <v>אינפיניטי גמל להשקעה אג"ח עד 15% מניות (740) 44879</v>
      </c>
      <c r="B3987" t="s">
        <v>115</v>
      </c>
      <c r="C3987">
        <v>740</v>
      </c>
      <c r="D3987" s="62">
        <v>44879</v>
      </c>
      <c r="E3987" s="63">
        <v>37668113.939999998</v>
      </c>
      <c r="F3987" s="63">
        <v>7581.6</v>
      </c>
      <c r="G3987" s="63">
        <v>0</v>
      </c>
      <c r="H3987" s="63">
        <v>0</v>
      </c>
      <c r="I3987" s="64">
        <v>-1.7769999999999999E-3</v>
      </c>
      <c r="J3987" s="64">
        <v>-1.7769999999999999E-3</v>
      </c>
      <c r="K3987" s="63">
        <v>-67058.89</v>
      </c>
    </row>
    <row r="3988" spans="1:11" hidden="1" x14ac:dyDescent="0.2">
      <c r="A3988" s="60" t="str">
        <f t="shared" si="62"/>
        <v>אינפיניטי גמל להשקעה אג"ח עד 15% מניות (740) 44880</v>
      </c>
      <c r="B3988" t="s">
        <v>115</v>
      </c>
      <c r="C3988">
        <v>740</v>
      </c>
      <c r="D3988" s="62">
        <v>44880</v>
      </c>
      <c r="E3988" s="63">
        <v>37774548.479999997</v>
      </c>
      <c r="F3988" s="63">
        <v>22842.5</v>
      </c>
      <c r="G3988" s="63">
        <v>13997.49</v>
      </c>
      <c r="H3988">
        <v>0</v>
      </c>
      <c r="I3988" s="64">
        <v>2.5920000000000001E-3</v>
      </c>
      <c r="J3988" s="64">
        <v>2.5920000000000001E-3</v>
      </c>
      <c r="K3988" s="63">
        <v>97589.53</v>
      </c>
    </row>
    <row r="3989" spans="1:11" hidden="1" x14ac:dyDescent="0.2">
      <c r="A3989" s="60" t="str">
        <f t="shared" si="62"/>
        <v>אינפיניטי גמל להשקעה אג"ח עד 15% מניות (740) 44881</v>
      </c>
      <c r="B3989" t="s">
        <v>115</v>
      </c>
      <c r="C3989">
        <v>740</v>
      </c>
      <c r="D3989" s="62">
        <v>44881</v>
      </c>
      <c r="E3989" s="63">
        <v>37812167.439999998</v>
      </c>
      <c r="F3989" s="63">
        <v>57250</v>
      </c>
      <c r="G3989" s="63">
        <v>0</v>
      </c>
      <c r="H3989">
        <v>0</v>
      </c>
      <c r="I3989" s="64">
        <v>-5.1999999999999995E-4</v>
      </c>
      <c r="J3989" s="64">
        <v>-5.1999999999999995E-4</v>
      </c>
      <c r="K3989" s="63">
        <v>-19631.04</v>
      </c>
    </row>
    <row r="3990" spans="1:11" hidden="1" x14ac:dyDescent="0.2">
      <c r="A3990" s="60" t="str">
        <f t="shared" si="62"/>
        <v>אינפיניטי גמל להשקעה אג"ח עד 15% מניות (740) 44882</v>
      </c>
      <c r="B3990" t="s">
        <v>115</v>
      </c>
      <c r="C3990">
        <v>740</v>
      </c>
      <c r="D3990" s="62">
        <v>44882</v>
      </c>
      <c r="E3990" s="63">
        <v>37758237.25</v>
      </c>
      <c r="F3990" s="63">
        <v>0</v>
      </c>
      <c r="G3990" s="63">
        <v>0</v>
      </c>
      <c r="H3990">
        <v>0</v>
      </c>
      <c r="I3990" s="64">
        <v>-1.426E-3</v>
      </c>
      <c r="J3990" s="64">
        <v>-1.426E-3</v>
      </c>
      <c r="K3990" s="63">
        <v>-53930.19</v>
      </c>
    </row>
    <row r="3991" spans="1:11" hidden="1" x14ac:dyDescent="0.2">
      <c r="A3991" s="60" t="str">
        <f t="shared" si="62"/>
        <v>אינפיניטי גמל להשקעה אג"ח עד 15% מניות (740) 44885</v>
      </c>
      <c r="B3991" t="s">
        <v>115</v>
      </c>
      <c r="C3991">
        <v>740</v>
      </c>
      <c r="D3991" s="62">
        <v>44885</v>
      </c>
      <c r="E3991" s="63">
        <v>37738465.700000003</v>
      </c>
      <c r="F3991" s="63">
        <v>6740.5</v>
      </c>
      <c r="G3991" s="63">
        <v>3367.61</v>
      </c>
      <c r="H3991">
        <v>0</v>
      </c>
      <c r="I3991" s="64">
        <v>-6.1300000000000005E-4</v>
      </c>
      <c r="J3991" s="64">
        <v>-6.1300000000000005E-4</v>
      </c>
      <c r="K3991" s="63">
        <v>-23144.44</v>
      </c>
    </row>
    <row r="3992" spans="1:11" hidden="1" x14ac:dyDescent="0.2">
      <c r="A3992" s="60" t="str">
        <f t="shared" si="62"/>
        <v>אינפיניטי גמל להשקעה אג"ח עד 15% מניות (740) 44886</v>
      </c>
      <c r="B3992" t="s">
        <v>115</v>
      </c>
      <c r="C3992">
        <v>740</v>
      </c>
      <c r="D3992" s="62">
        <v>44886</v>
      </c>
      <c r="E3992" s="63">
        <v>37711939.240000002</v>
      </c>
      <c r="F3992" s="63">
        <v>2250</v>
      </c>
      <c r="G3992" s="63">
        <v>0</v>
      </c>
      <c r="H3992">
        <v>0</v>
      </c>
      <c r="I3992" s="64">
        <v>-7.6300000000000001E-4</v>
      </c>
      <c r="J3992" s="64">
        <v>-7.6300000000000001E-4</v>
      </c>
      <c r="K3992" s="63">
        <v>-28776.46</v>
      </c>
    </row>
    <row r="3993" spans="1:11" hidden="1" x14ac:dyDescent="0.2">
      <c r="A3993" s="60" t="str">
        <f t="shared" si="62"/>
        <v>אינפיניטי גמל להשקעה אג"ח עד 15% מניות (740) 44887</v>
      </c>
      <c r="B3993" t="s">
        <v>115</v>
      </c>
      <c r="C3993">
        <v>740</v>
      </c>
      <c r="D3993" s="62">
        <v>44887</v>
      </c>
      <c r="E3993" s="63">
        <v>37758465.259999998</v>
      </c>
      <c r="F3993" s="63">
        <v>21470</v>
      </c>
      <c r="G3993" s="63">
        <v>29648.03</v>
      </c>
      <c r="H3993" s="63">
        <v>0</v>
      </c>
      <c r="I3993" s="64">
        <v>1.4519999999999999E-3</v>
      </c>
      <c r="J3993" s="64">
        <v>1.4519999999999999E-3</v>
      </c>
      <c r="K3993" s="63">
        <v>54704.05</v>
      </c>
    </row>
    <row r="3994" spans="1:11" hidden="1" x14ac:dyDescent="0.2">
      <c r="A3994" s="60" t="str">
        <f t="shared" si="62"/>
        <v>אינפיניטי גמל להשקעה אג"ח עד 15% מניות (740) 44888</v>
      </c>
      <c r="B3994" t="s">
        <v>115</v>
      </c>
      <c r="C3994">
        <v>740</v>
      </c>
      <c r="D3994" s="62">
        <v>44888</v>
      </c>
      <c r="E3994" s="63">
        <v>37874708.200000003</v>
      </c>
      <c r="F3994" s="63">
        <v>35000</v>
      </c>
      <c r="G3994" s="63">
        <v>0</v>
      </c>
      <c r="H3994">
        <v>0</v>
      </c>
      <c r="I3994" s="64">
        <v>2.1519999999999998E-3</v>
      </c>
      <c r="J3994" s="64">
        <v>2.1519999999999998E-3</v>
      </c>
      <c r="K3994" s="63">
        <v>81242.94</v>
      </c>
    </row>
    <row r="3995" spans="1:11" hidden="1" x14ac:dyDescent="0.2">
      <c r="A3995" s="60" t="str">
        <f t="shared" si="62"/>
        <v>אינפיניטי גמל להשקעה אג"ח עד 15% מניות (740) 44889</v>
      </c>
      <c r="B3995" t="s">
        <v>115</v>
      </c>
      <c r="C3995">
        <v>740</v>
      </c>
      <c r="D3995" s="62">
        <v>44889</v>
      </c>
      <c r="E3995" s="63">
        <v>37837279.409999996</v>
      </c>
      <c r="F3995" s="63">
        <v>12800</v>
      </c>
      <c r="G3995" s="63">
        <v>35106.81</v>
      </c>
      <c r="H3995">
        <v>0</v>
      </c>
      <c r="I3995" s="64">
        <v>-4.0000000000000002E-4</v>
      </c>
      <c r="J3995" s="64">
        <v>-4.0000000000000002E-4</v>
      </c>
      <c r="K3995" s="63">
        <v>-15121.98</v>
      </c>
    </row>
    <row r="3996" spans="1:11" hidden="1" x14ac:dyDescent="0.2">
      <c r="A3996" s="60" t="str">
        <f t="shared" si="62"/>
        <v>אינפיניטי גמל להשקעה אג"ח עד 15% מניות (740) 44892</v>
      </c>
      <c r="B3996" t="s">
        <v>115</v>
      </c>
      <c r="C3996">
        <v>740</v>
      </c>
      <c r="D3996" s="62">
        <v>44892</v>
      </c>
      <c r="E3996" s="63">
        <v>37822182.579999998</v>
      </c>
      <c r="F3996" s="63">
        <v>182815</v>
      </c>
      <c r="G3996" s="63">
        <v>87754.06</v>
      </c>
      <c r="H3996">
        <v>0</v>
      </c>
      <c r="I3996" s="64">
        <v>-2.918E-3</v>
      </c>
      <c r="J3996" s="64">
        <v>-2.918E-3</v>
      </c>
      <c r="K3996" s="63">
        <v>-110157.77</v>
      </c>
    </row>
    <row r="3997" spans="1:11" hidden="1" x14ac:dyDescent="0.2">
      <c r="A3997" s="60" t="str">
        <f t="shared" si="62"/>
        <v>אינפיניטי גמל להשקעה אג"ח עד 15% מניות (740) 44893</v>
      </c>
      <c r="B3997" t="s">
        <v>115</v>
      </c>
      <c r="C3997">
        <v>740</v>
      </c>
      <c r="D3997" s="62">
        <v>44893</v>
      </c>
      <c r="E3997" s="63">
        <v>37761557.729999997</v>
      </c>
      <c r="F3997" s="63">
        <v>23835</v>
      </c>
      <c r="G3997" s="63">
        <v>0</v>
      </c>
      <c r="H3997" s="63">
        <v>0</v>
      </c>
      <c r="I3997" s="64">
        <v>-2.2330000000000002E-3</v>
      </c>
      <c r="J3997" s="64">
        <v>-2.2330000000000002E-3</v>
      </c>
      <c r="K3997" s="63">
        <v>-84459.85</v>
      </c>
    </row>
    <row r="3998" spans="1:11" hidden="1" x14ac:dyDescent="0.2">
      <c r="A3998" s="60" t="str">
        <f t="shared" si="62"/>
        <v>אינפיניטי גמל להשקעה אג"ח עד 15% מניות (740) 44894</v>
      </c>
      <c r="B3998" t="s">
        <v>115</v>
      </c>
      <c r="C3998">
        <v>740</v>
      </c>
      <c r="D3998" s="62">
        <v>44894</v>
      </c>
      <c r="E3998" s="63">
        <v>37815495.57</v>
      </c>
      <c r="F3998" s="63">
        <v>136921.54999999999</v>
      </c>
      <c r="G3998" s="63">
        <v>65205.41</v>
      </c>
      <c r="H3998">
        <v>0</v>
      </c>
      <c r="I3998" s="64">
        <v>-4.7199999999999998E-4</v>
      </c>
      <c r="J3998" s="64">
        <v>-4.7199999999999998E-4</v>
      </c>
      <c r="K3998" s="63">
        <v>-17778.3</v>
      </c>
    </row>
    <row r="3999" spans="1:11" hidden="1" x14ac:dyDescent="0.2">
      <c r="A3999" s="60" t="str">
        <f t="shared" si="62"/>
        <v>אינפיניטי גמל להשקעה אג"ח עד 15% מניות (740) 44895</v>
      </c>
      <c r="B3999" t="s">
        <v>115</v>
      </c>
      <c r="C3999">
        <v>740</v>
      </c>
      <c r="D3999" s="62">
        <v>44895</v>
      </c>
      <c r="E3999" s="63">
        <v>37772050.799999997</v>
      </c>
      <c r="F3999" s="63">
        <v>2100</v>
      </c>
      <c r="G3999" s="63">
        <v>29432.55</v>
      </c>
      <c r="H3999" s="63">
        <v>16390.53</v>
      </c>
      <c r="I3999" s="64">
        <v>6.9999999999999999E-6</v>
      </c>
      <c r="J3999" s="64">
        <v>-4.26E-4</v>
      </c>
      <c r="K3999" s="63">
        <v>278.31</v>
      </c>
    </row>
    <row r="4000" spans="1:11" hidden="1" x14ac:dyDescent="0.2">
      <c r="A4000" s="60" t="str">
        <f t="shared" si="62"/>
        <v>אינפיניטי גמל להשקעה אג"ח עד 15% מניות (740) 44896</v>
      </c>
      <c r="B4000" t="s">
        <v>115</v>
      </c>
      <c r="C4000">
        <v>740</v>
      </c>
      <c r="D4000" s="62">
        <v>44896</v>
      </c>
      <c r="E4000" s="63">
        <v>37921883.789999999</v>
      </c>
      <c r="F4000" s="63">
        <v>12450</v>
      </c>
      <c r="G4000" s="63">
        <v>3676.11</v>
      </c>
      <c r="H4000">
        <v>0</v>
      </c>
      <c r="I4000" s="64">
        <v>3.735E-3</v>
      </c>
      <c r="J4000" s="64">
        <v>3.735E-3</v>
      </c>
      <c r="K4000" s="63">
        <v>141059.1</v>
      </c>
    </row>
    <row r="4001" spans="1:11" hidden="1" x14ac:dyDescent="0.2">
      <c r="A4001" s="60" t="str">
        <f t="shared" si="62"/>
        <v>אינפיניטי גמל להשקעה אג"ח עד 15% מניות (740) 44899</v>
      </c>
      <c r="B4001" t="s">
        <v>115</v>
      </c>
      <c r="C4001">
        <v>740</v>
      </c>
      <c r="D4001" s="62">
        <v>44899</v>
      </c>
      <c r="E4001" s="63">
        <v>37861772.039999999</v>
      </c>
      <c r="F4001" s="63">
        <v>19695</v>
      </c>
      <c r="G4001" s="63">
        <v>0</v>
      </c>
      <c r="H4001">
        <v>0</v>
      </c>
      <c r="I4001" s="64">
        <v>-2.1050000000000001E-3</v>
      </c>
      <c r="J4001" s="64">
        <v>-2.1050000000000001E-3</v>
      </c>
      <c r="K4001" s="63">
        <v>-79806.75</v>
      </c>
    </row>
    <row r="4002" spans="1:11" hidden="1" x14ac:dyDescent="0.2">
      <c r="A4002" s="60" t="str">
        <f t="shared" si="62"/>
        <v>אינפיניטי גמל להשקעה אג"ח עד 15% מניות (740) 44900</v>
      </c>
      <c r="B4002" t="s">
        <v>115</v>
      </c>
      <c r="C4002">
        <v>740</v>
      </c>
      <c r="D4002" s="62">
        <v>44900</v>
      </c>
      <c r="E4002" s="63">
        <v>37809446.18</v>
      </c>
      <c r="F4002" s="63">
        <v>21215</v>
      </c>
      <c r="G4002" s="63">
        <v>0</v>
      </c>
      <c r="H4002">
        <v>0</v>
      </c>
      <c r="I4002" s="64">
        <v>-1.9419999999999999E-3</v>
      </c>
      <c r="J4002" s="64">
        <v>-1.9419999999999999E-3</v>
      </c>
      <c r="K4002" s="63">
        <v>-73540.86</v>
      </c>
    </row>
    <row r="4003" spans="1:11" hidden="1" x14ac:dyDescent="0.2">
      <c r="A4003" s="60" t="str">
        <f t="shared" si="62"/>
        <v>אינפיניטי גמל להשקעה אג"ח עד 15% מניות (740) 44901</v>
      </c>
      <c r="B4003" t="s">
        <v>115</v>
      </c>
      <c r="C4003">
        <v>740</v>
      </c>
      <c r="D4003" s="62">
        <v>44901</v>
      </c>
      <c r="E4003" s="63">
        <v>37718669.200000003</v>
      </c>
      <c r="F4003" s="63">
        <v>-750</v>
      </c>
      <c r="G4003" s="63">
        <v>13741.84</v>
      </c>
      <c r="H4003">
        <v>0</v>
      </c>
      <c r="I4003" s="64">
        <v>-2.0179999999999998E-3</v>
      </c>
      <c r="J4003" s="64">
        <v>-2.0179999999999998E-3</v>
      </c>
      <c r="K4003" s="63">
        <v>-76285.14</v>
      </c>
    </row>
    <row r="4004" spans="1:11" hidden="1" x14ac:dyDescent="0.2">
      <c r="A4004" s="60" t="str">
        <f t="shared" si="62"/>
        <v>אינפיניטי גמל להשקעה אג"ח עד 15% מניות (740) 44902</v>
      </c>
      <c r="B4004" t="s">
        <v>115</v>
      </c>
      <c r="C4004">
        <v>740</v>
      </c>
      <c r="D4004" s="62">
        <v>44902</v>
      </c>
      <c r="E4004" s="63">
        <v>37659500.899999999</v>
      </c>
      <c r="F4004" s="63">
        <v>15800</v>
      </c>
      <c r="G4004" s="63">
        <v>0</v>
      </c>
      <c r="H4004">
        <v>0</v>
      </c>
      <c r="I4004" s="64">
        <v>-1.9880000000000002E-3</v>
      </c>
      <c r="J4004" s="64">
        <v>-1.9880000000000002E-3</v>
      </c>
      <c r="K4004" s="63">
        <v>-74968.3</v>
      </c>
    </row>
    <row r="4005" spans="1:11" hidden="1" x14ac:dyDescent="0.2">
      <c r="A4005" s="60" t="str">
        <f t="shared" si="62"/>
        <v>אינפיניטי גמל להשקעה אג"ח עד 15% מניות (740) 44903</v>
      </c>
      <c r="B4005" t="s">
        <v>115</v>
      </c>
      <c r="C4005">
        <v>740</v>
      </c>
      <c r="D4005" s="62">
        <v>44903</v>
      </c>
      <c r="E4005" s="63">
        <v>37740569.189999998</v>
      </c>
      <c r="F4005" s="63">
        <v>6915.56</v>
      </c>
      <c r="G4005" s="63">
        <v>0</v>
      </c>
      <c r="H4005" s="63">
        <v>0</v>
      </c>
      <c r="I4005" s="64">
        <v>1.9689999999999998E-3</v>
      </c>
      <c r="J4005" s="64">
        <v>1.9689999999999998E-3</v>
      </c>
      <c r="K4005" s="63">
        <v>74152.73</v>
      </c>
    </row>
    <row r="4006" spans="1:11" hidden="1" x14ac:dyDescent="0.2">
      <c r="A4006" s="60" t="str">
        <f t="shared" si="62"/>
        <v>אינפיניטי גמל להשקעה אג"ח עד 15% מניות (740) 44906</v>
      </c>
      <c r="B4006" t="s">
        <v>115</v>
      </c>
      <c r="C4006">
        <v>740</v>
      </c>
      <c r="D4006" s="62">
        <v>44906</v>
      </c>
      <c r="E4006" s="63">
        <v>37682210.549999997</v>
      </c>
      <c r="F4006" s="63">
        <v>37004</v>
      </c>
      <c r="G4006" s="63">
        <v>6702.54</v>
      </c>
      <c r="H4006">
        <v>0</v>
      </c>
      <c r="I4006" s="64">
        <v>-2.3500000000000001E-3</v>
      </c>
      <c r="J4006" s="64">
        <v>-2.3500000000000001E-3</v>
      </c>
      <c r="K4006" s="63">
        <v>-88660.1</v>
      </c>
    </row>
    <row r="4007" spans="1:11" hidden="1" x14ac:dyDescent="0.2">
      <c r="A4007" s="60" t="str">
        <f t="shared" si="62"/>
        <v>אינפיניטי גמל להשקעה אג"ח עד 15% מניות (740) 44907</v>
      </c>
      <c r="B4007" t="s">
        <v>115</v>
      </c>
      <c r="C4007">
        <v>740</v>
      </c>
      <c r="D4007" s="62">
        <v>44907</v>
      </c>
      <c r="E4007" s="63">
        <v>37690487.719999999</v>
      </c>
      <c r="F4007" s="63">
        <v>2346</v>
      </c>
      <c r="G4007" s="63">
        <v>0</v>
      </c>
      <c r="H4007">
        <v>0</v>
      </c>
      <c r="I4007" s="64">
        <v>1.5699999999999999E-4</v>
      </c>
      <c r="J4007" s="64">
        <v>1.5699999999999999E-4</v>
      </c>
      <c r="K4007" s="63">
        <v>5931.17</v>
      </c>
    </row>
    <row r="4008" spans="1:11" hidden="1" x14ac:dyDescent="0.2">
      <c r="A4008" s="60" t="str">
        <f t="shared" si="62"/>
        <v>אינפיניטי גמל להשקעה אג"ח עד 15% מניות (740) 44908</v>
      </c>
      <c r="B4008" t="s">
        <v>115</v>
      </c>
      <c r="C4008">
        <v>740</v>
      </c>
      <c r="D4008" s="62">
        <v>44908</v>
      </c>
      <c r="E4008" s="63">
        <v>37795252.649999999</v>
      </c>
      <c r="F4008" s="63">
        <v>742</v>
      </c>
      <c r="G4008" s="63">
        <v>44142.03</v>
      </c>
      <c r="H4008" s="63">
        <v>0</v>
      </c>
      <c r="I4008" s="64">
        <v>3.9360000000000003E-3</v>
      </c>
      <c r="J4008" s="64">
        <v>3.9360000000000003E-3</v>
      </c>
      <c r="K4008" s="63">
        <v>148164.96</v>
      </c>
    </row>
    <row r="4009" spans="1:11" hidden="1" x14ac:dyDescent="0.2">
      <c r="A4009" s="60" t="str">
        <f t="shared" si="62"/>
        <v>אינפיניטי גמל להשקעה אג"ח עד 15% מניות (740) 44909</v>
      </c>
      <c r="B4009" t="s">
        <v>115</v>
      </c>
      <c r="C4009">
        <v>740</v>
      </c>
      <c r="D4009" s="62">
        <v>44909</v>
      </c>
      <c r="E4009" s="63">
        <v>37733822.189999998</v>
      </c>
      <c r="F4009" s="63">
        <v>320</v>
      </c>
      <c r="G4009" s="63">
        <v>10231.17</v>
      </c>
      <c r="H4009">
        <v>0</v>
      </c>
      <c r="I4009" s="64">
        <v>-1.3630000000000001E-3</v>
      </c>
      <c r="J4009" s="64">
        <v>-1.3630000000000001E-3</v>
      </c>
      <c r="K4009" s="63">
        <v>-51519.29</v>
      </c>
    </row>
    <row r="4010" spans="1:11" hidden="1" x14ac:dyDescent="0.2">
      <c r="A4010" s="60" t="str">
        <f t="shared" si="62"/>
        <v>אינפיניטי גמל להשקעה אג"ח עד 15% מניות (740) 44910</v>
      </c>
      <c r="B4010" t="s">
        <v>115</v>
      </c>
      <c r="C4010">
        <v>740</v>
      </c>
      <c r="D4010" s="62">
        <v>44910</v>
      </c>
      <c r="E4010" s="63">
        <v>37608819.119999997</v>
      </c>
      <c r="F4010" s="63">
        <v>20992.5</v>
      </c>
      <c r="G4010" s="63">
        <v>20309.8</v>
      </c>
      <c r="H4010" s="63">
        <v>0</v>
      </c>
      <c r="I4010" s="64">
        <v>-3.333E-3</v>
      </c>
      <c r="J4010" s="64">
        <v>-3.333E-3</v>
      </c>
      <c r="K4010" s="63">
        <v>-125685.77</v>
      </c>
    </row>
    <row r="4011" spans="1:11" hidden="1" x14ac:dyDescent="0.2">
      <c r="A4011" s="60" t="str">
        <f t="shared" si="62"/>
        <v>אינפיניטי גמל להשקעה אג"ח עד 15% מניות (740) 44913</v>
      </c>
      <c r="B4011" t="s">
        <v>115</v>
      </c>
      <c r="C4011">
        <v>740</v>
      </c>
      <c r="D4011" s="62">
        <v>44913</v>
      </c>
      <c r="E4011" s="63">
        <v>37440291.509999998</v>
      </c>
      <c r="F4011" s="63">
        <v>37700</v>
      </c>
      <c r="G4011" s="63">
        <v>195209.85</v>
      </c>
      <c r="H4011">
        <v>0</v>
      </c>
      <c r="I4011" s="64">
        <v>-2.9399999999999999E-4</v>
      </c>
      <c r="J4011" s="64">
        <v>-2.9399999999999999E-4</v>
      </c>
      <c r="K4011" s="63">
        <v>-11017.76</v>
      </c>
    </row>
    <row r="4012" spans="1:11" hidden="1" x14ac:dyDescent="0.2">
      <c r="A4012" s="60" t="str">
        <f t="shared" si="62"/>
        <v>אינפיניטי גמל להשקעה אג"ח עד 15% מניות (740) 44914</v>
      </c>
      <c r="B4012" t="s">
        <v>115</v>
      </c>
      <c r="C4012">
        <v>740</v>
      </c>
      <c r="D4012" s="62">
        <v>44914</v>
      </c>
      <c r="E4012" s="63">
        <v>37307751.719999999</v>
      </c>
      <c r="F4012" s="63">
        <v>0</v>
      </c>
      <c r="G4012" s="63">
        <v>114347.31</v>
      </c>
      <c r="H4012">
        <v>0</v>
      </c>
      <c r="I4012" s="64">
        <v>-4.8700000000000002E-4</v>
      </c>
      <c r="J4012" s="64">
        <v>-4.8700000000000002E-4</v>
      </c>
      <c r="K4012" s="63">
        <v>-18192.48</v>
      </c>
    </row>
    <row r="4013" spans="1:11" hidden="1" x14ac:dyDescent="0.2">
      <c r="A4013" s="60" t="str">
        <f t="shared" si="62"/>
        <v>אינפיניטי גמל להשקעה אג"ח עד 15% מניות (740) 44915</v>
      </c>
      <c r="B4013" t="s">
        <v>115</v>
      </c>
      <c r="C4013">
        <v>740</v>
      </c>
      <c r="D4013" s="62">
        <v>44915</v>
      </c>
      <c r="E4013" s="63">
        <v>37326224.630000003</v>
      </c>
      <c r="F4013" s="63">
        <v>147946.60999999999</v>
      </c>
      <c r="G4013" s="63">
        <v>100508.85</v>
      </c>
      <c r="H4013" s="63">
        <v>0</v>
      </c>
      <c r="I4013" s="64">
        <v>-7.7800000000000005E-4</v>
      </c>
      <c r="J4013" s="64">
        <v>-7.7800000000000005E-4</v>
      </c>
      <c r="K4013" s="63">
        <v>-28964.85</v>
      </c>
    </row>
    <row r="4014" spans="1:11" hidden="1" x14ac:dyDescent="0.2">
      <c r="A4014" s="60" t="str">
        <f t="shared" si="62"/>
        <v>אינפיניטי גמל להשקעה אג"ח עד 15% מניות (740) 44916</v>
      </c>
      <c r="B4014" t="s">
        <v>115</v>
      </c>
      <c r="C4014">
        <v>740</v>
      </c>
      <c r="D4014" s="62">
        <v>44916</v>
      </c>
      <c r="E4014" s="63">
        <v>37401281.450000003</v>
      </c>
      <c r="F4014" s="63">
        <v>23742.17</v>
      </c>
      <c r="G4014" s="63">
        <v>28241.22</v>
      </c>
      <c r="H4014">
        <v>0</v>
      </c>
      <c r="I4014" s="64">
        <v>2.1329999999999999E-3</v>
      </c>
      <c r="J4014" s="64">
        <v>2.1329999999999999E-3</v>
      </c>
      <c r="K4014" s="63">
        <v>79555.87</v>
      </c>
    </row>
    <row r="4015" spans="1:11" hidden="1" x14ac:dyDescent="0.2">
      <c r="A4015" s="60" t="str">
        <f t="shared" si="62"/>
        <v>אינפיניטי גמל להשקעה אג"ח עד 15% מניות (740) 44917</v>
      </c>
      <c r="B4015" t="s">
        <v>115</v>
      </c>
      <c r="C4015">
        <v>740</v>
      </c>
      <c r="D4015" s="62">
        <v>44917</v>
      </c>
      <c r="E4015" s="63">
        <v>37152475.159999996</v>
      </c>
      <c r="F4015" s="63">
        <v>38470</v>
      </c>
      <c r="G4015" s="63">
        <v>242840.99</v>
      </c>
      <c r="H4015">
        <v>0</v>
      </c>
      <c r="I4015" s="64">
        <v>-1.196E-3</v>
      </c>
      <c r="J4015" s="64">
        <v>-1.196E-3</v>
      </c>
      <c r="K4015" s="63">
        <v>-44435.3</v>
      </c>
    </row>
    <row r="4016" spans="1:11" hidden="1" x14ac:dyDescent="0.2">
      <c r="A4016" s="60" t="str">
        <f t="shared" si="62"/>
        <v>אינפיניטי גמל להשקעה אג"ח עד 15% מניות (740) 44920</v>
      </c>
      <c r="B4016" t="s">
        <v>115</v>
      </c>
      <c r="C4016">
        <v>740</v>
      </c>
      <c r="D4016" s="62">
        <v>44920</v>
      </c>
      <c r="E4016" s="63">
        <v>36820885.140000001</v>
      </c>
      <c r="F4016" s="63">
        <v>25375</v>
      </c>
      <c r="G4016" s="63">
        <v>286177.82</v>
      </c>
      <c r="H4016">
        <v>0</v>
      </c>
      <c r="I4016" s="64">
        <v>-1.92E-3</v>
      </c>
      <c r="J4016" s="64">
        <v>-1.92E-3</v>
      </c>
      <c r="K4016" s="63">
        <v>-70787.199999999997</v>
      </c>
    </row>
    <row r="4017" spans="1:11" hidden="1" x14ac:dyDescent="0.2">
      <c r="A4017" s="60" t="str">
        <f t="shared" si="62"/>
        <v>אינפיניטי גמל להשקעה אג"ח עד 15% מניות (740) 44921</v>
      </c>
      <c r="B4017" t="s">
        <v>115</v>
      </c>
      <c r="C4017">
        <v>740</v>
      </c>
      <c r="D4017" s="62">
        <v>44921</v>
      </c>
      <c r="E4017" s="63">
        <v>36757669.32</v>
      </c>
      <c r="F4017" s="63">
        <v>0</v>
      </c>
      <c r="G4017" s="63">
        <v>3641.79</v>
      </c>
      <c r="H4017">
        <v>0</v>
      </c>
      <c r="I4017" s="64">
        <v>-1.6180000000000001E-3</v>
      </c>
      <c r="J4017" s="64">
        <v>-1.6180000000000001E-3</v>
      </c>
      <c r="K4017" s="63">
        <v>-59574.03</v>
      </c>
    </row>
    <row r="4018" spans="1:11" hidden="1" x14ac:dyDescent="0.2">
      <c r="A4018" s="60" t="str">
        <f t="shared" si="62"/>
        <v>אינפיניטי גמל להשקעה אג"ח עד 15% מניות (740) 44922</v>
      </c>
      <c r="B4018" t="s">
        <v>115</v>
      </c>
      <c r="C4018">
        <v>740</v>
      </c>
      <c r="D4018" s="62">
        <v>44922</v>
      </c>
      <c r="E4018" s="63">
        <v>36724530.670000002</v>
      </c>
      <c r="F4018" s="63">
        <v>1540</v>
      </c>
      <c r="G4018" s="63">
        <v>0</v>
      </c>
      <c r="H4018">
        <v>0</v>
      </c>
      <c r="I4018" s="64">
        <v>-9.4300000000000004E-4</v>
      </c>
      <c r="J4018" s="64">
        <v>-9.4300000000000004E-4</v>
      </c>
      <c r="K4018" s="63">
        <v>-34678.65</v>
      </c>
    </row>
    <row r="4019" spans="1:11" hidden="1" x14ac:dyDescent="0.2">
      <c r="A4019" s="60" t="str">
        <f t="shared" si="62"/>
        <v xml:space="preserve"> </v>
      </c>
      <c r="D4019" s="62"/>
      <c r="E4019" s="63"/>
      <c r="F4019" s="63"/>
      <c r="G4019" s="63"/>
      <c r="H4019" s="63"/>
      <c r="I4019" s="64"/>
      <c r="J4019" s="64"/>
      <c r="K4019" s="63"/>
    </row>
    <row r="4020" spans="1:11" x14ac:dyDescent="0.2">
      <c r="A4020" s="60" t="str">
        <f t="shared" si="62"/>
        <v>אינפיניטי גמל להשקעה אג"ח עד 15% מניות (740) סה"כ</v>
      </c>
      <c r="B4020" t="s">
        <v>115</v>
      </c>
      <c r="C4020">
        <v>740</v>
      </c>
      <c r="D4020" s="62" t="s">
        <v>58</v>
      </c>
      <c r="E4020" s="63">
        <v>36724530.670000002</v>
      </c>
      <c r="F4020" s="63">
        <v>10351515.140000001</v>
      </c>
      <c r="G4020" s="63">
        <v>6894850.0999999996</v>
      </c>
      <c r="H4020" s="63">
        <v>179407.93</v>
      </c>
      <c r="I4020" s="64">
        <v>-8.0291000000000001E-2</v>
      </c>
      <c r="J4020" s="64">
        <v>-8.4686999999999998E-2</v>
      </c>
      <c r="K4020" s="63">
        <v>-3134836.25</v>
      </c>
    </row>
    <row r="4021" spans="1:11" hidden="1" x14ac:dyDescent="0.2">
      <c r="A4021" s="60" t="str">
        <f t="shared" si="62"/>
        <v xml:space="preserve"> </v>
      </c>
      <c r="D4021" s="62"/>
      <c r="E4021" s="63"/>
      <c r="F4021" s="63"/>
      <c r="G4021" s="63"/>
      <c r="H4021" s="63"/>
      <c r="I4021" s="64"/>
      <c r="J4021" s="64"/>
      <c r="K4021" s="63"/>
    </row>
    <row r="4022" spans="1:11" hidden="1" x14ac:dyDescent="0.2">
      <c r="A4022" s="60" t="str">
        <f t="shared" si="62"/>
        <v xml:space="preserve"> </v>
      </c>
      <c r="D4022" s="62"/>
      <c r="E4022" s="63"/>
      <c r="F4022" s="63"/>
      <c r="G4022" s="63"/>
      <c r="I4022" s="64"/>
      <c r="J4022" s="64"/>
      <c r="K4022" s="63"/>
    </row>
    <row r="4023" spans="1:11" hidden="1" x14ac:dyDescent="0.2">
      <c r="A4023" s="60" t="str">
        <f t="shared" si="62"/>
        <v xml:space="preserve"> </v>
      </c>
      <c r="D4023" s="62"/>
      <c r="E4023" s="63"/>
      <c r="F4023" s="63"/>
      <c r="G4023" s="63"/>
      <c r="I4023" s="64"/>
      <c r="J4023" s="64"/>
      <c r="K4023" s="63"/>
    </row>
    <row r="4024" spans="1:11" hidden="1" x14ac:dyDescent="0.2">
      <c r="A4024" s="60" t="str">
        <f t="shared" si="62"/>
        <v xml:space="preserve"> </v>
      </c>
      <c r="D4024" s="62"/>
      <c r="E4024" s="63"/>
      <c r="F4024" s="63"/>
      <c r="G4024" s="63"/>
      <c r="I4024" s="64"/>
      <c r="J4024" s="64"/>
      <c r="K4024" s="63"/>
    </row>
    <row r="4025" spans="1:11" hidden="1" x14ac:dyDescent="0.2">
      <c r="A4025" s="60" t="str">
        <f t="shared" si="62"/>
        <v>קופה 741</v>
      </c>
      <c r="B4025" t="s">
        <v>90</v>
      </c>
      <c r="C4025" t="s">
        <v>116</v>
      </c>
      <c r="D4025" s="62">
        <v>741</v>
      </c>
      <c r="E4025" s="63"/>
      <c r="F4025" s="63"/>
      <c r="G4025" s="63"/>
      <c r="I4025" s="64"/>
      <c r="J4025" s="64"/>
      <c r="K4025" s="63"/>
    </row>
    <row r="4026" spans="1:11" hidden="1" x14ac:dyDescent="0.2">
      <c r="A4026" s="60" t="str">
        <f t="shared" si="62"/>
        <v>אינפיניטי גמל להשקעה מניות (741) 44561</v>
      </c>
      <c r="B4026" t="s">
        <v>116</v>
      </c>
      <c r="C4026">
        <v>741</v>
      </c>
      <c r="D4026" s="62">
        <v>44561</v>
      </c>
      <c r="E4026" s="63">
        <v>29049217.780000001</v>
      </c>
      <c r="F4026" s="63"/>
      <c r="G4026" s="63"/>
      <c r="I4026" s="64"/>
      <c r="J4026" s="64"/>
      <c r="K4026" s="63"/>
    </row>
    <row r="4027" spans="1:11" hidden="1" x14ac:dyDescent="0.2">
      <c r="A4027" s="60" t="str">
        <f t="shared" si="62"/>
        <v>אינפיניטי גמל להשקעה מניות (741) 44563</v>
      </c>
      <c r="B4027" t="s">
        <v>116</v>
      </c>
      <c r="C4027">
        <v>741</v>
      </c>
      <c r="D4027" s="62">
        <v>44563</v>
      </c>
      <c r="E4027" s="63">
        <v>28558645.16</v>
      </c>
      <c r="F4027" s="63">
        <v>-616595</v>
      </c>
      <c r="G4027" s="63">
        <v>0</v>
      </c>
      <c r="H4027">
        <v>0</v>
      </c>
      <c r="I4027" s="64">
        <v>4.3379999999999998E-3</v>
      </c>
      <c r="J4027" s="64">
        <v>4.3379999999999998E-3</v>
      </c>
      <c r="K4027" s="63">
        <v>126022.38</v>
      </c>
    </row>
    <row r="4028" spans="1:11" hidden="1" x14ac:dyDescent="0.2">
      <c r="A4028" s="60" t="str">
        <f t="shared" si="62"/>
        <v>אינפיניטי גמל להשקעה מניות (741) 44564</v>
      </c>
      <c r="B4028" t="s">
        <v>116</v>
      </c>
      <c r="C4028">
        <v>741</v>
      </c>
      <c r="D4028" s="62">
        <v>44564</v>
      </c>
      <c r="E4028" s="63">
        <v>29193120.510000002</v>
      </c>
      <c r="F4028" s="63">
        <v>489665</v>
      </c>
      <c r="G4028" s="63">
        <v>0</v>
      </c>
      <c r="H4028">
        <v>0</v>
      </c>
      <c r="I4028" s="64">
        <v>5.071E-3</v>
      </c>
      <c r="J4028" s="64">
        <v>5.071E-3</v>
      </c>
      <c r="K4028" s="63">
        <v>144810.35</v>
      </c>
    </row>
    <row r="4029" spans="1:11" hidden="1" x14ac:dyDescent="0.2">
      <c r="A4029" s="60" t="str">
        <f t="shared" si="62"/>
        <v>אינפיניטי גמל להשקעה מניות (741) 44565</v>
      </c>
      <c r="B4029" t="s">
        <v>116</v>
      </c>
      <c r="C4029">
        <v>741</v>
      </c>
      <c r="D4029" s="62">
        <v>44565</v>
      </c>
      <c r="E4029" s="63">
        <v>29671092.41</v>
      </c>
      <c r="F4029" s="63">
        <v>382690</v>
      </c>
      <c r="G4029" s="63">
        <v>0</v>
      </c>
      <c r="H4029" s="63">
        <v>0</v>
      </c>
      <c r="I4029" s="64">
        <v>3.264E-3</v>
      </c>
      <c r="J4029" s="64">
        <v>3.264E-3</v>
      </c>
      <c r="K4029" s="63">
        <v>95281.9</v>
      </c>
    </row>
    <row r="4030" spans="1:11" hidden="1" x14ac:dyDescent="0.2">
      <c r="A4030" s="60" t="str">
        <f t="shared" si="62"/>
        <v>אינפיניטי גמל להשקעה מניות (741) 44566</v>
      </c>
      <c r="B4030" t="s">
        <v>116</v>
      </c>
      <c r="C4030">
        <v>741</v>
      </c>
      <c r="D4030" s="62">
        <v>44566</v>
      </c>
      <c r="E4030" s="63">
        <v>30145934.260000002</v>
      </c>
      <c r="F4030" s="63">
        <v>440433.76</v>
      </c>
      <c r="G4030" s="63">
        <v>3180.23</v>
      </c>
      <c r="H4030" s="63">
        <v>0</v>
      </c>
      <c r="I4030" s="64">
        <v>1.2669999999999999E-3</v>
      </c>
      <c r="J4030" s="64">
        <v>1.2669999999999999E-3</v>
      </c>
      <c r="K4030" s="63">
        <v>37588.32</v>
      </c>
    </row>
    <row r="4031" spans="1:11" hidden="1" x14ac:dyDescent="0.2">
      <c r="A4031" s="60" t="str">
        <f t="shared" si="62"/>
        <v>אינפיניטי גמל להשקעה מניות (741) 44567</v>
      </c>
      <c r="B4031" t="s">
        <v>116</v>
      </c>
      <c r="C4031">
        <v>741</v>
      </c>
      <c r="D4031" s="62">
        <v>44567</v>
      </c>
      <c r="E4031" s="63">
        <v>29998917.289999999</v>
      </c>
      <c r="F4031" s="63">
        <v>121250</v>
      </c>
      <c r="G4031" s="63">
        <v>12261.48</v>
      </c>
      <c r="H4031">
        <v>0</v>
      </c>
      <c r="I4031" s="64">
        <v>-8.4960000000000001E-3</v>
      </c>
      <c r="J4031" s="64">
        <v>-8.4960000000000001E-3</v>
      </c>
      <c r="K4031" s="63">
        <v>-256005.49</v>
      </c>
    </row>
    <row r="4032" spans="1:11" hidden="1" x14ac:dyDescent="0.2">
      <c r="A4032" s="60" t="str">
        <f t="shared" si="62"/>
        <v>אינפיניטי גמל להשקעה מניות (741) 44570</v>
      </c>
      <c r="B4032" t="s">
        <v>116</v>
      </c>
      <c r="C4032">
        <v>741</v>
      </c>
      <c r="D4032" s="62">
        <v>44570</v>
      </c>
      <c r="E4032" s="63">
        <v>29927729.920000002</v>
      </c>
      <c r="F4032" s="63">
        <v>147344.32999999999</v>
      </c>
      <c r="G4032" s="63">
        <v>69000</v>
      </c>
      <c r="H4032">
        <v>0</v>
      </c>
      <c r="I4032" s="64">
        <v>-4.9959999999999996E-3</v>
      </c>
      <c r="J4032" s="64">
        <v>-4.9959999999999996E-3</v>
      </c>
      <c r="K4032" s="63">
        <v>-149531.70000000001</v>
      </c>
    </row>
    <row r="4033" spans="1:11" hidden="1" x14ac:dyDescent="0.2">
      <c r="A4033" s="60" t="str">
        <f t="shared" si="62"/>
        <v>אינפיניטי גמל להשקעה מניות (741) 44571</v>
      </c>
      <c r="B4033" t="s">
        <v>116</v>
      </c>
      <c r="C4033">
        <v>741</v>
      </c>
      <c r="D4033" s="62">
        <v>44571</v>
      </c>
      <c r="E4033" s="63">
        <v>29879718.219999999</v>
      </c>
      <c r="F4033" s="63">
        <v>168325.94</v>
      </c>
      <c r="G4033" s="63">
        <v>38250.93</v>
      </c>
      <c r="H4033">
        <v>0</v>
      </c>
      <c r="I4033" s="64">
        <v>-5.9579999999999998E-3</v>
      </c>
      <c r="J4033" s="64">
        <v>-5.9579999999999998E-3</v>
      </c>
      <c r="K4033" s="63">
        <v>-178086.71</v>
      </c>
    </row>
    <row r="4034" spans="1:11" hidden="1" x14ac:dyDescent="0.2">
      <c r="A4034" s="60" t="str">
        <f t="shared" si="62"/>
        <v>אינפיניטי גמל להשקעה מניות (741) 44572</v>
      </c>
      <c r="B4034" t="s">
        <v>116</v>
      </c>
      <c r="C4034">
        <v>741</v>
      </c>
      <c r="D4034" s="62">
        <v>44572</v>
      </c>
      <c r="E4034" s="63">
        <v>30341472.879999999</v>
      </c>
      <c r="F4034" s="63">
        <v>61075.75</v>
      </c>
      <c r="G4034" s="63">
        <v>3054.04</v>
      </c>
      <c r="H4034">
        <v>0</v>
      </c>
      <c r="I4034" s="64">
        <v>1.3513000000000001E-2</v>
      </c>
      <c r="J4034" s="64">
        <v>1.3513000000000001E-2</v>
      </c>
      <c r="K4034" s="63">
        <v>403732.95</v>
      </c>
    </row>
    <row r="4035" spans="1:11" hidden="1" x14ac:dyDescent="0.2">
      <c r="A4035" s="60" t="str">
        <f t="shared" si="62"/>
        <v>אינפיניטי גמל להשקעה מניות (741) 44573</v>
      </c>
      <c r="B4035" t="s">
        <v>116</v>
      </c>
      <c r="C4035">
        <v>741</v>
      </c>
      <c r="D4035" s="62">
        <v>44573</v>
      </c>
      <c r="E4035" s="63">
        <v>31090560.199999999</v>
      </c>
      <c r="F4035" s="63">
        <v>380324.01</v>
      </c>
      <c r="G4035" s="63">
        <v>61812.59</v>
      </c>
      <c r="H4035" s="63">
        <v>0</v>
      </c>
      <c r="I4035" s="64">
        <v>1.422E-2</v>
      </c>
      <c r="J4035" s="64">
        <v>1.422E-2</v>
      </c>
      <c r="K4035" s="63">
        <v>430575.9</v>
      </c>
    </row>
    <row r="4036" spans="1:11" hidden="1" x14ac:dyDescent="0.2">
      <c r="A4036" s="60" t="str">
        <f t="shared" si="62"/>
        <v>אינפיניטי גמל להשקעה מניות (741) 44574</v>
      </c>
      <c r="B4036" t="s">
        <v>116</v>
      </c>
      <c r="C4036">
        <v>741</v>
      </c>
      <c r="D4036" s="62">
        <v>44574</v>
      </c>
      <c r="E4036" s="63">
        <v>31227394.879999999</v>
      </c>
      <c r="F4036" s="63">
        <v>132128.06</v>
      </c>
      <c r="G4036" s="63">
        <v>22676.12</v>
      </c>
      <c r="H4036">
        <v>0</v>
      </c>
      <c r="I4036" s="64">
        <v>8.8099999999999995E-4</v>
      </c>
      <c r="J4036" s="64">
        <v>8.8099999999999995E-4</v>
      </c>
      <c r="K4036" s="63">
        <v>27382.74</v>
      </c>
    </row>
    <row r="4037" spans="1:11" hidden="1" x14ac:dyDescent="0.2">
      <c r="A4037" s="60" t="str">
        <f t="shared" si="62"/>
        <v>אינפיניטי גמל להשקעה מניות (741) 44577</v>
      </c>
      <c r="B4037" t="s">
        <v>116</v>
      </c>
      <c r="C4037">
        <v>741</v>
      </c>
      <c r="D4037" s="62">
        <v>44577</v>
      </c>
      <c r="E4037" s="63">
        <v>31526578.27</v>
      </c>
      <c r="F4037" s="63">
        <v>403226.09</v>
      </c>
      <c r="G4037" s="63">
        <v>0</v>
      </c>
      <c r="H4037" s="63">
        <v>0</v>
      </c>
      <c r="I4037" s="64">
        <v>-3.3319999999999999E-3</v>
      </c>
      <c r="J4037" s="64">
        <v>-3.3319999999999999E-3</v>
      </c>
      <c r="K4037" s="63">
        <v>-104042.7</v>
      </c>
    </row>
    <row r="4038" spans="1:11" hidden="1" x14ac:dyDescent="0.2">
      <c r="A4038" s="60" t="str">
        <f t="shared" si="62"/>
        <v>אינפיניטי גמל להשקעה מניות (741) 44578</v>
      </c>
      <c r="B4038" t="s">
        <v>116</v>
      </c>
      <c r="C4038">
        <v>741</v>
      </c>
      <c r="D4038" s="62">
        <v>44578</v>
      </c>
      <c r="E4038" s="63">
        <v>31891705.600000001</v>
      </c>
      <c r="F4038" s="63">
        <v>328495.12</v>
      </c>
      <c r="G4038" s="63">
        <v>0</v>
      </c>
      <c r="H4038">
        <v>0</v>
      </c>
      <c r="I4038" s="64">
        <v>1.1620000000000001E-3</v>
      </c>
      <c r="J4038" s="64">
        <v>1.1620000000000001E-3</v>
      </c>
      <c r="K4038" s="63">
        <v>36632.21</v>
      </c>
    </row>
    <row r="4039" spans="1:11" hidden="1" x14ac:dyDescent="0.2">
      <c r="A4039" s="60" t="str">
        <f t="shared" si="62"/>
        <v>אינפיניטי גמל להשקעה מניות (741) 44579</v>
      </c>
      <c r="B4039" t="s">
        <v>116</v>
      </c>
      <c r="C4039">
        <v>741</v>
      </c>
      <c r="D4039" s="62">
        <v>44579</v>
      </c>
      <c r="E4039" s="63">
        <v>31828234.739999998</v>
      </c>
      <c r="F4039" s="63">
        <v>230128.32</v>
      </c>
      <c r="G4039" s="63">
        <v>0</v>
      </c>
      <c r="H4039" s="63">
        <v>0</v>
      </c>
      <c r="I4039" s="64">
        <v>-9.2060000000000006E-3</v>
      </c>
      <c r="J4039" s="64">
        <v>-9.2060000000000006E-3</v>
      </c>
      <c r="K4039" s="63">
        <v>-293599.18</v>
      </c>
    </row>
    <row r="4040" spans="1:11" hidden="1" x14ac:dyDescent="0.2">
      <c r="A4040" s="60" t="str">
        <f t="shared" si="62"/>
        <v>אינפיניטי גמל להשקעה מניות (741) 44580</v>
      </c>
      <c r="B4040" t="s">
        <v>116</v>
      </c>
      <c r="C4040">
        <v>741</v>
      </c>
      <c r="D4040" s="62">
        <v>44580</v>
      </c>
      <c r="E4040" s="63">
        <v>31738048.219999999</v>
      </c>
      <c r="F4040" s="63">
        <v>70000</v>
      </c>
      <c r="G4040" s="63">
        <v>0</v>
      </c>
      <c r="H4040">
        <v>0</v>
      </c>
      <c r="I4040" s="64">
        <v>-5.0330000000000001E-3</v>
      </c>
      <c r="J4040" s="64">
        <v>-5.0330000000000001E-3</v>
      </c>
      <c r="K4040" s="63">
        <v>-160186.51999999999</v>
      </c>
    </row>
    <row r="4041" spans="1:11" hidden="1" x14ac:dyDescent="0.2">
      <c r="A4041" s="60" t="str">
        <f t="shared" si="62"/>
        <v>אינפיניטי גמל להשקעה מניות (741) 44581</v>
      </c>
      <c r="B4041" t="s">
        <v>116</v>
      </c>
      <c r="C4041">
        <v>741</v>
      </c>
      <c r="D4041" s="62">
        <v>44581</v>
      </c>
      <c r="E4041" s="63">
        <v>31718282.5</v>
      </c>
      <c r="F4041" s="63">
        <v>4594.5</v>
      </c>
      <c r="G4041" s="63">
        <v>0</v>
      </c>
      <c r="H4041">
        <v>0</v>
      </c>
      <c r="I4041" s="64">
        <v>-7.6800000000000002E-4</v>
      </c>
      <c r="J4041" s="64">
        <v>-7.6800000000000002E-4</v>
      </c>
      <c r="K4041" s="63">
        <v>-24360.22</v>
      </c>
    </row>
    <row r="4042" spans="1:11" hidden="1" x14ac:dyDescent="0.2">
      <c r="A4042" s="60" t="str">
        <f t="shared" ref="A4042:A4105" si="63">B4042&amp;" "&amp;D4042</f>
        <v>אינפיניטי גמל להשקעה מניות (741) 44584</v>
      </c>
      <c r="B4042" t="s">
        <v>116</v>
      </c>
      <c r="C4042">
        <v>741</v>
      </c>
      <c r="D4042" s="62">
        <v>44584</v>
      </c>
      <c r="E4042" s="63">
        <v>31074862.030000001</v>
      </c>
      <c r="F4042" s="63">
        <v>163686.20000000001</v>
      </c>
      <c r="G4042" s="63">
        <v>35188.57</v>
      </c>
      <c r="H4042" s="63">
        <v>0</v>
      </c>
      <c r="I4042" s="64">
        <v>-2.4364E-2</v>
      </c>
      <c r="J4042" s="64">
        <v>-2.4364E-2</v>
      </c>
      <c r="K4042" s="63">
        <v>-771918.1</v>
      </c>
    </row>
    <row r="4043" spans="1:11" hidden="1" x14ac:dyDescent="0.2">
      <c r="A4043" s="60" t="str">
        <f t="shared" si="63"/>
        <v>אינפיניטי גמל להשקעה מניות (741) 44585</v>
      </c>
      <c r="B4043" t="s">
        <v>116</v>
      </c>
      <c r="C4043">
        <v>741</v>
      </c>
      <c r="D4043" s="62">
        <v>44585</v>
      </c>
      <c r="E4043" s="63">
        <v>30534683.719999999</v>
      </c>
      <c r="F4043" s="63">
        <v>321972.11</v>
      </c>
      <c r="G4043" s="63">
        <v>45315.4</v>
      </c>
      <c r="H4043">
        <v>0</v>
      </c>
      <c r="I4043" s="64">
        <v>-2.6324E-2</v>
      </c>
      <c r="J4043" s="64">
        <v>-2.6324E-2</v>
      </c>
      <c r="K4043" s="63">
        <v>-816835.02</v>
      </c>
    </row>
    <row r="4044" spans="1:11" hidden="1" x14ac:dyDescent="0.2">
      <c r="A4044" s="60" t="str">
        <f t="shared" si="63"/>
        <v>אינפיניטי גמל להשקעה מניות (741) 44586</v>
      </c>
      <c r="B4044" t="s">
        <v>116</v>
      </c>
      <c r="C4044">
        <v>741</v>
      </c>
      <c r="D4044" s="62">
        <v>44586</v>
      </c>
      <c r="E4044" s="63">
        <v>31210514.039999999</v>
      </c>
      <c r="F4044" s="63">
        <v>522605.38</v>
      </c>
      <c r="G4044" s="63">
        <v>1046.17</v>
      </c>
      <c r="H4044">
        <v>0</v>
      </c>
      <c r="I4044" s="64">
        <v>5.0520000000000001E-3</v>
      </c>
      <c r="J4044" s="64">
        <v>5.0520000000000001E-3</v>
      </c>
      <c r="K4044" s="63">
        <v>154271.10999999999</v>
      </c>
    </row>
    <row r="4045" spans="1:11" hidden="1" x14ac:dyDescent="0.2">
      <c r="A4045" s="60" t="str">
        <f t="shared" si="63"/>
        <v>אינפיניטי גמל להשקעה מניות (741) 44587</v>
      </c>
      <c r="B4045" t="s">
        <v>116</v>
      </c>
      <c r="C4045">
        <v>741</v>
      </c>
      <c r="D4045" s="62">
        <v>44587</v>
      </c>
      <c r="E4045" s="63">
        <v>31941939.329999998</v>
      </c>
      <c r="F4045" s="63">
        <v>129500</v>
      </c>
      <c r="G4045" s="63">
        <v>0</v>
      </c>
      <c r="H4045">
        <v>0</v>
      </c>
      <c r="I4045" s="64">
        <v>1.9286000000000001E-2</v>
      </c>
      <c r="J4045" s="64">
        <v>1.9286000000000001E-2</v>
      </c>
      <c r="K4045" s="63">
        <v>601925.29</v>
      </c>
    </row>
    <row r="4046" spans="1:11" hidden="1" x14ac:dyDescent="0.2">
      <c r="A4046" s="60" t="str">
        <f t="shared" si="63"/>
        <v>אינפיניטי גמל להשקעה מניות (741) 44588</v>
      </c>
      <c r="B4046" t="s">
        <v>116</v>
      </c>
      <c r="C4046">
        <v>741</v>
      </c>
      <c r="D4046" s="62">
        <v>44588</v>
      </c>
      <c r="E4046" s="63">
        <v>31761655.059999999</v>
      </c>
      <c r="F4046" s="63">
        <v>152775.1</v>
      </c>
      <c r="G4046" s="63">
        <v>180700.3</v>
      </c>
      <c r="H4046">
        <v>0</v>
      </c>
      <c r="I4046" s="64">
        <v>-4.797E-3</v>
      </c>
      <c r="J4046" s="64">
        <v>-4.797E-3</v>
      </c>
      <c r="K4046" s="63">
        <v>-152359.07</v>
      </c>
    </row>
    <row r="4047" spans="1:11" hidden="1" x14ac:dyDescent="0.2">
      <c r="A4047" s="60" t="str">
        <f t="shared" si="63"/>
        <v>אינפיניטי גמל להשקעה מניות (741) 44591</v>
      </c>
      <c r="B4047" t="s">
        <v>116</v>
      </c>
      <c r="C4047">
        <v>741</v>
      </c>
      <c r="D4047" s="62">
        <v>44591</v>
      </c>
      <c r="E4047" s="63">
        <v>32069400.149999999</v>
      </c>
      <c r="F4047" s="63">
        <v>188384.91</v>
      </c>
      <c r="G4047" s="63">
        <v>0</v>
      </c>
      <c r="H4047">
        <v>0</v>
      </c>
      <c r="I4047" s="64">
        <v>3.7580000000000001E-3</v>
      </c>
      <c r="J4047" s="64">
        <v>3.7580000000000001E-3</v>
      </c>
      <c r="K4047" s="63">
        <v>119360.18</v>
      </c>
    </row>
    <row r="4048" spans="1:11" hidden="1" x14ac:dyDescent="0.2">
      <c r="A4048" s="60" t="str">
        <f t="shared" si="63"/>
        <v>אינפיניטי גמל להשקעה מניות (741) 44592</v>
      </c>
      <c r="B4048" t="s">
        <v>116</v>
      </c>
      <c r="C4048">
        <v>741</v>
      </c>
      <c r="D4048" s="62">
        <v>44592</v>
      </c>
      <c r="E4048" s="63">
        <v>32593686.899999999</v>
      </c>
      <c r="F4048" s="63">
        <v>337077.58</v>
      </c>
      <c r="G4048" s="63">
        <v>20000</v>
      </c>
      <c r="H4048" s="63">
        <v>12894.88</v>
      </c>
      <c r="I4048" s="64">
        <v>6.868E-3</v>
      </c>
      <c r="J4048" s="64">
        <v>6.4650000000000003E-3</v>
      </c>
      <c r="K4048" s="63">
        <v>220104.05</v>
      </c>
    </row>
    <row r="4049" spans="1:11" hidden="1" x14ac:dyDescent="0.2">
      <c r="A4049" s="60" t="str">
        <f t="shared" si="63"/>
        <v>אינפיניטי גמל להשקעה מניות (741) 44593</v>
      </c>
      <c r="B4049" t="s">
        <v>116</v>
      </c>
      <c r="C4049">
        <v>741</v>
      </c>
      <c r="D4049" s="62">
        <v>44593</v>
      </c>
      <c r="E4049" s="63">
        <v>33256850.170000002</v>
      </c>
      <c r="F4049" s="63">
        <v>367378</v>
      </c>
      <c r="G4049" s="63">
        <v>1855.47</v>
      </c>
      <c r="H4049">
        <v>0</v>
      </c>
      <c r="I4049" s="64">
        <v>9.1319999999999995E-3</v>
      </c>
      <c r="J4049" s="64">
        <v>9.1319999999999995E-3</v>
      </c>
      <c r="K4049" s="63">
        <v>297640.74</v>
      </c>
    </row>
    <row r="4050" spans="1:11" hidden="1" x14ac:dyDescent="0.2">
      <c r="A4050" s="60" t="str">
        <f t="shared" si="63"/>
        <v>אינפיניטי גמל להשקעה מניות (741) 44594</v>
      </c>
      <c r="B4050" t="s">
        <v>116</v>
      </c>
      <c r="C4050">
        <v>741</v>
      </c>
      <c r="D4050" s="62">
        <v>44594</v>
      </c>
      <c r="E4050" s="63">
        <v>33691407.590000004</v>
      </c>
      <c r="F4050" s="63">
        <v>10235</v>
      </c>
      <c r="G4050" s="63">
        <v>0</v>
      </c>
      <c r="H4050" s="63">
        <v>0</v>
      </c>
      <c r="I4050" s="64">
        <v>1.2759E-2</v>
      </c>
      <c r="J4050" s="64">
        <v>1.2759E-2</v>
      </c>
      <c r="K4050" s="63">
        <v>424322.42</v>
      </c>
    </row>
    <row r="4051" spans="1:11" hidden="1" x14ac:dyDescent="0.2">
      <c r="A4051" s="60" t="str">
        <f t="shared" si="63"/>
        <v>אינפיניטי גמל להשקעה מניות (741) 44595</v>
      </c>
      <c r="B4051" t="s">
        <v>116</v>
      </c>
      <c r="C4051">
        <v>741</v>
      </c>
      <c r="D4051" s="62">
        <v>44595</v>
      </c>
      <c r="E4051" s="63">
        <v>33343351.289999999</v>
      </c>
      <c r="F4051" s="63">
        <v>12990</v>
      </c>
      <c r="G4051">
        <v>0</v>
      </c>
      <c r="H4051">
        <v>0</v>
      </c>
      <c r="I4051" s="64">
        <v>-1.0716E-2</v>
      </c>
      <c r="J4051" s="64">
        <v>-1.0716E-2</v>
      </c>
      <c r="K4051" s="63">
        <v>-361046.3</v>
      </c>
    </row>
    <row r="4052" spans="1:11" hidden="1" x14ac:dyDescent="0.2">
      <c r="A4052" s="60" t="str">
        <f t="shared" si="63"/>
        <v>אינפיניטי גמל להשקעה מניות (741) 44598</v>
      </c>
      <c r="B4052" t="s">
        <v>116</v>
      </c>
      <c r="C4052">
        <v>741</v>
      </c>
      <c r="D4052" s="62">
        <v>44598</v>
      </c>
      <c r="E4052" s="63">
        <v>33565532.969999999</v>
      </c>
      <c r="F4052" s="63">
        <v>247954.2</v>
      </c>
      <c r="G4052" s="63">
        <v>134010.76999999999</v>
      </c>
      <c r="H4052" s="63">
        <v>0</v>
      </c>
      <c r="I4052" s="64">
        <v>3.2590000000000002E-3</v>
      </c>
      <c r="J4052" s="64">
        <v>3.2590000000000002E-3</v>
      </c>
      <c r="K4052" s="63">
        <v>108238.25</v>
      </c>
    </row>
    <row r="4053" spans="1:11" hidden="1" x14ac:dyDescent="0.2">
      <c r="A4053" s="60" t="str">
        <f t="shared" si="63"/>
        <v>אינפיניטי גמל להשקעה מניות (741) 44599</v>
      </c>
      <c r="B4053" t="s">
        <v>116</v>
      </c>
      <c r="C4053">
        <v>741</v>
      </c>
      <c r="D4053" s="62">
        <v>44599</v>
      </c>
      <c r="E4053" s="63">
        <v>33575988.600000001</v>
      </c>
      <c r="F4053" s="63">
        <v>37983.32</v>
      </c>
      <c r="G4053" s="63">
        <v>0</v>
      </c>
      <c r="H4053" s="63">
        <v>0</v>
      </c>
      <c r="I4053" s="64">
        <v>-8.1999999999999998E-4</v>
      </c>
      <c r="J4053" s="64">
        <v>-8.1999999999999998E-4</v>
      </c>
      <c r="K4053" s="63">
        <v>-27527.69</v>
      </c>
    </row>
    <row r="4054" spans="1:11" hidden="1" x14ac:dyDescent="0.2">
      <c r="A4054" s="60" t="str">
        <f t="shared" si="63"/>
        <v>אינפיניטי גמל להשקעה מניות (741) 44600</v>
      </c>
      <c r="B4054" t="s">
        <v>116</v>
      </c>
      <c r="C4054">
        <v>741</v>
      </c>
      <c r="D4054" s="62">
        <v>44600</v>
      </c>
      <c r="E4054" s="63">
        <v>33602705.789999999</v>
      </c>
      <c r="F4054" s="63">
        <v>65100</v>
      </c>
      <c r="G4054" s="63">
        <v>0</v>
      </c>
      <c r="H4054" s="63">
        <v>0</v>
      </c>
      <c r="I4054" s="64">
        <v>-1.1429999999999999E-3</v>
      </c>
      <c r="J4054" s="64">
        <v>-1.1429999999999999E-3</v>
      </c>
      <c r="K4054" s="63">
        <v>-38382.81</v>
      </c>
    </row>
    <row r="4055" spans="1:11" hidden="1" x14ac:dyDescent="0.2">
      <c r="A4055" s="60" t="str">
        <f t="shared" si="63"/>
        <v>אינפיניטי גמל להשקעה מניות (741) 44601</v>
      </c>
      <c r="B4055" t="s">
        <v>116</v>
      </c>
      <c r="C4055">
        <v>741</v>
      </c>
      <c r="D4055" s="62">
        <v>44601</v>
      </c>
      <c r="E4055" s="63">
        <v>34311657.380000003</v>
      </c>
      <c r="F4055" s="63">
        <v>125691.04</v>
      </c>
      <c r="G4055" s="63">
        <v>11207.31</v>
      </c>
      <c r="H4055" s="63">
        <v>0</v>
      </c>
      <c r="I4055" s="64">
        <v>1.7697000000000001E-2</v>
      </c>
      <c r="J4055" s="64">
        <v>1.7697000000000001E-2</v>
      </c>
      <c r="K4055" s="63">
        <v>594467.86</v>
      </c>
    </row>
    <row r="4056" spans="1:11" hidden="1" x14ac:dyDescent="0.2">
      <c r="A4056" s="60" t="str">
        <f t="shared" si="63"/>
        <v>אינפיניטי גמל להשקעה מניות (741) 44602</v>
      </c>
      <c r="B4056" t="s">
        <v>116</v>
      </c>
      <c r="C4056">
        <v>741</v>
      </c>
      <c r="D4056" s="62">
        <v>44602</v>
      </c>
      <c r="E4056" s="63">
        <v>34531074.460000001</v>
      </c>
      <c r="F4056" s="63">
        <v>228713.46</v>
      </c>
      <c r="G4056" s="63">
        <v>0</v>
      </c>
      <c r="H4056">
        <v>0</v>
      </c>
      <c r="I4056" s="64">
        <v>-2.7099999999999997E-4</v>
      </c>
      <c r="J4056" s="64">
        <v>-2.7099999999999997E-4</v>
      </c>
      <c r="K4056" s="63">
        <v>-9296.3799999999992</v>
      </c>
    </row>
    <row r="4057" spans="1:11" hidden="1" x14ac:dyDescent="0.2">
      <c r="A4057" s="60" t="str">
        <f t="shared" si="63"/>
        <v>אינפיניטי גמל להשקעה מניות (741) 44605</v>
      </c>
      <c r="B4057" t="s">
        <v>116</v>
      </c>
      <c r="C4057">
        <v>741</v>
      </c>
      <c r="D4057" s="62">
        <v>44605</v>
      </c>
      <c r="E4057" s="63">
        <v>33635651.009999998</v>
      </c>
      <c r="F4057" s="63">
        <v>5007.25</v>
      </c>
      <c r="G4057" s="63">
        <v>0</v>
      </c>
      <c r="H4057">
        <v>0</v>
      </c>
      <c r="I4057" s="64">
        <v>-2.6075999999999998E-2</v>
      </c>
      <c r="J4057" s="64">
        <v>-2.6075999999999998E-2</v>
      </c>
      <c r="K4057" s="63">
        <v>-900430.7</v>
      </c>
    </row>
    <row r="4058" spans="1:11" hidden="1" x14ac:dyDescent="0.2">
      <c r="A4058" s="60" t="str">
        <f t="shared" si="63"/>
        <v>אינפיניטי גמל להשקעה מניות (741) 44606</v>
      </c>
      <c r="B4058" t="s">
        <v>116</v>
      </c>
      <c r="C4058">
        <v>741</v>
      </c>
      <c r="D4058" s="62">
        <v>44606</v>
      </c>
      <c r="E4058" s="63">
        <v>33854691.409999996</v>
      </c>
      <c r="F4058" s="63">
        <v>150580</v>
      </c>
      <c r="G4058" s="63">
        <v>0</v>
      </c>
      <c r="H4058">
        <v>0</v>
      </c>
      <c r="I4058" s="64">
        <v>2.0349999999999999E-3</v>
      </c>
      <c r="J4058" s="64">
        <v>2.0349999999999999E-3</v>
      </c>
      <c r="K4058" s="63">
        <v>68460.399999999994</v>
      </c>
    </row>
    <row r="4059" spans="1:11" hidden="1" x14ac:dyDescent="0.2">
      <c r="A4059" s="60" t="str">
        <f t="shared" si="63"/>
        <v>אינפיניטי גמל להשקעה מניות (741) 44607</v>
      </c>
      <c r="B4059" t="s">
        <v>116</v>
      </c>
      <c r="C4059">
        <v>741</v>
      </c>
      <c r="D4059" s="62">
        <v>44607</v>
      </c>
      <c r="E4059" s="63">
        <v>34303739.18</v>
      </c>
      <c r="F4059" s="63">
        <v>41105.68</v>
      </c>
      <c r="G4059" s="63">
        <v>14153.97</v>
      </c>
      <c r="H4059">
        <v>0</v>
      </c>
      <c r="I4059" s="64">
        <v>1.2473E-2</v>
      </c>
      <c r="J4059" s="64">
        <v>1.2473E-2</v>
      </c>
      <c r="K4059" s="63">
        <v>422096.06</v>
      </c>
    </row>
    <row r="4060" spans="1:11" hidden="1" x14ac:dyDescent="0.2">
      <c r="A4060" s="60" t="str">
        <f t="shared" si="63"/>
        <v>אינפיניטי גמל להשקעה מניות (741) 44608</v>
      </c>
      <c r="B4060" t="s">
        <v>116</v>
      </c>
      <c r="C4060">
        <v>741</v>
      </c>
      <c r="D4060" s="62">
        <v>44608</v>
      </c>
      <c r="E4060" s="63">
        <v>34415710.619999997</v>
      </c>
      <c r="F4060" s="63">
        <v>-7269.88</v>
      </c>
      <c r="G4060" s="63">
        <v>1430.26</v>
      </c>
      <c r="H4060">
        <v>0</v>
      </c>
      <c r="I4060" s="64">
        <v>3.5179999999999999E-3</v>
      </c>
      <c r="J4060" s="64">
        <v>3.5179999999999999E-3</v>
      </c>
      <c r="K4060" s="63">
        <v>120671.58</v>
      </c>
    </row>
    <row r="4061" spans="1:11" hidden="1" x14ac:dyDescent="0.2">
      <c r="A4061" s="60" t="str">
        <f t="shared" si="63"/>
        <v>אינפיניטי גמל להשקעה מניות (741) 44609</v>
      </c>
      <c r="B4061" t="s">
        <v>116</v>
      </c>
      <c r="C4061">
        <v>741</v>
      </c>
      <c r="D4061" s="62">
        <v>44609</v>
      </c>
      <c r="E4061" s="63">
        <v>34301310.600000001</v>
      </c>
      <c r="F4061" s="63">
        <v>120940</v>
      </c>
      <c r="G4061" s="63">
        <v>56871.3</v>
      </c>
      <c r="H4061">
        <v>0</v>
      </c>
      <c r="I4061" s="64">
        <v>-5.1939999999999998E-3</v>
      </c>
      <c r="J4061" s="64">
        <v>-5.1939999999999998E-3</v>
      </c>
      <c r="K4061" s="63">
        <v>-178468.72</v>
      </c>
    </row>
    <row r="4062" spans="1:11" hidden="1" x14ac:dyDescent="0.2">
      <c r="A4062" s="60" t="str">
        <f t="shared" si="63"/>
        <v>אינפיניטי גמל להשקעה מניות (741) 44612</v>
      </c>
      <c r="B4062" t="s">
        <v>116</v>
      </c>
      <c r="C4062">
        <v>741</v>
      </c>
      <c r="D4062" s="62">
        <v>44612</v>
      </c>
      <c r="E4062" s="63">
        <v>34320670.909999996</v>
      </c>
      <c r="F4062" s="63">
        <v>362754.59</v>
      </c>
      <c r="G4062" s="63">
        <v>43240.08</v>
      </c>
      <c r="H4062">
        <v>0</v>
      </c>
      <c r="I4062" s="64">
        <v>-8.7620000000000007E-3</v>
      </c>
      <c r="J4062" s="64">
        <v>-8.7620000000000007E-3</v>
      </c>
      <c r="K4062" s="63">
        <v>-300154.2</v>
      </c>
    </row>
    <row r="4063" spans="1:11" hidden="1" x14ac:dyDescent="0.2">
      <c r="A4063" s="60" t="str">
        <f t="shared" si="63"/>
        <v>אינפיניטי גמל להשקעה מניות (741) 44613</v>
      </c>
      <c r="B4063" t="s">
        <v>116</v>
      </c>
      <c r="C4063">
        <v>741</v>
      </c>
      <c r="D4063" s="62">
        <v>44613</v>
      </c>
      <c r="E4063" s="63">
        <v>34280603.840000004</v>
      </c>
      <c r="F4063" s="63">
        <v>575</v>
      </c>
      <c r="G4063" s="63">
        <v>29523.9</v>
      </c>
      <c r="H4063">
        <v>0</v>
      </c>
      <c r="I4063" s="64">
        <v>-3.2400000000000001E-4</v>
      </c>
      <c r="J4063" s="64">
        <v>-3.2400000000000001E-4</v>
      </c>
      <c r="K4063" s="63">
        <v>-11118.17</v>
      </c>
    </row>
    <row r="4064" spans="1:11" hidden="1" x14ac:dyDescent="0.2">
      <c r="A4064" s="60" t="str">
        <f t="shared" si="63"/>
        <v>אינפיניטי גמל להשקעה מניות (741) 44614</v>
      </c>
      <c r="B4064" t="s">
        <v>116</v>
      </c>
      <c r="C4064">
        <v>741</v>
      </c>
      <c r="D4064" s="62">
        <v>44614</v>
      </c>
      <c r="E4064" s="63">
        <v>34411118.509999998</v>
      </c>
      <c r="F4064" s="63">
        <v>56040</v>
      </c>
      <c r="G4064" s="63">
        <v>3481.84</v>
      </c>
      <c r="H4064">
        <v>0</v>
      </c>
      <c r="I4064" s="64">
        <v>2.274E-3</v>
      </c>
      <c r="J4064" s="64">
        <v>2.274E-3</v>
      </c>
      <c r="K4064" s="63">
        <v>77956.509999999995</v>
      </c>
    </row>
    <row r="4065" spans="1:11" hidden="1" x14ac:dyDescent="0.2">
      <c r="A4065" s="60" t="str">
        <f t="shared" si="63"/>
        <v>אינפיניטי גמל להשקעה מניות (741) 44615</v>
      </c>
      <c r="B4065" t="s">
        <v>116</v>
      </c>
      <c r="C4065">
        <v>741</v>
      </c>
      <c r="D4065" s="62">
        <v>44615</v>
      </c>
      <c r="E4065" s="63">
        <v>34385478.140000001</v>
      </c>
      <c r="F4065" s="63">
        <v>102930</v>
      </c>
      <c r="G4065" s="63">
        <v>34022.370000000003</v>
      </c>
      <c r="H4065">
        <v>0</v>
      </c>
      <c r="I4065" s="64">
        <v>-2.7499999999999998E-3</v>
      </c>
      <c r="J4065" s="64">
        <v>-2.7499999999999998E-3</v>
      </c>
      <c r="K4065" s="63">
        <v>-94548</v>
      </c>
    </row>
    <row r="4066" spans="1:11" hidden="1" x14ac:dyDescent="0.2">
      <c r="A4066" s="60" t="str">
        <f t="shared" si="63"/>
        <v>אינפיניטי גמל להשקעה מניות (741) 44616</v>
      </c>
      <c r="B4066" t="s">
        <v>116</v>
      </c>
      <c r="C4066">
        <v>741</v>
      </c>
      <c r="D4066" s="62">
        <v>44616</v>
      </c>
      <c r="E4066" s="63">
        <v>33508461.850000001</v>
      </c>
      <c r="F4066" s="63">
        <v>78673.679999999993</v>
      </c>
      <c r="G4066" s="63">
        <v>0</v>
      </c>
      <c r="H4066">
        <v>0</v>
      </c>
      <c r="I4066" s="64">
        <v>-2.7793000000000002E-2</v>
      </c>
      <c r="J4066" s="64">
        <v>-2.7793000000000002E-2</v>
      </c>
      <c r="K4066" s="63">
        <v>-955689.97</v>
      </c>
    </row>
    <row r="4067" spans="1:11" hidden="1" x14ac:dyDescent="0.2">
      <c r="A4067" s="60" t="str">
        <f t="shared" si="63"/>
        <v>אינפיניטי גמל להשקעה מניות (741) 44619</v>
      </c>
      <c r="B4067" t="s">
        <v>116</v>
      </c>
      <c r="C4067">
        <v>741</v>
      </c>
      <c r="D4067" s="62">
        <v>44619</v>
      </c>
      <c r="E4067" s="63">
        <v>34325608.759999998</v>
      </c>
      <c r="F4067" s="63">
        <v>67468.94</v>
      </c>
      <c r="G4067" s="63">
        <v>120745.62</v>
      </c>
      <c r="H4067">
        <v>0</v>
      </c>
      <c r="I4067" s="64">
        <v>2.6069999999999999E-2</v>
      </c>
      <c r="J4067" s="64">
        <v>2.6069999999999999E-2</v>
      </c>
      <c r="K4067" s="63">
        <v>870423.59</v>
      </c>
    </row>
    <row r="4068" spans="1:11" hidden="1" x14ac:dyDescent="0.2">
      <c r="A4068" s="60" t="str">
        <f t="shared" si="63"/>
        <v>אינפיניטי גמל להשקעה מניות (741) 44620</v>
      </c>
      <c r="B4068" t="s">
        <v>116</v>
      </c>
      <c r="C4068">
        <v>741</v>
      </c>
      <c r="D4068" s="62">
        <v>44620</v>
      </c>
      <c r="E4068" s="63">
        <v>34754390.689999998</v>
      </c>
      <c r="F4068" s="63">
        <v>238696.13</v>
      </c>
      <c r="G4068" s="63">
        <v>1273.95</v>
      </c>
      <c r="H4068" s="63">
        <v>14257.5</v>
      </c>
      <c r="I4068" s="64">
        <v>5.9899999999999997E-3</v>
      </c>
      <c r="J4068" s="64">
        <v>5.5750000000000001E-3</v>
      </c>
      <c r="K4068" s="63">
        <v>205617.25</v>
      </c>
    </row>
    <row r="4069" spans="1:11" hidden="1" x14ac:dyDescent="0.2">
      <c r="A4069" s="60" t="str">
        <f t="shared" si="63"/>
        <v>אינפיניטי גמל להשקעה מניות (741) 44621</v>
      </c>
      <c r="B4069" t="s">
        <v>116</v>
      </c>
      <c r="C4069">
        <v>741</v>
      </c>
      <c r="D4069" s="62">
        <v>44621</v>
      </c>
      <c r="E4069" s="63">
        <v>34758589.840000004</v>
      </c>
      <c r="F4069" s="63">
        <v>47985</v>
      </c>
      <c r="G4069" s="63">
        <v>1881.73</v>
      </c>
      <c r="H4069">
        <v>0</v>
      </c>
      <c r="I4069" s="64">
        <v>-1.206E-3</v>
      </c>
      <c r="J4069" s="64">
        <v>-1.206E-3</v>
      </c>
      <c r="K4069" s="63">
        <v>-41904.120000000003</v>
      </c>
    </row>
    <row r="4070" spans="1:11" hidden="1" x14ac:dyDescent="0.2">
      <c r="A4070" s="60" t="str">
        <f t="shared" si="63"/>
        <v>אינפיניטי גמל להשקעה מניות (741) 44622</v>
      </c>
      <c r="B4070" t="s">
        <v>116</v>
      </c>
      <c r="C4070">
        <v>741</v>
      </c>
      <c r="D4070" s="62">
        <v>44622</v>
      </c>
      <c r="E4070" s="63">
        <v>34860858.539999999</v>
      </c>
      <c r="F4070" s="63">
        <v>9935</v>
      </c>
      <c r="G4070" s="63">
        <v>0</v>
      </c>
      <c r="H4070">
        <v>0</v>
      </c>
      <c r="I4070" s="64">
        <v>2.6559999999999999E-3</v>
      </c>
      <c r="J4070" s="64">
        <v>2.6559999999999999E-3</v>
      </c>
      <c r="K4070" s="63">
        <v>92333.7</v>
      </c>
    </row>
    <row r="4071" spans="1:11" hidden="1" x14ac:dyDescent="0.2">
      <c r="A4071" s="60" t="str">
        <f t="shared" si="63"/>
        <v>אינפיניטי גמל להשקעה מניות (741) 44623</v>
      </c>
      <c r="B4071" t="s">
        <v>116</v>
      </c>
      <c r="C4071">
        <v>741</v>
      </c>
      <c r="D4071" s="62">
        <v>44623</v>
      </c>
      <c r="E4071" s="63">
        <v>35013305.170000002</v>
      </c>
      <c r="F4071" s="63">
        <v>124990</v>
      </c>
      <c r="G4071" s="63">
        <v>0</v>
      </c>
      <c r="H4071" s="63">
        <v>0</v>
      </c>
      <c r="I4071" s="64">
        <v>7.8799999999999996E-4</v>
      </c>
      <c r="J4071" s="64">
        <v>7.8799999999999996E-4</v>
      </c>
      <c r="K4071" s="63">
        <v>27456.63</v>
      </c>
    </row>
    <row r="4072" spans="1:11" hidden="1" x14ac:dyDescent="0.2">
      <c r="A4072" s="60" t="str">
        <f t="shared" si="63"/>
        <v>אינפיניטי גמל להשקעה מניות (741) 44626</v>
      </c>
      <c r="B4072" t="s">
        <v>116</v>
      </c>
      <c r="C4072">
        <v>741</v>
      </c>
      <c r="D4072" s="62">
        <v>44626</v>
      </c>
      <c r="E4072" s="63">
        <v>34736483.979999997</v>
      </c>
      <c r="F4072" s="63">
        <v>93710.58</v>
      </c>
      <c r="G4072" s="63">
        <v>1381.63</v>
      </c>
      <c r="H4072" s="63">
        <v>0</v>
      </c>
      <c r="I4072" s="64">
        <v>-1.0544E-2</v>
      </c>
      <c r="J4072" s="64">
        <v>-1.0544E-2</v>
      </c>
      <c r="K4072" s="63">
        <v>-369150.14</v>
      </c>
    </row>
    <row r="4073" spans="1:11" hidden="1" x14ac:dyDescent="0.2">
      <c r="A4073" s="60" t="str">
        <f t="shared" si="63"/>
        <v>אינפיניטי גמל להשקעה מניות (741) 44627</v>
      </c>
      <c r="B4073" t="s">
        <v>116</v>
      </c>
      <c r="C4073">
        <v>741</v>
      </c>
      <c r="D4073" s="62">
        <v>44627</v>
      </c>
      <c r="E4073" s="63">
        <v>34281056.350000001</v>
      </c>
      <c r="F4073" s="63">
        <v>80663.8</v>
      </c>
      <c r="G4073" s="63">
        <v>0</v>
      </c>
      <c r="H4073">
        <v>0</v>
      </c>
      <c r="I4073" s="64">
        <v>-1.5433000000000001E-2</v>
      </c>
      <c r="J4073" s="64">
        <v>-1.5433000000000001E-2</v>
      </c>
      <c r="K4073" s="63">
        <v>-536091.43000000005</v>
      </c>
    </row>
    <row r="4074" spans="1:11" hidden="1" x14ac:dyDescent="0.2">
      <c r="A4074" s="60" t="str">
        <f t="shared" si="63"/>
        <v>אינפיניטי גמל להשקעה מניות (741) 44628</v>
      </c>
      <c r="B4074" t="s">
        <v>116</v>
      </c>
      <c r="C4074">
        <v>741</v>
      </c>
      <c r="D4074" s="62">
        <v>44628</v>
      </c>
      <c r="E4074" s="63">
        <v>33898916.579999998</v>
      </c>
      <c r="F4074" s="63">
        <v>40100</v>
      </c>
      <c r="G4074" s="63">
        <v>0</v>
      </c>
      <c r="H4074" s="63">
        <v>0</v>
      </c>
      <c r="I4074" s="64">
        <v>-1.2317E-2</v>
      </c>
      <c r="J4074" s="64">
        <v>-1.2317E-2</v>
      </c>
      <c r="K4074" s="63">
        <v>-422239.77</v>
      </c>
    </row>
    <row r="4075" spans="1:11" hidden="1" x14ac:dyDescent="0.2">
      <c r="A4075" s="60" t="str">
        <f t="shared" si="63"/>
        <v>אינפיניטי גמל להשקעה מניות (741) 44629</v>
      </c>
      <c r="B4075" t="s">
        <v>116</v>
      </c>
      <c r="C4075">
        <v>741</v>
      </c>
      <c r="D4075" s="62">
        <v>44629</v>
      </c>
      <c r="E4075" s="63">
        <v>34492029.840000004</v>
      </c>
      <c r="F4075" s="63">
        <v>8240</v>
      </c>
      <c r="G4075" s="63">
        <v>0</v>
      </c>
      <c r="H4075">
        <v>0</v>
      </c>
      <c r="I4075" s="64">
        <v>1.7253000000000001E-2</v>
      </c>
      <c r="J4075" s="64">
        <v>1.7253000000000001E-2</v>
      </c>
      <c r="K4075" s="63">
        <v>584873.26</v>
      </c>
    </row>
    <row r="4076" spans="1:11" hidden="1" x14ac:dyDescent="0.2">
      <c r="A4076" s="60" t="str">
        <f t="shared" si="63"/>
        <v>אינפיניטי גמל להשקעה מניות (741) 44630</v>
      </c>
      <c r="B4076" t="s">
        <v>116</v>
      </c>
      <c r="C4076">
        <v>741</v>
      </c>
      <c r="D4076" s="62">
        <v>44630</v>
      </c>
      <c r="E4076" s="63">
        <v>34470552.310000002</v>
      </c>
      <c r="F4076" s="63">
        <v>147509.22</v>
      </c>
      <c r="G4076" s="63">
        <v>0</v>
      </c>
      <c r="H4076" s="63">
        <v>0</v>
      </c>
      <c r="I4076" s="64">
        <v>-4.8989999999999997E-3</v>
      </c>
      <c r="J4076" s="64">
        <v>-4.8989999999999997E-3</v>
      </c>
      <c r="K4076" s="63">
        <v>-168986.75</v>
      </c>
    </row>
    <row r="4077" spans="1:11" hidden="1" x14ac:dyDescent="0.2">
      <c r="A4077" s="60" t="str">
        <f t="shared" si="63"/>
        <v>אינפיניטי גמל להשקעה מניות (741) 44633</v>
      </c>
      <c r="B4077" t="s">
        <v>116</v>
      </c>
      <c r="C4077">
        <v>741</v>
      </c>
      <c r="D4077" s="62">
        <v>44633</v>
      </c>
      <c r="E4077" s="63">
        <v>34100750.799999997</v>
      </c>
      <c r="F4077" s="63">
        <v>39533.699999999997</v>
      </c>
      <c r="G4077" s="63">
        <v>2517.33</v>
      </c>
      <c r="H4077">
        <v>0</v>
      </c>
      <c r="I4077" s="64">
        <v>-1.1802999999999999E-2</v>
      </c>
      <c r="J4077" s="64">
        <v>-1.1802999999999999E-2</v>
      </c>
      <c r="K4077" s="63">
        <v>-406817.88</v>
      </c>
    </row>
    <row r="4078" spans="1:11" hidden="1" x14ac:dyDescent="0.2">
      <c r="A4078" s="60" t="str">
        <f t="shared" si="63"/>
        <v>אינפיניטי גמל להשקעה מניות (741) 44634</v>
      </c>
      <c r="B4078" t="s">
        <v>116</v>
      </c>
      <c r="C4078">
        <v>741</v>
      </c>
      <c r="D4078" s="62">
        <v>44634</v>
      </c>
      <c r="E4078" s="63">
        <v>34115542.060000002</v>
      </c>
      <c r="F4078" s="63">
        <v>16031</v>
      </c>
      <c r="G4078" s="63">
        <v>2073.64</v>
      </c>
      <c r="H4078" s="63">
        <v>0</v>
      </c>
      <c r="I4078" s="64">
        <v>2.4000000000000001E-5</v>
      </c>
      <c r="J4078" s="64">
        <v>2.4000000000000001E-5</v>
      </c>
      <c r="K4078" s="63">
        <v>833.9</v>
      </c>
    </row>
    <row r="4079" spans="1:11" hidden="1" x14ac:dyDescent="0.2">
      <c r="A4079" s="60" t="str">
        <f t="shared" si="63"/>
        <v>אינפיניטי גמל להשקעה מניות (741) 44635</v>
      </c>
      <c r="B4079" t="s">
        <v>116</v>
      </c>
      <c r="C4079">
        <v>741</v>
      </c>
      <c r="D4079" s="62">
        <v>44635</v>
      </c>
      <c r="E4079" s="63">
        <v>34236637.619999997</v>
      </c>
      <c r="F4079" s="63">
        <v>40985.800000000003</v>
      </c>
      <c r="G4079" s="63">
        <v>0</v>
      </c>
      <c r="H4079">
        <v>0</v>
      </c>
      <c r="I4079" s="64">
        <v>2.3479999999999998E-3</v>
      </c>
      <c r="J4079" s="64">
        <v>2.3479999999999998E-3</v>
      </c>
      <c r="K4079" s="63">
        <v>80109.759999999995</v>
      </c>
    </row>
    <row r="4080" spans="1:11" hidden="1" x14ac:dyDescent="0.2">
      <c r="A4080" s="60" t="str">
        <f t="shared" si="63"/>
        <v>אינפיניטי גמל להשקעה מניות (741) 44636</v>
      </c>
      <c r="B4080" t="s">
        <v>116</v>
      </c>
      <c r="C4080">
        <v>741</v>
      </c>
      <c r="D4080" s="62">
        <v>44636</v>
      </c>
      <c r="E4080" s="63">
        <v>35615448.840000004</v>
      </c>
      <c r="F4080" s="63">
        <v>557815</v>
      </c>
      <c r="G4080" s="63">
        <v>0</v>
      </c>
      <c r="H4080">
        <v>0</v>
      </c>
      <c r="I4080" s="64">
        <v>2.3980000000000001E-2</v>
      </c>
      <c r="J4080" s="64">
        <v>2.3980000000000001E-2</v>
      </c>
      <c r="K4080" s="63">
        <v>820996.22</v>
      </c>
    </row>
    <row r="4081" spans="1:11" hidden="1" x14ac:dyDescent="0.2">
      <c r="A4081" s="60" t="str">
        <f t="shared" si="63"/>
        <v>אינפיניטי גמל להשקעה מניות (741) 44640</v>
      </c>
      <c r="B4081" t="s">
        <v>116</v>
      </c>
      <c r="C4081">
        <v>741</v>
      </c>
      <c r="D4081" s="62">
        <v>44640</v>
      </c>
      <c r="E4081" s="63">
        <v>36719645.810000002</v>
      </c>
      <c r="F4081" s="63">
        <v>295870.42</v>
      </c>
      <c r="G4081" s="63">
        <v>1653.81</v>
      </c>
      <c r="H4081">
        <v>0</v>
      </c>
      <c r="I4081" s="64">
        <v>2.2742999999999999E-2</v>
      </c>
      <c r="J4081" s="64">
        <v>2.2742999999999999E-2</v>
      </c>
      <c r="K4081" s="63">
        <v>809980.36</v>
      </c>
    </row>
    <row r="4082" spans="1:11" hidden="1" x14ac:dyDescent="0.2">
      <c r="A4082" s="60" t="str">
        <f t="shared" si="63"/>
        <v>אינפיניטי גמל להשקעה מניות (741) 44641</v>
      </c>
      <c r="B4082" t="s">
        <v>116</v>
      </c>
      <c r="C4082">
        <v>741</v>
      </c>
      <c r="D4082" s="62">
        <v>44641</v>
      </c>
      <c r="E4082" s="63">
        <v>36710134.689999998</v>
      </c>
      <c r="F4082" s="63">
        <v>625</v>
      </c>
      <c r="G4082" s="63">
        <v>0</v>
      </c>
      <c r="H4082">
        <v>0</v>
      </c>
      <c r="I4082" s="64">
        <v>-2.7599999999999999E-4</v>
      </c>
      <c r="J4082" s="64">
        <v>-2.7599999999999999E-4</v>
      </c>
      <c r="K4082" s="63">
        <v>-10136.120000000001</v>
      </c>
    </row>
    <row r="4083" spans="1:11" hidden="1" x14ac:dyDescent="0.2">
      <c r="A4083" s="60" t="str">
        <f t="shared" si="63"/>
        <v>אינפיניטי גמל להשקעה מניות (741) 44642</v>
      </c>
      <c r="B4083" t="s">
        <v>116</v>
      </c>
      <c r="C4083">
        <v>741</v>
      </c>
      <c r="D4083" s="62">
        <v>44642</v>
      </c>
      <c r="E4083" s="63">
        <v>37150862.560000002</v>
      </c>
      <c r="F4083" s="63">
        <v>95320</v>
      </c>
      <c r="G4083" s="63">
        <v>0</v>
      </c>
      <c r="H4083">
        <v>0</v>
      </c>
      <c r="I4083" s="64">
        <v>9.4090000000000007E-3</v>
      </c>
      <c r="J4083" s="64">
        <v>9.4090000000000007E-3</v>
      </c>
      <c r="K4083" s="63">
        <v>345407.87</v>
      </c>
    </row>
    <row r="4084" spans="1:11" hidden="1" x14ac:dyDescent="0.2">
      <c r="A4084" s="60" t="str">
        <f t="shared" si="63"/>
        <v>אינפיניטי גמל להשקעה מניות (741) 44643</v>
      </c>
      <c r="B4084" t="s">
        <v>116</v>
      </c>
      <c r="C4084">
        <v>741</v>
      </c>
      <c r="D4084" s="62">
        <v>44643</v>
      </c>
      <c r="E4084" s="63">
        <v>37231367.439999998</v>
      </c>
      <c r="F4084" s="63">
        <v>149603.13</v>
      </c>
      <c r="G4084" s="63">
        <v>0</v>
      </c>
      <c r="H4084" s="63">
        <v>0</v>
      </c>
      <c r="I4084" s="64">
        <v>-1.8600000000000001E-3</v>
      </c>
      <c r="J4084" s="64">
        <v>-1.8600000000000001E-3</v>
      </c>
      <c r="K4084" s="63">
        <v>-69098.25</v>
      </c>
    </row>
    <row r="4085" spans="1:11" hidden="1" x14ac:dyDescent="0.2">
      <c r="A4085" s="60" t="str">
        <f t="shared" si="63"/>
        <v>אינפיניטי גמל להשקעה מניות (741) 44644</v>
      </c>
      <c r="B4085" t="s">
        <v>116</v>
      </c>
      <c r="C4085">
        <v>741</v>
      </c>
      <c r="D4085" s="62">
        <v>44644</v>
      </c>
      <c r="E4085" s="63">
        <v>37638047.530000001</v>
      </c>
      <c r="F4085" s="63">
        <v>260886.31</v>
      </c>
      <c r="G4085" s="63">
        <v>4000</v>
      </c>
      <c r="H4085">
        <v>0</v>
      </c>
      <c r="I4085" s="64">
        <v>4.0239999999999998E-3</v>
      </c>
      <c r="J4085" s="64">
        <v>4.0239999999999998E-3</v>
      </c>
      <c r="K4085" s="63">
        <v>149793.78</v>
      </c>
    </row>
    <row r="4086" spans="1:11" hidden="1" x14ac:dyDescent="0.2">
      <c r="A4086" s="60" t="str">
        <f t="shared" si="63"/>
        <v>אינפיניטי גמל להשקעה מניות (741) 44647</v>
      </c>
      <c r="B4086" t="s">
        <v>116</v>
      </c>
      <c r="C4086">
        <v>741</v>
      </c>
      <c r="D4086" s="62">
        <v>44647</v>
      </c>
      <c r="E4086" s="63">
        <v>38548555.789999999</v>
      </c>
      <c r="F4086" s="63">
        <v>844659.58</v>
      </c>
      <c r="G4086" s="63">
        <v>775.53</v>
      </c>
      <c r="H4086">
        <v>0</v>
      </c>
      <c r="I4086" s="64">
        <v>1.7700000000000001E-3</v>
      </c>
      <c r="J4086" s="64">
        <v>1.7700000000000001E-3</v>
      </c>
      <c r="K4086" s="63">
        <v>66624.210000000006</v>
      </c>
    </row>
    <row r="4087" spans="1:11" hidden="1" x14ac:dyDescent="0.2">
      <c r="A4087" s="60" t="str">
        <f t="shared" si="63"/>
        <v>אינפיניטי גמל להשקעה מניות (741) 44648</v>
      </c>
      <c r="B4087" t="s">
        <v>116</v>
      </c>
      <c r="C4087">
        <v>741</v>
      </c>
      <c r="D4087" s="62">
        <v>44648</v>
      </c>
      <c r="E4087" s="63">
        <v>38660173.789999999</v>
      </c>
      <c r="F4087" s="63">
        <v>9945.9699999999993</v>
      </c>
      <c r="G4087" s="63">
        <v>0</v>
      </c>
      <c r="H4087">
        <v>0</v>
      </c>
      <c r="I4087" s="64">
        <v>2.6380000000000002E-3</v>
      </c>
      <c r="J4087" s="64">
        <v>2.6380000000000002E-3</v>
      </c>
      <c r="K4087" s="63">
        <v>101672.03</v>
      </c>
    </row>
    <row r="4088" spans="1:11" hidden="1" x14ac:dyDescent="0.2">
      <c r="A4088" s="60" t="str">
        <f t="shared" si="63"/>
        <v>אינפיניטי גמל להשקעה מניות (741) 44649</v>
      </c>
      <c r="B4088" t="s">
        <v>116</v>
      </c>
      <c r="C4088">
        <v>741</v>
      </c>
      <c r="D4088" s="62">
        <v>44649</v>
      </c>
      <c r="E4088" s="63">
        <v>39160507.140000001</v>
      </c>
      <c r="F4088" s="63">
        <v>323241.19</v>
      </c>
      <c r="G4088" s="63">
        <v>154848.72</v>
      </c>
      <c r="H4088">
        <v>0</v>
      </c>
      <c r="I4088" s="64">
        <v>8.6210000000000002E-3</v>
      </c>
      <c r="J4088" s="64">
        <v>8.6210000000000002E-3</v>
      </c>
      <c r="K4088" s="63">
        <v>331940.88</v>
      </c>
    </row>
    <row r="4089" spans="1:11" hidden="1" x14ac:dyDescent="0.2">
      <c r="A4089" s="60" t="str">
        <f t="shared" si="63"/>
        <v>אינפיניטי גמל להשקעה מניות (741) 44650</v>
      </c>
      <c r="B4089" t="s">
        <v>116</v>
      </c>
      <c r="C4089">
        <v>741</v>
      </c>
      <c r="D4089" s="62">
        <v>44650</v>
      </c>
      <c r="E4089" s="63">
        <v>39122332.049999997</v>
      </c>
      <c r="F4089" s="63">
        <v>138800</v>
      </c>
      <c r="G4089" s="63">
        <v>19619.62</v>
      </c>
      <c r="H4089">
        <v>0</v>
      </c>
      <c r="I4089" s="64">
        <v>-4.0200000000000001E-3</v>
      </c>
      <c r="J4089" s="64">
        <v>-4.0200000000000001E-3</v>
      </c>
      <c r="K4089" s="63">
        <v>-157355.47</v>
      </c>
    </row>
    <row r="4090" spans="1:11" hidden="1" x14ac:dyDescent="0.2">
      <c r="A4090" s="60" t="str">
        <f t="shared" si="63"/>
        <v>אינפיניטי גמל להשקעה מניות (741) 44651</v>
      </c>
      <c r="B4090" t="s">
        <v>116</v>
      </c>
      <c r="C4090">
        <v>741</v>
      </c>
      <c r="D4090" s="62">
        <v>44651</v>
      </c>
      <c r="E4090" s="63">
        <v>38728907.340000004</v>
      </c>
      <c r="F4090" s="63">
        <v>91742.55</v>
      </c>
      <c r="G4090" s="63">
        <v>222226</v>
      </c>
      <c r="H4090" s="63">
        <v>15546.85</v>
      </c>
      <c r="I4090" s="64">
        <v>-6.3600000000000002E-3</v>
      </c>
      <c r="J4090" s="64">
        <v>-6.7590000000000003E-3</v>
      </c>
      <c r="K4090" s="63">
        <v>-247394.41</v>
      </c>
    </row>
    <row r="4091" spans="1:11" hidden="1" x14ac:dyDescent="0.2">
      <c r="A4091" s="60" t="str">
        <f t="shared" si="63"/>
        <v>אינפיניטי גמל להשקעה מניות (741) 44654</v>
      </c>
      <c r="B4091" t="s">
        <v>116</v>
      </c>
      <c r="C4091">
        <v>741</v>
      </c>
      <c r="D4091" s="62">
        <v>44654</v>
      </c>
      <c r="E4091" s="63">
        <v>39080032.07</v>
      </c>
      <c r="F4091" s="63">
        <v>266250</v>
      </c>
      <c r="G4091" s="63">
        <v>1926.1</v>
      </c>
      <c r="H4091">
        <v>0</v>
      </c>
      <c r="I4091" s="64">
        <v>2.2409999999999999E-3</v>
      </c>
      <c r="J4091" s="64">
        <v>2.2409999999999999E-3</v>
      </c>
      <c r="K4091" s="63">
        <v>86800.83</v>
      </c>
    </row>
    <row r="4092" spans="1:11" hidden="1" x14ac:dyDescent="0.2">
      <c r="A4092" s="60" t="str">
        <f t="shared" si="63"/>
        <v>אינפיניטי גמל להשקעה מניות (741) 44655</v>
      </c>
      <c r="B4092" t="s">
        <v>116</v>
      </c>
      <c r="C4092">
        <v>741</v>
      </c>
      <c r="D4092" s="62">
        <v>44655</v>
      </c>
      <c r="E4092" s="63">
        <v>39551538.969999999</v>
      </c>
      <c r="F4092" s="63">
        <v>209741.72</v>
      </c>
      <c r="G4092" s="63">
        <v>0</v>
      </c>
      <c r="H4092">
        <v>0</v>
      </c>
      <c r="I4092" s="64">
        <v>6.698E-3</v>
      </c>
      <c r="J4092" s="64">
        <v>6.698E-3</v>
      </c>
      <c r="K4092" s="63">
        <v>261765.18</v>
      </c>
    </row>
    <row r="4093" spans="1:11" hidden="1" x14ac:dyDescent="0.2">
      <c r="A4093" s="60" t="str">
        <f t="shared" si="63"/>
        <v>אינפיניטי גמל להשקעה מניות (741) 44656</v>
      </c>
      <c r="B4093" t="s">
        <v>116</v>
      </c>
      <c r="C4093">
        <v>741</v>
      </c>
      <c r="D4093" s="62">
        <v>44656</v>
      </c>
      <c r="E4093" s="63">
        <v>39604293.369999997</v>
      </c>
      <c r="F4093" s="63">
        <v>35175.279999999999</v>
      </c>
      <c r="G4093" s="63">
        <v>0</v>
      </c>
      <c r="H4093" s="63">
        <v>0</v>
      </c>
      <c r="I4093" s="64">
        <v>4.44E-4</v>
      </c>
      <c r="J4093" s="64">
        <v>4.44E-4</v>
      </c>
      <c r="K4093" s="63">
        <v>17579.12</v>
      </c>
    </row>
    <row r="4094" spans="1:11" hidden="1" x14ac:dyDescent="0.2">
      <c r="A4094" s="60" t="str">
        <f t="shared" si="63"/>
        <v>אינפיניטי גמל להשקעה מניות (741) 44657</v>
      </c>
      <c r="B4094" t="s">
        <v>116</v>
      </c>
      <c r="C4094">
        <v>741</v>
      </c>
      <c r="D4094" s="62">
        <v>44657</v>
      </c>
      <c r="E4094" s="63">
        <v>38774222.939999998</v>
      </c>
      <c r="F4094" s="63">
        <v>149146.48000000001</v>
      </c>
      <c r="G4094" s="63">
        <v>188830.92</v>
      </c>
      <c r="H4094">
        <v>0</v>
      </c>
      <c r="I4094" s="64">
        <v>-2.0053000000000001E-2</v>
      </c>
      <c r="J4094" s="64">
        <v>-2.0053000000000001E-2</v>
      </c>
      <c r="K4094" s="63">
        <v>-790385.99</v>
      </c>
    </row>
    <row r="4095" spans="1:11" hidden="1" x14ac:dyDescent="0.2">
      <c r="A4095" s="60" t="str">
        <f t="shared" si="63"/>
        <v>אינפיניטי גמל להשקעה מניות (741) 44658</v>
      </c>
      <c r="B4095" t="s">
        <v>116</v>
      </c>
      <c r="C4095">
        <v>741</v>
      </c>
      <c r="D4095" s="62">
        <v>44658</v>
      </c>
      <c r="E4095" s="63">
        <v>38939672</v>
      </c>
      <c r="F4095" s="63">
        <v>245830.08</v>
      </c>
      <c r="G4095" s="63">
        <v>0</v>
      </c>
      <c r="H4095">
        <v>0</v>
      </c>
      <c r="I4095" s="64">
        <v>-2.0730000000000002E-3</v>
      </c>
      <c r="J4095" s="64">
        <v>-2.0730000000000002E-3</v>
      </c>
      <c r="K4095" s="63">
        <v>-80381.02</v>
      </c>
    </row>
    <row r="4096" spans="1:11" hidden="1" x14ac:dyDescent="0.2">
      <c r="A4096" s="60" t="str">
        <f t="shared" si="63"/>
        <v>אינפיניטי גמל להשקעה מניות (741) 44661</v>
      </c>
      <c r="B4096" t="s">
        <v>116</v>
      </c>
      <c r="C4096">
        <v>741</v>
      </c>
      <c r="D4096" s="62">
        <v>44661</v>
      </c>
      <c r="E4096" s="63">
        <v>39006416.759999998</v>
      </c>
      <c r="F4096" s="63">
        <v>180598.5</v>
      </c>
      <c r="G4096" s="63">
        <v>1749.87</v>
      </c>
      <c r="H4096">
        <v>0</v>
      </c>
      <c r="I4096" s="64">
        <v>-2.879E-3</v>
      </c>
      <c r="J4096" s="64">
        <v>-2.879E-3</v>
      </c>
      <c r="K4096" s="63">
        <v>-112103.87</v>
      </c>
    </row>
    <row r="4097" spans="1:11" hidden="1" x14ac:dyDescent="0.2">
      <c r="A4097" s="60" t="str">
        <f t="shared" si="63"/>
        <v>אינפיניטי גמל להשקעה מניות (741) 44662</v>
      </c>
      <c r="B4097" t="s">
        <v>116</v>
      </c>
      <c r="C4097">
        <v>741</v>
      </c>
      <c r="D4097" s="62">
        <v>44662</v>
      </c>
      <c r="E4097" s="63">
        <v>38742861.350000001</v>
      </c>
      <c r="F4097" s="63">
        <v>127724.49</v>
      </c>
      <c r="G4097" s="63">
        <v>0</v>
      </c>
      <c r="H4097" s="63">
        <v>0</v>
      </c>
      <c r="I4097" s="64">
        <v>-1.0031E-2</v>
      </c>
      <c r="J4097" s="64">
        <v>-1.0031E-2</v>
      </c>
      <c r="K4097" s="63">
        <v>-391279.9</v>
      </c>
    </row>
    <row r="4098" spans="1:11" hidden="1" x14ac:dyDescent="0.2">
      <c r="A4098" s="60" t="str">
        <f t="shared" si="63"/>
        <v>אינפיניטי גמל להשקעה מניות (741) 44663</v>
      </c>
      <c r="B4098" t="s">
        <v>116</v>
      </c>
      <c r="C4098">
        <v>741</v>
      </c>
      <c r="D4098" s="62">
        <v>44663</v>
      </c>
      <c r="E4098" s="63">
        <v>39103793.109999999</v>
      </c>
      <c r="F4098" s="63">
        <v>228614.5</v>
      </c>
      <c r="G4098" s="63">
        <v>0</v>
      </c>
      <c r="H4098" s="63">
        <v>0</v>
      </c>
      <c r="I4098" s="64">
        <v>3.4150000000000001E-3</v>
      </c>
      <c r="J4098" s="64">
        <v>3.4150000000000001E-3</v>
      </c>
      <c r="K4098" s="63">
        <v>132317.26</v>
      </c>
    </row>
    <row r="4099" spans="1:11" hidden="1" x14ac:dyDescent="0.2">
      <c r="A4099" s="60" t="str">
        <f t="shared" si="63"/>
        <v>אינפיניטי גמל להשקעה מניות (741) 44664</v>
      </c>
      <c r="B4099" t="s">
        <v>116</v>
      </c>
      <c r="C4099">
        <v>741</v>
      </c>
      <c r="D4099" s="62">
        <v>44664</v>
      </c>
      <c r="E4099" s="63">
        <v>39070603.450000003</v>
      </c>
      <c r="F4099" s="63">
        <v>102949</v>
      </c>
      <c r="G4099" s="63">
        <v>0</v>
      </c>
      <c r="H4099">
        <v>0</v>
      </c>
      <c r="I4099" s="64">
        <v>-3.4810000000000002E-3</v>
      </c>
      <c r="J4099" s="64">
        <v>-3.4810000000000002E-3</v>
      </c>
      <c r="K4099" s="63">
        <v>-136138.66</v>
      </c>
    </row>
    <row r="4100" spans="1:11" hidden="1" x14ac:dyDescent="0.2">
      <c r="A4100" s="60" t="str">
        <f t="shared" si="63"/>
        <v>אינפיניטי גמל להשקעה מניות (741) 44665</v>
      </c>
      <c r="B4100" t="s">
        <v>116</v>
      </c>
      <c r="C4100">
        <v>741</v>
      </c>
      <c r="D4100" s="62">
        <v>44665</v>
      </c>
      <c r="E4100" s="63">
        <v>39141233.32</v>
      </c>
      <c r="F4100" s="63">
        <v>48980</v>
      </c>
      <c r="G4100" s="63">
        <v>49631.65</v>
      </c>
      <c r="H4100">
        <v>0</v>
      </c>
      <c r="I4100" s="64">
        <v>1.8270000000000001E-3</v>
      </c>
      <c r="J4100" s="64">
        <v>1.8270000000000001E-3</v>
      </c>
      <c r="K4100" s="63">
        <v>71281.52</v>
      </c>
    </row>
    <row r="4101" spans="1:11" hidden="1" x14ac:dyDescent="0.2">
      <c r="A4101" s="60" t="str">
        <f t="shared" si="63"/>
        <v>אינפיניטי גמל להשקעה מניות (741) 44668</v>
      </c>
      <c r="B4101" t="s">
        <v>116</v>
      </c>
      <c r="C4101">
        <v>741</v>
      </c>
      <c r="D4101" s="62">
        <v>44668</v>
      </c>
      <c r="E4101" s="63">
        <v>39146370.810000002</v>
      </c>
      <c r="F4101" s="63">
        <v>68865.56</v>
      </c>
      <c r="G4101" s="63">
        <v>16418.98</v>
      </c>
      <c r="H4101">
        <v>0</v>
      </c>
      <c r="I4101" s="64">
        <v>-1.209E-3</v>
      </c>
      <c r="J4101" s="64">
        <v>-1.209E-3</v>
      </c>
      <c r="K4101" s="63">
        <v>-47309.09</v>
      </c>
    </row>
    <row r="4102" spans="1:11" hidden="1" x14ac:dyDescent="0.2">
      <c r="A4102" s="60" t="str">
        <f t="shared" si="63"/>
        <v>אינפיניטי גמל להשקעה מניות (741) 44669</v>
      </c>
      <c r="B4102" t="s">
        <v>116</v>
      </c>
      <c r="C4102">
        <v>741</v>
      </c>
      <c r="D4102" s="62">
        <v>44669</v>
      </c>
      <c r="E4102" s="63">
        <v>39335154.789999999</v>
      </c>
      <c r="F4102" s="63">
        <v>216371.6</v>
      </c>
      <c r="G4102" s="63">
        <v>8000</v>
      </c>
      <c r="H4102">
        <v>0</v>
      </c>
      <c r="I4102" s="64">
        <v>-5.0000000000000001E-4</v>
      </c>
      <c r="J4102" s="64">
        <v>-5.0000000000000001E-4</v>
      </c>
      <c r="K4102" s="63">
        <v>-19587.62</v>
      </c>
    </row>
    <row r="4103" spans="1:11" hidden="1" x14ac:dyDescent="0.2">
      <c r="A4103" s="60" t="str">
        <f t="shared" si="63"/>
        <v>אינפיניטי גמל להשקעה מניות (741) 44670</v>
      </c>
      <c r="B4103" t="s">
        <v>116</v>
      </c>
      <c r="C4103">
        <v>741</v>
      </c>
      <c r="D4103" s="62">
        <v>44670</v>
      </c>
      <c r="E4103" s="63">
        <v>39860492.259999998</v>
      </c>
      <c r="F4103" s="63">
        <v>229672.77</v>
      </c>
      <c r="G4103" s="63">
        <v>0</v>
      </c>
      <c r="H4103">
        <v>0</v>
      </c>
      <c r="I4103" s="64">
        <v>7.5170000000000002E-3</v>
      </c>
      <c r="J4103" s="64">
        <v>7.5170000000000002E-3</v>
      </c>
      <c r="K4103" s="63">
        <v>295664.7</v>
      </c>
    </row>
    <row r="4104" spans="1:11" hidden="1" x14ac:dyDescent="0.2">
      <c r="A4104" s="60" t="str">
        <f t="shared" si="63"/>
        <v>אינפיניטי גמל להשקעה מניות (741) 44671</v>
      </c>
      <c r="B4104" t="s">
        <v>116</v>
      </c>
      <c r="C4104">
        <v>741</v>
      </c>
      <c r="D4104" s="62">
        <v>44671</v>
      </c>
      <c r="E4104" s="63">
        <v>40452148.369999997</v>
      </c>
      <c r="F4104" s="63">
        <v>291377.65999999997</v>
      </c>
      <c r="G4104" s="63">
        <v>24918.2</v>
      </c>
      <c r="H4104">
        <v>0</v>
      </c>
      <c r="I4104" s="64">
        <v>8.1630000000000001E-3</v>
      </c>
      <c r="J4104" s="64">
        <v>8.1630000000000001E-3</v>
      </c>
      <c r="K4104" s="63">
        <v>325196.65000000002</v>
      </c>
    </row>
    <row r="4105" spans="1:11" hidden="1" x14ac:dyDescent="0.2">
      <c r="A4105" s="60" t="str">
        <f t="shared" si="63"/>
        <v>אינפיניטי גמל להשקעה מניות (741) 44675</v>
      </c>
      <c r="B4105" t="s">
        <v>116</v>
      </c>
      <c r="C4105">
        <v>741</v>
      </c>
      <c r="D4105" s="62">
        <v>44675</v>
      </c>
      <c r="E4105" s="63">
        <v>39784543.990000002</v>
      </c>
      <c r="F4105" s="63">
        <v>294334.01</v>
      </c>
      <c r="G4105" s="63">
        <v>0</v>
      </c>
      <c r="H4105">
        <v>0</v>
      </c>
      <c r="I4105" s="64">
        <v>-2.3779999999999999E-2</v>
      </c>
      <c r="J4105" s="64">
        <v>-2.3779999999999999E-2</v>
      </c>
      <c r="K4105" s="63">
        <v>-961938.39</v>
      </c>
    </row>
    <row r="4106" spans="1:11" hidden="1" x14ac:dyDescent="0.2">
      <c r="A4106" s="60" t="str">
        <f t="shared" ref="A4106:A4169" si="64">B4106&amp;" "&amp;D4106</f>
        <v>אינפיניטי גמל להשקעה מניות (741) 44676</v>
      </c>
      <c r="B4106" t="s">
        <v>116</v>
      </c>
      <c r="C4106">
        <v>741</v>
      </c>
      <c r="D4106" s="62">
        <v>44676</v>
      </c>
      <c r="E4106" s="63">
        <v>39731670.780000001</v>
      </c>
      <c r="F4106" s="63">
        <v>121835</v>
      </c>
      <c r="G4106" s="63">
        <v>0</v>
      </c>
      <c r="H4106" s="63">
        <v>0</v>
      </c>
      <c r="I4106" s="64">
        <v>-4.3909999999999999E-3</v>
      </c>
      <c r="J4106" s="64">
        <v>-4.3909999999999999E-3</v>
      </c>
      <c r="K4106" s="63">
        <v>-174708.21</v>
      </c>
    </row>
    <row r="4107" spans="1:11" hidden="1" x14ac:dyDescent="0.2">
      <c r="A4107" s="60" t="str">
        <f t="shared" si="64"/>
        <v>אינפיניטי גמל להשקעה מניות (741) 44677</v>
      </c>
      <c r="B4107" t="s">
        <v>116</v>
      </c>
      <c r="C4107">
        <v>741</v>
      </c>
      <c r="D4107" s="62">
        <v>44677</v>
      </c>
      <c r="E4107" s="63">
        <v>39760441.32</v>
      </c>
      <c r="F4107" s="63">
        <v>65507.31</v>
      </c>
      <c r="G4107" s="63">
        <v>270.63</v>
      </c>
      <c r="H4107">
        <v>0</v>
      </c>
      <c r="I4107" s="64">
        <v>-9.1799999999999998E-4</v>
      </c>
      <c r="J4107" s="64">
        <v>-9.1799999999999998E-4</v>
      </c>
      <c r="K4107" s="63">
        <v>-36466.14</v>
      </c>
    </row>
    <row r="4108" spans="1:11" hidden="1" x14ac:dyDescent="0.2">
      <c r="A4108" s="60" t="str">
        <f t="shared" si="64"/>
        <v>אינפיניטי גמל להשקעה מניות (741) 44678</v>
      </c>
      <c r="B4108" t="s">
        <v>116</v>
      </c>
      <c r="C4108">
        <v>741</v>
      </c>
      <c r="D4108" s="62">
        <v>44678</v>
      </c>
      <c r="E4108" s="63">
        <v>39761772.340000004</v>
      </c>
      <c r="F4108" s="63">
        <v>228319.86</v>
      </c>
      <c r="G4108" s="63">
        <v>0</v>
      </c>
      <c r="H4108">
        <v>0</v>
      </c>
      <c r="I4108" s="64">
        <v>-5.7089999999999997E-3</v>
      </c>
      <c r="J4108" s="64">
        <v>-5.7089999999999997E-3</v>
      </c>
      <c r="K4108" s="63">
        <v>-226988.84</v>
      </c>
    </row>
    <row r="4109" spans="1:11" hidden="1" x14ac:dyDescent="0.2">
      <c r="A4109" s="60" t="str">
        <f t="shared" si="64"/>
        <v>אינפיניטי גמל להשקעה מניות (741) 44679</v>
      </c>
      <c r="B4109" t="s">
        <v>116</v>
      </c>
      <c r="C4109">
        <v>741</v>
      </c>
      <c r="D4109" s="62">
        <v>44679</v>
      </c>
      <c r="E4109" s="63">
        <v>40342846.530000001</v>
      </c>
      <c r="F4109" s="63">
        <v>256863.34</v>
      </c>
      <c r="G4109" s="63">
        <v>4103.28</v>
      </c>
      <c r="H4109" s="63">
        <v>16410.05</v>
      </c>
      <c r="I4109" s="64">
        <v>8.6709999999999999E-3</v>
      </c>
      <c r="J4109" s="64">
        <v>8.2579999999999997E-3</v>
      </c>
      <c r="K4109" s="63">
        <v>344724.18</v>
      </c>
    </row>
    <row r="4110" spans="1:11" hidden="1" x14ac:dyDescent="0.2">
      <c r="A4110" s="60" t="str">
        <f t="shared" si="64"/>
        <v>אינפיניטי גמל להשקעה מניות (741) 44682</v>
      </c>
      <c r="B4110" t="s">
        <v>116</v>
      </c>
      <c r="C4110">
        <v>741</v>
      </c>
      <c r="D4110" s="62">
        <v>44682</v>
      </c>
      <c r="E4110" s="63">
        <v>40126349.789999999</v>
      </c>
      <c r="F4110" s="63">
        <v>410732.42</v>
      </c>
      <c r="G4110" s="63">
        <v>4878.07</v>
      </c>
      <c r="H4110">
        <v>0</v>
      </c>
      <c r="I4110" s="64">
        <v>-1.5428000000000001E-2</v>
      </c>
      <c r="J4110" s="64">
        <v>-1.5428000000000001E-2</v>
      </c>
      <c r="K4110" s="63">
        <v>-622351.09</v>
      </c>
    </row>
    <row r="4111" spans="1:11" hidden="1" x14ac:dyDescent="0.2">
      <c r="A4111" s="60" t="str">
        <f t="shared" si="64"/>
        <v>אינפיניטי גמל להשקעה מניות (741) 44683</v>
      </c>
      <c r="B4111" t="s">
        <v>116</v>
      </c>
      <c r="C4111">
        <v>741</v>
      </c>
      <c r="D4111" s="62">
        <v>44683</v>
      </c>
      <c r="E4111" s="63">
        <v>39850548.090000004</v>
      </c>
      <c r="F4111" s="63">
        <v>163594.13</v>
      </c>
      <c r="G4111" s="63">
        <v>0</v>
      </c>
      <c r="H4111">
        <v>0</v>
      </c>
      <c r="I4111" s="64">
        <v>-1.095E-2</v>
      </c>
      <c r="J4111" s="64">
        <v>-1.095E-2</v>
      </c>
      <c r="K4111" s="63">
        <v>-439395.83</v>
      </c>
    </row>
    <row r="4112" spans="1:11" hidden="1" x14ac:dyDescent="0.2">
      <c r="A4112" s="60" t="str">
        <f t="shared" si="64"/>
        <v>אינפיניטי גמל להשקעה מניות (741) 44684</v>
      </c>
      <c r="B4112" t="s">
        <v>116</v>
      </c>
      <c r="C4112">
        <v>741</v>
      </c>
      <c r="D4112" s="62">
        <v>44684</v>
      </c>
      <c r="E4112" s="63">
        <v>40147750.609999999</v>
      </c>
      <c r="F4112" s="63">
        <v>168735</v>
      </c>
      <c r="G4112" s="63">
        <v>0</v>
      </c>
      <c r="H4112" s="63">
        <v>0</v>
      </c>
      <c r="I4112" s="64">
        <v>3.2239999999999999E-3</v>
      </c>
      <c r="J4112" s="64">
        <v>3.2239999999999999E-3</v>
      </c>
      <c r="K4112" s="63">
        <v>128467.52</v>
      </c>
    </row>
    <row r="4113" spans="1:11" hidden="1" x14ac:dyDescent="0.2">
      <c r="A4113" s="60" t="str">
        <f t="shared" si="64"/>
        <v>אינפיניטי גמל להשקעה מניות (741) 44685</v>
      </c>
      <c r="B4113" t="s">
        <v>116</v>
      </c>
      <c r="C4113">
        <v>741</v>
      </c>
      <c r="D4113" s="62">
        <v>44685</v>
      </c>
      <c r="E4113" s="63">
        <v>40349349.350000001</v>
      </c>
      <c r="F4113" s="63">
        <v>113742.43</v>
      </c>
      <c r="G4113" s="63">
        <v>30000</v>
      </c>
      <c r="H4113">
        <v>0</v>
      </c>
      <c r="I4113" s="64">
        <v>2.9380000000000001E-3</v>
      </c>
      <c r="J4113" s="64">
        <v>2.9380000000000001E-3</v>
      </c>
      <c r="K4113" s="63">
        <v>117856.31</v>
      </c>
    </row>
    <row r="4114" spans="1:11" hidden="1" x14ac:dyDescent="0.2">
      <c r="A4114" s="60" t="str">
        <f t="shared" si="64"/>
        <v>אינפיניטי גמל להשקעה מניות (741) 44689</v>
      </c>
      <c r="B4114" t="s">
        <v>116</v>
      </c>
      <c r="C4114">
        <v>741</v>
      </c>
      <c r="D4114" s="62">
        <v>44689</v>
      </c>
      <c r="E4114" s="63">
        <v>39692444.189999998</v>
      </c>
      <c r="F4114" s="63">
        <v>214836.47</v>
      </c>
      <c r="G4114" s="63">
        <v>30000</v>
      </c>
      <c r="H4114" s="63">
        <v>0</v>
      </c>
      <c r="I4114" s="64">
        <v>-2.0877E-2</v>
      </c>
      <c r="J4114" s="64">
        <v>-2.0877E-2</v>
      </c>
      <c r="K4114" s="63">
        <v>-841741.63</v>
      </c>
    </row>
    <row r="4115" spans="1:11" hidden="1" x14ac:dyDescent="0.2">
      <c r="A4115" s="60" t="str">
        <f t="shared" si="64"/>
        <v>אינפיניטי גמל להשקעה מניות (741) 44690</v>
      </c>
      <c r="B4115" t="s">
        <v>116</v>
      </c>
      <c r="C4115">
        <v>741</v>
      </c>
      <c r="D4115" s="62">
        <v>44690</v>
      </c>
      <c r="E4115" s="63">
        <v>39089635.990000002</v>
      </c>
      <c r="F4115" s="63">
        <v>72540</v>
      </c>
      <c r="G4115" s="63">
        <v>0</v>
      </c>
      <c r="H4115">
        <v>0</v>
      </c>
      <c r="I4115" s="64">
        <v>-1.7014999999999999E-2</v>
      </c>
      <c r="J4115" s="64">
        <v>-1.7014999999999999E-2</v>
      </c>
      <c r="K4115" s="63">
        <v>-675348.2</v>
      </c>
    </row>
    <row r="4116" spans="1:11" hidden="1" x14ac:dyDescent="0.2">
      <c r="A4116" s="60" t="str">
        <f t="shared" si="64"/>
        <v>אינפיניטי גמל להשקעה מניות (741) 44691</v>
      </c>
      <c r="B4116" t="s">
        <v>116</v>
      </c>
      <c r="C4116">
        <v>741</v>
      </c>
      <c r="D4116" s="62">
        <v>44691</v>
      </c>
      <c r="E4116" s="63">
        <v>39522918.219999999</v>
      </c>
      <c r="F4116" s="63">
        <v>308820.28999999998</v>
      </c>
      <c r="G4116" s="63">
        <v>1656.25</v>
      </c>
      <c r="H4116">
        <v>0</v>
      </c>
      <c r="I4116" s="64">
        <v>3.2269999999999998E-3</v>
      </c>
      <c r="J4116" s="64">
        <v>3.2269999999999998E-3</v>
      </c>
      <c r="K4116" s="63">
        <v>126118.19</v>
      </c>
    </row>
    <row r="4117" spans="1:11" hidden="1" x14ac:dyDescent="0.2">
      <c r="A4117" s="60" t="str">
        <f t="shared" si="64"/>
        <v>אינפיניטי גמל להשקעה מניות (741) 44692</v>
      </c>
      <c r="B4117" t="s">
        <v>116</v>
      </c>
      <c r="C4117">
        <v>741</v>
      </c>
      <c r="D4117" s="62">
        <v>44692</v>
      </c>
      <c r="E4117" s="63">
        <v>39186828.369999997</v>
      </c>
      <c r="F4117" s="63">
        <v>145448.81</v>
      </c>
      <c r="G4117" s="63">
        <v>260528.03</v>
      </c>
      <c r="H4117">
        <v>0</v>
      </c>
      <c r="I4117" s="64">
        <v>-5.6290000000000003E-3</v>
      </c>
      <c r="J4117" s="64">
        <v>-5.6290000000000003E-3</v>
      </c>
      <c r="K4117" s="63">
        <v>-221010.63</v>
      </c>
    </row>
    <row r="4118" spans="1:11" hidden="1" x14ac:dyDescent="0.2">
      <c r="A4118" s="60" t="str">
        <f t="shared" si="64"/>
        <v>אינפיניטי גמל להשקעה מניות (741) 44693</v>
      </c>
      <c r="B4118" t="s">
        <v>116</v>
      </c>
      <c r="C4118">
        <v>741</v>
      </c>
      <c r="D4118" s="62">
        <v>44693</v>
      </c>
      <c r="E4118" s="63">
        <v>38551876.600000001</v>
      </c>
      <c r="F4118" s="63">
        <v>89748</v>
      </c>
      <c r="G4118" s="63">
        <v>13728.84</v>
      </c>
      <c r="H4118" s="63">
        <v>0</v>
      </c>
      <c r="I4118" s="64">
        <v>-1.8148999999999998E-2</v>
      </c>
      <c r="J4118" s="64">
        <v>-1.8148999999999998E-2</v>
      </c>
      <c r="K4118" s="63">
        <v>-710970.93</v>
      </c>
    </row>
    <row r="4119" spans="1:11" hidden="1" x14ac:dyDescent="0.2">
      <c r="A4119" s="60" t="str">
        <f t="shared" si="64"/>
        <v>אינפיניטי גמל להשקעה מניות (741) 44696</v>
      </c>
      <c r="B4119" t="s">
        <v>116</v>
      </c>
      <c r="C4119">
        <v>741</v>
      </c>
      <c r="D4119" s="62">
        <v>44696</v>
      </c>
      <c r="E4119" s="63">
        <v>39131809.990000002</v>
      </c>
      <c r="F4119" s="63">
        <v>62314.8</v>
      </c>
      <c r="G4119" s="63">
        <v>98681.97</v>
      </c>
      <c r="H4119">
        <v>0</v>
      </c>
      <c r="I4119" s="64">
        <v>1.6027E-2</v>
      </c>
      <c r="J4119" s="64">
        <v>1.6027E-2</v>
      </c>
      <c r="K4119" s="63">
        <v>616300.56000000006</v>
      </c>
    </row>
    <row r="4120" spans="1:11" hidden="1" x14ac:dyDescent="0.2">
      <c r="A4120" s="60" t="str">
        <f t="shared" si="64"/>
        <v>אינפיניטי גמל להשקעה מניות (741) 44697</v>
      </c>
      <c r="B4120" t="s">
        <v>116</v>
      </c>
      <c r="C4120">
        <v>741</v>
      </c>
      <c r="D4120" s="62">
        <v>44697</v>
      </c>
      <c r="E4120" s="63">
        <v>39197122.200000003</v>
      </c>
      <c r="F4120" s="63">
        <v>51419.12</v>
      </c>
      <c r="G4120" s="63">
        <v>0</v>
      </c>
      <c r="H4120" s="63">
        <v>0</v>
      </c>
      <c r="I4120" s="64">
        <v>3.5500000000000001E-4</v>
      </c>
      <c r="J4120" s="64">
        <v>3.5500000000000001E-4</v>
      </c>
      <c r="K4120" s="63">
        <v>13893.09</v>
      </c>
    </row>
    <row r="4121" spans="1:11" hidden="1" x14ac:dyDescent="0.2">
      <c r="A4121" s="60" t="str">
        <f t="shared" si="64"/>
        <v>אינפיניטי גמל להשקעה מניות (741) 44698</v>
      </c>
      <c r="B4121" t="s">
        <v>116</v>
      </c>
      <c r="C4121">
        <v>741</v>
      </c>
      <c r="D4121" s="62">
        <v>44698</v>
      </c>
      <c r="E4121" s="63">
        <v>40045364.960000001</v>
      </c>
      <c r="F4121" s="63">
        <v>221671.66</v>
      </c>
      <c r="G4121" s="63">
        <v>0</v>
      </c>
      <c r="H4121">
        <v>0</v>
      </c>
      <c r="I4121" s="64">
        <v>1.5984999999999999E-2</v>
      </c>
      <c r="J4121" s="64">
        <v>1.5984999999999999E-2</v>
      </c>
      <c r="K4121" s="63">
        <v>626571.1</v>
      </c>
    </row>
    <row r="4122" spans="1:11" hidden="1" x14ac:dyDescent="0.2">
      <c r="A4122" s="60" t="str">
        <f t="shared" si="64"/>
        <v>אינפיניטי גמל להשקעה מניות (741) 44699</v>
      </c>
      <c r="B4122" t="s">
        <v>116</v>
      </c>
      <c r="C4122">
        <v>741</v>
      </c>
      <c r="D4122" s="62">
        <v>44699</v>
      </c>
      <c r="E4122" s="63">
        <v>40013515.299999997</v>
      </c>
      <c r="F4122" s="63">
        <v>344097.52</v>
      </c>
      <c r="G4122" s="63">
        <v>3628.56</v>
      </c>
      <c r="H4122">
        <v>0</v>
      </c>
      <c r="I4122" s="64">
        <v>-9.2980000000000007E-3</v>
      </c>
      <c r="J4122" s="64">
        <v>-9.2980000000000007E-3</v>
      </c>
      <c r="K4122" s="63">
        <v>-372318.62</v>
      </c>
    </row>
    <row r="4123" spans="1:11" hidden="1" x14ac:dyDescent="0.2">
      <c r="A4123" s="60" t="str">
        <f t="shared" si="64"/>
        <v>אינפיניטי גמל להשקעה מניות (741) 44700</v>
      </c>
      <c r="B4123" t="s">
        <v>116</v>
      </c>
      <c r="C4123">
        <v>741</v>
      </c>
      <c r="D4123" s="62">
        <v>44700</v>
      </c>
      <c r="E4123" s="63">
        <v>39026996.149999999</v>
      </c>
      <c r="F4123" s="63">
        <v>100</v>
      </c>
      <c r="G4123" s="63">
        <v>84971.16</v>
      </c>
      <c r="H4123">
        <v>0</v>
      </c>
      <c r="I4123" s="64">
        <v>-2.2582000000000001E-2</v>
      </c>
      <c r="J4123" s="64">
        <v>-2.2582000000000001E-2</v>
      </c>
      <c r="K4123" s="63">
        <v>-901647.99</v>
      </c>
    </row>
    <row r="4124" spans="1:11" hidden="1" x14ac:dyDescent="0.2">
      <c r="A4124" s="60" t="str">
        <f t="shared" si="64"/>
        <v>אינפיניטי גמל להשקעה מניות (741) 44703</v>
      </c>
      <c r="B4124" t="s">
        <v>116</v>
      </c>
      <c r="C4124">
        <v>741</v>
      </c>
      <c r="D4124" s="62">
        <v>44703</v>
      </c>
      <c r="E4124" s="63">
        <v>39302782.560000002</v>
      </c>
      <c r="F4124" s="63">
        <v>83519.5</v>
      </c>
      <c r="G4124" s="63">
        <v>3779.22</v>
      </c>
      <c r="H4124">
        <v>0</v>
      </c>
      <c r="I4124" s="64">
        <v>5.0239999999999998E-3</v>
      </c>
      <c r="J4124" s="64">
        <v>5.0239999999999998E-3</v>
      </c>
      <c r="K4124" s="63">
        <v>196046.13</v>
      </c>
    </row>
    <row r="4125" spans="1:11" hidden="1" x14ac:dyDescent="0.2">
      <c r="A4125" s="60" t="str">
        <f t="shared" si="64"/>
        <v>אינפיניטי גמל להשקעה מניות (741) 44704</v>
      </c>
      <c r="B4125" t="s">
        <v>116</v>
      </c>
      <c r="C4125">
        <v>741</v>
      </c>
      <c r="D4125" s="62">
        <v>44704</v>
      </c>
      <c r="E4125" s="63">
        <v>39359276.630000003</v>
      </c>
      <c r="F4125" s="63">
        <v>117926.56</v>
      </c>
      <c r="G4125" s="63">
        <v>126430.59</v>
      </c>
      <c r="H4125">
        <v>0</v>
      </c>
      <c r="I4125" s="64">
        <v>1.6590000000000001E-3</v>
      </c>
      <c r="J4125" s="64">
        <v>1.6590000000000001E-3</v>
      </c>
      <c r="K4125" s="63">
        <v>64998.1</v>
      </c>
    </row>
    <row r="4126" spans="1:11" hidden="1" x14ac:dyDescent="0.2">
      <c r="A4126" s="60" t="str">
        <f t="shared" si="64"/>
        <v>אינפיניטי גמל להשקעה מניות (741) 44705</v>
      </c>
      <c r="B4126" t="s">
        <v>116</v>
      </c>
      <c r="C4126">
        <v>741</v>
      </c>
      <c r="D4126" s="62">
        <v>44705</v>
      </c>
      <c r="E4126" s="63">
        <v>38534541.93</v>
      </c>
      <c r="F4126" s="63">
        <v>238034.39</v>
      </c>
      <c r="G4126" s="63">
        <v>294404.47999999998</v>
      </c>
      <c r="H4126" s="63">
        <v>0</v>
      </c>
      <c r="I4126" s="64">
        <v>-1.9668999999999999E-2</v>
      </c>
      <c r="J4126" s="64">
        <v>-1.9668999999999999E-2</v>
      </c>
      <c r="K4126" s="63">
        <v>-768364.61</v>
      </c>
    </row>
    <row r="4127" spans="1:11" hidden="1" x14ac:dyDescent="0.2">
      <c r="A4127" s="60" t="str">
        <f t="shared" si="64"/>
        <v>אינפיניטי גמל להשקעה מניות (741) 44706</v>
      </c>
      <c r="B4127" t="s">
        <v>116</v>
      </c>
      <c r="C4127">
        <v>741</v>
      </c>
      <c r="D4127" s="62">
        <v>44706</v>
      </c>
      <c r="E4127" s="63">
        <v>38585256.229999997</v>
      </c>
      <c r="F4127" s="63">
        <v>253417.69</v>
      </c>
      <c r="G4127" s="63">
        <v>14889.35</v>
      </c>
      <c r="H4127">
        <v>0</v>
      </c>
      <c r="I4127" s="64">
        <v>-4.8760000000000001E-3</v>
      </c>
      <c r="J4127" s="64">
        <v>-4.8760000000000001E-3</v>
      </c>
      <c r="K4127" s="63">
        <v>-187814.04</v>
      </c>
    </row>
    <row r="4128" spans="1:11" hidden="1" x14ac:dyDescent="0.2">
      <c r="A4128" s="60" t="str">
        <f t="shared" si="64"/>
        <v>אינפיניטי גמל להשקעה מניות (741) 44707</v>
      </c>
      <c r="B4128" t="s">
        <v>116</v>
      </c>
      <c r="C4128">
        <v>741</v>
      </c>
      <c r="D4128" s="62">
        <v>44707</v>
      </c>
      <c r="E4128" s="63">
        <v>39494285.439999998</v>
      </c>
      <c r="F4128" s="63">
        <v>28011.21</v>
      </c>
      <c r="G4128" s="63">
        <v>9541.31</v>
      </c>
      <c r="H4128">
        <v>0</v>
      </c>
      <c r="I4128" s="64">
        <v>2.3085999999999999E-2</v>
      </c>
      <c r="J4128" s="64">
        <v>2.3085999999999999E-2</v>
      </c>
      <c r="K4128" s="63">
        <v>890559.31</v>
      </c>
    </row>
    <row r="4129" spans="1:11" hidden="1" x14ac:dyDescent="0.2">
      <c r="A4129" s="60" t="str">
        <f t="shared" si="64"/>
        <v>אינפיניטי גמל להשקעה מניות (741) 44710</v>
      </c>
      <c r="B4129" t="s">
        <v>116</v>
      </c>
      <c r="C4129">
        <v>741</v>
      </c>
      <c r="D4129" s="62">
        <v>44710</v>
      </c>
      <c r="E4129" s="63">
        <v>40590131.659999996</v>
      </c>
      <c r="F4129" s="63">
        <v>39810</v>
      </c>
      <c r="G4129" s="63">
        <v>2025.21</v>
      </c>
      <c r="H4129">
        <v>0</v>
      </c>
      <c r="I4129" s="64">
        <v>2.6792E-2</v>
      </c>
      <c r="J4129" s="64">
        <v>2.6792E-2</v>
      </c>
      <c r="K4129" s="63">
        <v>1058061.43</v>
      </c>
    </row>
    <row r="4130" spans="1:11" hidden="1" x14ac:dyDescent="0.2">
      <c r="A4130" s="60" t="str">
        <f t="shared" si="64"/>
        <v>אינפיניטי גמל להשקעה מניות (741) 44711</v>
      </c>
      <c r="B4130" t="s">
        <v>116</v>
      </c>
      <c r="C4130">
        <v>741</v>
      </c>
      <c r="D4130" s="62">
        <v>44711</v>
      </c>
      <c r="E4130" s="63">
        <v>40727152.619999997</v>
      </c>
      <c r="F4130" s="63">
        <v>145532</v>
      </c>
      <c r="G4130" s="63">
        <v>0</v>
      </c>
      <c r="H4130">
        <v>0</v>
      </c>
      <c r="I4130" s="64">
        <v>-2.1000000000000001E-4</v>
      </c>
      <c r="J4130" s="64">
        <v>-2.1000000000000001E-4</v>
      </c>
      <c r="K4130" s="63">
        <v>-8511.0400000000009</v>
      </c>
    </row>
    <row r="4131" spans="1:11" hidden="1" x14ac:dyDescent="0.2">
      <c r="A4131" s="60" t="str">
        <f t="shared" si="64"/>
        <v>אינפיניטי גמל להשקעה מניות (741) 44712</v>
      </c>
      <c r="B4131" t="s">
        <v>116</v>
      </c>
      <c r="C4131">
        <v>741</v>
      </c>
      <c r="D4131" s="62">
        <v>44712</v>
      </c>
      <c r="E4131" s="63">
        <v>40586231.770000003</v>
      </c>
      <c r="F4131" s="63">
        <v>142356.9</v>
      </c>
      <c r="G4131" s="63">
        <v>16000.25</v>
      </c>
      <c r="H4131" s="63">
        <v>16801.580000000002</v>
      </c>
      <c r="I4131" s="64">
        <v>-6.1529999999999996E-3</v>
      </c>
      <c r="J4131" s="64">
        <v>-6.5649999999999997E-3</v>
      </c>
      <c r="K4131" s="63">
        <v>-250475.92</v>
      </c>
    </row>
    <row r="4132" spans="1:11" hidden="1" x14ac:dyDescent="0.2">
      <c r="A4132" s="60" t="str">
        <f t="shared" si="64"/>
        <v>אינפיניטי גמל להשקעה מניות (741) 44713</v>
      </c>
      <c r="B4132" t="s">
        <v>116</v>
      </c>
      <c r="C4132">
        <v>741</v>
      </c>
      <c r="D4132" s="62">
        <v>44713</v>
      </c>
      <c r="E4132" s="63">
        <v>41225205.399999999</v>
      </c>
      <c r="F4132" s="63">
        <v>426356.88</v>
      </c>
      <c r="G4132" s="63">
        <v>4847.55</v>
      </c>
      <c r="H4132" s="63">
        <v>0</v>
      </c>
      <c r="I4132" s="64">
        <v>5.359E-3</v>
      </c>
      <c r="J4132" s="64">
        <v>5.359E-3</v>
      </c>
      <c r="K4132" s="63">
        <v>217464.3</v>
      </c>
    </row>
    <row r="4133" spans="1:11" hidden="1" x14ac:dyDescent="0.2">
      <c r="A4133" s="60" t="str">
        <f t="shared" si="64"/>
        <v>אינפיניטי גמל להשקעה מניות (741) 44714</v>
      </c>
      <c r="B4133" t="s">
        <v>116</v>
      </c>
      <c r="C4133">
        <v>741</v>
      </c>
      <c r="D4133" s="62">
        <v>44714</v>
      </c>
      <c r="E4133" s="63">
        <v>41084577.289999999</v>
      </c>
      <c r="F4133" s="63">
        <v>35892.97</v>
      </c>
      <c r="G4133" s="63">
        <v>0</v>
      </c>
      <c r="H4133">
        <v>0</v>
      </c>
      <c r="I4133" s="64">
        <v>-4.2820000000000002E-3</v>
      </c>
      <c r="J4133" s="64">
        <v>-4.2820000000000002E-3</v>
      </c>
      <c r="K4133" s="63">
        <v>-176521.08</v>
      </c>
    </row>
    <row r="4134" spans="1:11" hidden="1" x14ac:dyDescent="0.2">
      <c r="A4134" s="60" t="str">
        <f t="shared" si="64"/>
        <v>אינפיניטי גמל להשקעה מניות (741) 44718</v>
      </c>
      <c r="B4134" t="s">
        <v>116</v>
      </c>
      <c r="C4134">
        <v>741</v>
      </c>
      <c r="D4134" s="62">
        <v>44718</v>
      </c>
      <c r="E4134" s="63">
        <v>41415156.939999998</v>
      </c>
      <c r="F4134" s="63">
        <v>11155.4</v>
      </c>
      <c r="G4134" s="63">
        <v>0</v>
      </c>
      <c r="H4134">
        <v>0</v>
      </c>
      <c r="I4134" s="64">
        <v>7.7749999999999998E-3</v>
      </c>
      <c r="J4134" s="64">
        <v>7.7749999999999998E-3</v>
      </c>
      <c r="K4134" s="63">
        <v>319424.25</v>
      </c>
    </row>
    <row r="4135" spans="1:11" hidden="1" x14ac:dyDescent="0.2">
      <c r="A4135" s="60" t="str">
        <f t="shared" si="64"/>
        <v>אינפיניטי גמל להשקעה מניות (741) 44719</v>
      </c>
      <c r="B4135" t="s">
        <v>116</v>
      </c>
      <c r="C4135">
        <v>741</v>
      </c>
      <c r="D4135" s="62">
        <v>44719</v>
      </c>
      <c r="E4135" s="63">
        <v>41079768.899999999</v>
      </c>
      <c r="F4135" s="63">
        <v>260568.15</v>
      </c>
      <c r="G4135" s="63">
        <v>226631.17</v>
      </c>
      <c r="H4135" s="63">
        <v>0</v>
      </c>
      <c r="I4135" s="64">
        <v>-8.9669999999999993E-3</v>
      </c>
      <c r="J4135" s="64">
        <v>-8.9669999999999993E-3</v>
      </c>
      <c r="K4135" s="63">
        <v>-369325.02</v>
      </c>
    </row>
    <row r="4136" spans="1:11" hidden="1" x14ac:dyDescent="0.2">
      <c r="A4136" s="60" t="str">
        <f t="shared" si="64"/>
        <v>אינפיניטי גמל להשקעה מניות (741) 44720</v>
      </c>
      <c r="B4136" t="s">
        <v>116</v>
      </c>
      <c r="C4136">
        <v>741</v>
      </c>
      <c r="D4136" s="62">
        <v>44720</v>
      </c>
      <c r="E4136" s="63">
        <v>41518067.549999997</v>
      </c>
      <c r="F4136" s="63">
        <v>161553.41</v>
      </c>
      <c r="G4136" s="63">
        <v>0</v>
      </c>
      <c r="H4136">
        <v>0</v>
      </c>
      <c r="I4136" s="64">
        <v>6.7369999999999999E-3</v>
      </c>
      <c r="J4136" s="64">
        <v>6.7369999999999999E-3</v>
      </c>
      <c r="K4136" s="63">
        <v>276745.24</v>
      </c>
    </row>
    <row r="4137" spans="1:11" hidden="1" x14ac:dyDescent="0.2">
      <c r="A4137" s="60" t="str">
        <f t="shared" si="64"/>
        <v>אינפיניטי גמל להשקעה מניות (741) 44721</v>
      </c>
      <c r="B4137" t="s">
        <v>116</v>
      </c>
      <c r="C4137">
        <v>741</v>
      </c>
      <c r="D4137" s="62">
        <v>44721</v>
      </c>
      <c r="E4137" s="63">
        <v>41325075.200000003</v>
      </c>
      <c r="F4137" s="63">
        <v>282820.42</v>
      </c>
      <c r="G4137" s="63">
        <v>0</v>
      </c>
      <c r="H4137">
        <v>0</v>
      </c>
      <c r="I4137" s="64">
        <v>-1.146E-2</v>
      </c>
      <c r="J4137" s="64">
        <v>-1.146E-2</v>
      </c>
      <c r="K4137" s="63">
        <v>-475812.77</v>
      </c>
    </row>
    <row r="4138" spans="1:11" hidden="1" x14ac:dyDescent="0.2">
      <c r="A4138" s="60" t="str">
        <f t="shared" si="64"/>
        <v>אינפיניטי גמל להשקעה מניות (741) 44724</v>
      </c>
      <c r="B4138" t="s">
        <v>116</v>
      </c>
      <c r="C4138">
        <v>741</v>
      </c>
      <c r="D4138" s="62">
        <v>44724</v>
      </c>
      <c r="E4138" s="63">
        <v>40139307.68</v>
      </c>
      <c r="F4138" s="63">
        <v>286688.99</v>
      </c>
      <c r="G4138" s="63">
        <v>82454.960000000006</v>
      </c>
      <c r="H4138">
        <v>0</v>
      </c>
      <c r="I4138" s="64">
        <v>-3.3702999999999997E-2</v>
      </c>
      <c r="J4138" s="64">
        <v>-3.3702999999999997E-2</v>
      </c>
      <c r="K4138" s="63">
        <v>-1390001.55</v>
      </c>
    </row>
    <row r="4139" spans="1:11" hidden="1" x14ac:dyDescent="0.2">
      <c r="A4139" s="60" t="str">
        <f t="shared" si="64"/>
        <v>אינפיניטי גמל להשקעה מניות (741) 44725</v>
      </c>
      <c r="B4139" t="s">
        <v>116</v>
      </c>
      <c r="C4139">
        <v>741</v>
      </c>
      <c r="D4139" s="62">
        <v>44725</v>
      </c>
      <c r="E4139" s="63">
        <v>39313587.880000003</v>
      </c>
      <c r="F4139" s="63">
        <v>194922.16</v>
      </c>
      <c r="G4139" s="63">
        <v>790.55</v>
      </c>
      <c r="H4139" s="63">
        <v>0</v>
      </c>
      <c r="I4139" s="64">
        <v>-2.5408E-2</v>
      </c>
      <c r="J4139" s="64">
        <v>-2.5408E-2</v>
      </c>
      <c r="K4139" s="63">
        <v>-1019851.41</v>
      </c>
    </row>
    <row r="4140" spans="1:11" hidden="1" x14ac:dyDescent="0.2">
      <c r="A4140" s="60" t="str">
        <f t="shared" si="64"/>
        <v>אינפיניטי גמל להשקעה מניות (741) 44726</v>
      </c>
      <c r="B4140" t="s">
        <v>116</v>
      </c>
      <c r="C4140">
        <v>741</v>
      </c>
      <c r="D4140" s="62">
        <v>44726</v>
      </c>
      <c r="E4140" s="63">
        <v>39495027.149999999</v>
      </c>
      <c r="F4140" s="63">
        <v>193668.86</v>
      </c>
      <c r="G4140" s="63">
        <v>4220.26</v>
      </c>
      <c r="H4140" s="63">
        <v>0</v>
      </c>
      <c r="I4140" s="64">
        <v>-2.04E-4</v>
      </c>
      <c r="J4140" s="64">
        <v>-2.04E-4</v>
      </c>
      <c r="K4140" s="63">
        <v>-8009.33</v>
      </c>
    </row>
    <row r="4141" spans="1:11" hidden="1" x14ac:dyDescent="0.2">
      <c r="A4141" s="60" t="str">
        <f t="shared" si="64"/>
        <v>אינפיניטי גמל להשקעה מניות (741) 44727</v>
      </c>
      <c r="B4141" t="s">
        <v>116</v>
      </c>
      <c r="C4141">
        <v>741</v>
      </c>
      <c r="D4141" s="62">
        <v>44727</v>
      </c>
      <c r="E4141" s="63">
        <v>40126827.93</v>
      </c>
      <c r="F4141" s="63">
        <v>156198.98000000001</v>
      </c>
      <c r="G4141" s="63">
        <v>0</v>
      </c>
      <c r="H4141">
        <v>0</v>
      </c>
      <c r="I4141" s="64">
        <v>1.2042000000000001E-2</v>
      </c>
      <c r="J4141" s="64">
        <v>1.2042000000000001E-2</v>
      </c>
      <c r="K4141" s="63">
        <v>475601.8</v>
      </c>
    </row>
    <row r="4142" spans="1:11" hidden="1" x14ac:dyDescent="0.2">
      <c r="A4142" s="60" t="str">
        <f t="shared" si="64"/>
        <v>אינפיניטי גמל להשקעה מניות (741) 44728</v>
      </c>
      <c r="B4142" t="s">
        <v>116</v>
      </c>
      <c r="C4142">
        <v>741</v>
      </c>
      <c r="D4142" s="62">
        <v>44728</v>
      </c>
      <c r="E4142" s="63">
        <v>39341662.310000002</v>
      </c>
      <c r="F4142" s="63">
        <v>119851</v>
      </c>
      <c r="G4142" s="63">
        <v>2832.07</v>
      </c>
      <c r="H4142">
        <v>0</v>
      </c>
      <c r="I4142" s="64">
        <v>-2.2485000000000002E-2</v>
      </c>
      <c r="J4142" s="64">
        <v>-2.2485000000000002E-2</v>
      </c>
      <c r="K4142" s="63">
        <v>-902184.55</v>
      </c>
    </row>
    <row r="4143" spans="1:11" hidden="1" x14ac:dyDescent="0.2">
      <c r="A4143" s="60" t="str">
        <f t="shared" si="64"/>
        <v>אינפיניטי גמל להשקעה מניות (741) 44731</v>
      </c>
      <c r="B4143" t="s">
        <v>116</v>
      </c>
      <c r="C4143">
        <v>741</v>
      </c>
      <c r="D4143" s="62">
        <v>44731</v>
      </c>
      <c r="E4143" s="63">
        <v>39733022.630000003</v>
      </c>
      <c r="F4143" s="63">
        <v>145360.62</v>
      </c>
      <c r="G4143" s="63">
        <v>3500</v>
      </c>
      <c r="H4143">
        <v>0</v>
      </c>
      <c r="I4143" s="64">
        <v>6.3420000000000004E-3</v>
      </c>
      <c r="J4143" s="64">
        <v>6.3420000000000004E-3</v>
      </c>
      <c r="K4143" s="63">
        <v>249499.7</v>
      </c>
    </row>
    <row r="4144" spans="1:11" hidden="1" x14ac:dyDescent="0.2">
      <c r="A4144" s="60" t="str">
        <f t="shared" si="64"/>
        <v>אינפיניטי גמל להשקעה מניות (741) 44732</v>
      </c>
      <c r="B4144" t="s">
        <v>116</v>
      </c>
      <c r="C4144">
        <v>741</v>
      </c>
      <c r="D4144" s="62">
        <v>44732</v>
      </c>
      <c r="E4144" s="63">
        <v>40194810.090000004</v>
      </c>
      <c r="F4144" s="63">
        <v>221243.01</v>
      </c>
      <c r="G4144" s="63">
        <v>16076.44</v>
      </c>
      <c r="H4144">
        <v>0</v>
      </c>
      <c r="I4144" s="64">
        <v>6.4609999999999997E-3</v>
      </c>
      <c r="J4144" s="64">
        <v>6.4609999999999997E-3</v>
      </c>
      <c r="K4144" s="63">
        <v>256620.89</v>
      </c>
    </row>
    <row r="4145" spans="1:11" hidden="1" x14ac:dyDescent="0.2">
      <c r="A4145" s="60" t="str">
        <f t="shared" si="64"/>
        <v>אינפיניטי גמל להשקעה מניות (741) 44733</v>
      </c>
      <c r="B4145" t="s">
        <v>116</v>
      </c>
      <c r="C4145">
        <v>741</v>
      </c>
      <c r="D4145" s="62">
        <v>44733</v>
      </c>
      <c r="E4145" s="63">
        <v>41037015.170000002</v>
      </c>
      <c r="F4145" s="63">
        <v>218297.03</v>
      </c>
      <c r="G4145" s="63">
        <v>51941.94</v>
      </c>
      <c r="H4145">
        <v>0</v>
      </c>
      <c r="I4145" s="64">
        <v>1.6836E-2</v>
      </c>
      <c r="J4145" s="64">
        <v>1.6836E-2</v>
      </c>
      <c r="K4145" s="63">
        <v>675849.99</v>
      </c>
    </row>
    <row r="4146" spans="1:11" hidden="1" x14ac:dyDescent="0.2">
      <c r="A4146" s="60" t="str">
        <f t="shared" si="64"/>
        <v>אינפיניטי גמל להשקעה מניות (741) 44734</v>
      </c>
      <c r="B4146" t="s">
        <v>116</v>
      </c>
      <c r="C4146">
        <v>741</v>
      </c>
      <c r="D4146" s="62">
        <v>44734</v>
      </c>
      <c r="E4146" s="63">
        <v>40994227.93</v>
      </c>
      <c r="F4146" s="63">
        <v>44165.38</v>
      </c>
      <c r="G4146" s="63">
        <v>20440.82</v>
      </c>
      <c r="H4146">
        <v>0</v>
      </c>
      <c r="I4146" s="64">
        <v>-1.622E-3</v>
      </c>
      <c r="J4146" s="64">
        <v>-1.622E-3</v>
      </c>
      <c r="K4146" s="63">
        <v>-66511.8</v>
      </c>
    </row>
    <row r="4147" spans="1:11" hidden="1" x14ac:dyDescent="0.2">
      <c r="A4147" s="60" t="str">
        <f t="shared" si="64"/>
        <v>אינפיניטי גמל להשקעה מניות (741) 44735</v>
      </c>
      <c r="B4147" t="s">
        <v>116</v>
      </c>
      <c r="C4147">
        <v>741</v>
      </c>
      <c r="D4147" s="62">
        <v>44735</v>
      </c>
      <c r="E4147" s="63">
        <v>40910363.530000001</v>
      </c>
      <c r="F4147" s="63">
        <v>16721</v>
      </c>
      <c r="G4147" s="63">
        <v>27406.76</v>
      </c>
      <c r="H4147">
        <v>0</v>
      </c>
      <c r="I4147" s="64">
        <v>-1.786E-3</v>
      </c>
      <c r="J4147" s="64">
        <v>-1.786E-3</v>
      </c>
      <c r="K4147" s="63">
        <v>-73178.64</v>
      </c>
    </row>
    <row r="4148" spans="1:11" hidden="1" x14ac:dyDescent="0.2">
      <c r="A4148" s="60" t="str">
        <f t="shared" si="64"/>
        <v>אינפיניטי גמל להשקעה מניות (741) 44738</v>
      </c>
      <c r="B4148" t="s">
        <v>116</v>
      </c>
      <c r="C4148">
        <v>741</v>
      </c>
      <c r="D4148" s="62">
        <v>44738</v>
      </c>
      <c r="E4148" s="63">
        <v>41895787.329999998</v>
      </c>
      <c r="F4148" s="63">
        <v>27989.13</v>
      </c>
      <c r="G4148" s="63">
        <v>4314.6499999999996</v>
      </c>
      <c r="H4148">
        <v>0</v>
      </c>
      <c r="I4148" s="64">
        <v>2.3511000000000001E-2</v>
      </c>
      <c r="J4148" s="64">
        <v>2.3511000000000001E-2</v>
      </c>
      <c r="K4148" s="63">
        <v>961749.32</v>
      </c>
    </row>
    <row r="4149" spans="1:11" hidden="1" x14ac:dyDescent="0.2">
      <c r="A4149" s="60" t="str">
        <f t="shared" si="64"/>
        <v>אינפיניטי גמל להשקעה מניות (741) 44739</v>
      </c>
      <c r="B4149" t="s">
        <v>116</v>
      </c>
      <c r="C4149">
        <v>741</v>
      </c>
      <c r="D4149" s="62">
        <v>44739</v>
      </c>
      <c r="E4149" s="63">
        <v>41908541.850000001</v>
      </c>
      <c r="F4149" s="63">
        <v>53847.48</v>
      </c>
      <c r="G4149" s="63">
        <v>0</v>
      </c>
      <c r="H4149">
        <v>0</v>
      </c>
      <c r="I4149" s="64">
        <v>-9.810000000000001E-4</v>
      </c>
      <c r="J4149" s="64">
        <v>-9.810000000000001E-4</v>
      </c>
      <c r="K4149" s="63">
        <v>-41092.959999999999</v>
      </c>
    </row>
    <row r="4150" spans="1:11" hidden="1" x14ac:dyDescent="0.2">
      <c r="A4150" s="60" t="str">
        <f t="shared" si="64"/>
        <v>אינפיניטי גמל להשקעה מניות (741) 44740</v>
      </c>
      <c r="B4150" t="s">
        <v>116</v>
      </c>
      <c r="C4150">
        <v>741</v>
      </c>
      <c r="D4150" s="62">
        <v>44740</v>
      </c>
      <c r="E4150" s="63">
        <v>42205275.259999998</v>
      </c>
      <c r="F4150" s="63">
        <v>18307.830000000002</v>
      </c>
      <c r="G4150" s="63">
        <v>1234.6199999999999</v>
      </c>
      <c r="H4150">
        <v>0</v>
      </c>
      <c r="I4150" s="64">
        <v>6.6730000000000001E-3</v>
      </c>
      <c r="J4150" s="64">
        <v>6.6730000000000001E-3</v>
      </c>
      <c r="K4150" s="63">
        <v>279660.2</v>
      </c>
    </row>
    <row r="4151" spans="1:11" hidden="1" x14ac:dyDescent="0.2">
      <c r="A4151" s="60" t="str">
        <f t="shared" si="64"/>
        <v>אינפיניטי גמל להשקעה מניות (741) 44741</v>
      </c>
      <c r="B4151" t="s">
        <v>116</v>
      </c>
      <c r="C4151">
        <v>741</v>
      </c>
      <c r="D4151" s="62">
        <v>44741</v>
      </c>
      <c r="E4151" s="63">
        <v>41737705.530000001</v>
      </c>
      <c r="F4151" s="63">
        <v>60935.08</v>
      </c>
      <c r="G4151" s="63">
        <v>20639.490000000002</v>
      </c>
      <c r="H4151">
        <v>0</v>
      </c>
      <c r="I4151" s="64">
        <v>-1.2038999999999999E-2</v>
      </c>
      <c r="J4151" s="64">
        <v>-1.2038999999999999E-2</v>
      </c>
      <c r="K4151" s="63">
        <v>-507865.32</v>
      </c>
    </row>
    <row r="4152" spans="1:11" hidden="1" x14ac:dyDescent="0.2">
      <c r="A4152" s="60" t="str">
        <f t="shared" si="64"/>
        <v>אינפיניטי גמל להשקעה מניות (741) 44742</v>
      </c>
      <c r="B4152" t="s">
        <v>116</v>
      </c>
      <c r="C4152">
        <v>741</v>
      </c>
      <c r="D4152" s="62">
        <v>44742</v>
      </c>
      <c r="E4152" s="63">
        <v>41201842.299999997</v>
      </c>
      <c r="F4152" s="63">
        <v>172713.66</v>
      </c>
      <c r="G4152" s="63">
        <v>126860.09</v>
      </c>
      <c r="H4152" s="63">
        <v>17248.21</v>
      </c>
      <c r="I4152" s="64">
        <v>-1.3565000000000001E-2</v>
      </c>
      <c r="J4152" s="64">
        <v>-1.3979999999999999E-2</v>
      </c>
      <c r="K4152" s="63">
        <v>-564468.59</v>
      </c>
    </row>
    <row r="4153" spans="1:11" hidden="1" x14ac:dyDescent="0.2">
      <c r="A4153" s="60" t="str">
        <f t="shared" si="64"/>
        <v>אינפיניטי גמל להשקעה מניות (741) 44745</v>
      </c>
      <c r="B4153" t="s">
        <v>116</v>
      </c>
      <c r="C4153">
        <v>741</v>
      </c>
      <c r="D4153" s="62">
        <v>44745</v>
      </c>
      <c r="E4153" s="63">
        <v>41761705.409999996</v>
      </c>
      <c r="F4153" s="63">
        <v>95974.8</v>
      </c>
      <c r="G4153" s="63">
        <v>5348.19</v>
      </c>
      <c r="H4153">
        <v>0</v>
      </c>
      <c r="I4153" s="64">
        <v>1.1390000000000001E-2</v>
      </c>
      <c r="J4153" s="64">
        <v>1.1390000000000001E-2</v>
      </c>
      <c r="K4153" s="63">
        <v>469236.5</v>
      </c>
    </row>
    <row r="4154" spans="1:11" hidden="1" x14ac:dyDescent="0.2">
      <c r="A4154" s="60" t="str">
        <f t="shared" si="64"/>
        <v>אינפיניטי גמל להשקעה מניות (741) 44746</v>
      </c>
      <c r="B4154" t="s">
        <v>116</v>
      </c>
      <c r="C4154">
        <v>741</v>
      </c>
      <c r="D4154" s="62">
        <v>44746</v>
      </c>
      <c r="E4154" s="63">
        <v>41565580.18</v>
      </c>
      <c r="F4154" s="63">
        <v>1995</v>
      </c>
      <c r="G4154" s="63">
        <v>0</v>
      </c>
      <c r="H4154" s="63">
        <v>0</v>
      </c>
      <c r="I4154" s="64">
        <v>-4.744E-3</v>
      </c>
      <c r="J4154" s="64">
        <v>-4.744E-3</v>
      </c>
      <c r="K4154" s="63">
        <v>-198120.23</v>
      </c>
    </row>
    <row r="4155" spans="1:11" hidden="1" x14ac:dyDescent="0.2">
      <c r="A4155" s="60" t="str">
        <f t="shared" si="64"/>
        <v>אינפיניטי גמל להשקעה מניות (741) 44747</v>
      </c>
      <c r="B4155" t="s">
        <v>116</v>
      </c>
      <c r="C4155">
        <v>741</v>
      </c>
      <c r="D4155" s="62">
        <v>44747</v>
      </c>
      <c r="E4155" s="63">
        <v>41304530.350000001</v>
      </c>
      <c r="F4155" s="63">
        <v>10620.8</v>
      </c>
      <c r="G4155" s="63">
        <v>0</v>
      </c>
      <c r="H4155">
        <v>0</v>
      </c>
      <c r="I4155" s="64">
        <v>-6.5360000000000001E-3</v>
      </c>
      <c r="J4155" s="64">
        <v>-6.5360000000000001E-3</v>
      </c>
      <c r="K4155" s="63">
        <v>-271670.63</v>
      </c>
    </row>
    <row r="4156" spans="1:11" hidden="1" x14ac:dyDescent="0.2">
      <c r="A4156" s="60" t="str">
        <f t="shared" si="64"/>
        <v>אינפיניטי גמל להשקעה מניות (741) 44748</v>
      </c>
      <c r="B4156" t="s">
        <v>116</v>
      </c>
      <c r="C4156">
        <v>741</v>
      </c>
      <c r="D4156" s="62">
        <v>44748</v>
      </c>
      <c r="E4156" s="63">
        <v>41212773.369999997</v>
      </c>
      <c r="F4156" s="63">
        <v>66818.009999999995</v>
      </c>
      <c r="G4156" s="63">
        <v>379774.48</v>
      </c>
      <c r="H4156">
        <v>0</v>
      </c>
      <c r="I4156" s="64">
        <v>5.4050000000000001E-3</v>
      </c>
      <c r="J4156" s="64">
        <v>5.4050000000000001E-3</v>
      </c>
      <c r="K4156" s="63">
        <v>221199.49</v>
      </c>
    </row>
    <row r="4157" spans="1:11" hidden="1" x14ac:dyDescent="0.2">
      <c r="A4157" s="60" t="str">
        <f t="shared" si="64"/>
        <v>אינפיניטי גמל להשקעה מניות (741) 44749</v>
      </c>
      <c r="B4157" t="s">
        <v>116</v>
      </c>
      <c r="C4157">
        <v>741</v>
      </c>
      <c r="D4157" s="62">
        <v>44749</v>
      </c>
      <c r="E4157" s="63">
        <v>41708764.840000004</v>
      </c>
      <c r="F4157" s="63">
        <v>2950</v>
      </c>
      <c r="G4157" s="63">
        <v>30000</v>
      </c>
      <c r="H4157" s="63">
        <v>0</v>
      </c>
      <c r="I4157" s="64">
        <v>1.2699999999999999E-2</v>
      </c>
      <c r="J4157" s="64">
        <v>1.2699999999999999E-2</v>
      </c>
      <c r="K4157" s="63">
        <v>523041.47</v>
      </c>
    </row>
    <row r="4158" spans="1:11" hidden="1" x14ac:dyDescent="0.2">
      <c r="A4158" s="60" t="str">
        <f t="shared" si="64"/>
        <v>אינפיניטי גמל להשקעה מניות (741) 44752</v>
      </c>
      <c r="B4158" t="s">
        <v>116</v>
      </c>
      <c r="C4158">
        <v>741</v>
      </c>
      <c r="D4158" s="62">
        <v>44752</v>
      </c>
      <c r="E4158" s="63">
        <v>42209211.109999999</v>
      </c>
      <c r="F4158" s="63">
        <v>280205.51</v>
      </c>
      <c r="G4158" s="63">
        <v>91234.23</v>
      </c>
      <c r="H4158" s="63">
        <v>0</v>
      </c>
      <c r="I4158" s="64">
        <v>7.4840000000000002E-3</v>
      </c>
      <c r="J4158" s="64">
        <v>7.4840000000000002E-3</v>
      </c>
      <c r="K4158" s="63">
        <v>311474.99</v>
      </c>
    </row>
    <row r="4159" spans="1:11" hidden="1" x14ac:dyDescent="0.2">
      <c r="A4159" s="60" t="str">
        <f t="shared" si="64"/>
        <v>אינפיניטי גמל להשקעה מניות (741) 44753</v>
      </c>
      <c r="B4159" t="s">
        <v>116</v>
      </c>
      <c r="C4159">
        <v>741</v>
      </c>
      <c r="D4159" s="62">
        <v>44753</v>
      </c>
      <c r="E4159" s="63">
        <v>42221371.270000003</v>
      </c>
      <c r="F4159" s="63">
        <v>335599.89</v>
      </c>
      <c r="G4159" s="63">
        <v>0</v>
      </c>
      <c r="H4159">
        <v>0</v>
      </c>
      <c r="I4159" s="64">
        <v>-7.6629999999999997E-3</v>
      </c>
      <c r="J4159" s="64">
        <v>-7.6629999999999997E-3</v>
      </c>
      <c r="K4159" s="63">
        <v>-323439.73</v>
      </c>
    </row>
    <row r="4160" spans="1:11" hidden="1" x14ac:dyDescent="0.2">
      <c r="A4160" s="60" t="str">
        <f t="shared" si="64"/>
        <v>אינפיניטי גמל להשקעה מניות (741) 44754</v>
      </c>
      <c r="B4160" t="s">
        <v>116</v>
      </c>
      <c r="C4160">
        <v>741</v>
      </c>
      <c r="D4160" s="62">
        <v>44754</v>
      </c>
      <c r="E4160" s="63">
        <v>42298256.719999999</v>
      </c>
      <c r="F4160" s="63">
        <v>96462.83</v>
      </c>
      <c r="G4160" s="63">
        <v>0</v>
      </c>
      <c r="H4160">
        <v>0</v>
      </c>
      <c r="I4160" s="64">
        <v>-4.64E-4</v>
      </c>
      <c r="J4160" s="64">
        <v>-4.64E-4</v>
      </c>
      <c r="K4160" s="63">
        <v>-19577.38</v>
      </c>
    </row>
    <row r="4161" spans="1:11" hidden="1" x14ac:dyDescent="0.2">
      <c r="A4161" s="60" t="str">
        <f t="shared" si="64"/>
        <v>אינפיניטי גמל להשקעה מניות (741) 44755</v>
      </c>
      <c r="B4161" t="s">
        <v>116</v>
      </c>
      <c r="C4161">
        <v>741</v>
      </c>
      <c r="D4161" s="62">
        <v>44755</v>
      </c>
      <c r="E4161" s="63">
        <v>42069047.560000002</v>
      </c>
      <c r="F4161" s="63">
        <v>121190</v>
      </c>
      <c r="G4161" s="63">
        <v>0</v>
      </c>
      <c r="H4161" s="63">
        <v>0</v>
      </c>
      <c r="I4161" s="64">
        <v>-8.2839999999999997E-3</v>
      </c>
      <c r="J4161" s="64">
        <v>-8.2839999999999997E-3</v>
      </c>
      <c r="K4161" s="63">
        <v>-350399.16</v>
      </c>
    </row>
    <row r="4162" spans="1:11" hidden="1" x14ac:dyDescent="0.2">
      <c r="A4162" s="60" t="str">
        <f t="shared" si="64"/>
        <v>אינפיניטי גמל להשקעה מניות (741) 44756</v>
      </c>
      <c r="B4162" t="s">
        <v>116</v>
      </c>
      <c r="C4162">
        <v>741</v>
      </c>
      <c r="D4162" s="62">
        <v>44756</v>
      </c>
      <c r="E4162" s="63">
        <v>41839943.5</v>
      </c>
      <c r="F4162" s="63">
        <v>3880</v>
      </c>
      <c r="G4162" s="63">
        <v>0</v>
      </c>
      <c r="H4162">
        <v>0</v>
      </c>
      <c r="I4162" s="64">
        <v>-5.5380000000000004E-3</v>
      </c>
      <c r="J4162" s="64">
        <v>-5.5380000000000004E-3</v>
      </c>
      <c r="K4162" s="63">
        <v>-232984.06</v>
      </c>
    </row>
    <row r="4163" spans="1:11" hidden="1" x14ac:dyDescent="0.2">
      <c r="A4163" s="60" t="str">
        <f t="shared" si="64"/>
        <v>אינפיניטי גמל להשקעה מניות (741) 44759</v>
      </c>
      <c r="B4163" t="s">
        <v>116</v>
      </c>
      <c r="C4163">
        <v>741</v>
      </c>
      <c r="D4163" s="62">
        <v>44759</v>
      </c>
      <c r="E4163" s="63">
        <v>42613580.380000003</v>
      </c>
      <c r="F4163" s="63">
        <v>276921.84000000003</v>
      </c>
      <c r="G4163" s="63">
        <v>212033.71</v>
      </c>
      <c r="H4163">
        <v>0</v>
      </c>
      <c r="I4163" s="64">
        <v>1.7025999999999999E-2</v>
      </c>
      <c r="J4163" s="64">
        <v>1.7025999999999999E-2</v>
      </c>
      <c r="K4163" s="63">
        <v>708748.75</v>
      </c>
    </row>
    <row r="4164" spans="1:11" hidden="1" x14ac:dyDescent="0.2">
      <c r="A4164" s="60" t="str">
        <f t="shared" si="64"/>
        <v>אינפיניטי גמל להשקעה מניות (741) 44760</v>
      </c>
      <c r="B4164" t="s">
        <v>116</v>
      </c>
      <c r="C4164">
        <v>741</v>
      </c>
      <c r="D4164" s="62">
        <v>44760</v>
      </c>
      <c r="E4164" s="63">
        <v>42794245.520000003</v>
      </c>
      <c r="F4164" s="63">
        <v>2050</v>
      </c>
      <c r="G4164" s="63">
        <v>57348.09</v>
      </c>
      <c r="H4164">
        <v>0</v>
      </c>
      <c r="I4164" s="64">
        <v>5.5449999999999996E-3</v>
      </c>
      <c r="J4164" s="64">
        <v>5.5449999999999996E-3</v>
      </c>
      <c r="K4164" s="63">
        <v>235963.23</v>
      </c>
    </row>
    <row r="4165" spans="1:11" hidden="1" x14ac:dyDescent="0.2">
      <c r="A4165" s="60" t="str">
        <f t="shared" si="64"/>
        <v>אינפיניטי גמל להשקעה מניות (741) 44761</v>
      </c>
      <c r="B4165" t="s">
        <v>116</v>
      </c>
      <c r="C4165">
        <v>741</v>
      </c>
      <c r="D4165" s="62">
        <v>44761</v>
      </c>
      <c r="E4165" s="63">
        <v>42874748.840000004</v>
      </c>
      <c r="F4165" s="63">
        <v>75302.47</v>
      </c>
      <c r="G4165" s="63">
        <v>0</v>
      </c>
      <c r="H4165">
        <v>0</v>
      </c>
      <c r="I4165" s="64">
        <v>1.22E-4</v>
      </c>
      <c r="J4165" s="64">
        <v>1.22E-4</v>
      </c>
      <c r="K4165" s="63">
        <v>5200.8500000000004</v>
      </c>
    </row>
    <row r="4166" spans="1:11" hidden="1" x14ac:dyDescent="0.2">
      <c r="A4166" s="60" t="str">
        <f t="shared" si="64"/>
        <v>אינפיניטי גמל להשקעה מניות (741) 44762</v>
      </c>
      <c r="B4166" t="s">
        <v>116</v>
      </c>
      <c r="C4166">
        <v>741</v>
      </c>
      <c r="D4166" s="62">
        <v>44762</v>
      </c>
      <c r="E4166" s="63">
        <v>43445189.740000002</v>
      </c>
      <c r="F4166" s="63">
        <v>113528.33</v>
      </c>
      <c r="G4166" s="63">
        <v>67717.279999999999</v>
      </c>
      <c r="H4166">
        <v>0</v>
      </c>
      <c r="I4166" s="64">
        <v>1.2256E-2</v>
      </c>
      <c r="J4166" s="64">
        <v>1.2256E-2</v>
      </c>
      <c r="K4166" s="63">
        <v>524629.85</v>
      </c>
    </row>
    <row r="4167" spans="1:11" hidden="1" x14ac:dyDescent="0.2">
      <c r="A4167" s="60" t="str">
        <f t="shared" si="64"/>
        <v>אינפיניטי גמל להשקעה מניות (741) 44763</v>
      </c>
      <c r="B4167" t="s">
        <v>116</v>
      </c>
      <c r="C4167">
        <v>741</v>
      </c>
      <c r="D4167" s="62">
        <v>44763</v>
      </c>
      <c r="E4167" s="63">
        <v>43935463.789999999</v>
      </c>
      <c r="F4167" s="63">
        <v>475</v>
      </c>
      <c r="G4167" s="63">
        <v>0</v>
      </c>
      <c r="H4167">
        <v>0</v>
      </c>
      <c r="I4167" s="64">
        <v>1.1273999999999999E-2</v>
      </c>
      <c r="J4167" s="64">
        <v>1.1273999999999999E-2</v>
      </c>
      <c r="K4167" s="63">
        <v>489799.05</v>
      </c>
    </row>
    <row r="4168" spans="1:11" hidden="1" x14ac:dyDescent="0.2">
      <c r="A4168" s="60" t="str">
        <f t="shared" si="64"/>
        <v>אינפיניטי גמל להשקעה מניות (741) 44766</v>
      </c>
      <c r="B4168" t="s">
        <v>116</v>
      </c>
      <c r="C4168">
        <v>741</v>
      </c>
      <c r="D4168" s="62">
        <v>44766</v>
      </c>
      <c r="E4168" s="63">
        <v>43996521.359999999</v>
      </c>
      <c r="F4168" s="63">
        <v>240100.98</v>
      </c>
      <c r="G4168" s="63">
        <v>0</v>
      </c>
      <c r="H4168">
        <v>0</v>
      </c>
      <c r="I4168" s="64">
        <v>-4.0749999999999996E-3</v>
      </c>
      <c r="J4168" s="64">
        <v>-4.0749999999999996E-3</v>
      </c>
      <c r="K4168" s="63">
        <v>-179043.41</v>
      </c>
    </row>
    <row r="4169" spans="1:11" hidden="1" x14ac:dyDescent="0.2">
      <c r="A4169" s="60" t="str">
        <f t="shared" si="64"/>
        <v>אינפיניטי גמל להשקעה מניות (741) 44767</v>
      </c>
      <c r="B4169" t="s">
        <v>116</v>
      </c>
      <c r="C4169">
        <v>741</v>
      </c>
      <c r="D4169" s="62">
        <v>44767</v>
      </c>
      <c r="E4169" s="63">
        <v>43928239.299999997</v>
      </c>
      <c r="F4169" s="63">
        <v>91628.2</v>
      </c>
      <c r="G4169" s="63">
        <v>0</v>
      </c>
      <c r="H4169">
        <v>0</v>
      </c>
      <c r="I4169" s="64">
        <v>-3.6350000000000002E-3</v>
      </c>
      <c r="J4169" s="64">
        <v>-3.6350000000000002E-3</v>
      </c>
      <c r="K4169" s="63">
        <v>-159910.26</v>
      </c>
    </row>
    <row r="4170" spans="1:11" hidden="1" x14ac:dyDescent="0.2">
      <c r="A4170" s="60" t="str">
        <f t="shared" ref="A4170:A4233" si="65">B4170&amp;" "&amp;D4170</f>
        <v>אינפיניטי גמל להשקעה מניות (741) 44768</v>
      </c>
      <c r="B4170" t="s">
        <v>116</v>
      </c>
      <c r="C4170">
        <v>741</v>
      </c>
      <c r="D4170" s="62">
        <v>44768</v>
      </c>
      <c r="E4170" s="63">
        <v>43660297.109999999</v>
      </c>
      <c r="F4170" s="63">
        <v>59116.08</v>
      </c>
      <c r="G4170" s="63">
        <v>0</v>
      </c>
      <c r="H4170">
        <v>0</v>
      </c>
      <c r="I4170" s="64">
        <v>-7.4450000000000002E-3</v>
      </c>
      <c r="J4170" s="64">
        <v>-7.4450000000000002E-3</v>
      </c>
      <c r="K4170" s="63">
        <v>-327058.27</v>
      </c>
    </row>
    <row r="4171" spans="1:11" hidden="1" x14ac:dyDescent="0.2">
      <c r="A4171" s="60" t="str">
        <f t="shared" si="65"/>
        <v>אינפיניטי גמל להשקעה מניות (741) 44769</v>
      </c>
      <c r="B4171" t="s">
        <v>116</v>
      </c>
      <c r="C4171">
        <v>741</v>
      </c>
      <c r="D4171" s="62">
        <v>44769</v>
      </c>
      <c r="E4171" s="63">
        <v>44028340.920000002</v>
      </c>
      <c r="F4171" s="63">
        <v>147957.25</v>
      </c>
      <c r="G4171" s="63">
        <v>26075.4</v>
      </c>
      <c r="H4171">
        <v>0</v>
      </c>
      <c r="I4171" s="64">
        <v>5.6410000000000002E-3</v>
      </c>
      <c r="J4171" s="64">
        <v>5.6410000000000002E-3</v>
      </c>
      <c r="K4171" s="63">
        <v>246161.96</v>
      </c>
    </row>
    <row r="4172" spans="1:11" hidden="1" x14ac:dyDescent="0.2">
      <c r="A4172" s="60" t="str">
        <f t="shared" si="65"/>
        <v>אינפיניטי גמל להשקעה מניות (741) 44770</v>
      </c>
      <c r="B4172" t="s">
        <v>116</v>
      </c>
      <c r="C4172">
        <v>741</v>
      </c>
      <c r="D4172" s="62">
        <v>44770</v>
      </c>
      <c r="E4172" s="63">
        <v>44677738.810000002</v>
      </c>
      <c r="F4172" s="63">
        <v>286525.93</v>
      </c>
      <c r="G4172" s="63">
        <v>1670.94</v>
      </c>
      <c r="H4172">
        <v>0</v>
      </c>
      <c r="I4172" s="64">
        <v>8.2799999999999992E-3</v>
      </c>
      <c r="J4172" s="64">
        <v>8.2799999999999992E-3</v>
      </c>
      <c r="K4172" s="63">
        <v>364542.9</v>
      </c>
    </row>
    <row r="4173" spans="1:11" hidden="1" x14ac:dyDescent="0.2">
      <c r="A4173" s="60" t="str">
        <f t="shared" si="65"/>
        <v>אינפיניטי גמל להשקעה מניות (741) 44773</v>
      </c>
      <c r="B4173" t="s">
        <v>116</v>
      </c>
      <c r="C4173">
        <v>741</v>
      </c>
      <c r="D4173" s="62">
        <v>44773</v>
      </c>
      <c r="E4173" s="63">
        <v>45564996.07</v>
      </c>
      <c r="F4173" s="63">
        <v>400079.7</v>
      </c>
      <c r="G4173" s="63">
        <v>32179.040000000001</v>
      </c>
      <c r="H4173" s="63">
        <v>19195.79</v>
      </c>
      <c r="I4173" s="64">
        <v>1.2063000000000001E-2</v>
      </c>
      <c r="J4173" s="64">
        <v>1.1632999999999999E-2</v>
      </c>
      <c r="K4173" s="63">
        <v>538552.39</v>
      </c>
    </row>
    <row r="4174" spans="1:11" hidden="1" x14ac:dyDescent="0.2">
      <c r="A4174" s="60" t="str">
        <f t="shared" si="65"/>
        <v>אינפיניטי גמל להשקעה מניות (741) 44774</v>
      </c>
      <c r="B4174" t="s">
        <v>116</v>
      </c>
      <c r="C4174">
        <v>741</v>
      </c>
      <c r="D4174" s="62">
        <v>44774</v>
      </c>
      <c r="E4174" s="63">
        <v>45584490.799999997</v>
      </c>
      <c r="F4174" s="63">
        <v>89245.98</v>
      </c>
      <c r="G4174" s="63">
        <v>4837.72</v>
      </c>
      <c r="H4174" s="63">
        <v>0</v>
      </c>
      <c r="I4174" s="64">
        <v>-1.4250000000000001E-3</v>
      </c>
      <c r="J4174" s="64">
        <v>-1.4250000000000001E-3</v>
      </c>
      <c r="K4174" s="63">
        <v>-64913.53</v>
      </c>
    </row>
    <row r="4175" spans="1:11" hidden="1" x14ac:dyDescent="0.2">
      <c r="A4175" s="60" t="str">
        <f t="shared" si="65"/>
        <v>אינפיניטי גמל להשקעה מניות (741) 44775</v>
      </c>
      <c r="B4175" t="s">
        <v>116</v>
      </c>
      <c r="C4175">
        <v>741</v>
      </c>
      <c r="D4175" s="62">
        <v>44775</v>
      </c>
      <c r="E4175" s="63">
        <v>45230451.880000003</v>
      </c>
      <c r="F4175" s="63">
        <v>24510</v>
      </c>
      <c r="G4175" s="63">
        <v>0</v>
      </c>
      <c r="H4175" s="63">
        <v>0</v>
      </c>
      <c r="I4175" s="64">
        <v>-8.3040000000000006E-3</v>
      </c>
      <c r="J4175" s="64">
        <v>-8.3040000000000006E-3</v>
      </c>
      <c r="K4175" s="63">
        <v>-378548.92</v>
      </c>
    </row>
    <row r="4176" spans="1:11" hidden="1" x14ac:dyDescent="0.2">
      <c r="A4176" s="60" t="str">
        <f t="shared" si="65"/>
        <v>אינפיניטי גמל להשקעה מניות (741) 44776</v>
      </c>
      <c r="B4176" t="s">
        <v>116</v>
      </c>
      <c r="C4176">
        <v>741</v>
      </c>
      <c r="D4176" s="62">
        <v>44776</v>
      </c>
      <c r="E4176" s="63">
        <v>45816981.600000001</v>
      </c>
      <c r="F4176" s="63">
        <v>160038.57999999999</v>
      </c>
      <c r="G4176" s="63">
        <v>0</v>
      </c>
      <c r="H4176">
        <v>0</v>
      </c>
      <c r="I4176" s="64">
        <v>9.4289999999999999E-3</v>
      </c>
      <c r="J4176" s="64">
        <v>9.4289999999999999E-3</v>
      </c>
      <c r="K4176" s="63">
        <v>426491.14</v>
      </c>
    </row>
    <row r="4177" spans="1:11" hidden="1" x14ac:dyDescent="0.2">
      <c r="A4177" s="60" t="str">
        <f t="shared" si="65"/>
        <v>אינפיניטי גמל להשקעה מניות (741) 44777</v>
      </c>
      <c r="B4177" t="s">
        <v>116</v>
      </c>
      <c r="C4177">
        <v>741</v>
      </c>
      <c r="D4177" s="62">
        <v>44777</v>
      </c>
      <c r="E4177" s="63">
        <v>46248226.25</v>
      </c>
      <c r="F4177" s="63">
        <v>225791.9</v>
      </c>
      <c r="G4177" s="63">
        <v>59974.28</v>
      </c>
      <c r="H4177">
        <v>0</v>
      </c>
      <c r="I4177" s="64">
        <v>5.8009999999999997E-3</v>
      </c>
      <c r="J4177" s="64">
        <v>5.8009999999999997E-3</v>
      </c>
      <c r="K4177" s="63">
        <v>265427.03000000003</v>
      </c>
    </row>
    <row r="4178" spans="1:11" hidden="1" x14ac:dyDescent="0.2">
      <c r="A4178" s="60" t="str">
        <f t="shared" si="65"/>
        <v>אינפיניטי גמל להשקעה מניות (741) 44781</v>
      </c>
      <c r="B4178" t="s">
        <v>116</v>
      </c>
      <c r="C4178">
        <v>741</v>
      </c>
      <c r="D4178" s="62">
        <v>44781</v>
      </c>
      <c r="E4178" s="63">
        <v>46723806.710000001</v>
      </c>
      <c r="F4178" s="63">
        <v>156634.73000000001</v>
      </c>
      <c r="G4178" s="63">
        <v>0</v>
      </c>
      <c r="H4178">
        <v>0</v>
      </c>
      <c r="I4178" s="64">
        <v>6.8960000000000002E-3</v>
      </c>
      <c r="J4178" s="64">
        <v>6.8960000000000002E-3</v>
      </c>
      <c r="K4178" s="63">
        <v>318945.73</v>
      </c>
    </row>
    <row r="4179" spans="1:11" hidden="1" x14ac:dyDescent="0.2">
      <c r="A4179" s="60" t="str">
        <f t="shared" si="65"/>
        <v>אינפיניטי גמל להשקעה מניות (741) 44782</v>
      </c>
      <c r="B4179" t="s">
        <v>116</v>
      </c>
      <c r="C4179">
        <v>741</v>
      </c>
      <c r="D4179" s="62">
        <v>44782</v>
      </c>
      <c r="E4179" s="63">
        <v>46247953.43</v>
      </c>
      <c r="F4179" s="63">
        <v>51300</v>
      </c>
      <c r="G4179" s="63">
        <v>0</v>
      </c>
      <c r="H4179">
        <v>0</v>
      </c>
      <c r="I4179" s="64">
        <v>-1.1282E-2</v>
      </c>
      <c r="J4179" s="64">
        <v>-1.1282E-2</v>
      </c>
      <c r="K4179" s="63">
        <v>-527153.28</v>
      </c>
    </row>
    <row r="4180" spans="1:11" hidden="1" x14ac:dyDescent="0.2">
      <c r="A4180" s="60" t="str">
        <f t="shared" si="65"/>
        <v>אינפיניטי גמל להשקעה מניות (741) 44783</v>
      </c>
      <c r="B4180" t="s">
        <v>116</v>
      </c>
      <c r="C4180">
        <v>741</v>
      </c>
      <c r="D4180" s="62">
        <v>44783</v>
      </c>
      <c r="E4180" s="63">
        <v>47372400.030000001</v>
      </c>
      <c r="F4180" s="63">
        <v>332134.24</v>
      </c>
      <c r="G4180" s="63">
        <v>8358.92</v>
      </c>
      <c r="H4180">
        <v>0</v>
      </c>
      <c r="I4180" s="64">
        <v>1.7316000000000002E-2</v>
      </c>
      <c r="J4180" s="64">
        <v>1.7316000000000002E-2</v>
      </c>
      <c r="K4180" s="63">
        <v>800671.28</v>
      </c>
    </row>
    <row r="4181" spans="1:11" hidden="1" x14ac:dyDescent="0.2">
      <c r="A4181" s="60" t="str">
        <f t="shared" si="65"/>
        <v>אינפיניטי גמל להשקעה מניות (741) 44784</v>
      </c>
      <c r="B4181" t="s">
        <v>116</v>
      </c>
      <c r="C4181">
        <v>741</v>
      </c>
      <c r="D4181" s="62">
        <v>44784</v>
      </c>
      <c r="E4181" s="63">
        <v>48099648.270000003</v>
      </c>
      <c r="F4181" s="63">
        <v>493421.85</v>
      </c>
      <c r="G4181" s="63">
        <v>3923.78</v>
      </c>
      <c r="H4181">
        <v>0</v>
      </c>
      <c r="I4181" s="64">
        <v>5.019E-3</v>
      </c>
      <c r="J4181" s="64">
        <v>5.019E-3</v>
      </c>
      <c r="K4181" s="63">
        <v>237750.17</v>
      </c>
    </row>
    <row r="4182" spans="1:11" hidden="1" x14ac:dyDescent="0.2">
      <c r="A4182" s="60" t="str">
        <f t="shared" si="65"/>
        <v>אינפיניטי גמל להשקעה מניות (741) 44787</v>
      </c>
      <c r="B4182" t="s">
        <v>116</v>
      </c>
      <c r="C4182">
        <v>741</v>
      </c>
      <c r="D4182" s="62">
        <v>44787</v>
      </c>
      <c r="E4182" s="63">
        <v>48600891.600000001</v>
      </c>
      <c r="F4182" s="63">
        <v>226275.34</v>
      </c>
      <c r="G4182" s="63">
        <v>0</v>
      </c>
      <c r="H4182" s="63">
        <v>0</v>
      </c>
      <c r="I4182" s="64">
        <v>5.7169999999999999E-3</v>
      </c>
      <c r="J4182" s="64">
        <v>5.7169999999999999E-3</v>
      </c>
      <c r="K4182" s="63">
        <v>274967.99</v>
      </c>
    </row>
    <row r="4183" spans="1:11" hidden="1" x14ac:dyDescent="0.2">
      <c r="A4183" s="60" t="str">
        <f t="shared" si="65"/>
        <v>אינפיניטי גמל להשקעה מניות (741) 44788</v>
      </c>
      <c r="B4183" t="s">
        <v>116</v>
      </c>
      <c r="C4183">
        <v>741</v>
      </c>
      <c r="D4183" s="62">
        <v>44788</v>
      </c>
      <c r="E4183" s="63">
        <v>48813738.560000002</v>
      </c>
      <c r="F4183" s="63">
        <v>62660.800000000003</v>
      </c>
      <c r="G4183" s="63">
        <v>6031.33</v>
      </c>
      <c r="H4183">
        <v>0</v>
      </c>
      <c r="I4183" s="64">
        <v>3.215E-3</v>
      </c>
      <c r="J4183" s="64">
        <v>3.215E-3</v>
      </c>
      <c r="K4183" s="63">
        <v>156217.49</v>
      </c>
    </row>
    <row r="4184" spans="1:11" hidden="1" x14ac:dyDescent="0.2">
      <c r="A4184" s="60" t="str">
        <f t="shared" si="65"/>
        <v>אינפיניטי גמל להשקעה מניות (741) 44789</v>
      </c>
      <c r="B4184" t="s">
        <v>116</v>
      </c>
      <c r="C4184">
        <v>741</v>
      </c>
      <c r="D4184" s="62">
        <v>44789</v>
      </c>
      <c r="E4184" s="63">
        <v>49083365.619999997</v>
      </c>
      <c r="F4184" s="63">
        <v>211846.55</v>
      </c>
      <c r="G4184" s="63">
        <v>2466.2600000000002</v>
      </c>
      <c r="H4184">
        <v>0</v>
      </c>
      <c r="I4184" s="64">
        <v>1.2340000000000001E-3</v>
      </c>
      <c r="J4184" s="64">
        <v>1.2340000000000001E-3</v>
      </c>
      <c r="K4184" s="63">
        <v>60246.77</v>
      </c>
    </row>
    <row r="4185" spans="1:11" hidden="1" x14ac:dyDescent="0.2">
      <c r="A4185" s="60" t="str">
        <f t="shared" si="65"/>
        <v>אינפיניטי גמל להשקעה מניות (741) 44790</v>
      </c>
      <c r="B4185" t="s">
        <v>116</v>
      </c>
      <c r="C4185">
        <v>741</v>
      </c>
      <c r="D4185" s="62">
        <v>44790</v>
      </c>
      <c r="E4185" s="63">
        <v>48742661.759999998</v>
      </c>
      <c r="F4185" s="63">
        <v>64657.27</v>
      </c>
      <c r="G4185" s="63">
        <v>11144.81</v>
      </c>
      <c r="H4185">
        <v>0</v>
      </c>
      <c r="I4185" s="64">
        <v>-8.0330000000000002E-3</v>
      </c>
      <c r="J4185" s="64">
        <v>-8.0330000000000002E-3</v>
      </c>
      <c r="K4185" s="63">
        <v>-394216.32</v>
      </c>
    </row>
    <row r="4186" spans="1:11" hidden="1" x14ac:dyDescent="0.2">
      <c r="A4186" s="60" t="str">
        <f t="shared" si="65"/>
        <v>אינפיניטי גמל להשקעה מניות (741) 44791</v>
      </c>
      <c r="B4186" t="s">
        <v>116</v>
      </c>
      <c r="C4186">
        <v>741</v>
      </c>
      <c r="D4186" s="62">
        <v>44791</v>
      </c>
      <c r="E4186" s="63">
        <v>49361488.579999998</v>
      </c>
      <c r="F4186" s="63">
        <v>277316.02</v>
      </c>
      <c r="G4186" s="63">
        <v>0</v>
      </c>
      <c r="H4186">
        <v>0</v>
      </c>
      <c r="I4186" s="64">
        <v>7.0060000000000001E-3</v>
      </c>
      <c r="J4186" s="64">
        <v>7.0060000000000001E-3</v>
      </c>
      <c r="K4186" s="63">
        <v>341510.8</v>
      </c>
    </row>
    <row r="4187" spans="1:11" hidden="1" x14ac:dyDescent="0.2">
      <c r="A4187" s="60" t="str">
        <f t="shared" si="65"/>
        <v>אינפיניטי גמל להשקעה מניות (741) 44794</v>
      </c>
      <c r="B4187" t="s">
        <v>116</v>
      </c>
      <c r="C4187">
        <v>741</v>
      </c>
      <c r="D4187" s="62">
        <v>44794</v>
      </c>
      <c r="E4187" s="63">
        <v>48827861.479999997</v>
      </c>
      <c r="F4187" s="63">
        <v>11648.33</v>
      </c>
      <c r="G4187" s="63">
        <v>88214.69</v>
      </c>
      <c r="H4187">
        <v>0</v>
      </c>
      <c r="I4187" s="64">
        <v>-9.2759999999999995E-3</v>
      </c>
      <c r="J4187" s="64">
        <v>-9.2759999999999995E-3</v>
      </c>
      <c r="K4187" s="63">
        <v>-457060.74</v>
      </c>
    </row>
    <row r="4188" spans="1:11" hidden="1" x14ac:dyDescent="0.2">
      <c r="A4188" s="60" t="str">
        <f t="shared" si="65"/>
        <v>אינפיניטי גמל להשקעה מניות (741) 44795</v>
      </c>
      <c r="B4188" t="s">
        <v>116</v>
      </c>
      <c r="C4188">
        <v>741</v>
      </c>
      <c r="D4188" s="62">
        <v>44795</v>
      </c>
      <c r="E4188" s="63">
        <v>48735932.490000002</v>
      </c>
      <c r="F4188" s="63">
        <v>408950.62</v>
      </c>
      <c r="G4188" s="63">
        <v>0</v>
      </c>
      <c r="H4188">
        <v>0</v>
      </c>
      <c r="I4188" s="64">
        <v>-1.0258E-2</v>
      </c>
      <c r="J4188" s="64">
        <v>-1.0258E-2</v>
      </c>
      <c r="K4188" s="63">
        <v>-500879.61</v>
      </c>
    </row>
    <row r="4189" spans="1:11" hidden="1" x14ac:dyDescent="0.2">
      <c r="A4189" s="60" t="str">
        <f t="shared" si="65"/>
        <v>אינפיניטי גמל להשקעה מניות (741) 44796</v>
      </c>
      <c r="B4189" t="s">
        <v>116</v>
      </c>
      <c r="C4189">
        <v>741</v>
      </c>
      <c r="D4189" s="62">
        <v>44796</v>
      </c>
      <c r="E4189" s="63">
        <v>48708485.549999997</v>
      </c>
      <c r="F4189" s="63">
        <v>21505.31</v>
      </c>
      <c r="G4189" s="63">
        <v>2000</v>
      </c>
      <c r="H4189">
        <v>0</v>
      </c>
      <c r="I4189" s="64">
        <v>-9.6299999999999999E-4</v>
      </c>
      <c r="J4189" s="64">
        <v>-9.6299999999999999E-4</v>
      </c>
      <c r="K4189" s="63">
        <v>-46952.25</v>
      </c>
    </row>
    <row r="4190" spans="1:11" hidden="1" x14ac:dyDescent="0.2">
      <c r="A4190" s="60" t="str">
        <f t="shared" si="65"/>
        <v>אינפיניטי גמל להשקעה מניות (741) 44797</v>
      </c>
      <c r="B4190" t="s">
        <v>116</v>
      </c>
      <c r="C4190">
        <v>741</v>
      </c>
      <c r="D4190" s="62">
        <v>44797</v>
      </c>
      <c r="E4190" s="63">
        <v>49156825.640000001</v>
      </c>
      <c r="F4190" s="63">
        <v>127000</v>
      </c>
      <c r="G4190" s="63">
        <v>25838.880000000001</v>
      </c>
      <c r="H4190">
        <v>0</v>
      </c>
      <c r="I4190" s="64">
        <v>7.1310000000000002E-3</v>
      </c>
      <c r="J4190" s="64">
        <v>7.1310000000000002E-3</v>
      </c>
      <c r="K4190" s="63">
        <v>347178.97</v>
      </c>
    </row>
    <row r="4191" spans="1:11" hidden="1" x14ac:dyDescent="0.2">
      <c r="A4191" s="60" t="str">
        <f t="shared" si="65"/>
        <v>אינפיניטי גמל להשקעה מניות (741) 44798</v>
      </c>
      <c r="B4191" t="s">
        <v>116</v>
      </c>
      <c r="C4191">
        <v>741</v>
      </c>
      <c r="D4191" s="62">
        <v>44798</v>
      </c>
      <c r="E4191" s="63">
        <v>49452774.659999996</v>
      </c>
      <c r="F4191" s="63">
        <v>120175</v>
      </c>
      <c r="G4191" s="63">
        <v>11222.99</v>
      </c>
      <c r="H4191" s="63">
        <v>0</v>
      </c>
      <c r="I4191" s="64">
        <v>3.8049999999999998E-3</v>
      </c>
      <c r="J4191" s="64">
        <v>3.8049999999999998E-3</v>
      </c>
      <c r="K4191" s="63">
        <v>186997.01</v>
      </c>
    </row>
    <row r="4192" spans="1:11" hidden="1" x14ac:dyDescent="0.2">
      <c r="A4192" s="60" t="str">
        <f t="shared" si="65"/>
        <v>אינפיניטי גמל להשקעה מניות (741) 44801</v>
      </c>
      <c r="B4192" t="s">
        <v>116</v>
      </c>
      <c r="C4192">
        <v>741</v>
      </c>
      <c r="D4192" s="62">
        <v>44801</v>
      </c>
      <c r="E4192" s="63">
        <v>48667919.200000003</v>
      </c>
      <c r="F4192" s="63">
        <v>102025.75</v>
      </c>
      <c r="G4192" s="63">
        <v>6862.22</v>
      </c>
      <c r="H4192">
        <v>0</v>
      </c>
      <c r="I4192" s="64">
        <v>-1.7798000000000001E-2</v>
      </c>
      <c r="J4192" s="64">
        <v>-1.7798000000000001E-2</v>
      </c>
      <c r="K4192" s="63">
        <v>-880018.99</v>
      </c>
    </row>
    <row r="4193" spans="1:11" hidden="1" x14ac:dyDescent="0.2">
      <c r="A4193" s="60" t="str">
        <f t="shared" si="65"/>
        <v>אינפיניטי גמל להשקעה מניות (741) 44802</v>
      </c>
      <c r="B4193" t="s">
        <v>116</v>
      </c>
      <c r="C4193">
        <v>741</v>
      </c>
      <c r="D4193" s="62">
        <v>44802</v>
      </c>
      <c r="E4193" s="63">
        <v>48878943.850000001</v>
      </c>
      <c r="F4193" s="63">
        <v>232268.75</v>
      </c>
      <c r="G4193" s="63">
        <v>0</v>
      </c>
      <c r="H4193">
        <v>0</v>
      </c>
      <c r="I4193" s="64">
        <v>-4.37E-4</v>
      </c>
      <c r="J4193" s="64">
        <v>-4.37E-4</v>
      </c>
      <c r="K4193" s="63">
        <v>-21244.1</v>
      </c>
    </row>
    <row r="4194" spans="1:11" hidden="1" x14ac:dyDescent="0.2">
      <c r="A4194" s="60" t="str">
        <f t="shared" si="65"/>
        <v>אינפיניטי גמל להשקעה מניות (741) 44803</v>
      </c>
      <c r="B4194" t="s">
        <v>116</v>
      </c>
      <c r="C4194">
        <v>741</v>
      </c>
      <c r="D4194" s="62">
        <v>44803</v>
      </c>
      <c r="E4194" s="63">
        <v>48983048.859999999</v>
      </c>
      <c r="F4194" s="63">
        <v>226771.20000000001</v>
      </c>
      <c r="G4194" s="63">
        <v>0</v>
      </c>
      <c r="H4194">
        <v>0</v>
      </c>
      <c r="I4194" s="64">
        <v>-2.5100000000000001E-3</v>
      </c>
      <c r="J4194" s="64">
        <v>-2.5100000000000001E-3</v>
      </c>
      <c r="K4194" s="63">
        <v>-122666.19</v>
      </c>
    </row>
    <row r="4195" spans="1:11" hidden="1" x14ac:dyDescent="0.2">
      <c r="A4195" s="60" t="str">
        <f t="shared" si="65"/>
        <v>אינפיניטי גמל להשקעה מניות (741) 44804</v>
      </c>
      <c r="B4195" t="s">
        <v>116</v>
      </c>
      <c r="C4195">
        <v>741</v>
      </c>
      <c r="D4195" s="62">
        <v>44804</v>
      </c>
      <c r="E4195" s="63">
        <v>49259116.770000003</v>
      </c>
      <c r="F4195" s="63">
        <v>331261.74</v>
      </c>
      <c r="G4195" s="63">
        <v>20960.43</v>
      </c>
      <c r="H4195" s="63">
        <v>20888.04</v>
      </c>
      <c r="I4195" s="64">
        <v>-2.7300000000000002E-4</v>
      </c>
      <c r="J4195" s="64">
        <v>-6.9899999999999997E-4</v>
      </c>
      <c r="K4195" s="63">
        <v>-13345.36</v>
      </c>
    </row>
    <row r="4196" spans="1:11" hidden="1" x14ac:dyDescent="0.2">
      <c r="A4196" s="60" t="str">
        <f t="shared" si="65"/>
        <v>אינפיניטי גמל להשקעה מניות (741) 44805</v>
      </c>
      <c r="B4196" t="s">
        <v>116</v>
      </c>
      <c r="C4196">
        <v>741</v>
      </c>
      <c r="D4196" s="62">
        <v>44805</v>
      </c>
      <c r="E4196" s="63">
        <v>49178319.609999999</v>
      </c>
      <c r="F4196" s="63">
        <v>239688.72</v>
      </c>
      <c r="G4196" s="63">
        <v>4862.8100000000004</v>
      </c>
      <c r="H4196">
        <v>0</v>
      </c>
      <c r="I4196" s="64">
        <v>-6.4079999999999996E-3</v>
      </c>
      <c r="J4196" s="64">
        <v>-6.4079999999999996E-3</v>
      </c>
      <c r="K4196" s="63">
        <v>-315623.07</v>
      </c>
    </row>
    <row r="4197" spans="1:11" hidden="1" x14ac:dyDescent="0.2">
      <c r="A4197" s="60" t="str">
        <f t="shared" si="65"/>
        <v>אינפיניטי גמל להשקעה מניות (741) 44808</v>
      </c>
      <c r="B4197" t="s">
        <v>116</v>
      </c>
      <c r="C4197">
        <v>741</v>
      </c>
      <c r="D4197" s="62">
        <v>44808</v>
      </c>
      <c r="E4197" s="63">
        <v>49156955.380000003</v>
      </c>
      <c r="F4197" s="63">
        <v>123957.66</v>
      </c>
      <c r="G4197" s="63">
        <v>0</v>
      </c>
      <c r="H4197">
        <v>0</v>
      </c>
      <c r="I4197" s="64">
        <v>-2.9550000000000002E-3</v>
      </c>
      <c r="J4197" s="64">
        <v>-2.9550000000000002E-3</v>
      </c>
      <c r="K4197" s="63">
        <v>-145321.89000000001</v>
      </c>
    </row>
    <row r="4198" spans="1:11" hidden="1" x14ac:dyDescent="0.2">
      <c r="A4198" s="60" t="str">
        <f t="shared" si="65"/>
        <v>אינפיניטי גמל להשקעה מניות (741) 44809</v>
      </c>
      <c r="B4198" t="s">
        <v>116</v>
      </c>
      <c r="C4198">
        <v>741</v>
      </c>
      <c r="D4198" s="62">
        <v>44809</v>
      </c>
      <c r="E4198" s="63">
        <v>49231257.119999997</v>
      </c>
      <c r="F4198" s="63">
        <v>7922.81</v>
      </c>
      <c r="G4198" s="63">
        <v>0</v>
      </c>
      <c r="H4198" s="63">
        <v>0</v>
      </c>
      <c r="I4198" s="64">
        <v>1.3500000000000001E-3</v>
      </c>
      <c r="J4198" s="64">
        <v>1.3500000000000001E-3</v>
      </c>
      <c r="K4198" s="63">
        <v>66378.929999999993</v>
      </c>
    </row>
    <row r="4199" spans="1:11" hidden="1" x14ac:dyDescent="0.2">
      <c r="A4199" s="60" t="str">
        <f t="shared" si="65"/>
        <v>אינפיניטי גמל להשקעה מניות (741) 44810</v>
      </c>
      <c r="B4199" t="s">
        <v>116</v>
      </c>
      <c r="C4199">
        <v>741</v>
      </c>
      <c r="D4199" s="62">
        <v>44810</v>
      </c>
      <c r="E4199" s="63">
        <v>49103083.18</v>
      </c>
      <c r="F4199" s="63">
        <v>99343.46</v>
      </c>
      <c r="G4199" s="63">
        <v>50449.93</v>
      </c>
      <c r="H4199">
        <v>0</v>
      </c>
      <c r="I4199" s="64">
        <v>-3.5999999999999999E-3</v>
      </c>
      <c r="J4199" s="64">
        <v>-3.5999999999999999E-3</v>
      </c>
      <c r="K4199" s="63">
        <v>-177067.47</v>
      </c>
    </row>
    <row r="4200" spans="1:11" hidden="1" x14ac:dyDescent="0.2">
      <c r="A4200" s="60" t="str">
        <f t="shared" si="65"/>
        <v>אינפיניטי גמל להשקעה מניות (741) 44811</v>
      </c>
      <c r="B4200" t="s">
        <v>116</v>
      </c>
      <c r="C4200">
        <v>741</v>
      </c>
      <c r="D4200" s="62">
        <v>44811</v>
      </c>
      <c r="E4200" s="63">
        <v>49180344.259999998</v>
      </c>
      <c r="F4200" s="63">
        <v>165852.19</v>
      </c>
      <c r="G4200" s="63">
        <v>0</v>
      </c>
      <c r="H4200">
        <v>0</v>
      </c>
      <c r="I4200" s="64">
        <v>-1.804E-3</v>
      </c>
      <c r="J4200" s="64">
        <v>-1.804E-3</v>
      </c>
      <c r="K4200" s="63">
        <v>-88591.11</v>
      </c>
    </row>
    <row r="4201" spans="1:11" hidden="1" x14ac:dyDescent="0.2">
      <c r="A4201" s="60" t="str">
        <f t="shared" si="65"/>
        <v>אינפיניטי גמל להשקעה מניות (741) 44812</v>
      </c>
      <c r="B4201" t="s">
        <v>116</v>
      </c>
      <c r="C4201">
        <v>741</v>
      </c>
      <c r="D4201" s="62">
        <v>44812</v>
      </c>
      <c r="E4201" s="63">
        <v>49550305.219999999</v>
      </c>
      <c r="F4201" s="63">
        <v>87012.58</v>
      </c>
      <c r="G4201" s="63">
        <v>35000</v>
      </c>
      <c r="H4201">
        <v>0</v>
      </c>
      <c r="I4201" s="64">
        <v>6.4700000000000001E-3</v>
      </c>
      <c r="J4201" s="64">
        <v>6.4700000000000001E-3</v>
      </c>
      <c r="K4201" s="63">
        <v>317948.38</v>
      </c>
    </row>
    <row r="4202" spans="1:11" hidden="1" x14ac:dyDescent="0.2">
      <c r="A4202" s="60" t="str">
        <f t="shared" si="65"/>
        <v>אינפיניטי גמל להשקעה מניות (741) 44815</v>
      </c>
      <c r="B4202" t="s">
        <v>116</v>
      </c>
      <c r="C4202">
        <v>741</v>
      </c>
      <c r="D4202" s="62">
        <v>44815</v>
      </c>
      <c r="E4202" s="63">
        <v>50512969.990000002</v>
      </c>
      <c r="F4202" s="63">
        <v>223274.22</v>
      </c>
      <c r="G4202" s="63">
        <v>0</v>
      </c>
      <c r="H4202">
        <v>0</v>
      </c>
      <c r="I4202" s="64">
        <v>1.4922E-2</v>
      </c>
      <c r="J4202" s="64">
        <v>1.4922E-2</v>
      </c>
      <c r="K4202" s="63">
        <v>739390.55</v>
      </c>
    </row>
    <row r="4203" spans="1:11" hidden="1" x14ac:dyDescent="0.2">
      <c r="A4203" s="60" t="str">
        <f t="shared" si="65"/>
        <v>אינפיניטי גמל להשקעה מניות (741) 44816</v>
      </c>
      <c r="B4203" t="s">
        <v>116</v>
      </c>
      <c r="C4203">
        <v>741</v>
      </c>
      <c r="D4203" s="62">
        <v>44816</v>
      </c>
      <c r="E4203" s="63">
        <v>50716602.719999999</v>
      </c>
      <c r="F4203" s="63">
        <v>10897</v>
      </c>
      <c r="G4203" s="63">
        <v>0</v>
      </c>
      <c r="H4203" s="63">
        <v>0</v>
      </c>
      <c r="I4203" s="64">
        <v>3.8159999999999999E-3</v>
      </c>
      <c r="J4203" s="64">
        <v>3.8159999999999999E-3</v>
      </c>
      <c r="K4203" s="63">
        <v>192735.73</v>
      </c>
    </row>
    <row r="4204" spans="1:11" hidden="1" x14ac:dyDescent="0.2">
      <c r="A4204" s="60" t="str">
        <f t="shared" si="65"/>
        <v>אינפיניטי גמל להשקעה מניות (741) 44817</v>
      </c>
      <c r="B4204" t="s">
        <v>116</v>
      </c>
      <c r="C4204">
        <v>741</v>
      </c>
      <c r="D4204" s="62">
        <v>44817</v>
      </c>
      <c r="E4204" s="63">
        <v>49971561.509999998</v>
      </c>
      <c r="F4204" s="63">
        <v>122482.56</v>
      </c>
      <c r="G4204" s="63">
        <v>2668.47</v>
      </c>
      <c r="H4204">
        <v>0</v>
      </c>
      <c r="I4204" s="64">
        <v>-1.7054E-2</v>
      </c>
      <c r="J4204" s="64">
        <v>-1.7054E-2</v>
      </c>
      <c r="K4204" s="63">
        <v>-864855.3</v>
      </c>
    </row>
    <row r="4205" spans="1:11" hidden="1" x14ac:dyDescent="0.2">
      <c r="A4205" s="60" t="str">
        <f t="shared" si="65"/>
        <v>אינפיניטי גמל להשקעה מניות (741) 44818</v>
      </c>
      <c r="B4205" t="s">
        <v>116</v>
      </c>
      <c r="C4205">
        <v>741</v>
      </c>
      <c r="D4205" s="62">
        <v>44818</v>
      </c>
      <c r="E4205" s="63">
        <v>49653708.840000004</v>
      </c>
      <c r="F4205" s="63">
        <v>107505</v>
      </c>
      <c r="G4205" s="63">
        <v>9628.64</v>
      </c>
      <c r="H4205">
        <v>0</v>
      </c>
      <c r="I4205" s="64">
        <v>-8.3210000000000003E-3</v>
      </c>
      <c r="J4205" s="64">
        <v>-8.3210000000000003E-3</v>
      </c>
      <c r="K4205" s="63">
        <v>-415729.03</v>
      </c>
    </row>
    <row r="4206" spans="1:11" hidden="1" x14ac:dyDescent="0.2">
      <c r="A4206" s="60" t="str">
        <f t="shared" si="65"/>
        <v>אינפיניטי גמל להשקעה מניות (741) 44819</v>
      </c>
      <c r="B4206" t="s">
        <v>116</v>
      </c>
      <c r="C4206">
        <v>741</v>
      </c>
      <c r="D4206" s="62">
        <v>44819</v>
      </c>
      <c r="E4206" s="63">
        <v>49657855.840000004</v>
      </c>
      <c r="F4206" s="63">
        <v>219486.64</v>
      </c>
      <c r="G4206" s="63">
        <v>70956.86</v>
      </c>
      <c r="H4206">
        <v>0</v>
      </c>
      <c r="I4206" s="64">
        <v>-2.9120000000000001E-3</v>
      </c>
      <c r="J4206" s="64">
        <v>-2.9120000000000001E-3</v>
      </c>
      <c r="K4206" s="63">
        <v>-144382.78</v>
      </c>
    </row>
    <row r="4207" spans="1:11" hidden="1" x14ac:dyDescent="0.2">
      <c r="A4207" s="60" t="str">
        <f t="shared" si="65"/>
        <v>אינפיניטי גמל להשקעה מניות (741) 44822</v>
      </c>
      <c r="B4207" t="s">
        <v>116</v>
      </c>
      <c r="C4207">
        <v>741</v>
      </c>
      <c r="D4207" s="62">
        <v>44822</v>
      </c>
      <c r="E4207" s="63">
        <v>49009820.659999996</v>
      </c>
      <c r="F4207" s="63">
        <v>18415</v>
      </c>
      <c r="G4207" s="63">
        <v>0</v>
      </c>
      <c r="H4207">
        <v>0</v>
      </c>
      <c r="I4207" s="64">
        <v>-1.3421000000000001E-2</v>
      </c>
      <c r="J4207" s="64">
        <v>-1.3421000000000001E-2</v>
      </c>
      <c r="K4207" s="63">
        <v>-666450.18000000005</v>
      </c>
    </row>
    <row r="4208" spans="1:11" hidden="1" x14ac:dyDescent="0.2">
      <c r="A4208" s="60" t="str">
        <f t="shared" si="65"/>
        <v>אינפיניטי גמל להשקעה מניות (741) 44823</v>
      </c>
      <c r="B4208" t="s">
        <v>116</v>
      </c>
      <c r="C4208">
        <v>741</v>
      </c>
      <c r="D4208" s="62">
        <v>44823</v>
      </c>
      <c r="E4208" s="63">
        <v>49428624.789999999</v>
      </c>
      <c r="F4208" s="63">
        <v>253155.37</v>
      </c>
      <c r="G4208" s="63">
        <v>0</v>
      </c>
      <c r="H4208">
        <v>0</v>
      </c>
      <c r="I4208" s="64">
        <v>3.3800000000000002E-3</v>
      </c>
      <c r="J4208" s="64">
        <v>3.3800000000000002E-3</v>
      </c>
      <c r="K4208" s="63">
        <v>165648.76</v>
      </c>
    </row>
    <row r="4209" spans="1:11" hidden="1" x14ac:dyDescent="0.2">
      <c r="A4209" s="60" t="str">
        <f t="shared" si="65"/>
        <v>אינפיניטי גמל להשקעה מניות (741) 44824</v>
      </c>
      <c r="B4209" t="s">
        <v>116</v>
      </c>
      <c r="C4209">
        <v>741</v>
      </c>
      <c r="D4209" s="62">
        <v>44824</v>
      </c>
      <c r="E4209" s="63">
        <v>49646257.810000002</v>
      </c>
      <c r="F4209" s="63">
        <v>338270.87</v>
      </c>
      <c r="G4209" s="63">
        <v>15000</v>
      </c>
      <c r="H4209">
        <v>0</v>
      </c>
      <c r="I4209" s="64">
        <v>-2.1380000000000001E-3</v>
      </c>
      <c r="J4209" s="64">
        <v>-2.1380000000000001E-3</v>
      </c>
      <c r="K4209" s="63">
        <v>-105637.85</v>
      </c>
    </row>
    <row r="4210" spans="1:11" hidden="1" x14ac:dyDescent="0.2">
      <c r="A4210" s="60" t="str">
        <f t="shared" si="65"/>
        <v>אינפיניטי גמל להשקעה מניות (741) 44825</v>
      </c>
      <c r="B4210" t="s">
        <v>116</v>
      </c>
      <c r="C4210">
        <v>741</v>
      </c>
      <c r="D4210" s="62">
        <v>44825</v>
      </c>
      <c r="E4210" s="63">
        <v>49842532.649999999</v>
      </c>
      <c r="F4210" s="63">
        <v>104201.31</v>
      </c>
      <c r="G4210" s="63">
        <v>0</v>
      </c>
      <c r="H4210">
        <v>0</v>
      </c>
      <c r="I4210" s="64">
        <v>1.8550000000000001E-3</v>
      </c>
      <c r="J4210" s="64">
        <v>1.8550000000000001E-3</v>
      </c>
      <c r="K4210" s="63">
        <v>92073.53</v>
      </c>
    </row>
    <row r="4211" spans="1:11" hidden="1" x14ac:dyDescent="0.2">
      <c r="A4211" s="60" t="str">
        <f t="shared" si="65"/>
        <v>אינפיניטי גמל להשקעה מניות (741) 44826</v>
      </c>
      <c r="B4211" t="s">
        <v>116</v>
      </c>
      <c r="C4211">
        <v>741</v>
      </c>
      <c r="D4211" s="62">
        <v>44826</v>
      </c>
      <c r="E4211" s="63">
        <v>49199269.909999996</v>
      </c>
      <c r="F4211" s="63">
        <v>98243.45</v>
      </c>
      <c r="G4211" s="63">
        <v>4771.5</v>
      </c>
      <c r="H4211">
        <v>0</v>
      </c>
      <c r="I4211" s="64">
        <v>-1.4782999999999999E-2</v>
      </c>
      <c r="J4211" s="64">
        <v>-1.4782999999999999E-2</v>
      </c>
      <c r="K4211" s="63">
        <v>-736734.69</v>
      </c>
    </row>
    <row r="4212" spans="1:11" hidden="1" x14ac:dyDescent="0.2">
      <c r="A4212" s="60" t="str">
        <f t="shared" si="65"/>
        <v>אינפיניטי גמל להשקעה מניות (741) 44832</v>
      </c>
      <c r="B4212" t="s">
        <v>116</v>
      </c>
      <c r="C4212">
        <v>741</v>
      </c>
      <c r="D4212" s="62">
        <v>44832</v>
      </c>
      <c r="E4212" s="63">
        <v>48365073.479999997</v>
      </c>
      <c r="F4212" s="63">
        <v>98320.52</v>
      </c>
      <c r="G4212" s="63">
        <v>4000</v>
      </c>
      <c r="H4212" s="63">
        <v>0</v>
      </c>
      <c r="I4212" s="64">
        <v>-1.8873999999999998E-2</v>
      </c>
      <c r="J4212" s="64">
        <v>-1.8873999999999998E-2</v>
      </c>
      <c r="K4212" s="63">
        <v>-928516.95</v>
      </c>
    </row>
    <row r="4213" spans="1:11" hidden="1" x14ac:dyDescent="0.2">
      <c r="A4213" s="60" t="str">
        <f t="shared" si="65"/>
        <v>אינפיניטי גמל להשקעה מניות (741) 44833</v>
      </c>
      <c r="B4213" t="s">
        <v>116</v>
      </c>
      <c r="C4213">
        <v>741</v>
      </c>
      <c r="D4213" s="62">
        <v>44833</v>
      </c>
      <c r="E4213" s="63">
        <v>48507353.799999997</v>
      </c>
      <c r="F4213" s="63">
        <v>535203.27</v>
      </c>
      <c r="G4213" s="63">
        <v>0</v>
      </c>
      <c r="H4213" s="63">
        <v>20897.919999999998</v>
      </c>
      <c r="I4213" s="64">
        <v>-7.6920000000000001E-3</v>
      </c>
      <c r="J4213" s="64">
        <v>-8.1239999999999993E-3</v>
      </c>
      <c r="K4213" s="63">
        <v>-372025.03</v>
      </c>
    </row>
    <row r="4214" spans="1:11" hidden="1" x14ac:dyDescent="0.2">
      <c r="A4214" s="60" t="str">
        <f t="shared" si="65"/>
        <v>אינפיניטי גמל להשקעה מניות (741) 44836</v>
      </c>
      <c r="B4214" t="s">
        <v>116</v>
      </c>
      <c r="C4214">
        <v>741</v>
      </c>
      <c r="D4214" s="62">
        <v>44836</v>
      </c>
      <c r="E4214" s="63">
        <v>47569826.530000001</v>
      </c>
      <c r="F4214" s="63">
        <v>171327.72</v>
      </c>
      <c r="G4214" s="63">
        <v>97862.92</v>
      </c>
      <c r="H4214">
        <v>0</v>
      </c>
      <c r="I4214" s="64">
        <v>-2.0884E-2</v>
      </c>
      <c r="J4214" s="64">
        <v>-2.0884E-2</v>
      </c>
      <c r="K4214" s="63">
        <v>-1010992.07</v>
      </c>
    </row>
    <row r="4215" spans="1:11" hidden="1" x14ac:dyDescent="0.2">
      <c r="A4215" s="60" t="str">
        <f t="shared" si="65"/>
        <v>אינפיניטי גמל להשקעה מניות (741) 44837</v>
      </c>
      <c r="B4215" t="s">
        <v>116</v>
      </c>
      <c r="C4215">
        <v>741</v>
      </c>
      <c r="D4215" s="62">
        <v>44837</v>
      </c>
      <c r="E4215" s="63">
        <v>48304963.939999998</v>
      </c>
      <c r="F4215" s="63">
        <v>-37958.67</v>
      </c>
      <c r="G4215" s="63">
        <v>0</v>
      </c>
      <c r="H4215">
        <v>0</v>
      </c>
      <c r="I4215" s="64">
        <v>1.6251999999999999E-2</v>
      </c>
      <c r="J4215" s="64">
        <v>1.6251999999999999E-2</v>
      </c>
      <c r="K4215" s="63">
        <v>773096.08</v>
      </c>
    </row>
    <row r="4216" spans="1:11" hidden="1" x14ac:dyDescent="0.2">
      <c r="A4216" s="60" t="str">
        <f t="shared" si="65"/>
        <v>אינפיניטי גמל להשקעה מניות (741) 44840</v>
      </c>
      <c r="B4216" t="s">
        <v>116</v>
      </c>
      <c r="C4216">
        <v>741</v>
      </c>
      <c r="D4216" s="62">
        <v>44840</v>
      </c>
      <c r="E4216" s="63">
        <v>49246765.43</v>
      </c>
      <c r="F4216" s="63">
        <v>78422.81</v>
      </c>
      <c r="G4216" s="63">
        <v>0</v>
      </c>
      <c r="H4216" s="63">
        <v>0</v>
      </c>
      <c r="I4216" s="64">
        <v>1.7873E-2</v>
      </c>
      <c r="J4216" s="64">
        <v>1.7873E-2</v>
      </c>
      <c r="K4216" s="63">
        <v>863378.68</v>
      </c>
    </row>
    <row r="4217" spans="1:11" hidden="1" x14ac:dyDescent="0.2">
      <c r="A4217" s="60" t="str">
        <f t="shared" si="65"/>
        <v>אינפיניטי גמל להשקעה מניות (741) 44845</v>
      </c>
      <c r="B4217" t="s">
        <v>116</v>
      </c>
      <c r="C4217">
        <v>741</v>
      </c>
      <c r="D4217" s="62">
        <v>44845</v>
      </c>
      <c r="E4217" s="63">
        <v>48089376.859999999</v>
      </c>
      <c r="F4217" s="63">
        <v>232151.41</v>
      </c>
      <c r="G4217" s="63">
        <v>64626.63</v>
      </c>
      <c r="H4217">
        <v>0</v>
      </c>
      <c r="I4217" s="64">
        <v>-2.6939000000000001E-2</v>
      </c>
      <c r="J4217" s="64">
        <v>-2.6939000000000001E-2</v>
      </c>
      <c r="K4217" s="63">
        <v>-1324913.3500000001</v>
      </c>
    </row>
    <row r="4218" spans="1:11" hidden="1" x14ac:dyDescent="0.2">
      <c r="A4218" s="60" t="str">
        <f t="shared" si="65"/>
        <v>אינפיניטי גמל להשקעה מניות (741) 44846</v>
      </c>
      <c r="B4218" t="s">
        <v>116</v>
      </c>
      <c r="C4218">
        <v>741</v>
      </c>
      <c r="D4218" s="62">
        <v>44846</v>
      </c>
      <c r="E4218" s="63">
        <v>48156404.850000001</v>
      </c>
      <c r="F4218" s="63">
        <v>-903</v>
      </c>
      <c r="G4218" s="63">
        <v>18544.75</v>
      </c>
      <c r="H4218">
        <v>0</v>
      </c>
      <c r="I4218" s="64">
        <v>1.799E-3</v>
      </c>
      <c r="J4218" s="64">
        <v>1.799E-3</v>
      </c>
      <c r="K4218" s="63">
        <v>86475.74</v>
      </c>
    </row>
    <row r="4219" spans="1:11" hidden="1" x14ac:dyDescent="0.2">
      <c r="A4219" s="60" t="str">
        <f t="shared" si="65"/>
        <v>אינפיניטי גמל להשקעה מניות (741) 44847</v>
      </c>
      <c r="B4219" t="s">
        <v>116</v>
      </c>
      <c r="C4219">
        <v>741</v>
      </c>
      <c r="D4219" s="62">
        <v>44847</v>
      </c>
      <c r="E4219" s="63">
        <v>48481501.119999997</v>
      </c>
      <c r="F4219" s="63">
        <v>228807.13</v>
      </c>
      <c r="G4219" s="63">
        <v>10551.99</v>
      </c>
      <c r="H4219">
        <v>0</v>
      </c>
      <c r="I4219" s="64">
        <v>2.2190000000000001E-3</v>
      </c>
      <c r="J4219" s="64">
        <v>2.2190000000000001E-3</v>
      </c>
      <c r="K4219" s="63">
        <v>106841.13</v>
      </c>
    </row>
    <row r="4220" spans="1:11" hidden="1" x14ac:dyDescent="0.2">
      <c r="A4220" s="60" t="str">
        <f t="shared" si="65"/>
        <v>אינפיניטי גמל להשקעה מניות (741) 44852</v>
      </c>
      <c r="B4220" t="s">
        <v>116</v>
      </c>
      <c r="C4220">
        <v>741</v>
      </c>
      <c r="D4220" s="62">
        <v>44852</v>
      </c>
      <c r="E4220" s="63">
        <v>49345499.590000004</v>
      </c>
      <c r="F4220" s="63">
        <v>115280.8</v>
      </c>
      <c r="G4220" s="63">
        <v>64926.42</v>
      </c>
      <c r="H4220">
        <v>0</v>
      </c>
      <c r="I4220" s="64">
        <v>1.6805E-2</v>
      </c>
      <c r="J4220" s="64">
        <v>1.6805E-2</v>
      </c>
      <c r="K4220" s="63">
        <v>813644.09</v>
      </c>
    </row>
    <row r="4221" spans="1:11" hidden="1" x14ac:dyDescent="0.2">
      <c r="A4221" s="60" t="str">
        <f t="shared" si="65"/>
        <v>אינפיניטי גמל להשקעה מניות (741) 44853</v>
      </c>
      <c r="B4221" t="s">
        <v>116</v>
      </c>
      <c r="C4221">
        <v>741</v>
      </c>
      <c r="D4221" s="62">
        <v>44853</v>
      </c>
      <c r="E4221" s="63">
        <v>49253565.899999999</v>
      </c>
      <c r="F4221" s="63">
        <v>132616</v>
      </c>
      <c r="G4221" s="63">
        <v>5328.73</v>
      </c>
      <c r="H4221">
        <v>0</v>
      </c>
      <c r="I4221" s="64">
        <v>-4.4429999999999999E-3</v>
      </c>
      <c r="J4221" s="64">
        <v>-4.4429999999999999E-3</v>
      </c>
      <c r="K4221" s="63">
        <v>-219220.96</v>
      </c>
    </row>
    <row r="4222" spans="1:11" hidden="1" x14ac:dyDescent="0.2">
      <c r="A4222" s="60" t="str">
        <f t="shared" si="65"/>
        <v>אינפיניטי גמל להשקעה מניות (741) 44854</v>
      </c>
      <c r="B4222" t="s">
        <v>116</v>
      </c>
      <c r="C4222">
        <v>741</v>
      </c>
      <c r="D4222" s="62">
        <v>44854</v>
      </c>
      <c r="E4222" s="63">
        <v>49248983.229999997</v>
      </c>
      <c r="F4222" s="63">
        <v>69382.320000000007</v>
      </c>
      <c r="G4222" s="63">
        <v>6807.31</v>
      </c>
      <c r="H4222">
        <v>0</v>
      </c>
      <c r="I4222" s="64">
        <v>-1.364E-3</v>
      </c>
      <c r="J4222" s="64">
        <v>-1.364E-3</v>
      </c>
      <c r="K4222" s="63">
        <v>-67157.679999999993</v>
      </c>
    </row>
    <row r="4223" spans="1:11" hidden="1" x14ac:dyDescent="0.2">
      <c r="A4223" s="60" t="str">
        <f t="shared" si="65"/>
        <v>אינפיניטי גמל להשקעה מניות (741) 44857</v>
      </c>
      <c r="B4223" t="s">
        <v>116</v>
      </c>
      <c r="C4223">
        <v>741</v>
      </c>
      <c r="D4223" s="62">
        <v>44857</v>
      </c>
      <c r="E4223" s="63">
        <v>50010172.530000001</v>
      </c>
      <c r="F4223" s="63">
        <v>297804.03000000003</v>
      </c>
      <c r="G4223" s="63">
        <v>877.08</v>
      </c>
      <c r="H4223">
        <v>0</v>
      </c>
      <c r="I4223" s="64">
        <v>9.4269999999999996E-3</v>
      </c>
      <c r="J4223" s="64">
        <v>9.4269999999999996E-3</v>
      </c>
      <c r="K4223" s="63">
        <v>464262.35</v>
      </c>
    </row>
    <row r="4224" spans="1:11" hidden="1" x14ac:dyDescent="0.2">
      <c r="A4224" s="60" t="str">
        <f t="shared" si="65"/>
        <v>אינפיניטי גמל להשקעה מניות (741) 44858</v>
      </c>
      <c r="B4224" t="s">
        <v>116</v>
      </c>
      <c r="C4224">
        <v>741</v>
      </c>
      <c r="D4224" s="62">
        <v>44858</v>
      </c>
      <c r="E4224" s="63">
        <v>50314417.600000001</v>
      </c>
      <c r="F4224" s="63">
        <v>272902.01</v>
      </c>
      <c r="G4224" s="63">
        <v>10132.16</v>
      </c>
      <c r="H4224">
        <v>0</v>
      </c>
      <c r="I4224" s="64">
        <v>8.3000000000000001E-4</v>
      </c>
      <c r="J4224" s="64">
        <v>8.3000000000000001E-4</v>
      </c>
      <c r="K4224" s="63">
        <v>41475.22</v>
      </c>
    </row>
    <row r="4225" spans="1:11" hidden="1" x14ac:dyDescent="0.2">
      <c r="A4225" s="60" t="str">
        <f t="shared" si="65"/>
        <v>אינפיניטי גמל להשקעה מניות (741) 44859</v>
      </c>
      <c r="B4225" t="s">
        <v>116</v>
      </c>
      <c r="C4225">
        <v>741</v>
      </c>
      <c r="D4225" s="62">
        <v>44859</v>
      </c>
      <c r="E4225" s="63">
        <v>51148651.079999998</v>
      </c>
      <c r="F4225" s="63">
        <v>479192.18</v>
      </c>
      <c r="G4225" s="63">
        <v>106197.53</v>
      </c>
      <c r="H4225" s="63">
        <v>0</v>
      </c>
      <c r="I4225" s="64">
        <v>9.1870000000000007E-3</v>
      </c>
      <c r="J4225" s="64">
        <v>9.1870000000000007E-3</v>
      </c>
      <c r="K4225" s="63">
        <v>461238.83</v>
      </c>
    </row>
    <row r="4226" spans="1:11" hidden="1" x14ac:dyDescent="0.2">
      <c r="A4226" s="60" t="str">
        <f t="shared" si="65"/>
        <v>אינפיניטי גמל להשקעה מניות (741) 44860</v>
      </c>
      <c r="B4226" t="s">
        <v>116</v>
      </c>
      <c r="C4226">
        <v>741</v>
      </c>
      <c r="D4226" s="62">
        <v>44860</v>
      </c>
      <c r="E4226" s="63">
        <v>50955905.700000003</v>
      </c>
      <c r="F4226" s="63">
        <v>72952.61</v>
      </c>
      <c r="G4226" s="63">
        <v>225301.54</v>
      </c>
      <c r="H4226">
        <v>0</v>
      </c>
      <c r="I4226" s="64">
        <v>-7.9299999999999998E-4</v>
      </c>
      <c r="J4226" s="64">
        <v>-7.9299999999999998E-4</v>
      </c>
      <c r="K4226" s="63">
        <v>-40396.449999999997</v>
      </c>
    </row>
    <row r="4227" spans="1:11" hidden="1" x14ac:dyDescent="0.2">
      <c r="A4227" s="60" t="str">
        <f t="shared" si="65"/>
        <v>אינפיניטי גמל להשקעה מניות (741) 44861</v>
      </c>
      <c r="B4227" t="s">
        <v>116</v>
      </c>
      <c r="C4227">
        <v>741</v>
      </c>
      <c r="D4227" s="62">
        <v>44861</v>
      </c>
      <c r="E4227" s="63">
        <v>51016560.009999998</v>
      </c>
      <c r="F4227" s="63">
        <v>177856.44</v>
      </c>
      <c r="G4227" s="63">
        <v>0</v>
      </c>
      <c r="H4227">
        <v>0</v>
      </c>
      <c r="I4227" s="64">
        <v>-2.3E-3</v>
      </c>
      <c r="J4227" s="64">
        <v>-2.3E-3</v>
      </c>
      <c r="K4227" s="63">
        <v>-117202.13</v>
      </c>
    </row>
    <row r="4228" spans="1:11" hidden="1" x14ac:dyDescent="0.2">
      <c r="A4228" s="60" t="str">
        <f t="shared" si="65"/>
        <v>אינפיניטי גמל להשקעה מניות (741) 44864</v>
      </c>
      <c r="B4228" t="s">
        <v>116</v>
      </c>
      <c r="C4228">
        <v>741</v>
      </c>
      <c r="D4228" s="62">
        <v>44864</v>
      </c>
      <c r="E4228" s="63">
        <v>51722776.109999999</v>
      </c>
      <c r="F4228" s="63">
        <v>74850</v>
      </c>
      <c r="G4228" s="63">
        <v>0</v>
      </c>
      <c r="H4228">
        <v>0</v>
      </c>
      <c r="I4228" s="64">
        <v>1.2376E-2</v>
      </c>
      <c r="J4228" s="64">
        <v>1.2376E-2</v>
      </c>
      <c r="K4228" s="63">
        <v>631366.1</v>
      </c>
    </row>
    <row r="4229" spans="1:11" hidden="1" x14ac:dyDescent="0.2">
      <c r="A4229" s="60" t="str">
        <f t="shared" si="65"/>
        <v>אינפיניטי גמל להשקעה מניות (741) 44865</v>
      </c>
      <c r="B4229" t="s">
        <v>116</v>
      </c>
      <c r="C4229">
        <v>741</v>
      </c>
      <c r="D4229" s="62">
        <v>44865</v>
      </c>
      <c r="E4229" s="63">
        <v>51775354.490000002</v>
      </c>
      <c r="F4229" s="63">
        <v>574960.25</v>
      </c>
      <c r="G4229" s="63">
        <v>74845.05</v>
      </c>
      <c r="H4229" s="63">
        <v>22385.14</v>
      </c>
      <c r="I4229" s="64">
        <v>-8.2319999999999997E-3</v>
      </c>
      <c r="J4229" s="64">
        <v>-8.6650000000000008E-3</v>
      </c>
      <c r="K4229" s="63">
        <v>-425151.68</v>
      </c>
    </row>
    <row r="4230" spans="1:11" hidden="1" x14ac:dyDescent="0.2">
      <c r="A4230" s="60" t="str">
        <f t="shared" si="65"/>
        <v>אינפיניטי גמל להשקעה מניות (741) 44867</v>
      </c>
      <c r="B4230" t="s">
        <v>116</v>
      </c>
      <c r="C4230">
        <v>741</v>
      </c>
      <c r="D4230" s="62">
        <v>44867</v>
      </c>
      <c r="E4230" s="63">
        <v>51715171.740000002</v>
      </c>
      <c r="F4230" s="63">
        <v>137377.60000000001</v>
      </c>
      <c r="G4230" s="63">
        <v>1837.87</v>
      </c>
      <c r="H4230">
        <v>0</v>
      </c>
      <c r="I4230" s="64">
        <v>-3.7799999999999999E-3</v>
      </c>
      <c r="J4230" s="64">
        <v>-3.7799999999999999E-3</v>
      </c>
      <c r="K4230" s="63">
        <v>-195722.48</v>
      </c>
    </row>
    <row r="4231" spans="1:11" hidden="1" x14ac:dyDescent="0.2">
      <c r="A4231" s="60" t="str">
        <f t="shared" si="65"/>
        <v>אינפיניטי גמל להשקעה מניות (741) 44868</v>
      </c>
      <c r="B4231" t="s">
        <v>116</v>
      </c>
      <c r="C4231">
        <v>741</v>
      </c>
      <c r="D4231" s="62">
        <v>44868</v>
      </c>
      <c r="E4231" s="63">
        <v>50821598.439999998</v>
      </c>
      <c r="F4231" s="63">
        <v>12524.83</v>
      </c>
      <c r="G4231" s="63">
        <v>0</v>
      </c>
      <c r="H4231">
        <v>0</v>
      </c>
      <c r="I4231" s="64">
        <v>-1.7520999999999998E-2</v>
      </c>
      <c r="J4231" s="64">
        <v>-1.7520999999999998E-2</v>
      </c>
      <c r="K4231" s="63">
        <v>-906098.13</v>
      </c>
    </row>
    <row r="4232" spans="1:11" hidden="1" x14ac:dyDescent="0.2">
      <c r="A4232" s="60" t="str">
        <f t="shared" si="65"/>
        <v>אינפיניטי גמל להשקעה מניות (741) 44871</v>
      </c>
      <c r="B4232" t="s">
        <v>116</v>
      </c>
      <c r="C4232">
        <v>741</v>
      </c>
      <c r="D4232" s="62">
        <v>44871</v>
      </c>
      <c r="E4232" s="63">
        <v>51295303</v>
      </c>
      <c r="F4232" s="63">
        <v>97922.81</v>
      </c>
      <c r="G4232" s="63">
        <v>0</v>
      </c>
      <c r="H4232">
        <v>0</v>
      </c>
      <c r="I4232" s="64">
        <v>7.3940000000000004E-3</v>
      </c>
      <c r="J4232" s="64">
        <v>7.3940000000000004E-3</v>
      </c>
      <c r="K4232" s="63">
        <v>375781.75</v>
      </c>
    </row>
    <row r="4233" spans="1:11" hidden="1" x14ac:dyDescent="0.2">
      <c r="A4233" s="60" t="str">
        <f t="shared" si="65"/>
        <v>אינפיניטי גמל להשקעה מניות (741) 44872</v>
      </c>
      <c r="B4233" t="s">
        <v>116</v>
      </c>
      <c r="C4233">
        <v>741</v>
      </c>
      <c r="D4233" s="62">
        <v>44872</v>
      </c>
      <c r="E4233" s="63">
        <v>51142795.460000001</v>
      </c>
      <c r="F4233" s="63">
        <v>-1550</v>
      </c>
      <c r="G4233" s="63">
        <v>76641.789999999994</v>
      </c>
      <c r="H4233">
        <v>0</v>
      </c>
      <c r="I4233" s="64">
        <v>-1.451E-3</v>
      </c>
      <c r="J4233" s="64">
        <v>-1.451E-3</v>
      </c>
      <c r="K4233" s="63">
        <v>-74315.75</v>
      </c>
    </row>
    <row r="4234" spans="1:11" hidden="1" x14ac:dyDescent="0.2">
      <c r="A4234" s="60" t="str">
        <f t="shared" ref="A4234:A4297" si="66">B4234&amp;" "&amp;D4234</f>
        <v>אינפיניטי גמל להשקעה מניות (741) 44873</v>
      </c>
      <c r="B4234" t="s">
        <v>116</v>
      </c>
      <c r="C4234">
        <v>741</v>
      </c>
      <c r="D4234" s="62">
        <v>44873</v>
      </c>
      <c r="E4234" s="63">
        <v>51838407.090000004</v>
      </c>
      <c r="F4234" s="63">
        <v>212359.08</v>
      </c>
      <c r="G4234" s="63">
        <v>103637.36</v>
      </c>
      <c r="H4234">
        <v>0</v>
      </c>
      <c r="I4234" s="64">
        <v>1.1499000000000001E-2</v>
      </c>
      <c r="J4234" s="64">
        <v>1.1499000000000001E-2</v>
      </c>
      <c r="K4234" s="63">
        <v>586889.91</v>
      </c>
    </row>
    <row r="4235" spans="1:11" hidden="1" x14ac:dyDescent="0.2">
      <c r="A4235" s="60" t="str">
        <f t="shared" si="66"/>
        <v>אינפיניטי גמל להשקעה מניות (741) 44874</v>
      </c>
      <c r="B4235" t="s">
        <v>116</v>
      </c>
      <c r="C4235">
        <v>741</v>
      </c>
      <c r="D4235" s="62">
        <v>44874</v>
      </c>
      <c r="E4235" s="63">
        <v>51808352.090000004</v>
      </c>
      <c r="F4235" s="63">
        <v>92530.82</v>
      </c>
      <c r="G4235" s="63">
        <v>30000</v>
      </c>
      <c r="H4235">
        <v>0</v>
      </c>
      <c r="I4235" s="64">
        <v>-1.787E-3</v>
      </c>
      <c r="J4235" s="64">
        <v>-1.787E-3</v>
      </c>
      <c r="K4235" s="63">
        <v>-92585.82</v>
      </c>
    </row>
    <row r="4236" spans="1:11" hidden="1" x14ac:dyDescent="0.2">
      <c r="A4236" s="60" t="str">
        <f t="shared" si="66"/>
        <v>אינפיניטי גמל להשקעה מניות (741) 44875</v>
      </c>
      <c r="B4236" t="s">
        <v>116</v>
      </c>
      <c r="C4236">
        <v>741</v>
      </c>
      <c r="D4236" s="62">
        <v>44875</v>
      </c>
      <c r="E4236" s="63">
        <v>53289609.850000001</v>
      </c>
      <c r="F4236" s="63">
        <v>246639.19</v>
      </c>
      <c r="G4236" s="63">
        <v>19056.419999999998</v>
      </c>
      <c r="H4236">
        <v>0</v>
      </c>
      <c r="I4236" s="64">
        <v>2.4206999999999999E-2</v>
      </c>
      <c r="J4236" s="64">
        <v>2.4206999999999999E-2</v>
      </c>
      <c r="K4236" s="63">
        <v>1253674.99</v>
      </c>
    </row>
    <row r="4237" spans="1:11" hidden="1" x14ac:dyDescent="0.2">
      <c r="A4237" s="60" t="str">
        <f t="shared" si="66"/>
        <v>אינפיניטי גמל להשקעה מניות (741) 44878</v>
      </c>
      <c r="B4237" t="s">
        <v>116</v>
      </c>
      <c r="C4237">
        <v>741</v>
      </c>
      <c r="D4237" s="62">
        <v>44878</v>
      </c>
      <c r="E4237" s="63">
        <v>53266389.93</v>
      </c>
      <c r="F4237" s="63">
        <v>1027.3699999999999</v>
      </c>
      <c r="G4237" s="63">
        <v>42988.17</v>
      </c>
      <c r="H4237" s="63">
        <v>0</v>
      </c>
      <c r="I4237" s="64">
        <v>3.5199999999999999E-4</v>
      </c>
      <c r="J4237" s="64">
        <v>3.5199999999999999E-4</v>
      </c>
      <c r="K4237" s="63">
        <v>18740.88</v>
      </c>
    </row>
    <row r="4238" spans="1:11" hidden="1" x14ac:dyDescent="0.2">
      <c r="A4238" s="60" t="str">
        <f t="shared" si="66"/>
        <v>אינפיניטי גמל להשקעה מניות (741) 44879</v>
      </c>
      <c r="B4238" t="s">
        <v>116</v>
      </c>
      <c r="C4238">
        <v>741</v>
      </c>
      <c r="D4238" s="62">
        <v>44879</v>
      </c>
      <c r="E4238" s="63">
        <v>53274680.270000003</v>
      </c>
      <c r="F4238" s="63">
        <v>145690</v>
      </c>
      <c r="G4238" s="63">
        <v>20000</v>
      </c>
      <c r="H4238">
        <v>0</v>
      </c>
      <c r="I4238" s="64">
        <v>-2.2049999999999999E-3</v>
      </c>
      <c r="J4238" s="64">
        <v>-2.2049999999999999E-3</v>
      </c>
      <c r="K4238" s="63">
        <v>-117399.66</v>
      </c>
    </row>
    <row r="4239" spans="1:11" hidden="1" x14ac:dyDescent="0.2">
      <c r="A4239" s="60" t="str">
        <f t="shared" si="66"/>
        <v>אינפיניטי גמל להשקעה מניות (741) 44880</v>
      </c>
      <c r="B4239" t="s">
        <v>116</v>
      </c>
      <c r="C4239">
        <v>741</v>
      </c>
      <c r="D4239" s="62">
        <v>44880</v>
      </c>
      <c r="E4239" s="63">
        <v>53882696</v>
      </c>
      <c r="F4239" s="63">
        <v>194785.8</v>
      </c>
      <c r="G4239" s="63">
        <v>42556.62</v>
      </c>
      <c r="H4239">
        <v>0</v>
      </c>
      <c r="I4239" s="64">
        <v>8.5620000000000002E-3</v>
      </c>
      <c r="J4239" s="64">
        <v>8.5620000000000002E-3</v>
      </c>
      <c r="K4239" s="63">
        <v>455786.55</v>
      </c>
    </row>
    <row r="4240" spans="1:11" hidden="1" x14ac:dyDescent="0.2">
      <c r="A4240" s="60" t="str">
        <f t="shared" si="66"/>
        <v>אינפיניטי גמל להשקעה מניות (741) 44881</v>
      </c>
      <c r="B4240" t="s">
        <v>116</v>
      </c>
      <c r="C4240">
        <v>741</v>
      </c>
      <c r="D4240" s="62">
        <v>44881</v>
      </c>
      <c r="E4240" s="63">
        <v>53204978.659999996</v>
      </c>
      <c r="F4240" s="63">
        <v>53945.46</v>
      </c>
      <c r="G4240" s="63">
        <v>66562.45</v>
      </c>
      <c r="H4240">
        <v>0</v>
      </c>
      <c r="I4240" s="64">
        <v>-1.2359E-2</v>
      </c>
      <c r="J4240" s="64">
        <v>-1.2359E-2</v>
      </c>
      <c r="K4240" s="63">
        <v>-665100.35</v>
      </c>
    </row>
    <row r="4241" spans="1:11" hidden="1" x14ac:dyDescent="0.2">
      <c r="A4241" s="60" t="str">
        <f t="shared" si="66"/>
        <v>אינפיניטי גמל להשקעה מניות (741) 44882</v>
      </c>
      <c r="B4241" t="s">
        <v>116</v>
      </c>
      <c r="C4241">
        <v>741</v>
      </c>
      <c r="D4241" s="62">
        <v>44882</v>
      </c>
      <c r="E4241" s="63">
        <v>52639858.890000001</v>
      </c>
      <c r="F4241" s="63">
        <v>125115.31</v>
      </c>
      <c r="G4241" s="63">
        <v>68437.67</v>
      </c>
      <c r="H4241">
        <v>0</v>
      </c>
      <c r="I4241" s="64">
        <v>-1.1702000000000001E-2</v>
      </c>
      <c r="J4241" s="64">
        <v>-1.1702000000000001E-2</v>
      </c>
      <c r="K4241" s="63">
        <v>-621797.41</v>
      </c>
    </row>
    <row r="4242" spans="1:11" hidden="1" x14ac:dyDescent="0.2">
      <c r="A4242" s="60" t="str">
        <f t="shared" si="66"/>
        <v>אינפיניטי גמל להשקעה מניות (741) 44885</v>
      </c>
      <c r="B4242" t="s">
        <v>116</v>
      </c>
      <c r="C4242">
        <v>741</v>
      </c>
      <c r="D4242" s="62">
        <v>44885</v>
      </c>
      <c r="E4242" s="63">
        <v>53052184.899999999</v>
      </c>
      <c r="F4242" s="63">
        <v>11790.75</v>
      </c>
      <c r="G4242" s="63">
        <v>15533.41</v>
      </c>
      <c r="H4242">
        <v>0</v>
      </c>
      <c r="I4242" s="64">
        <v>7.9059999999999998E-3</v>
      </c>
      <c r="J4242" s="64">
        <v>7.9059999999999998E-3</v>
      </c>
      <c r="K4242" s="63">
        <v>416068.67</v>
      </c>
    </row>
    <row r="4243" spans="1:11" hidden="1" x14ac:dyDescent="0.2">
      <c r="A4243" s="60" t="str">
        <f t="shared" si="66"/>
        <v>אינפיניטי גמל להשקעה מניות (741) 44886</v>
      </c>
      <c r="B4243" t="s">
        <v>116</v>
      </c>
      <c r="C4243">
        <v>741</v>
      </c>
      <c r="D4243" s="62">
        <v>44886</v>
      </c>
      <c r="E4243" s="63">
        <v>52610728.789999999</v>
      </c>
      <c r="F4243" s="63">
        <v>-275</v>
      </c>
      <c r="G4243" s="63">
        <v>0</v>
      </c>
      <c r="H4243" s="63">
        <v>0</v>
      </c>
      <c r="I4243" s="64">
        <v>-8.3160000000000005E-3</v>
      </c>
      <c r="J4243" s="64">
        <v>-8.3160000000000005E-3</v>
      </c>
      <c r="K4243" s="63">
        <v>-441181.11</v>
      </c>
    </row>
    <row r="4244" spans="1:11" hidden="1" x14ac:dyDescent="0.2">
      <c r="A4244" s="60" t="str">
        <f t="shared" si="66"/>
        <v>אינפיניטי גמל להשקעה מניות (741) 44887</v>
      </c>
      <c r="B4244" t="s">
        <v>116</v>
      </c>
      <c r="C4244">
        <v>741</v>
      </c>
      <c r="D4244" s="62">
        <v>44887</v>
      </c>
      <c r="E4244" s="63">
        <v>52968569.039999999</v>
      </c>
      <c r="F4244" s="63">
        <v>363703.34</v>
      </c>
      <c r="G4244" s="63">
        <v>7068.57</v>
      </c>
      <c r="H4244">
        <v>0</v>
      </c>
      <c r="I4244" s="64">
        <v>2.3E-5</v>
      </c>
      <c r="J4244" s="64">
        <v>2.3E-5</v>
      </c>
      <c r="K4244" s="63">
        <v>1205.48</v>
      </c>
    </row>
    <row r="4245" spans="1:11" hidden="1" x14ac:dyDescent="0.2">
      <c r="A4245" s="60" t="str">
        <f t="shared" si="66"/>
        <v>אינפיניטי גמל להשקעה מניות (741) 44888</v>
      </c>
      <c r="B4245" t="s">
        <v>116</v>
      </c>
      <c r="C4245">
        <v>741</v>
      </c>
      <c r="D4245" s="62">
        <v>44888</v>
      </c>
      <c r="E4245" s="63">
        <v>53220989.399999999</v>
      </c>
      <c r="F4245" s="63">
        <v>25000</v>
      </c>
      <c r="G4245" s="63">
        <v>0</v>
      </c>
      <c r="H4245">
        <v>0</v>
      </c>
      <c r="I4245" s="64">
        <v>4.2929999999999999E-3</v>
      </c>
      <c r="J4245" s="64">
        <v>4.2929999999999999E-3</v>
      </c>
      <c r="K4245" s="63">
        <v>227420.36</v>
      </c>
    </row>
    <row r="4246" spans="1:11" hidden="1" x14ac:dyDescent="0.2">
      <c r="A4246" s="60" t="str">
        <f t="shared" si="66"/>
        <v>אינפיניטי גמל להשקעה מניות (741) 44889</v>
      </c>
      <c r="B4246" t="s">
        <v>116</v>
      </c>
      <c r="C4246">
        <v>741</v>
      </c>
      <c r="D4246" s="62">
        <v>44889</v>
      </c>
      <c r="E4246" s="63">
        <v>53398222.710000001</v>
      </c>
      <c r="F4246" s="63">
        <v>123670.3</v>
      </c>
      <c r="G4246" s="63">
        <v>25502.31</v>
      </c>
      <c r="H4246">
        <v>0</v>
      </c>
      <c r="I4246" s="64">
        <v>1.4859999999999999E-3</v>
      </c>
      <c r="J4246" s="64">
        <v>1.4859999999999999E-3</v>
      </c>
      <c r="K4246" s="63">
        <v>79065.320000000007</v>
      </c>
    </row>
    <row r="4247" spans="1:11" hidden="1" x14ac:dyDescent="0.2">
      <c r="A4247" s="60" t="str">
        <f t="shared" si="66"/>
        <v>אינפיניטי גמל להשקעה מניות (741) 44892</v>
      </c>
      <c r="B4247" t="s">
        <v>116</v>
      </c>
      <c r="C4247">
        <v>741</v>
      </c>
      <c r="D4247" s="62">
        <v>44892</v>
      </c>
      <c r="E4247" s="63">
        <v>53127187.479999997</v>
      </c>
      <c r="F4247" s="63">
        <v>226490.22</v>
      </c>
      <c r="G4247" s="63">
        <v>87992.52</v>
      </c>
      <c r="H4247">
        <v>0</v>
      </c>
      <c r="I4247" s="64">
        <v>-7.6819999999999996E-3</v>
      </c>
      <c r="J4247" s="64">
        <v>-7.6819999999999996E-3</v>
      </c>
      <c r="K4247" s="63">
        <v>-409532.93</v>
      </c>
    </row>
    <row r="4248" spans="1:11" hidden="1" x14ac:dyDescent="0.2">
      <c r="A4248" s="60" t="str">
        <f t="shared" si="66"/>
        <v>אינפיניטי גמל להשקעה מניות (741) 44893</v>
      </c>
      <c r="B4248" t="s">
        <v>116</v>
      </c>
      <c r="C4248">
        <v>741</v>
      </c>
      <c r="D4248" s="62">
        <v>44893</v>
      </c>
      <c r="E4248" s="63">
        <v>53110215.740000002</v>
      </c>
      <c r="F4248" s="63">
        <v>330473.73</v>
      </c>
      <c r="G4248" s="63">
        <v>0</v>
      </c>
      <c r="H4248">
        <v>0</v>
      </c>
      <c r="I4248" s="64">
        <v>-6.5399999999999998E-3</v>
      </c>
      <c r="J4248" s="64">
        <v>-6.5399999999999998E-3</v>
      </c>
      <c r="K4248" s="63">
        <v>-347445.47</v>
      </c>
    </row>
    <row r="4249" spans="1:11" hidden="1" x14ac:dyDescent="0.2">
      <c r="A4249" s="60" t="str">
        <f t="shared" si="66"/>
        <v>אינפיניטי גמל להשקעה מניות (741) 44894</v>
      </c>
      <c r="B4249" t="s">
        <v>116</v>
      </c>
      <c r="C4249">
        <v>741</v>
      </c>
      <c r="D4249" s="62">
        <v>44894</v>
      </c>
      <c r="E4249" s="63">
        <v>53713731.82</v>
      </c>
      <c r="F4249" s="63">
        <v>628496.69999999995</v>
      </c>
      <c r="G4249" s="63">
        <v>159007.85999999999</v>
      </c>
      <c r="H4249">
        <v>0</v>
      </c>
      <c r="I4249" s="64">
        <v>2.5309999999999998E-3</v>
      </c>
      <c r="J4249" s="64">
        <v>2.5309999999999998E-3</v>
      </c>
      <c r="K4249" s="63">
        <v>134027.24</v>
      </c>
    </row>
    <row r="4250" spans="1:11" hidden="1" x14ac:dyDescent="0.2">
      <c r="A4250" s="60" t="str">
        <f t="shared" si="66"/>
        <v>אינפיניטי גמל להשקעה מניות (741) 44895</v>
      </c>
      <c r="B4250" t="s">
        <v>116</v>
      </c>
      <c r="C4250">
        <v>741</v>
      </c>
      <c r="D4250" s="62">
        <v>44895</v>
      </c>
      <c r="E4250" s="63">
        <v>54208160.950000003</v>
      </c>
      <c r="F4250" s="63">
        <v>421625.05</v>
      </c>
      <c r="G4250" s="63">
        <v>25452.98</v>
      </c>
      <c r="H4250" s="63">
        <v>23891.78</v>
      </c>
      <c r="I4250" s="64">
        <v>2.2750000000000001E-3</v>
      </c>
      <c r="J4250" s="64">
        <v>1.83E-3</v>
      </c>
      <c r="K4250" s="63">
        <v>122148.84</v>
      </c>
    </row>
    <row r="4251" spans="1:11" hidden="1" x14ac:dyDescent="0.2">
      <c r="A4251" s="60" t="str">
        <f t="shared" si="66"/>
        <v>אינפיניטי גמל להשקעה מניות (741) 44896</v>
      </c>
      <c r="B4251" t="s">
        <v>116</v>
      </c>
      <c r="C4251">
        <v>741</v>
      </c>
      <c r="D4251" s="62">
        <v>44896</v>
      </c>
      <c r="E4251" s="63">
        <v>54918015.299999997</v>
      </c>
      <c r="F4251" s="63">
        <v>84829.94</v>
      </c>
      <c r="G4251" s="63">
        <v>143465.01</v>
      </c>
      <c r="H4251">
        <v>0</v>
      </c>
      <c r="I4251" s="64">
        <v>1.4213999999999999E-2</v>
      </c>
      <c r="J4251" s="64">
        <v>1.4213999999999999E-2</v>
      </c>
      <c r="K4251" s="63">
        <v>768489.42</v>
      </c>
    </row>
    <row r="4252" spans="1:11" hidden="1" x14ac:dyDescent="0.2">
      <c r="A4252" s="60" t="str">
        <f t="shared" si="66"/>
        <v>אינפיניטי גמל להשקעה מניות (741) 44899</v>
      </c>
      <c r="B4252" t="s">
        <v>116</v>
      </c>
      <c r="C4252">
        <v>741</v>
      </c>
      <c r="D4252" s="62">
        <v>44899</v>
      </c>
      <c r="E4252" s="63">
        <v>55011879.090000004</v>
      </c>
      <c r="F4252" s="63">
        <v>255541.55</v>
      </c>
      <c r="G4252" s="63">
        <v>0</v>
      </c>
      <c r="H4252">
        <v>0</v>
      </c>
      <c r="I4252" s="64">
        <v>-2.944E-3</v>
      </c>
      <c r="J4252" s="64">
        <v>-2.944E-3</v>
      </c>
      <c r="K4252" s="63">
        <v>-161677.76000000001</v>
      </c>
    </row>
    <row r="4253" spans="1:11" hidden="1" x14ac:dyDescent="0.2">
      <c r="A4253" s="60" t="str">
        <f t="shared" si="66"/>
        <v>אינפיניטי גמל להשקעה מניות (741) 44900</v>
      </c>
      <c r="B4253" t="s">
        <v>116</v>
      </c>
      <c r="C4253">
        <v>741</v>
      </c>
      <c r="D4253" s="62">
        <v>44900</v>
      </c>
      <c r="E4253" s="63">
        <v>54727878.170000002</v>
      </c>
      <c r="F4253" s="63">
        <v>27042.240000000002</v>
      </c>
      <c r="G4253" s="63">
        <v>0</v>
      </c>
      <c r="H4253">
        <v>0</v>
      </c>
      <c r="I4253" s="64">
        <v>-5.6540000000000002E-3</v>
      </c>
      <c r="J4253" s="64">
        <v>-5.6540000000000002E-3</v>
      </c>
      <c r="K4253" s="63">
        <v>-311043.15999999997</v>
      </c>
    </row>
    <row r="4254" spans="1:11" hidden="1" x14ac:dyDescent="0.2">
      <c r="A4254" s="60" t="str">
        <f t="shared" si="66"/>
        <v>אינפיניטי גמל להשקעה מניות (741) 44901</v>
      </c>
      <c r="B4254" t="s">
        <v>116</v>
      </c>
      <c r="C4254">
        <v>741</v>
      </c>
      <c r="D4254" s="62">
        <v>44901</v>
      </c>
      <c r="E4254" s="63">
        <v>54262938.57</v>
      </c>
      <c r="F4254" s="63">
        <v>262301.90000000002</v>
      </c>
      <c r="G4254" s="63">
        <v>108547.73</v>
      </c>
      <c r="H4254">
        <v>0</v>
      </c>
      <c r="I4254" s="64">
        <v>-1.1327E-2</v>
      </c>
      <c r="J4254" s="64">
        <v>-1.1327E-2</v>
      </c>
      <c r="K4254" s="63">
        <v>-618693.77</v>
      </c>
    </row>
    <row r="4255" spans="1:11" hidden="1" x14ac:dyDescent="0.2">
      <c r="A4255" s="60" t="str">
        <f t="shared" si="66"/>
        <v>אינפיניטי גמל להשקעה מניות (741) 44902</v>
      </c>
      <c r="B4255" t="s">
        <v>116</v>
      </c>
      <c r="C4255">
        <v>741</v>
      </c>
      <c r="D4255" s="62">
        <v>44902</v>
      </c>
      <c r="E4255" s="63">
        <v>53615594.18</v>
      </c>
      <c r="F4255" s="63">
        <v>46632.5</v>
      </c>
      <c r="G4255" s="63">
        <v>99070.84</v>
      </c>
      <c r="H4255">
        <v>0</v>
      </c>
      <c r="I4255" s="64">
        <v>-1.0983E-2</v>
      </c>
      <c r="J4255" s="64">
        <v>-1.0983E-2</v>
      </c>
      <c r="K4255" s="63">
        <v>-594906.05000000005</v>
      </c>
    </row>
    <row r="4256" spans="1:11" hidden="1" x14ac:dyDescent="0.2">
      <c r="A4256" s="60" t="str">
        <f t="shared" si="66"/>
        <v>אינפיניטי גמל להשקעה מניות (741) 44903</v>
      </c>
      <c r="B4256" t="s">
        <v>116</v>
      </c>
      <c r="C4256">
        <v>741</v>
      </c>
      <c r="D4256" s="62">
        <v>44903</v>
      </c>
      <c r="E4256" s="63">
        <v>54137554.710000001</v>
      </c>
      <c r="F4256" s="63">
        <v>269124.71999999997</v>
      </c>
      <c r="G4256" s="63">
        <v>5465.56</v>
      </c>
      <c r="H4256">
        <v>0</v>
      </c>
      <c r="I4256" s="64">
        <v>4.8180000000000002E-3</v>
      </c>
      <c r="J4256" s="64">
        <v>4.8180000000000002E-3</v>
      </c>
      <c r="K4256" s="63">
        <v>258301.37</v>
      </c>
    </row>
    <row r="4257" spans="1:11" hidden="1" x14ac:dyDescent="0.2">
      <c r="A4257" s="60" t="str">
        <f t="shared" si="66"/>
        <v>אינפיניטי גמל להשקעה מניות (741) 44906</v>
      </c>
      <c r="B4257" t="s">
        <v>116</v>
      </c>
      <c r="C4257">
        <v>741</v>
      </c>
      <c r="D4257" s="62">
        <v>44906</v>
      </c>
      <c r="E4257" s="63">
        <v>53946929.659999996</v>
      </c>
      <c r="F4257" s="63">
        <v>299988.05</v>
      </c>
      <c r="G4257" s="63">
        <v>101660.33</v>
      </c>
      <c r="H4257">
        <v>0</v>
      </c>
      <c r="I4257" s="64">
        <v>-7.1980000000000004E-3</v>
      </c>
      <c r="J4257" s="64">
        <v>-7.1980000000000004E-3</v>
      </c>
      <c r="K4257" s="63">
        <v>-388952.77</v>
      </c>
    </row>
    <row r="4258" spans="1:11" hidden="1" x14ac:dyDescent="0.2">
      <c r="A4258" s="60" t="str">
        <f t="shared" si="66"/>
        <v>אינפיניטי גמל להשקעה מניות (741) 44907</v>
      </c>
      <c r="B4258" t="s">
        <v>116</v>
      </c>
      <c r="C4258">
        <v>741</v>
      </c>
      <c r="D4258" s="62">
        <v>44907</v>
      </c>
      <c r="E4258" s="63">
        <v>53951601.200000003</v>
      </c>
      <c r="F4258" s="63">
        <v>4192</v>
      </c>
      <c r="G4258" s="63">
        <v>65463.09</v>
      </c>
      <c r="H4258">
        <v>0</v>
      </c>
      <c r="I4258" s="64">
        <v>1.224E-3</v>
      </c>
      <c r="J4258" s="64">
        <v>1.224E-3</v>
      </c>
      <c r="K4258" s="63">
        <v>65942.63</v>
      </c>
    </row>
    <row r="4259" spans="1:11" hidden="1" x14ac:dyDescent="0.2">
      <c r="A4259" s="60" t="str">
        <f t="shared" si="66"/>
        <v>אינפיניטי גמל להשקעה מניות (741) 44908</v>
      </c>
      <c r="B4259" t="s">
        <v>116</v>
      </c>
      <c r="C4259">
        <v>741</v>
      </c>
      <c r="D4259" s="62">
        <v>44908</v>
      </c>
      <c r="E4259" s="63">
        <v>55001724.219999999</v>
      </c>
      <c r="F4259" s="63">
        <v>167230.13</v>
      </c>
      <c r="G4259" s="63">
        <v>60000</v>
      </c>
      <c r="H4259" s="63">
        <v>0</v>
      </c>
      <c r="I4259" s="64">
        <v>1.7496000000000001E-2</v>
      </c>
      <c r="J4259" s="64">
        <v>1.7496000000000001E-2</v>
      </c>
      <c r="K4259" s="63">
        <v>942892.89</v>
      </c>
    </row>
    <row r="4260" spans="1:11" hidden="1" x14ac:dyDescent="0.2">
      <c r="A4260" s="60" t="str">
        <f t="shared" si="66"/>
        <v>אינפיניטי גמל להשקעה מניות (741) 44909</v>
      </c>
      <c r="B4260" t="s">
        <v>116</v>
      </c>
      <c r="C4260">
        <v>741</v>
      </c>
      <c r="D4260" s="62">
        <v>44909</v>
      </c>
      <c r="E4260" s="63">
        <v>54493884.100000001</v>
      </c>
      <c r="F4260" s="63">
        <v>1571.38</v>
      </c>
      <c r="G4260" s="63">
        <v>1768.83</v>
      </c>
      <c r="H4260">
        <v>0</v>
      </c>
      <c r="I4260" s="64">
        <v>-9.2300000000000004E-3</v>
      </c>
      <c r="J4260" s="64">
        <v>-9.2300000000000004E-3</v>
      </c>
      <c r="K4260" s="63">
        <v>-507642.67</v>
      </c>
    </row>
    <row r="4261" spans="1:11" hidden="1" x14ac:dyDescent="0.2">
      <c r="A4261" s="60" t="str">
        <f t="shared" si="66"/>
        <v>אינפיניטי גמל להשקעה מניות (741) 44910</v>
      </c>
      <c r="B4261" t="s">
        <v>116</v>
      </c>
      <c r="C4261">
        <v>741</v>
      </c>
      <c r="D4261" s="62">
        <v>44910</v>
      </c>
      <c r="E4261" s="63">
        <v>53853297.710000001</v>
      </c>
      <c r="F4261" s="63">
        <v>113389.81</v>
      </c>
      <c r="G4261" s="63">
        <v>0</v>
      </c>
      <c r="H4261">
        <v>0</v>
      </c>
      <c r="I4261" s="64">
        <v>-1.3835999999999999E-2</v>
      </c>
      <c r="J4261" s="64">
        <v>-1.3835999999999999E-2</v>
      </c>
      <c r="K4261" s="63">
        <v>-753976.2</v>
      </c>
    </row>
    <row r="4262" spans="1:11" hidden="1" x14ac:dyDescent="0.2">
      <c r="A4262" s="60" t="str">
        <f t="shared" si="66"/>
        <v>אינפיניטי גמל להשקעה מניות (741) 44913</v>
      </c>
      <c r="B4262" t="s">
        <v>116</v>
      </c>
      <c r="C4262">
        <v>741</v>
      </c>
      <c r="D4262" s="62">
        <v>44913</v>
      </c>
      <c r="E4262" s="63">
        <v>53476715.68</v>
      </c>
      <c r="F4262" s="63">
        <v>79041</v>
      </c>
      <c r="G4262" s="63">
        <v>30581.01</v>
      </c>
      <c r="H4262">
        <v>0</v>
      </c>
      <c r="I4262" s="64">
        <v>-7.8969999999999995E-3</v>
      </c>
      <c r="J4262" s="64">
        <v>-7.8969999999999995E-3</v>
      </c>
      <c r="K4262" s="63">
        <v>-425042.02</v>
      </c>
    </row>
    <row r="4263" spans="1:11" hidden="1" x14ac:dyDescent="0.2">
      <c r="A4263" s="60" t="str">
        <f t="shared" si="66"/>
        <v>אינפיניטי גמל להשקעה מניות (741) 44914</v>
      </c>
      <c r="B4263" t="s">
        <v>116</v>
      </c>
      <c r="C4263">
        <v>741</v>
      </c>
      <c r="D4263" s="62">
        <v>44914</v>
      </c>
      <c r="E4263" s="63">
        <v>53455198.799999997</v>
      </c>
      <c r="F4263" s="63">
        <v>62142.98</v>
      </c>
      <c r="G4263" s="63">
        <v>2016</v>
      </c>
      <c r="H4263">
        <v>0</v>
      </c>
      <c r="I4263" s="64">
        <v>-1.5269999999999999E-3</v>
      </c>
      <c r="J4263" s="64">
        <v>-1.5269999999999999E-3</v>
      </c>
      <c r="K4263" s="63">
        <v>-81643.86</v>
      </c>
    </row>
    <row r="4264" spans="1:11" hidden="1" x14ac:dyDescent="0.2">
      <c r="A4264" s="60" t="str">
        <f t="shared" si="66"/>
        <v>אינפיניטי גמל להשקעה מניות (741) 44915</v>
      </c>
      <c r="B4264" t="s">
        <v>116</v>
      </c>
      <c r="C4264">
        <v>741</v>
      </c>
      <c r="D4264" s="62">
        <v>44915</v>
      </c>
      <c r="E4264" s="63">
        <v>53309557.350000001</v>
      </c>
      <c r="F4264" s="63">
        <v>173113.47</v>
      </c>
      <c r="G4264" s="63">
        <v>0</v>
      </c>
      <c r="H4264">
        <v>0</v>
      </c>
      <c r="I4264" s="64">
        <v>-5.9630000000000004E-3</v>
      </c>
      <c r="J4264" s="64">
        <v>-5.9630000000000004E-3</v>
      </c>
      <c r="K4264" s="63">
        <v>-318754.92</v>
      </c>
    </row>
    <row r="4265" spans="1:11" hidden="1" x14ac:dyDescent="0.2">
      <c r="A4265" s="60" t="str">
        <f t="shared" si="66"/>
        <v>אינפיניטי גמל להשקעה מניות (741) 44916</v>
      </c>
      <c r="B4265" t="s">
        <v>116</v>
      </c>
      <c r="C4265">
        <v>741</v>
      </c>
      <c r="D4265" s="62">
        <v>44916</v>
      </c>
      <c r="E4265" s="63">
        <v>53786074.25</v>
      </c>
      <c r="F4265" s="63">
        <v>63716.22</v>
      </c>
      <c r="G4265" s="63">
        <v>42984.35</v>
      </c>
      <c r="H4265">
        <v>0</v>
      </c>
      <c r="I4265" s="64">
        <v>8.5570000000000004E-3</v>
      </c>
      <c r="J4265" s="64">
        <v>8.5570000000000004E-3</v>
      </c>
      <c r="K4265" s="63">
        <v>455785.03</v>
      </c>
    </row>
    <row r="4266" spans="1:11" hidden="1" x14ac:dyDescent="0.2">
      <c r="A4266" s="60" t="str">
        <f t="shared" si="66"/>
        <v>אינפיניטי גמל להשקעה מניות (741) 44917</v>
      </c>
      <c r="B4266" t="s">
        <v>116</v>
      </c>
      <c r="C4266">
        <v>741</v>
      </c>
      <c r="D4266" s="62">
        <v>44917</v>
      </c>
      <c r="E4266" s="63">
        <v>53945966.909999996</v>
      </c>
      <c r="F4266" s="63">
        <v>632620.49</v>
      </c>
      <c r="G4266" s="63">
        <v>0</v>
      </c>
      <c r="H4266">
        <v>0</v>
      </c>
      <c r="I4266" s="64">
        <v>-8.7889999999999999E-3</v>
      </c>
      <c r="J4266" s="64">
        <v>-8.7889999999999999E-3</v>
      </c>
      <c r="K4266" s="63">
        <v>-472727.83</v>
      </c>
    </row>
    <row r="4267" spans="1:11" hidden="1" x14ac:dyDescent="0.2">
      <c r="A4267" s="60" t="str">
        <f t="shared" si="66"/>
        <v>אינפיניטי גמל להשקעה מניות (741) 44920</v>
      </c>
      <c r="B4267" t="s">
        <v>116</v>
      </c>
      <c r="C4267">
        <v>741</v>
      </c>
      <c r="D4267" s="62">
        <v>44920</v>
      </c>
      <c r="E4267" s="63">
        <v>53740245.990000002</v>
      </c>
      <c r="F4267" s="63">
        <v>255356.32</v>
      </c>
      <c r="G4267" s="63">
        <v>146541.62</v>
      </c>
      <c r="H4267">
        <v>0</v>
      </c>
      <c r="I4267" s="64">
        <v>-5.8459999999999996E-3</v>
      </c>
      <c r="J4267" s="64">
        <v>-5.8459999999999996E-3</v>
      </c>
      <c r="K4267" s="63">
        <v>-314535.62</v>
      </c>
    </row>
    <row r="4268" spans="1:11" hidden="1" x14ac:dyDescent="0.2">
      <c r="A4268" s="60" t="str">
        <f t="shared" si="66"/>
        <v>אינפיניטי גמל להשקעה מניות (741) 44921</v>
      </c>
      <c r="B4268" t="s">
        <v>116</v>
      </c>
      <c r="C4268">
        <v>741</v>
      </c>
      <c r="D4268" s="62">
        <v>44921</v>
      </c>
      <c r="E4268" s="63">
        <v>53842157.920000002</v>
      </c>
      <c r="F4268" s="63">
        <v>286779.01</v>
      </c>
      <c r="G4268" s="63">
        <v>32748.12</v>
      </c>
      <c r="H4268">
        <v>0</v>
      </c>
      <c r="I4268" s="64">
        <v>-2.8319999999999999E-3</v>
      </c>
      <c r="J4268" s="64">
        <v>-2.8319999999999999E-3</v>
      </c>
      <c r="K4268" s="63">
        <v>-152118.96</v>
      </c>
    </row>
    <row r="4269" spans="1:11" hidden="1" x14ac:dyDescent="0.2">
      <c r="A4269" s="60" t="str">
        <f t="shared" si="66"/>
        <v>אינפיניטי גמל להשקעה מניות (741) 44922</v>
      </c>
      <c r="B4269" t="s">
        <v>116</v>
      </c>
      <c r="C4269">
        <v>741</v>
      </c>
      <c r="D4269" s="62">
        <v>44922</v>
      </c>
      <c r="E4269" s="63">
        <v>53965246.899999999</v>
      </c>
      <c r="F4269" s="63">
        <v>77911</v>
      </c>
      <c r="G4269" s="63">
        <v>9275.59</v>
      </c>
      <c r="H4269">
        <v>0</v>
      </c>
      <c r="I4269" s="64">
        <v>1.0120000000000001E-3</v>
      </c>
      <c r="J4269" s="64">
        <v>1.0120000000000001E-3</v>
      </c>
      <c r="K4269" s="63">
        <v>54453.57</v>
      </c>
    </row>
    <row r="4270" spans="1:11" hidden="1" x14ac:dyDescent="0.2">
      <c r="A4270" s="60" t="str">
        <f t="shared" si="66"/>
        <v xml:space="preserve"> </v>
      </c>
      <c r="D4270" s="62"/>
      <c r="E4270" s="63"/>
      <c r="F4270" s="63"/>
      <c r="G4270" s="63"/>
      <c r="I4270" s="64"/>
      <c r="J4270" s="64"/>
      <c r="K4270" s="63"/>
    </row>
    <row r="4271" spans="1:11" x14ac:dyDescent="0.2">
      <c r="A4271" s="60" t="str">
        <f t="shared" si="66"/>
        <v>אינפיניטי גמל להשקעה מניות (741) סה"כ</v>
      </c>
      <c r="B4271" t="s">
        <v>116</v>
      </c>
      <c r="C4271">
        <v>741</v>
      </c>
      <c r="D4271" s="62" t="s">
        <v>58</v>
      </c>
      <c r="E4271" s="63">
        <v>53965246.899999999</v>
      </c>
      <c r="F4271" s="63">
        <v>39256217.640000001</v>
      </c>
      <c r="G4271" s="63">
        <v>6920887.04</v>
      </c>
      <c r="H4271" s="63">
        <v>200417.74</v>
      </c>
      <c r="I4271" s="64">
        <v>-0.14450399999999999</v>
      </c>
      <c r="J4271" s="64">
        <v>-0.148455</v>
      </c>
      <c r="K4271" s="63">
        <v>-7218883.7400000002</v>
      </c>
    </row>
    <row r="4272" spans="1:11" hidden="1" x14ac:dyDescent="0.2">
      <c r="A4272" s="60" t="str">
        <f t="shared" si="66"/>
        <v xml:space="preserve"> </v>
      </c>
      <c r="D4272" s="62"/>
      <c r="E4272" s="63"/>
      <c r="F4272" s="63"/>
      <c r="G4272" s="63"/>
      <c r="I4272" s="64"/>
      <c r="J4272" s="64"/>
      <c r="K4272" s="63"/>
    </row>
    <row r="4273" spans="1:11" hidden="1" x14ac:dyDescent="0.2">
      <c r="A4273" s="60" t="str">
        <f t="shared" si="66"/>
        <v xml:space="preserve"> </v>
      </c>
      <c r="D4273" s="62"/>
      <c r="E4273" s="63"/>
      <c r="F4273" s="63"/>
      <c r="G4273" s="63"/>
      <c r="I4273" s="64"/>
      <c r="J4273" s="64"/>
      <c r="K4273" s="63"/>
    </row>
    <row r="4274" spans="1:11" hidden="1" x14ac:dyDescent="0.2">
      <c r="A4274" s="60" t="str">
        <f t="shared" si="66"/>
        <v xml:space="preserve"> </v>
      </c>
      <c r="D4274" s="62"/>
      <c r="E4274" s="63"/>
      <c r="F4274" s="63"/>
      <c r="G4274" s="63"/>
      <c r="I4274" s="64"/>
      <c r="J4274" s="64"/>
      <c r="K4274" s="63"/>
    </row>
    <row r="4275" spans="1:11" hidden="1" x14ac:dyDescent="0.2">
      <c r="A4275" s="60" t="str">
        <f t="shared" si="66"/>
        <v xml:space="preserve"> </v>
      </c>
      <c r="D4275" s="62"/>
      <c r="E4275" s="63"/>
      <c r="F4275" s="63"/>
      <c r="G4275" s="63"/>
      <c r="I4275" s="64"/>
      <c r="J4275" s="64"/>
      <c r="K4275" s="63"/>
    </row>
    <row r="4276" spans="1:11" hidden="1" x14ac:dyDescent="0.2">
      <c r="A4276" s="60" t="str">
        <f t="shared" si="66"/>
        <v>קופה 742</v>
      </c>
      <c r="B4276" t="s">
        <v>90</v>
      </c>
      <c r="C4276" t="s">
        <v>117</v>
      </c>
      <c r="D4276" s="62">
        <v>742</v>
      </c>
      <c r="E4276" s="63"/>
      <c r="F4276" s="63"/>
      <c r="G4276" s="63"/>
      <c r="I4276" s="64"/>
      <c r="J4276" s="64"/>
      <c r="K4276" s="63"/>
    </row>
    <row r="4277" spans="1:11" hidden="1" x14ac:dyDescent="0.2">
      <c r="A4277" s="60" t="str">
        <f t="shared" si="66"/>
        <v>אינפיניטי גמל להשקעה הלכה (742) 44561</v>
      </c>
      <c r="B4277" t="s">
        <v>117</v>
      </c>
      <c r="C4277">
        <v>742</v>
      </c>
      <c r="D4277" s="62">
        <v>44561</v>
      </c>
      <c r="E4277" s="63">
        <v>22204068.100000001</v>
      </c>
      <c r="F4277" s="63"/>
      <c r="G4277" s="63"/>
      <c r="H4277" s="63"/>
      <c r="I4277" s="64"/>
      <c r="J4277" s="64"/>
      <c r="K4277" s="63"/>
    </row>
    <row r="4278" spans="1:11" hidden="1" x14ac:dyDescent="0.2">
      <c r="A4278" s="60" t="str">
        <f t="shared" si="66"/>
        <v>אינפיניטי גמל להשקעה הלכה (742) 44563</v>
      </c>
      <c r="B4278" t="s">
        <v>117</v>
      </c>
      <c r="C4278">
        <v>742</v>
      </c>
      <c r="D4278" s="62">
        <v>44563</v>
      </c>
      <c r="E4278" s="63">
        <v>21991591.030000001</v>
      </c>
      <c r="F4278" s="63">
        <v>-210770.96</v>
      </c>
      <c r="G4278" s="63">
        <v>0</v>
      </c>
      <c r="H4278">
        <v>0</v>
      </c>
      <c r="I4278" s="64">
        <v>-7.7000000000000001E-5</v>
      </c>
      <c r="J4278" s="64">
        <v>-7.7000000000000001E-5</v>
      </c>
      <c r="K4278" s="63">
        <v>-1706.11</v>
      </c>
    </row>
    <row r="4279" spans="1:11" hidden="1" x14ac:dyDescent="0.2">
      <c r="A4279" s="60" t="str">
        <f t="shared" si="66"/>
        <v>אינפיניטי גמל להשקעה הלכה (742) 44564</v>
      </c>
      <c r="B4279" t="s">
        <v>117</v>
      </c>
      <c r="C4279">
        <v>742</v>
      </c>
      <c r="D4279" s="62">
        <v>44564</v>
      </c>
      <c r="E4279" s="63">
        <v>22261856.41</v>
      </c>
      <c r="F4279" s="63">
        <v>334875</v>
      </c>
      <c r="G4279" s="63">
        <v>0</v>
      </c>
      <c r="H4279">
        <v>0</v>
      </c>
      <c r="I4279" s="64">
        <v>-2.9380000000000001E-3</v>
      </c>
      <c r="J4279" s="64">
        <v>-2.9380000000000001E-3</v>
      </c>
      <c r="K4279" s="63">
        <v>-64609.62</v>
      </c>
    </row>
    <row r="4280" spans="1:11" hidden="1" x14ac:dyDescent="0.2">
      <c r="A4280" s="60" t="str">
        <f t="shared" si="66"/>
        <v>אינפיניטי גמל להשקעה הלכה (742) 44565</v>
      </c>
      <c r="B4280" t="s">
        <v>117</v>
      </c>
      <c r="C4280">
        <v>742</v>
      </c>
      <c r="D4280" s="62">
        <v>44565</v>
      </c>
      <c r="E4280" s="63">
        <v>22455871.52</v>
      </c>
      <c r="F4280" s="63">
        <v>160090</v>
      </c>
      <c r="G4280" s="63">
        <v>0</v>
      </c>
      <c r="H4280" s="63">
        <v>0</v>
      </c>
      <c r="I4280" s="64">
        <v>1.524E-3</v>
      </c>
      <c r="J4280" s="64">
        <v>1.524E-3</v>
      </c>
      <c r="K4280" s="63">
        <v>33925.11</v>
      </c>
    </row>
    <row r="4281" spans="1:11" hidden="1" x14ac:dyDescent="0.2">
      <c r="A4281" s="60" t="str">
        <f t="shared" si="66"/>
        <v>אינפיניטי גמל להשקעה הלכה (742) 44566</v>
      </c>
      <c r="B4281" t="s">
        <v>117</v>
      </c>
      <c r="C4281">
        <v>742</v>
      </c>
      <c r="D4281" s="62">
        <v>44566</v>
      </c>
      <c r="E4281" s="63">
        <v>22396340.149999999</v>
      </c>
      <c r="F4281" s="63">
        <v>155378</v>
      </c>
      <c r="G4281" s="63">
        <v>220902.41</v>
      </c>
      <c r="H4281">
        <v>0</v>
      </c>
      <c r="I4281" s="64">
        <v>2.7E-4</v>
      </c>
      <c r="J4281" s="64">
        <v>2.7E-4</v>
      </c>
      <c r="K4281" s="63">
        <v>5993.04</v>
      </c>
    </row>
    <row r="4282" spans="1:11" hidden="1" x14ac:dyDescent="0.2">
      <c r="A4282" s="60" t="str">
        <f t="shared" si="66"/>
        <v>אינפיניטי גמל להשקעה הלכה (742) 44567</v>
      </c>
      <c r="B4282" t="s">
        <v>117</v>
      </c>
      <c r="C4282">
        <v>742</v>
      </c>
      <c r="D4282" s="62">
        <v>44567</v>
      </c>
      <c r="E4282" s="63">
        <v>22349863.870000001</v>
      </c>
      <c r="F4282" s="63">
        <v>186600</v>
      </c>
      <c r="G4282" s="63">
        <v>5653.64</v>
      </c>
      <c r="H4282">
        <v>0</v>
      </c>
      <c r="I4282" s="64">
        <v>-1.0156999999999999E-2</v>
      </c>
      <c r="J4282" s="64">
        <v>-1.0156999999999999E-2</v>
      </c>
      <c r="K4282" s="63">
        <v>-227422.64</v>
      </c>
    </row>
    <row r="4283" spans="1:11" hidden="1" x14ac:dyDescent="0.2">
      <c r="A4283" s="60" t="str">
        <f t="shared" si="66"/>
        <v>אינפיניטי גמל להשקעה הלכה (742) 44570</v>
      </c>
      <c r="B4283" t="s">
        <v>117</v>
      </c>
      <c r="C4283">
        <v>742</v>
      </c>
      <c r="D4283" s="62">
        <v>44570</v>
      </c>
      <c r="E4283" s="63">
        <v>22405552.050000001</v>
      </c>
      <c r="F4283" s="63">
        <v>108300</v>
      </c>
      <c r="G4283" s="63">
        <v>2829.58</v>
      </c>
      <c r="H4283">
        <v>0</v>
      </c>
      <c r="I4283" s="64">
        <v>-2.2279999999999999E-3</v>
      </c>
      <c r="J4283" s="64">
        <v>-2.2279999999999999E-3</v>
      </c>
      <c r="K4283" s="63">
        <v>-49782.239999999998</v>
      </c>
    </row>
    <row r="4284" spans="1:11" hidden="1" x14ac:dyDescent="0.2">
      <c r="A4284" s="60" t="str">
        <f t="shared" si="66"/>
        <v>אינפיניטי גמל להשקעה הלכה (742) 44571</v>
      </c>
      <c r="B4284" t="s">
        <v>117</v>
      </c>
      <c r="C4284">
        <v>742</v>
      </c>
      <c r="D4284" s="62">
        <v>44571</v>
      </c>
      <c r="E4284" s="63">
        <v>22394222.32</v>
      </c>
      <c r="F4284" s="63">
        <v>77468.5</v>
      </c>
      <c r="G4284" s="63">
        <v>10722.82</v>
      </c>
      <c r="H4284">
        <v>0</v>
      </c>
      <c r="I4284" s="64">
        <v>-3.4859999999999999E-3</v>
      </c>
      <c r="J4284" s="64">
        <v>-3.4859999999999999E-3</v>
      </c>
      <c r="K4284" s="63">
        <v>-78075.41</v>
      </c>
    </row>
    <row r="4285" spans="1:11" hidden="1" x14ac:dyDescent="0.2">
      <c r="A4285" s="60" t="str">
        <f t="shared" si="66"/>
        <v>אינפיניטי גמל להשקעה הלכה (742) 44572</v>
      </c>
      <c r="B4285" t="s">
        <v>117</v>
      </c>
      <c r="C4285">
        <v>742</v>
      </c>
      <c r="D4285" s="62">
        <v>44572</v>
      </c>
      <c r="E4285" s="63">
        <v>22596289.079999998</v>
      </c>
      <c r="F4285" s="63">
        <v>23755.74</v>
      </c>
      <c r="G4285" s="63">
        <v>53051.55</v>
      </c>
      <c r="H4285">
        <v>0</v>
      </c>
      <c r="I4285" s="64">
        <v>1.0356000000000001E-2</v>
      </c>
      <c r="J4285" s="64">
        <v>1.0356000000000001E-2</v>
      </c>
      <c r="K4285" s="63">
        <v>231362.57</v>
      </c>
    </row>
    <row r="4286" spans="1:11" hidden="1" x14ac:dyDescent="0.2">
      <c r="A4286" s="60" t="str">
        <f t="shared" si="66"/>
        <v>אינפיניטי גמל להשקעה הלכה (742) 44573</v>
      </c>
      <c r="B4286" t="s">
        <v>117</v>
      </c>
      <c r="C4286">
        <v>742</v>
      </c>
      <c r="D4286" s="62">
        <v>44573</v>
      </c>
      <c r="E4286" s="63">
        <v>22734725.920000002</v>
      </c>
      <c r="F4286" s="63">
        <v>61112</v>
      </c>
      <c r="G4286" s="63">
        <v>110327.86</v>
      </c>
      <c r="H4286">
        <v>0</v>
      </c>
      <c r="I4286" s="64">
        <v>8.345E-3</v>
      </c>
      <c r="J4286" s="64">
        <v>8.345E-3</v>
      </c>
      <c r="K4286" s="63">
        <v>187652.7</v>
      </c>
    </row>
    <row r="4287" spans="1:11" hidden="1" x14ac:dyDescent="0.2">
      <c r="A4287" s="60" t="str">
        <f t="shared" si="66"/>
        <v>אינפיניטי גמל להשקעה הלכה (742) 44574</v>
      </c>
      <c r="B4287" t="s">
        <v>117</v>
      </c>
      <c r="C4287">
        <v>742</v>
      </c>
      <c r="D4287" s="62">
        <v>44574</v>
      </c>
      <c r="E4287" s="63">
        <v>22876131.57</v>
      </c>
      <c r="F4287" s="63">
        <v>110478.54</v>
      </c>
      <c r="G4287" s="63">
        <v>21013.26</v>
      </c>
      <c r="H4287">
        <v>0</v>
      </c>
      <c r="I4287" s="64">
        <v>2.287E-3</v>
      </c>
      <c r="J4287" s="64">
        <v>2.287E-3</v>
      </c>
      <c r="K4287" s="63">
        <v>51940.37</v>
      </c>
    </row>
    <row r="4288" spans="1:11" hidden="1" x14ac:dyDescent="0.2">
      <c r="A4288" s="60" t="str">
        <f t="shared" si="66"/>
        <v>אינפיניטי גמל להשקעה הלכה (742) 44577</v>
      </c>
      <c r="B4288" t="s">
        <v>117</v>
      </c>
      <c r="C4288">
        <v>742</v>
      </c>
      <c r="D4288" s="62">
        <v>44577</v>
      </c>
      <c r="E4288" s="63">
        <v>22689999.289999999</v>
      </c>
      <c r="F4288" s="63">
        <v>102675</v>
      </c>
      <c r="G4288" s="63">
        <v>7853.91</v>
      </c>
      <c r="H4288" s="63">
        <v>0</v>
      </c>
      <c r="I4288" s="64">
        <v>-1.2286E-2</v>
      </c>
      <c r="J4288" s="64">
        <v>-1.2286E-2</v>
      </c>
      <c r="K4288" s="63">
        <v>-280953.37</v>
      </c>
    </row>
    <row r="4289" spans="1:11" hidden="1" x14ac:dyDescent="0.2">
      <c r="A4289" s="60" t="str">
        <f t="shared" si="66"/>
        <v>אינפיניטי גמל להשקעה הלכה (742) 44578</v>
      </c>
      <c r="B4289" t="s">
        <v>117</v>
      </c>
      <c r="C4289">
        <v>742</v>
      </c>
      <c r="D4289" s="62">
        <v>44578</v>
      </c>
      <c r="E4289" s="63">
        <v>22571382.449999999</v>
      </c>
      <c r="F4289" s="63">
        <v>920.72</v>
      </c>
      <c r="G4289" s="63">
        <v>99727.64</v>
      </c>
      <c r="H4289">
        <v>0</v>
      </c>
      <c r="I4289" s="64">
        <v>-8.7699999999999996E-4</v>
      </c>
      <c r="J4289" s="64">
        <v>-8.7699999999999996E-4</v>
      </c>
      <c r="K4289" s="63">
        <v>-19809.919999999998</v>
      </c>
    </row>
    <row r="4290" spans="1:11" hidden="1" x14ac:dyDescent="0.2">
      <c r="A4290" s="60" t="str">
        <f t="shared" si="66"/>
        <v>אינפיניטי גמל להשקעה הלכה (742) 44579</v>
      </c>
      <c r="B4290" t="s">
        <v>117</v>
      </c>
      <c r="C4290">
        <v>742</v>
      </c>
      <c r="D4290" s="62">
        <v>44579</v>
      </c>
      <c r="E4290" s="63">
        <v>22388848.350000001</v>
      </c>
      <c r="F4290" s="63">
        <v>22695</v>
      </c>
      <c r="G4290" s="63">
        <v>34389.67</v>
      </c>
      <c r="H4290">
        <v>0</v>
      </c>
      <c r="I4290" s="64">
        <v>-7.5799999999999999E-3</v>
      </c>
      <c r="J4290" s="64">
        <v>-7.5799999999999999E-3</v>
      </c>
      <c r="K4290" s="63">
        <v>-170839.43</v>
      </c>
    </row>
    <row r="4291" spans="1:11" hidden="1" x14ac:dyDescent="0.2">
      <c r="A4291" s="60" t="str">
        <f t="shared" si="66"/>
        <v>אינפיניטי גמל להשקעה הלכה (742) 44580</v>
      </c>
      <c r="B4291" t="s">
        <v>117</v>
      </c>
      <c r="C4291">
        <v>742</v>
      </c>
      <c r="D4291" s="62">
        <v>44580</v>
      </c>
      <c r="E4291" s="63">
        <v>22377907.120000001</v>
      </c>
      <c r="F4291" s="63">
        <v>500</v>
      </c>
      <c r="G4291" s="63">
        <v>17996.2</v>
      </c>
      <c r="H4291">
        <v>0</v>
      </c>
      <c r="I4291" s="64">
        <v>2.9300000000000002E-4</v>
      </c>
      <c r="J4291" s="64">
        <v>2.9300000000000002E-4</v>
      </c>
      <c r="K4291" s="63">
        <v>6554.97</v>
      </c>
    </row>
    <row r="4292" spans="1:11" hidden="1" x14ac:dyDescent="0.2">
      <c r="A4292" s="60" t="str">
        <f t="shared" si="66"/>
        <v>אינפיניטי גמל להשקעה הלכה (742) 44581</v>
      </c>
      <c r="B4292" t="s">
        <v>117</v>
      </c>
      <c r="C4292">
        <v>742</v>
      </c>
      <c r="D4292" s="62">
        <v>44581</v>
      </c>
      <c r="E4292" s="63">
        <v>22502250.09</v>
      </c>
      <c r="F4292" s="63">
        <v>9106</v>
      </c>
      <c r="G4292" s="63">
        <v>0</v>
      </c>
      <c r="H4292">
        <v>0</v>
      </c>
      <c r="I4292" s="64">
        <v>5.1500000000000001E-3</v>
      </c>
      <c r="J4292" s="64">
        <v>5.1500000000000001E-3</v>
      </c>
      <c r="K4292" s="63">
        <v>115236.97</v>
      </c>
    </row>
    <row r="4293" spans="1:11" hidden="1" x14ac:dyDescent="0.2">
      <c r="A4293" s="60" t="str">
        <f t="shared" si="66"/>
        <v>אינפיניטי גמל להשקעה הלכה (742) 44584</v>
      </c>
      <c r="B4293" t="s">
        <v>117</v>
      </c>
      <c r="C4293">
        <v>742</v>
      </c>
      <c r="D4293" s="62">
        <v>44584</v>
      </c>
      <c r="E4293" s="63">
        <v>22130629.27</v>
      </c>
      <c r="F4293" s="63">
        <v>17215</v>
      </c>
      <c r="G4293" s="63">
        <v>103164.69</v>
      </c>
      <c r="H4293" s="63">
        <v>0</v>
      </c>
      <c r="I4293" s="64">
        <v>-1.2754E-2</v>
      </c>
      <c r="J4293" s="64">
        <v>-1.2754E-2</v>
      </c>
      <c r="K4293" s="63">
        <v>-285671.13</v>
      </c>
    </row>
    <row r="4294" spans="1:11" hidden="1" x14ac:dyDescent="0.2">
      <c r="A4294" s="60" t="str">
        <f t="shared" si="66"/>
        <v>אינפיניטי גמל להשקעה הלכה (742) 44585</v>
      </c>
      <c r="B4294" t="s">
        <v>117</v>
      </c>
      <c r="C4294">
        <v>742</v>
      </c>
      <c r="D4294" s="62">
        <v>44585</v>
      </c>
      <c r="E4294" s="63">
        <v>21562184.010000002</v>
      </c>
      <c r="F4294" s="63">
        <v>73150</v>
      </c>
      <c r="G4294" s="63">
        <v>40476.31</v>
      </c>
      <c r="H4294">
        <v>0</v>
      </c>
      <c r="I4294" s="64">
        <v>-2.7212E-2</v>
      </c>
      <c r="J4294" s="64">
        <v>-2.7212E-2</v>
      </c>
      <c r="K4294" s="63">
        <v>-601118.94999999995</v>
      </c>
    </row>
    <row r="4295" spans="1:11" hidden="1" x14ac:dyDescent="0.2">
      <c r="A4295" s="60" t="str">
        <f t="shared" si="66"/>
        <v>אינפיניטי גמל להשקעה הלכה (742) 44586</v>
      </c>
      <c r="B4295" t="s">
        <v>117</v>
      </c>
      <c r="C4295">
        <v>742</v>
      </c>
      <c r="D4295" s="62">
        <v>44586</v>
      </c>
      <c r="E4295" s="63">
        <v>21642948.760000002</v>
      </c>
      <c r="F4295" s="63">
        <v>1200</v>
      </c>
      <c r="G4295" s="63">
        <v>27061.93</v>
      </c>
      <c r="H4295">
        <v>0</v>
      </c>
      <c r="I4295" s="64">
        <v>4.9509999999999997E-3</v>
      </c>
      <c r="J4295" s="64">
        <v>4.9509999999999997E-3</v>
      </c>
      <c r="K4295" s="63">
        <v>106626.68</v>
      </c>
    </row>
    <row r="4296" spans="1:11" hidden="1" x14ac:dyDescent="0.2">
      <c r="A4296" s="60" t="str">
        <f t="shared" si="66"/>
        <v>אינפיניטי גמל להשקעה הלכה (742) 44587</v>
      </c>
      <c r="B4296" t="s">
        <v>117</v>
      </c>
      <c r="C4296">
        <v>742</v>
      </c>
      <c r="D4296" s="62">
        <v>44587</v>
      </c>
      <c r="E4296" s="63">
        <v>22038854.609999999</v>
      </c>
      <c r="F4296" s="63">
        <v>140000</v>
      </c>
      <c r="G4296" s="63">
        <v>10490.43</v>
      </c>
      <c r="H4296">
        <v>0</v>
      </c>
      <c r="I4296" s="64">
        <v>1.2315E-2</v>
      </c>
      <c r="J4296" s="64">
        <v>1.2315E-2</v>
      </c>
      <c r="K4296" s="63">
        <v>266396.28000000003</v>
      </c>
    </row>
    <row r="4297" spans="1:11" hidden="1" x14ac:dyDescent="0.2">
      <c r="A4297" s="60" t="str">
        <f t="shared" si="66"/>
        <v>אינפיניטי גמל להשקעה הלכה (742) 44588</v>
      </c>
      <c r="B4297" t="s">
        <v>117</v>
      </c>
      <c r="C4297">
        <v>742</v>
      </c>
      <c r="D4297" s="62">
        <v>44588</v>
      </c>
      <c r="E4297" s="63">
        <v>21849549.649999999</v>
      </c>
      <c r="F4297" s="63">
        <v>110742.39999999999</v>
      </c>
      <c r="G4297" s="63">
        <v>175161.58</v>
      </c>
      <c r="H4297">
        <v>0</v>
      </c>
      <c r="I4297" s="64">
        <v>-5.7120000000000001E-3</v>
      </c>
      <c r="J4297" s="64">
        <v>-5.7120000000000001E-3</v>
      </c>
      <c r="K4297" s="63">
        <v>-124885.78</v>
      </c>
    </row>
    <row r="4298" spans="1:11" hidden="1" x14ac:dyDescent="0.2">
      <c r="A4298" s="60" t="str">
        <f t="shared" ref="A4298:A4361" si="67">B4298&amp;" "&amp;D4298</f>
        <v>אינפיניטי גמל להשקעה הלכה (742) 44591</v>
      </c>
      <c r="B4298" t="s">
        <v>117</v>
      </c>
      <c r="C4298">
        <v>742</v>
      </c>
      <c r="D4298" s="62">
        <v>44591</v>
      </c>
      <c r="E4298" s="63">
        <v>21856227.239999998</v>
      </c>
      <c r="F4298" s="63">
        <v>48715.199999999997</v>
      </c>
      <c r="G4298" s="63">
        <v>0</v>
      </c>
      <c r="H4298">
        <v>0</v>
      </c>
      <c r="I4298" s="64">
        <v>-1.9239999999999999E-3</v>
      </c>
      <c r="J4298" s="64">
        <v>-1.9239999999999999E-3</v>
      </c>
      <c r="K4298" s="63">
        <v>-42037.61</v>
      </c>
    </row>
    <row r="4299" spans="1:11" hidden="1" x14ac:dyDescent="0.2">
      <c r="A4299" s="60" t="str">
        <f t="shared" si="67"/>
        <v>אינפיניטי גמל להשקעה הלכה (742) 44592</v>
      </c>
      <c r="B4299" t="s">
        <v>117</v>
      </c>
      <c r="C4299">
        <v>742</v>
      </c>
      <c r="D4299" s="62">
        <v>44592</v>
      </c>
      <c r="E4299" s="63">
        <v>22008702.800000001</v>
      </c>
      <c r="F4299" s="63">
        <v>80000</v>
      </c>
      <c r="G4299" s="63">
        <v>159360.09</v>
      </c>
      <c r="H4299" s="63">
        <v>7360.1</v>
      </c>
      <c r="I4299" s="64">
        <v>1.1024000000000001E-2</v>
      </c>
      <c r="J4299" s="64">
        <v>1.0685E-2</v>
      </c>
      <c r="K4299" s="63">
        <v>239195.75</v>
      </c>
    </row>
    <row r="4300" spans="1:11" hidden="1" x14ac:dyDescent="0.2">
      <c r="A4300" s="60" t="str">
        <f t="shared" si="67"/>
        <v>אינפיניטי גמל להשקעה הלכה (742) 44593</v>
      </c>
      <c r="B4300" t="s">
        <v>117</v>
      </c>
      <c r="C4300">
        <v>742</v>
      </c>
      <c r="D4300" s="62">
        <v>44593</v>
      </c>
      <c r="E4300" s="63">
        <v>22284063.640000001</v>
      </c>
      <c r="F4300" s="63">
        <v>68480.5</v>
      </c>
      <c r="G4300" s="63">
        <v>6000</v>
      </c>
      <c r="H4300">
        <v>0</v>
      </c>
      <c r="I4300" s="64">
        <v>9.6749999999999996E-3</v>
      </c>
      <c r="J4300" s="64">
        <v>9.6749999999999996E-3</v>
      </c>
      <c r="K4300" s="63">
        <v>212880.34</v>
      </c>
    </row>
    <row r="4301" spans="1:11" hidden="1" x14ac:dyDescent="0.2">
      <c r="A4301" s="60" t="str">
        <f t="shared" si="67"/>
        <v>אינפיניטי גמל להשקעה הלכה (742) 44594</v>
      </c>
      <c r="B4301" t="s">
        <v>117</v>
      </c>
      <c r="C4301">
        <v>742</v>
      </c>
      <c r="D4301" s="62">
        <v>44594</v>
      </c>
      <c r="E4301" s="63">
        <v>22748549.27</v>
      </c>
      <c r="F4301" s="63">
        <v>320105</v>
      </c>
      <c r="G4301" s="63">
        <v>0</v>
      </c>
      <c r="H4301">
        <v>0</v>
      </c>
      <c r="I4301" s="64">
        <v>6.4790000000000004E-3</v>
      </c>
      <c r="J4301" s="64">
        <v>6.4790000000000004E-3</v>
      </c>
      <c r="K4301" s="63">
        <v>144380.63</v>
      </c>
    </row>
    <row r="4302" spans="1:11" hidden="1" x14ac:dyDescent="0.2">
      <c r="A4302" s="60" t="str">
        <f t="shared" si="67"/>
        <v>אינפיניטי גמל להשקעה הלכה (742) 44595</v>
      </c>
      <c r="B4302" t="s">
        <v>117</v>
      </c>
      <c r="C4302">
        <v>742</v>
      </c>
      <c r="D4302" s="62">
        <v>44595</v>
      </c>
      <c r="E4302" s="63">
        <v>22865728.43</v>
      </c>
      <c r="F4302" s="63">
        <v>95200</v>
      </c>
      <c r="G4302" s="63">
        <v>0</v>
      </c>
      <c r="H4302">
        <v>0</v>
      </c>
      <c r="I4302" s="64">
        <v>9.6599999999999995E-4</v>
      </c>
      <c r="J4302" s="64">
        <v>9.6599999999999995E-4</v>
      </c>
      <c r="K4302" s="63">
        <v>21979.16</v>
      </c>
    </row>
    <row r="4303" spans="1:11" hidden="1" x14ac:dyDescent="0.2">
      <c r="A4303" s="60" t="str">
        <f t="shared" si="67"/>
        <v>אינפיניטי גמל להשקעה הלכה (742) 44598</v>
      </c>
      <c r="B4303" t="s">
        <v>117</v>
      </c>
      <c r="C4303">
        <v>742</v>
      </c>
      <c r="D4303" s="62">
        <v>44598</v>
      </c>
      <c r="E4303" s="63">
        <v>22970000.739999998</v>
      </c>
      <c r="F4303" s="63">
        <v>251257</v>
      </c>
      <c r="G4303" s="63">
        <v>81892.87</v>
      </c>
      <c r="H4303">
        <v>0</v>
      </c>
      <c r="I4303" s="64">
        <v>-2.8570000000000002E-3</v>
      </c>
      <c r="J4303" s="64">
        <v>-2.8570000000000002E-3</v>
      </c>
      <c r="K4303" s="63">
        <v>-65091.82</v>
      </c>
    </row>
    <row r="4304" spans="1:11" hidden="1" x14ac:dyDescent="0.2">
      <c r="A4304" s="60" t="str">
        <f t="shared" si="67"/>
        <v>אינפיניטי גמל להשקעה הלכה (742) 44599</v>
      </c>
      <c r="B4304" t="s">
        <v>117</v>
      </c>
      <c r="C4304">
        <v>742</v>
      </c>
      <c r="D4304" s="62">
        <v>44599</v>
      </c>
      <c r="E4304" s="63">
        <v>23029392.07</v>
      </c>
      <c r="F4304" s="63">
        <v>9269.74</v>
      </c>
      <c r="G4304" s="63">
        <v>0</v>
      </c>
      <c r="H4304">
        <v>0</v>
      </c>
      <c r="I4304" s="64">
        <v>2.1819999999999999E-3</v>
      </c>
      <c r="J4304" s="64">
        <v>2.1819999999999999E-3</v>
      </c>
      <c r="K4304" s="63">
        <v>50121.59</v>
      </c>
    </row>
    <row r="4305" spans="1:11" hidden="1" x14ac:dyDescent="0.2">
      <c r="A4305" s="60" t="str">
        <f t="shared" si="67"/>
        <v>אינפיניטי גמל להשקעה הלכה (742) 44600</v>
      </c>
      <c r="B4305" t="s">
        <v>117</v>
      </c>
      <c r="C4305">
        <v>742</v>
      </c>
      <c r="D4305" s="62">
        <v>44600</v>
      </c>
      <c r="E4305" s="63">
        <v>23136337.84</v>
      </c>
      <c r="F4305" s="63">
        <v>26740</v>
      </c>
      <c r="G4305" s="63">
        <v>69616.31</v>
      </c>
      <c r="H4305">
        <v>0</v>
      </c>
      <c r="I4305" s="64">
        <v>6.5250000000000004E-3</v>
      </c>
      <c r="J4305" s="64">
        <v>6.5250000000000004E-3</v>
      </c>
      <c r="K4305" s="63">
        <v>149822.07999999999</v>
      </c>
    </row>
    <row r="4306" spans="1:11" hidden="1" x14ac:dyDescent="0.2">
      <c r="A4306" s="60" t="str">
        <f t="shared" si="67"/>
        <v>אינפיניטי גמל להשקעה הלכה (742) 44601</v>
      </c>
      <c r="B4306" t="s">
        <v>117</v>
      </c>
      <c r="C4306">
        <v>742</v>
      </c>
      <c r="D4306" s="62">
        <v>44601</v>
      </c>
      <c r="E4306" s="63">
        <v>23434964.140000001</v>
      </c>
      <c r="F4306" s="63">
        <v>0</v>
      </c>
      <c r="G4306" s="63">
        <v>10332.59</v>
      </c>
      <c r="H4306">
        <v>0</v>
      </c>
      <c r="I4306" s="64">
        <v>1.336E-2</v>
      </c>
      <c r="J4306" s="64">
        <v>1.336E-2</v>
      </c>
      <c r="K4306" s="63">
        <v>308958.89</v>
      </c>
    </row>
    <row r="4307" spans="1:11" hidden="1" x14ac:dyDescent="0.2">
      <c r="A4307" s="60" t="str">
        <f t="shared" si="67"/>
        <v>אינפיניטי גמל להשקעה הלכה (742) 44602</v>
      </c>
      <c r="B4307" t="s">
        <v>117</v>
      </c>
      <c r="C4307">
        <v>742</v>
      </c>
      <c r="D4307" s="62">
        <v>44602</v>
      </c>
      <c r="E4307" s="63">
        <v>23511915.640000001</v>
      </c>
      <c r="F4307" s="63">
        <v>146093.5</v>
      </c>
      <c r="G4307" s="63">
        <v>137272.95999999999</v>
      </c>
      <c r="H4307">
        <v>0</v>
      </c>
      <c r="I4307" s="64">
        <v>2.9239999999999999E-3</v>
      </c>
      <c r="J4307" s="64">
        <v>2.9239999999999999E-3</v>
      </c>
      <c r="K4307" s="63">
        <v>68130.960000000006</v>
      </c>
    </row>
    <row r="4308" spans="1:11" hidden="1" x14ac:dyDescent="0.2">
      <c r="A4308" s="60" t="str">
        <f t="shared" si="67"/>
        <v>אינפיניטי גמל להשקעה הלכה (742) 44605</v>
      </c>
      <c r="B4308" t="s">
        <v>117</v>
      </c>
      <c r="C4308">
        <v>742</v>
      </c>
      <c r="D4308" s="62">
        <v>44605</v>
      </c>
      <c r="E4308" s="63">
        <v>23417539.609999999</v>
      </c>
      <c r="F4308" s="63">
        <v>51767.24</v>
      </c>
      <c r="G4308" s="63">
        <v>0</v>
      </c>
      <c r="H4308">
        <v>0</v>
      </c>
      <c r="I4308" s="64">
        <v>-6.2160000000000002E-3</v>
      </c>
      <c r="J4308" s="64">
        <v>-6.2160000000000002E-3</v>
      </c>
      <c r="K4308" s="63">
        <v>-146143.26999999999</v>
      </c>
    </row>
    <row r="4309" spans="1:11" hidden="1" x14ac:dyDescent="0.2">
      <c r="A4309" s="60" t="str">
        <f t="shared" si="67"/>
        <v>אינפיניטי גמל להשקעה הלכה (742) 44606</v>
      </c>
      <c r="B4309" t="s">
        <v>117</v>
      </c>
      <c r="C4309">
        <v>742</v>
      </c>
      <c r="D4309" s="62">
        <v>44606</v>
      </c>
      <c r="E4309" s="63">
        <v>23206188.809999999</v>
      </c>
      <c r="F4309" s="63">
        <v>55000</v>
      </c>
      <c r="G4309" s="63">
        <v>4400</v>
      </c>
      <c r="H4309">
        <v>0</v>
      </c>
      <c r="I4309" s="64">
        <v>-1.1188E-2</v>
      </c>
      <c r="J4309" s="64">
        <v>-1.1188E-2</v>
      </c>
      <c r="K4309" s="63">
        <v>-261950.8</v>
      </c>
    </row>
    <row r="4310" spans="1:11" hidden="1" x14ac:dyDescent="0.2">
      <c r="A4310" s="60" t="str">
        <f t="shared" si="67"/>
        <v>אינפיניטי גמל להשקעה הלכה (742) 44607</v>
      </c>
      <c r="B4310" t="s">
        <v>117</v>
      </c>
      <c r="C4310">
        <v>742</v>
      </c>
      <c r="D4310" s="62">
        <v>44607</v>
      </c>
      <c r="E4310" s="63">
        <v>23364462.579999998</v>
      </c>
      <c r="F4310" s="63">
        <v>129664.03</v>
      </c>
      <c r="G4310" s="63">
        <v>2692.31</v>
      </c>
      <c r="H4310">
        <v>0</v>
      </c>
      <c r="I4310" s="64">
        <v>1.3489999999999999E-3</v>
      </c>
      <c r="J4310" s="64">
        <v>1.3489999999999999E-3</v>
      </c>
      <c r="K4310" s="63">
        <v>31302.05</v>
      </c>
    </row>
    <row r="4311" spans="1:11" hidden="1" x14ac:dyDescent="0.2">
      <c r="A4311" s="60" t="str">
        <f t="shared" si="67"/>
        <v>אינפיניטי גמל להשקעה הלכה (742) 44608</v>
      </c>
      <c r="B4311" t="s">
        <v>117</v>
      </c>
      <c r="C4311">
        <v>742</v>
      </c>
      <c r="D4311" s="62">
        <v>44608</v>
      </c>
      <c r="E4311" s="63">
        <v>23158125.600000001</v>
      </c>
      <c r="F4311" s="63">
        <v>-5655</v>
      </c>
      <c r="G4311" s="63">
        <v>7890.32</v>
      </c>
      <c r="H4311">
        <v>0</v>
      </c>
      <c r="I4311" s="64">
        <v>-8.2539999999999992E-3</v>
      </c>
      <c r="J4311" s="64">
        <v>-8.2539999999999992E-3</v>
      </c>
      <c r="K4311" s="63">
        <v>-192791.66</v>
      </c>
    </row>
    <row r="4312" spans="1:11" hidden="1" x14ac:dyDescent="0.2">
      <c r="A4312" s="60" t="str">
        <f t="shared" si="67"/>
        <v>אינפיניטי גמל להשקעה הלכה (742) 44609</v>
      </c>
      <c r="B4312" t="s">
        <v>117</v>
      </c>
      <c r="C4312">
        <v>742</v>
      </c>
      <c r="D4312" s="62">
        <v>44609</v>
      </c>
      <c r="E4312" s="63">
        <v>23139838.739999998</v>
      </c>
      <c r="F4312" s="63">
        <v>43530</v>
      </c>
      <c r="G4312" s="63">
        <v>6179.88</v>
      </c>
      <c r="H4312">
        <v>0</v>
      </c>
      <c r="I4312" s="64">
        <v>-2.4030000000000002E-3</v>
      </c>
      <c r="J4312" s="64">
        <v>-2.4030000000000002E-3</v>
      </c>
      <c r="K4312" s="63">
        <v>-55636.98</v>
      </c>
    </row>
    <row r="4313" spans="1:11" hidden="1" x14ac:dyDescent="0.2">
      <c r="A4313" s="60" t="str">
        <f t="shared" si="67"/>
        <v>אינפיניטי גמל להשקעה הלכה (742) 44612</v>
      </c>
      <c r="B4313" t="s">
        <v>117</v>
      </c>
      <c r="C4313">
        <v>742</v>
      </c>
      <c r="D4313" s="62">
        <v>44612</v>
      </c>
      <c r="E4313" s="63">
        <v>22847473.539999999</v>
      </c>
      <c r="F4313" s="63">
        <v>55001</v>
      </c>
      <c r="G4313" s="63">
        <v>191617.28</v>
      </c>
      <c r="H4313">
        <v>0</v>
      </c>
      <c r="I4313" s="64">
        <v>-6.7869999999999996E-3</v>
      </c>
      <c r="J4313" s="64">
        <v>-6.7869999999999996E-3</v>
      </c>
      <c r="K4313" s="63">
        <v>-155748.92000000001</v>
      </c>
    </row>
    <row r="4314" spans="1:11" hidden="1" x14ac:dyDescent="0.2">
      <c r="A4314" s="60" t="str">
        <f t="shared" si="67"/>
        <v>אינפיניטי גמל להשקעה הלכה (742) 44613</v>
      </c>
      <c r="B4314" t="s">
        <v>117</v>
      </c>
      <c r="C4314">
        <v>742</v>
      </c>
      <c r="D4314" s="62">
        <v>44613</v>
      </c>
      <c r="E4314" s="63">
        <v>22674800.41</v>
      </c>
      <c r="F4314" s="63">
        <v>97117</v>
      </c>
      <c r="G4314" s="63">
        <v>4453.4799999999996</v>
      </c>
      <c r="H4314" s="63">
        <v>0</v>
      </c>
      <c r="I4314" s="64">
        <v>-1.1616E-2</v>
      </c>
      <c r="J4314" s="64">
        <v>-1.1616E-2</v>
      </c>
      <c r="K4314" s="63">
        <v>-265336.65000000002</v>
      </c>
    </row>
    <row r="4315" spans="1:11" hidden="1" x14ac:dyDescent="0.2">
      <c r="A4315" s="60" t="str">
        <f t="shared" si="67"/>
        <v>אינפיניטי גמל להשקעה הלכה (742) 44614</v>
      </c>
      <c r="B4315" t="s">
        <v>117</v>
      </c>
      <c r="C4315">
        <v>742</v>
      </c>
      <c r="D4315" s="62">
        <v>44614</v>
      </c>
      <c r="E4315" s="63">
        <v>22738099.109999999</v>
      </c>
      <c r="F4315" s="63">
        <v>41690</v>
      </c>
      <c r="G4315" s="63">
        <v>0</v>
      </c>
      <c r="H4315">
        <v>0</v>
      </c>
      <c r="I4315" s="64">
        <v>9.5299999999999996E-4</v>
      </c>
      <c r="J4315" s="64">
        <v>9.5299999999999996E-4</v>
      </c>
      <c r="K4315" s="63">
        <v>21608.7</v>
      </c>
    </row>
    <row r="4316" spans="1:11" hidden="1" x14ac:dyDescent="0.2">
      <c r="A4316" s="60" t="str">
        <f t="shared" si="67"/>
        <v>אינפיניטי גמל להשקעה הלכה (742) 44615</v>
      </c>
      <c r="B4316" t="s">
        <v>117</v>
      </c>
      <c r="C4316">
        <v>742</v>
      </c>
      <c r="D4316" s="62">
        <v>44615</v>
      </c>
      <c r="E4316" s="63">
        <v>22675226.73</v>
      </c>
      <c r="F4316" s="63">
        <v>3150</v>
      </c>
      <c r="G4316" s="63">
        <v>0</v>
      </c>
      <c r="H4316">
        <v>0</v>
      </c>
      <c r="I4316" s="64">
        <v>-2.9039999999999999E-3</v>
      </c>
      <c r="J4316" s="64">
        <v>-2.9039999999999999E-3</v>
      </c>
      <c r="K4316" s="63">
        <v>-66022.38</v>
      </c>
    </row>
    <row r="4317" spans="1:11" hidden="1" x14ac:dyDescent="0.2">
      <c r="A4317" s="60" t="str">
        <f t="shared" si="67"/>
        <v>אינפיניטי גמל להשקעה הלכה (742) 44616</v>
      </c>
      <c r="B4317" t="s">
        <v>117</v>
      </c>
      <c r="C4317">
        <v>742</v>
      </c>
      <c r="D4317" s="62">
        <v>44616</v>
      </c>
      <c r="E4317" s="63">
        <v>22187984.420000002</v>
      </c>
      <c r="F4317" s="63">
        <v>70600</v>
      </c>
      <c r="G4317" s="63">
        <v>25963.98</v>
      </c>
      <c r="H4317">
        <v>0</v>
      </c>
      <c r="I4317" s="64">
        <v>-2.3483E-2</v>
      </c>
      <c r="J4317" s="64">
        <v>-2.3483E-2</v>
      </c>
      <c r="K4317" s="63">
        <v>-531878.32999999996</v>
      </c>
    </row>
    <row r="4318" spans="1:11" hidden="1" x14ac:dyDescent="0.2">
      <c r="A4318" s="60" t="str">
        <f t="shared" si="67"/>
        <v>אינפיניטי גמל להשקעה הלכה (742) 44619</v>
      </c>
      <c r="B4318" t="s">
        <v>117</v>
      </c>
      <c r="C4318">
        <v>742</v>
      </c>
      <c r="D4318" s="62">
        <v>44619</v>
      </c>
      <c r="E4318" s="63">
        <v>22583526.329999998</v>
      </c>
      <c r="F4318" s="63">
        <v>16570</v>
      </c>
      <c r="G4318" s="63">
        <v>90677.69</v>
      </c>
      <c r="H4318">
        <v>0</v>
      </c>
      <c r="I4318" s="64">
        <v>2.1253999999999999E-2</v>
      </c>
      <c r="J4318" s="64">
        <v>2.1253999999999999E-2</v>
      </c>
      <c r="K4318" s="63">
        <v>469649.6</v>
      </c>
    </row>
    <row r="4319" spans="1:11" hidden="1" x14ac:dyDescent="0.2">
      <c r="A4319" s="60" t="str">
        <f t="shared" si="67"/>
        <v>אינפיניטי גמל להשקעה הלכה (742) 44620</v>
      </c>
      <c r="B4319" t="s">
        <v>117</v>
      </c>
      <c r="C4319">
        <v>742</v>
      </c>
      <c r="D4319" s="62">
        <v>44620</v>
      </c>
      <c r="E4319" s="63">
        <v>23126795.149999999</v>
      </c>
      <c r="F4319" s="63">
        <v>441923.13</v>
      </c>
      <c r="G4319" s="63">
        <v>34764.879999999997</v>
      </c>
      <c r="H4319" s="63">
        <v>9658.4</v>
      </c>
      <c r="I4319" s="64">
        <v>6.4650000000000003E-3</v>
      </c>
      <c r="J4319" s="64">
        <v>6.0359999999999997E-3</v>
      </c>
      <c r="K4319" s="63">
        <v>145768.97</v>
      </c>
    </row>
    <row r="4320" spans="1:11" hidden="1" x14ac:dyDescent="0.2">
      <c r="A4320" s="60" t="str">
        <f t="shared" si="67"/>
        <v>אינפיניטי גמל להשקעה הלכה (742) 44621</v>
      </c>
      <c r="B4320" t="s">
        <v>117</v>
      </c>
      <c r="C4320">
        <v>742</v>
      </c>
      <c r="D4320" s="62">
        <v>44621</v>
      </c>
      <c r="E4320" s="63">
        <v>22990323.960000001</v>
      </c>
      <c r="F4320" s="63">
        <v>49987.5</v>
      </c>
      <c r="G4320" s="63">
        <v>6000</v>
      </c>
      <c r="H4320">
        <v>0</v>
      </c>
      <c r="I4320" s="64">
        <v>-7.8050000000000003E-3</v>
      </c>
      <c r="J4320" s="64">
        <v>-7.8050000000000003E-3</v>
      </c>
      <c r="K4320" s="63">
        <v>-180458.69</v>
      </c>
    </row>
    <row r="4321" spans="1:11" hidden="1" x14ac:dyDescent="0.2">
      <c r="A4321" s="60" t="str">
        <f t="shared" si="67"/>
        <v>אינפיניטי גמל להשקעה הלכה (742) 44622</v>
      </c>
      <c r="B4321" t="s">
        <v>117</v>
      </c>
      <c r="C4321">
        <v>742</v>
      </c>
      <c r="D4321" s="62">
        <v>44622</v>
      </c>
      <c r="E4321" s="63">
        <v>23065315.5</v>
      </c>
      <c r="F4321" s="63">
        <v>23255</v>
      </c>
      <c r="G4321" s="63">
        <v>0</v>
      </c>
      <c r="H4321">
        <v>0</v>
      </c>
      <c r="I4321" s="64">
        <v>2.2499999999999998E-3</v>
      </c>
      <c r="J4321" s="64">
        <v>2.2499999999999998E-3</v>
      </c>
      <c r="K4321" s="63">
        <v>51736.54</v>
      </c>
    </row>
    <row r="4322" spans="1:11" hidden="1" x14ac:dyDescent="0.2">
      <c r="A4322" s="60" t="str">
        <f t="shared" si="67"/>
        <v>אינפיניטי גמל להשקעה הלכה (742) 44623</v>
      </c>
      <c r="B4322" t="s">
        <v>117</v>
      </c>
      <c r="C4322">
        <v>742</v>
      </c>
      <c r="D4322" s="62">
        <v>44623</v>
      </c>
      <c r="E4322" s="63">
        <v>23040918.170000002</v>
      </c>
      <c r="F4322" s="63">
        <v>200</v>
      </c>
      <c r="G4322" s="63">
        <v>0</v>
      </c>
      <c r="H4322">
        <v>0</v>
      </c>
      <c r="I4322" s="64">
        <v>-1.0660000000000001E-3</v>
      </c>
      <c r="J4322" s="64">
        <v>-1.0660000000000001E-3</v>
      </c>
      <c r="K4322" s="63">
        <v>-24597.33</v>
      </c>
    </row>
    <row r="4323" spans="1:11" hidden="1" x14ac:dyDescent="0.2">
      <c r="A4323" s="60" t="str">
        <f t="shared" si="67"/>
        <v>אינפיניטי גמל להשקעה הלכה (742) 44626</v>
      </c>
      <c r="B4323" t="s">
        <v>117</v>
      </c>
      <c r="C4323">
        <v>742</v>
      </c>
      <c r="D4323" s="62">
        <v>44626</v>
      </c>
      <c r="E4323" s="63">
        <v>22514540.52</v>
      </c>
      <c r="F4323" s="63">
        <v>22167</v>
      </c>
      <c r="G4323" s="63">
        <v>284151.49</v>
      </c>
      <c r="H4323">
        <v>0</v>
      </c>
      <c r="I4323" s="64">
        <v>-1.1618E-2</v>
      </c>
      <c r="J4323" s="64">
        <v>-1.1618E-2</v>
      </c>
      <c r="K4323" s="63">
        <v>-264393.15999999997</v>
      </c>
    </row>
    <row r="4324" spans="1:11" hidden="1" x14ac:dyDescent="0.2">
      <c r="A4324" s="60" t="str">
        <f t="shared" si="67"/>
        <v>אינפיניטי גמל להשקעה הלכה (742) 44627</v>
      </c>
      <c r="B4324" t="s">
        <v>117</v>
      </c>
      <c r="C4324">
        <v>742</v>
      </c>
      <c r="D4324" s="62">
        <v>44627</v>
      </c>
      <c r="E4324" s="63">
        <v>22247522.43</v>
      </c>
      <c r="F4324" s="63">
        <v>14088.91</v>
      </c>
      <c r="G4324" s="63">
        <v>0</v>
      </c>
      <c r="H4324" s="63">
        <v>0</v>
      </c>
      <c r="I4324" s="64">
        <v>-1.2486000000000001E-2</v>
      </c>
      <c r="J4324" s="64">
        <v>-1.2486000000000001E-2</v>
      </c>
      <c r="K4324" s="63">
        <v>-281107</v>
      </c>
    </row>
    <row r="4325" spans="1:11" hidden="1" x14ac:dyDescent="0.2">
      <c r="A4325" s="60" t="str">
        <f t="shared" si="67"/>
        <v>אינפיניטי גמל להשקעה הלכה (742) 44628</v>
      </c>
      <c r="B4325" t="s">
        <v>117</v>
      </c>
      <c r="C4325">
        <v>742</v>
      </c>
      <c r="D4325" s="62">
        <v>44628</v>
      </c>
      <c r="E4325" s="63">
        <v>22092439.02</v>
      </c>
      <c r="F4325" s="63">
        <v>9500</v>
      </c>
      <c r="G4325" s="63">
        <v>0</v>
      </c>
      <c r="H4325">
        <v>0</v>
      </c>
      <c r="I4325" s="64">
        <v>-7.3980000000000001E-3</v>
      </c>
      <c r="J4325" s="64">
        <v>-7.3980000000000001E-3</v>
      </c>
      <c r="K4325" s="63">
        <v>-164583.41</v>
      </c>
    </row>
    <row r="4326" spans="1:11" hidden="1" x14ac:dyDescent="0.2">
      <c r="A4326" s="60" t="str">
        <f t="shared" si="67"/>
        <v>אינפיניטי גמל להשקעה הלכה (742) 44629</v>
      </c>
      <c r="B4326" t="s">
        <v>117</v>
      </c>
      <c r="C4326">
        <v>742</v>
      </c>
      <c r="D4326" s="62">
        <v>44629</v>
      </c>
      <c r="E4326" s="63">
        <v>22376924.370000001</v>
      </c>
      <c r="F4326" s="63">
        <v>1500</v>
      </c>
      <c r="G4326" s="63">
        <v>0</v>
      </c>
      <c r="H4326">
        <v>0</v>
      </c>
      <c r="I4326" s="64">
        <v>1.2808999999999999E-2</v>
      </c>
      <c r="J4326" s="64">
        <v>1.2808999999999999E-2</v>
      </c>
      <c r="K4326" s="63">
        <v>282985.34999999998</v>
      </c>
    </row>
    <row r="4327" spans="1:11" hidden="1" x14ac:dyDescent="0.2">
      <c r="A4327" s="60" t="str">
        <f t="shared" si="67"/>
        <v>אינפיניטי גמל להשקעה הלכה (742) 44630</v>
      </c>
      <c r="B4327" t="s">
        <v>117</v>
      </c>
      <c r="C4327">
        <v>742</v>
      </c>
      <c r="D4327" s="62">
        <v>44630</v>
      </c>
      <c r="E4327" s="63">
        <v>22278425.850000001</v>
      </c>
      <c r="F4327" s="63">
        <v>90093.5</v>
      </c>
      <c r="G4327" s="63">
        <v>1118.72</v>
      </c>
      <c r="H4327">
        <v>0</v>
      </c>
      <c r="I4327" s="64">
        <v>-8.378E-3</v>
      </c>
      <c r="J4327" s="64">
        <v>-8.378E-3</v>
      </c>
      <c r="K4327" s="63">
        <v>-187473.3</v>
      </c>
    </row>
    <row r="4328" spans="1:11" hidden="1" x14ac:dyDescent="0.2">
      <c r="A4328" s="60" t="str">
        <f t="shared" si="67"/>
        <v>אינפיניטי גמל להשקעה הלכה (742) 44633</v>
      </c>
      <c r="B4328" t="s">
        <v>117</v>
      </c>
      <c r="C4328">
        <v>742</v>
      </c>
      <c r="D4328" s="62">
        <v>44633</v>
      </c>
      <c r="E4328" s="63">
        <v>22291357.079999998</v>
      </c>
      <c r="F4328" s="63">
        <v>6317.74</v>
      </c>
      <c r="G4328" s="63">
        <v>0</v>
      </c>
      <c r="H4328">
        <v>0</v>
      </c>
      <c r="I4328" s="64">
        <v>2.9700000000000001E-4</v>
      </c>
      <c r="J4328" s="64">
        <v>2.9700000000000001E-4</v>
      </c>
      <c r="K4328" s="63">
        <v>6613.49</v>
      </c>
    </row>
    <row r="4329" spans="1:11" hidden="1" x14ac:dyDescent="0.2">
      <c r="A4329" s="60" t="str">
        <f t="shared" si="67"/>
        <v>אינפיניטי גמל להשקעה הלכה (742) 44634</v>
      </c>
      <c r="B4329" t="s">
        <v>117</v>
      </c>
      <c r="C4329">
        <v>742</v>
      </c>
      <c r="D4329" s="62">
        <v>44634</v>
      </c>
      <c r="E4329" s="63">
        <v>22127736.460000001</v>
      </c>
      <c r="F4329" s="63">
        <v>23129</v>
      </c>
      <c r="G4329" s="63">
        <v>26000</v>
      </c>
      <c r="H4329">
        <v>0</v>
      </c>
      <c r="I4329" s="64">
        <v>-7.2199999999999999E-3</v>
      </c>
      <c r="J4329" s="64">
        <v>-7.2199999999999999E-3</v>
      </c>
      <c r="K4329" s="63">
        <v>-160749.62</v>
      </c>
    </row>
    <row r="4330" spans="1:11" hidden="1" x14ac:dyDescent="0.2">
      <c r="A4330" s="60" t="str">
        <f t="shared" si="67"/>
        <v>אינפיניטי גמל להשקעה הלכה (742) 44635</v>
      </c>
      <c r="B4330" t="s">
        <v>117</v>
      </c>
      <c r="C4330">
        <v>742</v>
      </c>
      <c r="D4330" s="62">
        <v>44635</v>
      </c>
      <c r="E4330" s="63">
        <v>22142793.23</v>
      </c>
      <c r="F4330" s="63">
        <v>61424</v>
      </c>
      <c r="G4330" s="63">
        <v>0</v>
      </c>
      <c r="H4330">
        <v>0</v>
      </c>
      <c r="I4330" s="64">
        <v>-2.0950000000000001E-3</v>
      </c>
      <c r="J4330" s="64">
        <v>-2.0950000000000001E-3</v>
      </c>
      <c r="K4330" s="63">
        <v>-46367.23</v>
      </c>
    </row>
    <row r="4331" spans="1:11" hidden="1" x14ac:dyDescent="0.2">
      <c r="A4331" s="60" t="str">
        <f t="shared" si="67"/>
        <v>אינפיניטי גמל להשקעה הלכה (742) 44636</v>
      </c>
      <c r="B4331" t="s">
        <v>117</v>
      </c>
      <c r="C4331">
        <v>742</v>
      </c>
      <c r="D4331" s="62">
        <v>44636</v>
      </c>
      <c r="E4331" s="63">
        <v>22756346.850000001</v>
      </c>
      <c r="F4331" s="63">
        <v>75995</v>
      </c>
      <c r="G4331" s="63">
        <v>371.13</v>
      </c>
      <c r="H4331">
        <v>0</v>
      </c>
      <c r="I4331" s="64">
        <v>2.4294E-2</v>
      </c>
      <c r="J4331" s="64">
        <v>2.4294E-2</v>
      </c>
      <c r="K4331" s="63">
        <v>537929.75</v>
      </c>
    </row>
    <row r="4332" spans="1:11" hidden="1" x14ac:dyDescent="0.2">
      <c r="A4332" s="60" t="str">
        <f t="shared" si="67"/>
        <v>אינפיניטי גמל להשקעה הלכה (742) 44640</v>
      </c>
      <c r="B4332" t="s">
        <v>117</v>
      </c>
      <c r="C4332">
        <v>742</v>
      </c>
      <c r="D4332" s="62">
        <v>44640</v>
      </c>
      <c r="E4332" s="63">
        <v>23061824.329999998</v>
      </c>
      <c r="F4332" s="63">
        <v>256895.22</v>
      </c>
      <c r="G4332" s="63">
        <v>307175.92</v>
      </c>
      <c r="H4332">
        <v>0</v>
      </c>
      <c r="I4332" s="64">
        <v>1.5847E-2</v>
      </c>
      <c r="J4332" s="64">
        <v>1.5847E-2</v>
      </c>
      <c r="K4332" s="63">
        <v>355758.18</v>
      </c>
    </row>
    <row r="4333" spans="1:11" hidden="1" x14ac:dyDescent="0.2">
      <c r="A4333" s="60" t="str">
        <f t="shared" si="67"/>
        <v>אינפיניטי גמל להשקעה הלכה (742) 44641</v>
      </c>
      <c r="B4333" t="s">
        <v>117</v>
      </c>
      <c r="C4333">
        <v>742</v>
      </c>
      <c r="D4333" s="62">
        <v>44641</v>
      </c>
      <c r="E4333" s="63">
        <v>23237578.449999999</v>
      </c>
      <c r="F4333" s="63">
        <v>425</v>
      </c>
      <c r="G4333" s="63">
        <v>0</v>
      </c>
      <c r="H4333">
        <v>0</v>
      </c>
      <c r="I4333" s="64">
        <v>7.6030000000000004E-3</v>
      </c>
      <c r="J4333" s="64">
        <v>7.6030000000000004E-3</v>
      </c>
      <c r="K4333" s="63">
        <v>175329.12</v>
      </c>
    </row>
    <row r="4334" spans="1:11" hidden="1" x14ac:dyDescent="0.2">
      <c r="A4334" s="60" t="str">
        <f t="shared" si="67"/>
        <v>אינפיניטי גמל להשקעה הלכה (742) 44642</v>
      </c>
      <c r="B4334" t="s">
        <v>117</v>
      </c>
      <c r="C4334">
        <v>742</v>
      </c>
      <c r="D4334" s="62">
        <v>44642</v>
      </c>
      <c r="E4334" s="63">
        <v>23527478.949999999</v>
      </c>
      <c r="F4334" s="63">
        <v>216626</v>
      </c>
      <c r="G4334" s="63">
        <v>0</v>
      </c>
      <c r="H4334">
        <v>0</v>
      </c>
      <c r="I4334" s="64">
        <v>3.153E-3</v>
      </c>
      <c r="J4334" s="64">
        <v>3.153E-3</v>
      </c>
      <c r="K4334" s="63">
        <v>73274.5</v>
      </c>
    </row>
    <row r="4335" spans="1:11" hidden="1" x14ac:dyDescent="0.2">
      <c r="A4335" s="60" t="str">
        <f t="shared" si="67"/>
        <v>אינפיניטי גמל להשקעה הלכה (742) 44643</v>
      </c>
      <c r="B4335" t="s">
        <v>117</v>
      </c>
      <c r="C4335">
        <v>742</v>
      </c>
      <c r="D4335" s="62">
        <v>44643</v>
      </c>
      <c r="E4335" s="63">
        <v>23543349.920000002</v>
      </c>
      <c r="F4335" s="63">
        <v>13790</v>
      </c>
      <c r="G4335" s="63">
        <v>0</v>
      </c>
      <c r="H4335">
        <v>0</v>
      </c>
      <c r="I4335" s="64">
        <v>8.7999999999999998E-5</v>
      </c>
      <c r="J4335" s="64">
        <v>8.7999999999999998E-5</v>
      </c>
      <c r="K4335" s="63">
        <v>2080.9699999999998</v>
      </c>
    </row>
    <row r="4336" spans="1:11" hidden="1" x14ac:dyDescent="0.2">
      <c r="A4336" s="60" t="str">
        <f t="shared" si="67"/>
        <v>אינפיניטי גמל להשקעה הלכה (742) 44644</v>
      </c>
      <c r="B4336" t="s">
        <v>117</v>
      </c>
      <c r="C4336">
        <v>742</v>
      </c>
      <c r="D4336" s="62">
        <v>44644</v>
      </c>
      <c r="E4336" s="63">
        <v>23517206.800000001</v>
      </c>
      <c r="F4336" s="63">
        <v>30750</v>
      </c>
      <c r="G4336" s="63">
        <v>12000</v>
      </c>
      <c r="H4336">
        <v>0</v>
      </c>
      <c r="I4336" s="64">
        <v>-1.908E-3</v>
      </c>
      <c r="J4336" s="64">
        <v>-1.908E-3</v>
      </c>
      <c r="K4336" s="63">
        <v>-44893.120000000003</v>
      </c>
    </row>
    <row r="4337" spans="1:11" hidden="1" x14ac:dyDescent="0.2">
      <c r="A4337" s="60" t="str">
        <f t="shared" si="67"/>
        <v>אינפיניטי גמל להשקעה הלכה (742) 44647</v>
      </c>
      <c r="B4337" t="s">
        <v>117</v>
      </c>
      <c r="C4337">
        <v>742</v>
      </c>
      <c r="D4337" s="62">
        <v>44647</v>
      </c>
      <c r="E4337" s="63">
        <v>23626577.969999999</v>
      </c>
      <c r="F4337" s="63">
        <v>54108.86</v>
      </c>
      <c r="G4337" s="63">
        <v>741.55</v>
      </c>
      <c r="H4337">
        <v>0</v>
      </c>
      <c r="I4337" s="64">
        <v>2.3809999999999999E-3</v>
      </c>
      <c r="J4337" s="64">
        <v>2.3809999999999999E-3</v>
      </c>
      <c r="K4337" s="63">
        <v>56003.86</v>
      </c>
    </row>
    <row r="4338" spans="1:11" hidden="1" x14ac:dyDescent="0.2">
      <c r="A4338" s="60" t="str">
        <f t="shared" si="67"/>
        <v>אינפיניטי גמל להשקעה הלכה (742) 44648</v>
      </c>
      <c r="B4338" t="s">
        <v>117</v>
      </c>
      <c r="C4338">
        <v>742</v>
      </c>
      <c r="D4338" s="62">
        <v>44648</v>
      </c>
      <c r="E4338" s="63">
        <v>23733041.579999998</v>
      </c>
      <c r="F4338" s="63">
        <v>54551</v>
      </c>
      <c r="G4338" s="63">
        <v>0</v>
      </c>
      <c r="H4338">
        <v>0</v>
      </c>
      <c r="I4338" s="64">
        <v>2.1970000000000002E-3</v>
      </c>
      <c r="J4338" s="64">
        <v>2.1970000000000002E-3</v>
      </c>
      <c r="K4338" s="63">
        <v>51912.61</v>
      </c>
    </row>
    <row r="4339" spans="1:11" hidden="1" x14ac:dyDescent="0.2">
      <c r="A4339" s="60" t="str">
        <f t="shared" si="67"/>
        <v>אינפיניטי גמל להשקעה הלכה (742) 44649</v>
      </c>
      <c r="B4339" t="s">
        <v>117</v>
      </c>
      <c r="C4339">
        <v>742</v>
      </c>
      <c r="D4339" s="62">
        <v>44649</v>
      </c>
      <c r="E4339" s="63">
        <v>23985308.780000001</v>
      </c>
      <c r="F4339" s="63">
        <v>35764.199999999997</v>
      </c>
      <c r="G4339" s="63">
        <v>44256.91</v>
      </c>
      <c r="H4339">
        <v>0</v>
      </c>
      <c r="I4339" s="64">
        <v>1.1008E-2</v>
      </c>
      <c r="J4339" s="64">
        <v>1.1008E-2</v>
      </c>
      <c r="K4339" s="63">
        <v>260759.91</v>
      </c>
    </row>
    <row r="4340" spans="1:11" hidden="1" x14ac:dyDescent="0.2">
      <c r="A4340" s="60" t="str">
        <f t="shared" si="67"/>
        <v>אינפיניטי גמל להשקעה הלכה (742) 44650</v>
      </c>
      <c r="B4340" t="s">
        <v>117</v>
      </c>
      <c r="C4340">
        <v>742</v>
      </c>
      <c r="D4340" s="62">
        <v>44650</v>
      </c>
      <c r="E4340" s="63">
        <v>23945727.66</v>
      </c>
      <c r="F4340" s="63">
        <v>59000</v>
      </c>
      <c r="G4340" s="63">
        <v>0</v>
      </c>
      <c r="H4340">
        <v>0</v>
      </c>
      <c r="I4340" s="64">
        <v>-4.1099999999999999E-3</v>
      </c>
      <c r="J4340" s="64">
        <v>-4.1099999999999999E-3</v>
      </c>
      <c r="K4340" s="63">
        <v>-98581.119999999995</v>
      </c>
    </row>
    <row r="4341" spans="1:11" hidden="1" x14ac:dyDescent="0.2">
      <c r="A4341" s="60" t="str">
        <f t="shared" si="67"/>
        <v>אינפיניטי גמל להשקעה הלכה (742) 44651</v>
      </c>
      <c r="B4341" t="s">
        <v>117</v>
      </c>
      <c r="C4341">
        <v>742</v>
      </c>
      <c r="D4341" s="62">
        <v>44651</v>
      </c>
      <c r="E4341" s="63">
        <v>23763492.07</v>
      </c>
      <c r="F4341" s="63">
        <v>0</v>
      </c>
      <c r="G4341" s="63">
        <v>24634.68</v>
      </c>
      <c r="H4341" s="63">
        <v>9984.06</v>
      </c>
      <c r="I4341" s="64">
        <v>-6.1710000000000003E-3</v>
      </c>
      <c r="J4341" s="64">
        <v>-6.5880000000000001E-3</v>
      </c>
      <c r="K4341" s="63">
        <v>-147616.85</v>
      </c>
    </row>
    <row r="4342" spans="1:11" hidden="1" x14ac:dyDescent="0.2">
      <c r="A4342" s="60" t="str">
        <f t="shared" si="67"/>
        <v>אינפיניטי גמל להשקעה הלכה (742) 44654</v>
      </c>
      <c r="B4342" t="s">
        <v>117</v>
      </c>
      <c r="C4342">
        <v>742</v>
      </c>
      <c r="D4342" s="62">
        <v>44654</v>
      </c>
      <c r="E4342" s="63">
        <v>24066058.300000001</v>
      </c>
      <c r="F4342" s="63">
        <v>293142.5</v>
      </c>
      <c r="G4342" s="63">
        <v>6000</v>
      </c>
      <c r="H4342">
        <v>0</v>
      </c>
      <c r="I4342" s="64">
        <v>6.4899999999999995E-4</v>
      </c>
      <c r="J4342" s="64">
        <v>6.4899999999999995E-4</v>
      </c>
      <c r="K4342" s="63">
        <v>15423.73</v>
      </c>
    </row>
    <row r="4343" spans="1:11" hidden="1" x14ac:dyDescent="0.2">
      <c r="A4343" s="60" t="str">
        <f t="shared" si="67"/>
        <v>אינפיניטי גמל להשקעה הלכה (742) 44655</v>
      </c>
      <c r="B4343" t="s">
        <v>117</v>
      </c>
      <c r="C4343">
        <v>742</v>
      </c>
      <c r="D4343" s="62">
        <v>44655</v>
      </c>
      <c r="E4343" s="63">
        <v>24287135.949999999</v>
      </c>
      <c r="F4343" s="63">
        <v>33997.81</v>
      </c>
      <c r="G4343" s="63">
        <v>0</v>
      </c>
      <c r="H4343">
        <v>0</v>
      </c>
      <c r="I4343" s="64">
        <v>7.7739999999999997E-3</v>
      </c>
      <c r="J4343" s="64">
        <v>7.7739999999999997E-3</v>
      </c>
      <c r="K4343" s="63">
        <v>187079.84</v>
      </c>
    </row>
    <row r="4344" spans="1:11" hidden="1" x14ac:dyDescent="0.2">
      <c r="A4344" s="60" t="str">
        <f t="shared" si="67"/>
        <v>אינפיניטי גמל להשקעה הלכה (742) 44656</v>
      </c>
      <c r="B4344" t="s">
        <v>117</v>
      </c>
      <c r="C4344">
        <v>742</v>
      </c>
      <c r="D4344" s="62">
        <v>44656</v>
      </c>
      <c r="E4344" s="63">
        <v>24298205.739999998</v>
      </c>
      <c r="F4344" s="63">
        <v>73967</v>
      </c>
      <c r="G4344" s="63">
        <v>0</v>
      </c>
      <c r="H4344">
        <v>0</v>
      </c>
      <c r="I4344" s="64">
        <v>-2.5899999999999999E-3</v>
      </c>
      <c r="J4344" s="64">
        <v>-2.5899999999999999E-3</v>
      </c>
      <c r="K4344" s="63">
        <v>-62897.21</v>
      </c>
    </row>
    <row r="4345" spans="1:11" hidden="1" x14ac:dyDescent="0.2">
      <c r="A4345" s="60" t="str">
        <f t="shared" si="67"/>
        <v>אינפיניטי גמל להשקעה הלכה (742) 44657</v>
      </c>
      <c r="B4345" t="s">
        <v>117</v>
      </c>
      <c r="C4345">
        <v>742</v>
      </c>
      <c r="D4345" s="62">
        <v>44657</v>
      </c>
      <c r="E4345" s="63">
        <v>24012017.739999998</v>
      </c>
      <c r="F4345" s="63">
        <v>104707.48</v>
      </c>
      <c r="G4345" s="63">
        <v>103479.45</v>
      </c>
      <c r="H4345">
        <v>0</v>
      </c>
      <c r="I4345" s="64">
        <v>-1.1879000000000001E-2</v>
      </c>
      <c r="J4345" s="64">
        <v>-1.1879000000000001E-2</v>
      </c>
      <c r="K4345" s="63">
        <v>-287416.03000000003</v>
      </c>
    </row>
    <row r="4346" spans="1:11" hidden="1" x14ac:dyDescent="0.2">
      <c r="A4346" s="60" t="str">
        <f t="shared" si="67"/>
        <v>אינפיניטי גמל להשקעה הלכה (742) 44658</v>
      </c>
      <c r="B4346" t="s">
        <v>117</v>
      </c>
      <c r="C4346">
        <v>742</v>
      </c>
      <c r="D4346" s="62">
        <v>44658</v>
      </c>
      <c r="E4346" s="63">
        <v>23935852.579999998</v>
      </c>
      <c r="F4346" s="63">
        <v>1500</v>
      </c>
      <c r="G4346" s="63">
        <v>0</v>
      </c>
      <c r="H4346">
        <v>0</v>
      </c>
      <c r="I4346" s="64">
        <v>-3.2339999999999999E-3</v>
      </c>
      <c r="J4346" s="64">
        <v>-3.2339999999999999E-3</v>
      </c>
      <c r="K4346" s="63">
        <v>-77665.16</v>
      </c>
    </row>
    <row r="4347" spans="1:11" hidden="1" x14ac:dyDescent="0.2">
      <c r="A4347" s="60" t="str">
        <f t="shared" si="67"/>
        <v>אינפיניטי גמל להשקעה הלכה (742) 44661</v>
      </c>
      <c r="B4347" t="s">
        <v>117</v>
      </c>
      <c r="C4347">
        <v>742</v>
      </c>
      <c r="D4347" s="62">
        <v>44661</v>
      </c>
      <c r="E4347" s="63">
        <v>24136584.82</v>
      </c>
      <c r="F4347" s="63">
        <v>86851.5</v>
      </c>
      <c r="G4347" s="63">
        <v>0</v>
      </c>
      <c r="H4347">
        <v>0</v>
      </c>
      <c r="I4347" s="64">
        <v>4.7580000000000001E-3</v>
      </c>
      <c r="J4347" s="64">
        <v>4.7580000000000001E-3</v>
      </c>
      <c r="K4347" s="63">
        <v>113880.74</v>
      </c>
    </row>
    <row r="4348" spans="1:11" hidden="1" x14ac:dyDescent="0.2">
      <c r="A4348" s="60" t="str">
        <f t="shared" si="67"/>
        <v>אינפיניטי גמל להשקעה הלכה (742) 44662</v>
      </c>
      <c r="B4348" t="s">
        <v>117</v>
      </c>
      <c r="C4348">
        <v>742</v>
      </c>
      <c r="D4348" s="62">
        <v>44662</v>
      </c>
      <c r="E4348" s="63">
        <v>23934844.75</v>
      </c>
      <c r="F4348" s="63">
        <v>158510.49</v>
      </c>
      <c r="G4348" s="63">
        <v>0</v>
      </c>
      <c r="H4348">
        <v>0</v>
      </c>
      <c r="I4348" s="64">
        <v>-1.4925000000000001E-2</v>
      </c>
      <c r="J4348" s="64">
        <v>-1.4925000000000001E-2</v>
      </c>
      <c r="K4348" s="63">
        <v>-360250.56</v>
      </c>
    </row>
    <row r="4349" spans="1:11" hidden="1" x14ac:dyDescent="0.2">
      <c r="A4349" s="60" t="str">
        <f t="shared" si="67"/>
        <v>אינפיניטי גמל להשקעה הלכה (742) 44663</v>
      </c>
      <c r="B4349" t="s">
        <v>117</v>
      </c>
      <c r="C4349">
        <v>742</v>
      </c>
      <c r="D4349" s="62">
        <v>44663</v>
      </c>
      <c r="E4349" s="63">
        <v>23983088.359999999</v>
      </c>
      <c r="F4349" s="63">
        <v>79887</v>
      </c>
      <c r="G4349" s="63">
        <v>40000</v>
      </c>
      <c r="H4349">
        <v>0</v>
      </c>
      <c r="I4349" s="64">
        <v>3.5E-4</v>
      </c>
      <c r="J4349" s="64">
        <v>3.5E-4</v>
      </c>
      <c r="K4349" s="63">
        <v>8356.61</v>
      </c>
    </row>
    <row r="4350" spans="1:11" hidden="1" x14ac:dyDescent="0.2">
      <c r="A4350" s="60" t="str">
        <f t="shared" si="67"/>
        <v>אינפיניטי גמל להשקעה הלכה (742) 44664</v>
      </c>
      <c r="B4350" t="s">
        <v>117</v>
      </c>
      <c r="C4350">
        <v>742</v>
      </c>
      <c r="D4350" s="62">
        <v>44664</v>
      </c>
      <c r="E4350" s="63">
        <v>23896018</v>
      </c>
      <c r="F4350" s="63">
        <v>4549</v>
      </c>
      <c r="G4350" s="63">
        <v>0</v>
      </c>
      <c r="H4350">
        <v>0</v>
      </c>
      <c r="I4350" s="64">
        <v>-3.82E-3</v>
      </c>
      <c r="J4350" s="64">
        <v>-3.82E-3</v>
      </c>
      <c r="K4350" s="63">
        <v>-91619.36</v>
      </c>
    </row>
    <row r="4351" spans="1:11" hidden="1" x14ac:dyDescent="0.2">
      <c r="A4351" s="60" t="str">
        <f t="shared" si="67"/>
        <v>אינפיניטי גמל להשקעה הלכה (742) 44665</v>
      </c>
      <c r="B4351" t="s">
        <v>117</v>
      </c>
      <c r="C4351">
        <v>742</v>
      </c>
      <c r="D4351" s="62">
        <v>44665</v>
      </c>
      <c r="E4351" s="63">
        <v>23871229.350000001</v>
      </c>
      <c r="F4351" s="63">
        <v>12400</v>
      </c>
      <c r="G4351" s="63">
        <v>30431.77</v>
      </c>
      <c r="H4351">
        <v>0</v>
      </c>
      <c r="I4351" s="64">
        <v>-2.8299999999999999E-4</v>
      </c>
      <c r="J4351" s="64">
        <v>-2.8299999999999999E-4</v>
      </c>
      <c r="K4351" s="63">
        <v>-6756.88</v>
      </c>
    </row>
    <row r="4352" spans="1:11" hidden="1" x14ac:dyDescent="0.2">
      <c r="A4352" s="60" t="str">
        <f t="shared" si="67"/>
        <v>אינפיניטי גמל להשקעה הלכה (742) 44668</v>
      </c>
      <c r="B4352" t="s">
        <v>117</v>
      </c>
      <c r="C4352">
        <v>742</v>
      </c>
      <c r="D4352" s="62">
        <v>44668</v>
      </c>
      <c r="E4352" s="63">
        <v>24086916.260000002</v>
      </c>
      <c r="F4352" s="63">
        <v>241589.98</v>
      </c>
      <c r="G4352" s="63">
        <v>25903.07</v>
      </c>
      <c r="H4352">
        <v>0</v>
      </c>
      <c r="I4352" s="64">
        <v>0</v>
      </c>
      <c r="J4352" s="64">
        <v>0</v>
      </c>
      <c r="K4352" s="63">
        <v>0</v>
      </c>
    </row>
    <row r="4353" spans="1:11" hidden="1" x14ac:dyDescent="0.2">
      <c r="A4353" s="60" t="str">
        <f t="shared" si="67"/>
        <v>אינפיניטי גמל להשקעה הלכה (742) 44669</v>
      </c>
      <c r="B4353" t="s">
        <v>117</v>
      </c>
      <c r="C4353">
        <v>742</v>
      </c>
      <c r="D4353" s="62">
        <v>44669</v>
      </c>
      <c r="E4353" s="63">
        <v>24069860.52</v>
      </c>
      <c r="F4353" s="63">
        <v>-4370</v>
      </c>
      <c r="G4353" s="63">
        <v>0</v>
      </c>
      <c r="H4353">
        <v>0</v>
      </c>
      <c r="I4353" s="64">
        <v>-5.2700000000000002E-4</v>
      </c>
      <c r="J4353" s="64">
        <v>-5.2700000000000002E-4</v>
      </c>
      <c r="K4353" s="63">
        <v>-12685.74</v>
      </c>
    </row>
    <row r="4354" spans="1:11" hidden="1" x14ac:dyDescent="0.2">
      <c r="A4354" s="60" t="str">
        <f t="shared" si="67"/>
        <v>אינפיניטי גמל להשקעה הלכה (742) 44670</v>
      </c>
      <c r="B4354" t="s">
        <v>117</v>
      </c>
      <c r="C4354">
        <v>742</v>
      </c>
      <c r="D4354" s="62">
        <v>44670</v>
      </c>
      <c r="E4354" s="63">
        <v>24205931.030000001</v>
      </c>
      <c r="F4354" s="63">
        <v>3000</v>
      </c>
      <c r="G4354" s="63">
        <v>3909.57</v>
      </c>
      <c r="H4354">
        <v>0</v>
      </c>
      <c r="I4354" s="64">
        <v>5.692E-3</v>
      </c>
      <c r="J4354" s="64">
        <v>5.692E-3</v>
      </c>
      <c r="K4354" s="63">
        <v>136980.07999999999</v>
      </c>
    </row>
    <row r="4355" spans="1:11" hidden="1" x14ac:dyDescent="0.2">
      <c r="A4355" s="60" t="str">
        <f t="shared" si="67"/>
        <v>אינפיניטי גמל להשקעה הלכה (742) 44671</v>
      </c>
      <c r="B4355" t="s">
        <v>117</v>
      </c>
      <c r="C4355">
        <v>742</v>
      </c>
      <c r="D4355" s="62">
        <v>44671</v>
      </c>
      <c r="E4355" s="63">
        <v>24358079.300000001</v>
      </c>
      <c r="F4355" s="63">
        <v>41351</v>
      </c>
      <c r="G4355" s="63">
        <v>0</v>
      </c>
      <c r="H4355">
        <v>0</v>
      </c>
      <c r="I4355" s="64">
        <v>4.5770000000000003E-3</v>
      </c>
      <c r="J4355" s="64">
        <v>4.5770000000000003E-3</v>
      </c>
      <c r="K4355" s="63">
        <v>110797.27</v>
      </c>
    </row>
    <row r="4356" spans="1:11" hidden="1" x14ac:dyDescent="0.2">
      <c r="A4356" s="60" t="str">
        <f t="shared" si="67"/>
        <v>אינפיניטי גמל להשקעה הלכה (742) 44675</v>
      </c>
      <c r="B4356" t="s">
        <v>117</v>
      </c>
      <c r="C4356">
        <v>742</v>
      </c>
      <c r="D4356" s="62">
        <v>44675</v>
      </c>
      <c r="E4356" s="63">
        <v>23765400.300000001</v>
      </c>
      <c r="F4356" s="63">
        <v>2883.12</v>
      </c>
      <c r="G4356" s="63">
        <v>165717.26999999999</v>
      </c>
      <c r="H4356">
        <v>0</v>
      </c>
      <c r="I4356" s="64">
        <v>-1.7767999999999999E-2</v>
      </c>
      <c r="J4356" s="64">
        <v>-1.7767999999999999E-2</v>
      </c>
      <c r="K4356" s="63">
        <v>-429844.85</v>
      </c>
    </row>
    <row r="4357" spans="1:11" hidden="1" x14ac:dyDescent="0.2">
      <c r="A4357" s="60" t="str">
        <f t="shared" si="67"/>
        <v>אינפיניטי גמל להשקעה הלכה (742) 44676</v>
      </c>
      <c r="B4357" t="s">
        <v>117</v>
      </c>
      <c r="C4357">
        <v>742</v>
      </c>
      <c r="D4357" s="62">
        <v>44676</v>
      </c>
      <c r="E4357" s="63">
        <v>23412282.579999998</v>
      </c>
      <c r="F4357" s="63">
        <v>17700</v>
      </c>
      <c r="G4357" s="63">
        <v>0</v>
      </c>
      <c r="H4357">
        <v>0</v>
      </c>
      <c r="I4357" s="64">
        <v>-1.5603000000000001E-2</v>
      </c>
      <c r="J4357" s="64">
        <v>-1.5603000000000001E-2</v>
      </c>
      <c r="K4357" s="63">
        <v>-370817.72</v>
      </c>
    </row>
    <row r="4358" spans="1:11" hidden="1" x14ac:dyDescent="0.2">
      <c r="A4358" s="60" t="str">
        <f t="shared" si="67"/>
        <v>אינפיניטי גמל להשקעה הלכה (742) 44677</v>
      </c>
      <c r="B4358" t="s">
        <v>117</v>
      </c>
      <c r="C4358">
        <v>742</v>
      </c>
      <c r="D4358" s="62">
        <v>44677</v>
      </c>
      <c r="E4358" s="63">
        <v>23488199.050000001</v>
      </c>
      <c r="F4358" s="63">
        <v>34916</v>
      </c>
      <c r="G4358" s="63">
        <v>0</v>
      </c>
      <c r="H4358">
        <v>0</v>
      </c>
      <c r="I4358" s="64">
        <v>1.751E-3</v>
      </c>
      <c r="J4358" s="64">
        <v>1.751E-3</v>
      </c>
      <c r="K4358" s="63">
        <v>41000.47</v>
      </c>
    </row>
    <row r="4359" spans="1:11" hidden="1" x14ac:dyDescent="0.2">
      <c r="A4359" s="60" t="str">
        <f t="shared" si="67"/>
        <v>אינפיניטי גמל להשקעה הלכה (742) 44678</v>
      </c>
      <c r="B4359" t="s">
        <v>117</v>
      </c>
      <c r="C4359">
        <v>742</v>
      </c>
      <c r="D4359" s="62">
        <v>44678</v>
      </c>
      <c r="E4359" s="63">
        <v>23550423.09</v>
      </c>
      <c r="F4359" s="63">
        <v>30470</v>
      </c>
      <c r="G4359" s="63">
        <v>4169.03</v>
      </c>
      <c r="H4359">
        <v>0</v>
      </c>
      <c r="I4359" s="64">
        <v>1.5299999999999999E-3</v>
      </c>
      <c r="J4359" s="64">
        <v>1.5299999999999999E-3</v>
      </c>
      <c r="K4359" s="63">
        <v>35923.07</v>
      </c>
    </row>
    <row r="4360" spans="1:11" hidden="1" x14ac:dyDescent="0.2">
      <c r="A4360" s="60" t="str">
        <f t="shared" si="67"/>
        <v>אינפיניטי גמל להשקעה הלכה (742) 44679</v>
      </c>
      <c r="B4360" t="s">
        <v>117</v>
      </c>
      <c r="C4360">
        <v>742</v>
      </c>
      <c r="D4360" s="62">
        <v>44679</v>
      </c>
      <c r="E4360" s="63">
        <v>23672040.75</v>
      </c>
      <c r="F4360" s="63">
        <v>32606</v>
      </c>
      <c r="G4360" s="63">
        <v>7313.34</v>
      </c>
      <c r="H4360" s="63">
        <v>10004.52</v>
      </c>
      <c r="I4360" s="64">
        <v>4.516E-3</v>
      </c>
      <c r="J4360" s="64">
        <v>4.091E-3</v>
      </c>
      <c r="K4360" s="63">
        <v>106329.52</v>
      </c>
    </row>
    <row r="4361" spans="1:11" hidden="1" x14ac:dyDescent="0.2">
      <c r="A4361" s="60" t="str">
        <f t="shared" si="67"/>
        <v>אינפיניטי גמל להשקעה הלכה (742) 44682</v>
      </c>
      <c r="B4361" t="s">
        <v>117</v>
      </c>
      <c r="C4361">
        <v>742</v>
      </c>
      <c r="D4361" s="62">
        <v>44682</v>
      </c>
      <c r="E4361" s="63">
        <v>23785232.989999998</v>
      </c>
      <c r="F4361" s="63">
        <v>90811.7</v>
      </c>
      <c r="G4361" s="63">
        <v>0</v>
      </c>
      <c r="H4361">
        <v>0</v>
      </c>
      <c r="I4361" s="64">
        <v>9.4499999999999998E-4</v>
      </c>
      <c r="J4361" s="64">
        <v>9.4499999999999998E-4</v>
      </c>
      <c r="K4361" s="63">
        <v>22380.54</v>
      </c>
    </row>
    <row r="4362" spans="1:11" hidden="1" x14ac:dyDescent="0.2">
      <c r="A4362" s="60" t="str">
        <f t="shared" ref="A4362:A4425" si="68">B4362&amp;" "&amp;D4362</f>
        <v>אינפיניטי גמל להשקעה הלכה (742) 44683</v>
      </c>
      <c r="B4362" t="s">
        <v>117</v>
      </c>
      <c r="C4362">
        <v>742</v>
      </c>
      <c r="D4362" s="62">
        <v>44683</v>
      </c>
      <c r="E4362" s="63">
        <v>23923927.57</v>
      </c>
      <c r="F4362" s="63">
        <v>12655</v>
      </c>
      <c r="G4362" s="63">
        <v>0</v>
      </c>
      <c r="H4362">
        <v>0</v>
      </c>
      <c r="I4362" s="64">
        <v>5.2989999999999999E-3</v>
      </c>
      <c r="J4362" s="64">
        <v>5.2989999999999999E-3</v>
      </c>
      <c r="K4362" s="63">
        <v>126039.58</v>
      </c>
    </row>
    <row r="4363" spans="1:11" hidden="1" x14ac:dyDescent="0.2">
      <c r="A4363" s="60" t="str">
        <f t="shared" si="68"/>
        <v>אינפיניטי גמל להשקעה הלכה (742) 44684</v>
      </c>
      <c r="B4363" t="s">
        <v>117</v>
      </c>
      <c r="C4363">
        <v>742</v>
      </c>
      <c r="D4363" s="62">
        <v>44684</v>
      </c>
      <c r="E4363" s="63">
        <v>24023523.75</v>
      </c>
      <c r="F4363" s="63">
        <v>21240</v>
      </c>
      <c r="G4363" s="63">
        <v>0</v>
      </c>
      <c r="H4363">
        <v>0</v>
      </c>
      <c r="I4363" s="64">
        <v>3.2750000000000001E-3</v>
      </c>
      <c r="J4363" s="64">
        <v>3.2750000000000001E-3</v>
      </c>
      <c r="K4363" s="63">
        <v>78356.179999999993</v>
      </c>
    </row>
    <row r="4364" spans="1:11" hidden="1" x14ac:dyDescent="0.2">
      <c r="A4364" s="60" t="str">
        <f t="shared" si="68"/>
        <v>אינפיניטי גמל להשקעה הלכה (742) 44685</v>
      </c>
      <c r="B4364" t="s">
        <v>117</v>
      </c>
      <c r="C4364">
        <v>742</v>
      </c>
      <c r="D4364" s="62">
        <v>44685</v>
      </c>
      <c r="E4364" s="63">
        <v>23814278.129999999</v>
      </c>
      <c r="F4364" s="63">
        <v>-1100</v>
      </c>
      <c r="G4364" s="63">
        <v>75049.86</v>
      </c>
      <c r="H4364">
        <v>0</v>
      </c>
      <c r="I4364" s="64">
        <v>-5.5579999999999996E-3</v>
      </c>
      <c r="J4364" s="64">
        <v>-5.5579999999999996E-3</v>
      </c>
      <c r="K4364" s="63">
        <v>-133095.76</v>
      </c>
    </row>
    <row r="4365" spans="1:11" hidden="1" x14ac:dyDescent="0.2">
      <c r="A4365" s="60" t="str">
        <f t="shared" si="68"/>
        <v>אינפיניטי גמל להשקעה הלכה (742) 44689</v>
      </c>
      <c r="B4365" t="s">
        <v>117</v>
      </c>
      <c r="C4365">
        <v>742</v>
      </c>
      <c r="D4365" s="62">
        <v>44689</v>
      </c>
      <c r="E4365" s="63">
        <v>23841174.239999998</v>
      </c>
      <c r="F4365" s="63">
        <v>20615</v>
      </c>
      <c r="G4365" s="63">
        <v>4315.49</v>
      </c>
      <c r="H4365">
        <v>0</v>
      </c>
      <c r="I4365" s="64">
        <v>4.4499999999999997E-4</v>
      </c>
      <c r="J4365" s="64">
        <v>4.4499999999999997E-4</v>
      </c>
      <c r="K4365" s="63">
        <v>10596.6</v>
      </c>
    </row>
    <row r="4366" spans="1:11" hidden="1" x14ac:dyDescent="0.2">
      <c r="A4366" s="60" t="str">
        <f t="shared" si="68"/>
        <v>אינפיניטי גמל להשקעה הלכה (742) 44690</v>
      </c>
      <c r="B4366" t="s">
        <v>117</v>
      </c>
      <c r="C4366">
        <v>742</v>
      </c>
      <c r="D4366" s="62">
        <v>44690</v>
      </c>
      <c r="E4366" s="63">
        <v>23615427.98</v>
      </c>
      <c r="F4366" s="63">
        <v>186519.23</v>
      </c>
      <c r="G4366" s="63">
        <v>23488.11</v>
      </c>
      <c r="H4366">
        <v>0</v>
      </c>
      <c r="I4366" s="64">
        <v>-1.6323000000000001E-2</v>
      </c>
      <c r="J4366" s="64">
        <v>-1.6323000000000001E-2</v>
      </c>
      <c r="K4366" s="63">
        <v>-388777.38</v>
      </c>
    </row>
    <row r="4367" spans="1:11" hidden="1" x14ac:dyDescent="0.2">
      <c r="A4367" s="60" t="str">
        <f t="shared" si="68"/>
        <v>אינפיניטי גמל להשקעה הלכה (742) 44691</v>
      </c>
      <c r="B4367" t="s">
        <v>117</v>
      </c>
      <c r="C4367">
        <v>742</v>
      </c>
      <c r="D4367" s="62">
        <v>44691</v>
      </c>
      <c r="E4367" s="63">
        <v>23674958.84</v>
      </c>
      <c r="F4367" s="63">
        <v>80951.5</v>
      </c>
      <c r="G4367" s="63">
        <v>17000</v>
      </c>
      <c r="H4367">
        <v>0</v>
      </c>
      <c r="I4367" s="64">
        <v>-1.8699999999999999E-4</v>
      </c>
      <c r="J4367" s="64">
        <v>-1.8699999999999999E-4</v>
      </c>
      <c r="K4367" s="63">
        <v>-4420.6400000000003</v>
      </c>
    </row>
    <row r="4368" spans="1:11" hidden="1" x14ac:dyDescent="0.2">
      <c r="A4368" s="60" t="str">
        <f t="shared" si="68"/>
        <v>אינפיניטי גמל להשקעה הלכה (742) 44692</v>
      </c>
      <c r="B4368" t="s">
        <v>117</v>
      </c>
      <c r="C4368">
        <v>742</v>
      </c>
      <c r="D4368" s="62">
        <v>44692</v>
      </c>
      <c r="E4368" s="63">
        <v>23585234.879999999</v>
      </c>
      <c r="F4368" s="63">
        <v>8879.99</v>
      </c>
      <c r="G4368" s="63">
        <v>69127.09</v>
      </c>
      <c r="H4368">
        <v>0</v>
      </c>
      <c r="I4368" s="64">
        <v>-1.2489999999999999E-3</v>
      </c>
      <c r="J4368" s="64">
        <v>-1.2489999999999999E-3</v>
      </c>
      <c r="K4368" s="63">
        <v>-29476.86</v>
      </c>
    </row>
    <row r="4369" spans="1:11" hidden="1" x14ac:dyDescent="0.2">
      <c r="A4369" s="60" t="str">
        <f t="shared" si="68"/>
        <v>אינפיניטי גמל להשקעה הלכה (742) 44693</v>
      </c>
      <c r="B4369" t="s">
        <v>117</v>
      </c>
      <c r="C4369">
        <v>742</v>
      </c>
      <c r="D4369" s="62">
        <v>44693</v>
      </c>
      <c r="E4369" s="63">
        <v>23359922.84</v>
      </c>
      <c r="F4369" s="63">
        <v>512</v>
      </c>
      <c r="G4369" s="63">
        <v>0</v>
      </c>
      <c r="H4369">
        <v>0</v>
      </c>
      <c r="I4369" s="64">
        <v>-9.5750000000000002E-3</v>
      </c>
      <c r="J4369" s="64">
        <v>-9.5750000000000002E-3</v>
      </c>
      <c r="K4369" s="63">
        <v>-225824.04</v>
      </c>
    </row>
    <row r="4370" spans="1:11" hidden="1" x14ac:dyDescent="0.2">
      <c r="A4370" s="60" t="str">
        <f t="shared" si="68"/>
        <v>אינפיניטי גמל להשקעה הלכה (742) 44696</v>
      </c>
      <c r="B4370" t="s">
        <v>117</v>
      </c>
      <c r="C4370">
        <v>742</v>
      </c>
      <c r="D4370" s="62">
        <v>44696</v>
      </c>
      <c r="E4370" s="63">
        <v>23468692.5</v>
      </c>
      <c r="F4370" s="63">
        <v>65573</v>
      </c>
      <c r="G4370" s="63">
        <v>39174.83</v>
      </c>
      <c r="H4370">
        <v>0</v>
      </c>
      <c r="I4370" s="64">
        <v>3.532E-3</v>
      </c>
      <c r="J4370" s="64">
        <v>3.532E-3</v>
      </c>
      <c r="K4370" s="63">
        <v>82371.490000000005</v>
      </c>
    </row>
    <row r="4371" spans="1:11" hidden="1" x14ac:dyDescent="0.2">
      <c r="A4371" s="60" t="str">
        <f t="shared" si="68"/>
        <v>אינפיניטי גמל להשקעה הלכה (742) 44697</v>
      </c>
      <c r="B4371" t="s">
        <v>117</v>
      </c>
      <c r="C4371">
        <v>742</v>
      </c>
      <c r="D4371" s="62">
        <v>44697</v>
      </c>
      <c r="E4371" s="63">
        <v>23502989.030000001</v>
      </c>
      <c r="F4371" s="63">
        <v>14195</v>
      </c>
      <c r="G4371" s="63">
        <v>0</v>
      </c>
      <c r="H4371">
        <v>0</v>
      </c>
      <c r="I4371" s="64">
        <v>8.5700000000000001E-4</v>
      </c>
      <c r="J4371" s="64">
        <v>8.5700000000000001E-4</v>
      </c>
      <c r="K4371" s="63">
        <v>20101.53</v>
      </c>
    </row>
    <row r="4372" spans="1:11" hidden="1" x14ac:dyDescent="0.2">
      <c r="A4372" s="60" t="str">
        <f t="shared" si="68"/>
        <v>אינפיניטי גמל להשקעה הלכה (742) 44698</v>
      </c>
      <c r="B4372" t="s">
        <v>117</v>
      </c>
      <c r="C4372">
        <v>742</v>
      </c>
      <c r="D4372" s="62">
        <v>44698</v>
      </c>
      <c r="E4372" s="63">
        <v>23524251.550000001</v>
      </c>
      <c r="F4372" s="63">
        <v>-120</v>
      </c>
      <c r="G4372" s="63">
        <v>0</v>
      </c>
      <c r="H4372">
        <v>0</v>
      </c>
      <c r="I4372" s="64">
        <v>9.1E-4</v>
      </c>
      <c r="J4372" s="64">
        <v>9.1E-4</v>
      </c>
      <c r="K4372" s="63">
        <v>21382.52</v>
      </c>
    </row>
    <row r="4373" spans="1:11" hidden="1" x14ac:dyDescent="0.2">
      <c r="A4373" s="60" t="str">
        <f t="shared" si="68"/>
        <v>אינפיניטי גמל להשקעה הלכה (742) 44699</v>
      </c>
      <c r="B4373" t="s">
        <v>117</v>
      </c>
      <c r="C4373">
        <v>742</v>
      </c>
      <c r="D4373" s="62">
        <v>44699</v>
      </c>
      <c r="E4373" s="63">
        <v>23382859.719999999</v>
      </c>
      <c r="F4373" s="63">
        <v>72676</v>
      </c>
      <c r="G4373" s="63">
        <v>3371.44</v>
      </c>
      <c r="H4373">
        <v>0</v>
      </c>
      <c r="I4373" s="64">
        <v>-8.9580000000000007E-3</v>
      </c>
      <c r="J4373" s="64">
        <v>-8.9580000000000007E-3</v>
      </c>
      <c r="K4373" s="63">
        <v>-210696.39</v>
      </c>
    </row>
    <row r="4374" spans="1:11" hidden="1" x14ac:dyDescent="0.2">
      <c r="A4374" s="60" t="str">
        <f t="shared" si="68"/>
        <v>אינפיניטי גמל להשקעה הלכה (742) 44700</v>
      </c>
      <c r="B4374" t="s">
        <v>117</v>
      </c>
      <c r="C4374">
        <v>742</v>
      </c>
      <c r="D4374" s="62">
        <v>44700</v>
      </c>
      <c r="E4374" s="63">
        <v>23209507.199999999</v>
      </c>
      <c r="F4374" s="63">
        <v>20000</v>
      </c>
      <c r="G4374" s="63">
        <v>0</v>
      </c>
      <c r="H4374">
        <v>0</v>
      </c>
      <c r="I4374" s="64">
        <v>-8.2690000000000003E-3</v>
      </c>
      <c r="J4374" s="64">
        <v>-8.2690000000000003E-3</v>
      </c>
      <c r="K4374" s="63">
        <v>-193352.52</v>
      </c>
    </row>
    <row r="4375" spans="1:11" hidden="1" x14ac:dyDescent="0.2">
      <c r="A4375" s="60" t="str">
        <f t="shared" si="68"/>
        <v>אינפיניטי גמל להשקעה הלכה (742) 44703</v>
      </c>
      <c r="B4375" t="s">
        <v>117</v>
      </c>
      <c r="C4375">
        <v>742</v>
      </c>
      <c r="D4375" s="62">
        <v>44703</v>
      </c>
      <c r="E4375" s="63">
        <v>23095426.02</v>
      </c>
      <c r="F4375" s="63">
        <v>10506</v>
      </c>
      <c r="G4375" s="63">
        <v>3647.39</v>
      </c>
      <c r="H4375">
        <v>0</v>
      </c>
      <c r="I4375" s="64">
        <v>-5.2119999999999996E-3</v>
      </c>
      <c r="J4375" s="64">
        <v>-5.2119999999999996E-3</v>
      </c>
      <c r="K4375" s="63">
        <v>-120939.79</v>
      </c>
    </row>
    <row r="4376" spans="1:11" hidden="1" x14ac:dyDescent="0.2">
      <c r="A4376" s="60" t="str">
        <f t="shared" si="68"/>
        <v>אינפיניטי גמל להשקעה הלכה (742) 44704</v>
      </c>
      <c r="B4376" t="s">
        <v>117</v>
      </c>
      <c r="C4376">
        <v>742</v>
      </c>
      <c r="D4376" s="62">
        <v>44704</v>
      </c>
      <c r="E4376" s="63">
        <v>23349747.34</v>
      </c>
      <c r="F4376" s="63">
        <v>9850</v>
      </c>
      <c r="G4376" s="63">
        <v>12090.26</v>
      </c>
      <c r="H4376">
        <v>0</v>
      </c>
      <c r="I4376" s="64">
        <v>1.1115E-2</v>
      </c>
      <c r="J4376" s="64">
        <v>1.1115E-2</v>
      </c>
      <c r="K4376" s="63">
        <v>256561.58</v>
      </c>
    </row>
    <row r="4377" spans="1:11" hidden="1" x14ac:dyDescent="0.2">
      <c r="A4377" s="60" t="str">
        <f t="shared" si="68"/>
        <v>אינפיניטי גמל להשקעה הלכה (742) 44705</v>
      </c>
      <c r="B4377" t="s">
        <v>117</v>
      </c>
      <c r="C4377">
        <v>742</v>
      </c>
      <c r="D4377" s="62">
        <v>44705</v>
      </c>
      <c r="E4377" s="63">
        <v>23085827.190000001</v>
      </c>
      <c r="F4377" s="63">
        <v>8000</v>
      </c>
      <c r="G4377" s="63">
        <v>0</v>
      </c>
      <c r="H4377">
        <v>0</v>
      </c>
      <c r="I4377" s="64">
        <v>-1.1646E-2</v>
      </c>
      <c r="J4377" s="64">
        <v>-1.1646E-2</v>
      </c>
      <c r="K4377" s="63">
        <v>-271920.15000000002</v>
      </c>
    </row>
    <row r="4378" spans="1:11" hidden="1" x14ac:dyDescent="0.2">
      <c r="A4378" s="60" t="str">
        <f t="shared" si="68"/>
        <v>אינפיניטי גמל להשקעה הלכה (742) 44706</v>
      </c>
      <c r="B4378" t="s">
        <v>117</v>
      </c>
      <c r="C4378">
        <v>742</v>
      </c>
      <c r="D4378" s="62">
        <v>44706</v>
      </c>
      <c r="E4378" s="63">
        <v>23242858.399999999</v>
      </c>
      <c r="F4378" s="63">
        <v>1700</v>
      </c>
      <c r="G4378" s="63">
        <v>11933.42</v>
      </c>
      <c r="H4378">
        <v>0</v>
      </c>
      <c r="I4378" s="64">
        <v>7.2490000000000002E-3</v>
      </c>
      <c r="J4378" s="64">
        <v>7.2490000000000002E-3</v>
      </c>
      <c r="K4378" s="63">
        <v>167264.63</v>
      </c>
    </row>
    <row r="4379" spans="1:11" hidden="1" x14ac:dyDescent="0.2">
      <c r="A4379" s="60" t="str">
        <f t="shared" si="68"/>
        <v>אינפיניטי גמל להשקעה הלכה (742) 44707</v>
      </c>
      <c r="B4379" t="s">
        <v>117</v>
      </c>
      <c r="C4379">
        <v>742</v>
      </c>
      <c r="D4379" s="62">
        <v>44707</v>
      </c>
      <c r="E4379" s="63">
        <v>23565811.43</v>
      </c>
      <c r="F4379" s="63">
        <v>7500</v>
      </c>
      <c r="G4379" s="63">
        <v>0</v>
      </c>
      <c r="H4379">
        <v>0</v>
      </c>
      <c r="I4379" s="64">
        <v>1.3572000000000001E-2</v>
      </c>
      <c r="J4379" s="64">
        <v>1.3572000000000001E-2</v>
      </c>
      <c r="K4379" s="63">
        <v>315453.03000000003</v>
      </c>
    </row>
    <row r="4380" spans="1:11" hidden="1" x14ac:dyDescent="0.2">
      <c r="A4380" s="60" t="str">
        <f t="shared" si="68"/>
        <v>אינפיניטי גמל להשקעה הלכה (742) 44710</v>
      </c>
      <c r="B4380" t="s">
        <v>117</v>
      </c>
      <c r="C4380">
        <v>742</v>
      </c>
      <c r="D4380" s="62">
        <v>44710</v>
      </c>
      <c r="E4380" s="63">
        <v>23831622.609999999</v>
      </c>
      <c r="F4380" s="63">
        <v>3585.2</v>
      </c>
      <c r="G4380" s="63">
        <v>1974.79</v>
      </c>
      <c r="H4380">
        <v>0</v>
      </c>
      <c r="I4380" s="64">
        <v>1.1212E-2</v>
      </c>
      <c r="J4380" s="64">
        <v>1.1212E-2</v>
      </c>
      <c r="K4380" s="63">
        <v>264200.77</v>
      </c>
    </row>
    <row r="4381" spans="1:11" hidden="1" x14ac:dyDescent="0.2">
      <c r="A4381" s="60" t="str">
        <f t="shared" si="68"/>
        <v>אינפיניטי גמל להשקעה הלכה (742) 44711</v>
      </c>
      <c r="B4381" t="s">
        <v>117</v>
      </c>
      <c r="C4381">
        <v>742</v>
      </c>
      <c r="D4381" s="62">
        <v>44711</v>
      </c>
      <c r="E4381" s="63">
        <v>24018241.559999999</v>
      </c>
      <c r="F4381" s="63">
        <v>4775</v>
      </c>
      <c r="G4381" s="63">
        <v>0</v>
      </c>
      <c r="H4381">
        <v>0</v>
      </c>
      <c r="I4381" s="64">
        <v>7.6299999999999996E-3</v>
      </c>
      <c r="J4381" s="64">
        <v>7.6299999999999996E-3</v>
      </c>
      <c r="K4381" s="63">
        <v>181843.95</v>
      </c>
    </row>
    <row r="4382" spans="1:11" hidden="1" x14ac:dyDescent="0.2">
      <c r="A4382" s="60" t="str">
        <f t="shared" si="68"/>
        <v>אינפיניטי גמל להשקעה הלכה (742) 44712</v>
      </c>
      <c r="B4382" t="s">
        <v>117</v>
      </c>
      <c r="C4382">
        <v>742</v>
      </c>
      <c r="D4382" s="62">
        <v>44712</v>
      </c>
      <c r="E4382" s="63">
        <v>23988354.59</v>
      </c>
      <c r="F4382" s="63">
        <v>36000</v>
      </c>
      <c r="G4382" s="63">
        <v>1996.84</v>
      </c>
      <c r="H4382" s="63">
        <v>10155.23</v>
      </c>
      <c r="I4382" s="64">
        <v>-2.2369999999999998E-3</v>
      </c>
      <c r="J4382" s="64">
        <v>-2.66E-3</v>
      </c>
      <c r="K4382" s="63">
        <v>-53734.9</v>
      </c>
    </row>
    <row r="4383" spans="1:11" hidden="1" x14ac:dyDescent="0.2">
      <c r="A4383" s="60" t="str">
        <f t="shared" si="68"/>
        <v>אינפיניטי גמל להשקעה הלכה (742) 44713</v>
      </c>
      <c r="B4383" t="s">
        <v>117</v>
      </c>
      <c r="C4383">
        <v>742</v>
      </c>
      <c r="D4383" s="62">
        <v>44713</v>
      </c>
      <c r="E4383" s="63">
        <v>23890342.190000001</v>
      </c>
      <c r="F4383" s="63">
        <v>23647.5</v>
      </c>
      <c r="G4383" s="63">
        <v>0</v>
      </c>
      <c r="H4383">
        <v>0</v>
      </c>
      <c r="I4383" s="64">
        <v>-5.0720000000000001E-3</v>
      </c>
      <c r="J4383" s="64">
        <v>-5.0720000000000001E-3</v>
      </c>
      <c r="K4383" s="63">
        <v>-121659.9</v>
      </c>
    </row>
    <row r="4384" spans="1:11" hidden="1" x14ac:dyDescent="0.2">
      <c r="A4384" s="60" t="str">
        <f t="shared" si="68"/>
        <v>אינפיניטי גמל להשקעה הלכה (742) 44714</v>
      </c>
      <c r="B4384" t="s">
        <v>117</v>
      </c>
      <c r="C4384">
        <v>742</v>
      </c>
      <c r="D4384" s="62">
        <v>44714</v>
      </c>
      <c r="E4384" s="63">
        <v>23945353.010000002</v>
      </c>
      <c r="F4384" s="63">
        <v>23655</v>
      </c>
      <c r="G4384" s="63">
        <v>0</v>
      </c>
      <c r="H4384">
        <v>0</v>
      </c>
      <c r="I4384" s="64">
        <v>1.312E-3</v>
      </c>
      <c r="J4384" s="64">
        <v>1.312E-3</v>
      </c>
      <c r="K4384" s="63">
        <v>31355.82</v>
      </c>
    </row>
    <row r="4385" spans="1:11" hidden="1" x14ac:dyDescent="0.2">
      <c r="A4385" s="60" t="str">
        <f t="shared" si="68"/>
        <v>אינפיניטי גמל להשקעה הלכה (742) 44718</v>
      </c>
      <c r="B4385" t="s">
        <v>117</v>
      </c>
      <c r="C4385">
        <v>742</v>
      </c>
      <c r="D4385" s="62">
        <v>44718</v>
      </c>
      <c r="E4385" s="63">
        <v>24172782.859999999</v>
      </c>
      <c r="F4385" s="63">
        <v>-323</v>
      </c>
      <c r="G4385" s="63">
        <v>0</v>
      </c>
      <c r="H4385">
        <v>0</v>
      </c>
      <c r="I4385" s="64">
        <v>9.5110000000000004E-3</v>
      </c>
      <c r="J4385" s="64">
        <v>9.5110000000000004E-3</v>
      </c>
      <c r="K4385" s="63">
        <v>227752.85</v>
      </c>
    </row>
    <row r="4386" spans="1:11" hidden="1" x14ac:dyDescent="0.2">
      <c r="A4386" s="60" t="str">
        <f t="shared" si="68"/>
        <v>אינפיניטי גמל להשקעה הלכה (742) 44719</v>
      </c>
      <c r="B4386" t="s">
        <v>117</v>
      </c>
      <c r="C4386">
        <v>742</v>
      </c>
      <c r="D4386" s="62">
        <v>44719</v>
      </c>
      <c r="E4386" s="63">
        <v>24016852.77</v>
      </c>
      <c r="F4386" s="63">
        <v>10770</v>
      </c>
      <c r="G4386" s="63">
        <v>65812.429999999993</v>
      </c>
      <c r="H4386">
        <v>0</v>
      </c>
      <c r="I4386" s="64">
        <v>-4.1850000000000004E-3</v>
      </c>
      <c r="J4386" s="64">
        <v>-4.1850000000000004E-3</v>
      </c>
      <c r="K4386" s="63">
        <v>-100887.66</v>
      </c>
    </row>
    <row r="4387" spans="1:11" hidden="1" x14ac:dyDescent="0.2">
      <c r="A4387" s="60" t="str">
        <f t="shared" si="68"/>
        <v>אינפיניטי גמל להשקעה הלכה (742) 44720</v>
      </c>
      <c r="B4387" t="s">
        <v>117</v>
      </c>
      <c r="C4387">
        <v>742</v>
      </c>
      <c r="D4387" s="62">
        <v>44720</v>
      </c>
      <c r="E4387" s="63">
        <v>24097537.120000001</v>
      </c>
      <c r="F4387" s="63">
        <v>100</v>
      </c>
      <c r="G4387" s="63">
        <v>48117.4</v>
      </c>
      <c r="H4387">
        <v>0</v>
      </c>
      <c r="I4387" s="64">
        <v>5.3699999999999998E-3</v>
      </c>
      <c r="J4387" s="64">
        <v>5.3699999999999998E-3</v>
      </c>
      <c r="K4387" s="63">
        <v>128701.75</v>
      </c>
    </row>
    <row r="4388" spans="1:11" hidden="1" x14ac:dyDescent="0.2">
      <c r="A4388" s="60" t="str">
        <f t="shared" si="68"/>
        <v>אינפיניטי גמל להשקעה הלכה (742) 44721</v>
      </c>
      <c r="B4388" t="s">
        <v>117</v>
      </c>
      <c r="C4388">
        <v>742</v>
      </c>
      <c r="D4388" s="62">
        <v>44721</v>
      </c>
      <c r="E4388" s="63">
        <v>23758359.530000001</v>
      </c>
      <c r="F4388" s="63">
        <v>0</v>
      </c>
      <c r="G4388" s="63">
        <v>151084.32999999999</v>
      </c>
      <c r="H4388">
        <v>0</v>
      </c>
      <c r="I4388" s="64">
        <v>-7.8549999999999991E-3</v>
      </c>
      <c r="J4388" s="64">
        <v>-7.8549999999999991E-3</v>
      </c>
      <c r="K4388" s="63">
        <v>-188093.26</v>
      </c>
    </row>
    <row r="4389" spans="1:11" hidden="1" x14ac:dyDescent="0.2">
      <c r="A4389" s="60" t="str">
        <f t="shared" si="68"/>
        <v>אינפיניטי גמל להשקעה הלכה (742) 44724</v>
      </c>
      <c r="B4389" t="s">
        <v>117</v>
      </c>
      <c r="C4389">
        <v>742</v>
      </c>
      <c r="D4389" s="62">
        <v>44724</v>
      </c>
      <c r="E4389" s="63">
        <v>23507262.329999998</v>
      </c>
      <c r="F4389" s="63">
        <v>104670.49</v>
      </c>
      <c r="G4389" s="63">
        <v>10008.94</v>
      </c>
      <c r="H4389">
        <v>0</v>
      </c>
      <c r="I4389" s="64">
        <v>-1.4559000000000001E-2</v>
      </c>
      <c r="J4389" s="64">
        <v>-1.4559000000000001E-2</v>
      </c>
      <c r="K4389" s="63">
        <v>-345758.75</v>
      </c>
    </row>
    <row r="4390" spans="1:11" hidden="1" x14ac:dyDescent="0.2">
      <c r="A4390" s="60" t="str">
        <f t="shared" si="68"/>
        <v>אינפיניטי גמל להשקעה הלכה (742) 44725</v>
      </c>
      <c r="B4390" t="s">
        <v>117</v>
      </c>
      <c r="C4390">
        <v>742</v>
      </c>
      <c r="D4390" s="62">
        <v>44725</v>
      </c>
      <c r="E4390" s="63">
        <v>22774060.52</v>
      </c>
      <c r="F4390" s="63">
        <v>249</v>
      </c>
      <c r="G4390" s="63">
        <v>199262.69</v>
      </c>
      <c r="H4390">
        <v>0</v>
      </c>
      <c r="I4390" s="64">
        <v>-2.2918999999999998E-2</v>
      </c>
      <c r="J4390" s="64">
        <v>-2.2918999999999998E-2</v>
      </c>
      <c r="K4390" s="63">
        <v>-534188.12</v>
      </c>
    </row>
    <row r="4391" spans="1:11" hidden="1" x14ac:dyDescent="0.2">
      <c r="A4391" s="60" t="str">
        <f t="shared" si="68"/>
        <v>אינפיניטי גמל להשקעה הלכה (742) 44726</v>
      </c>
      <c r="B4391" t="s">
        <v>117</v>
      </c>
      <c r="C4391">
        <v>742</v>
      </c>
      <c r="D4391" s="62">
        <v>44726</v>
      </c>
      <c r="E4391" s="63">
        <v>22764254.859999999</v>
      </c>
      <c r="F4391" s="63">
        <v>163604.31</v>
      </c>
      <c r="G4391" s="63">
        <v>57713.08</v>
      </c>
      <c r="H4391">
        <v>0</v>
      </c>
      <c r="I4391" s="64">
        <v>-5.0930000000000003E-3</v>
      </c>
      <c r="J4391" s="64">
        <v>-5.0930000000000003E-3</v>
      </c>
      <c r="K4391" s="63">
        <v>-115696.89</v>
      </c>
    </row>
    <row r="4392" spans="1:11" hidden="1" x14ac:dyDescent="0.2">
      <c r="A4392" s="60" t="str">
        <f t="shared" si="68"/>
        <v>אינפיניטי גמל להשקעה הלכה (742) 44727</v>
      </c>
      <c r="B4392" t="s">
        <v>117</v>
      </c>
      <c r="C4392">
        <v>742</v>
      </c>
      <c r="D4392" s="62">
        <v>44727</v>
      </c>
      <c r="E4392" s="63">
        <v>22883613.91</v>
      </c>
      <c r="F4392" s="63">
        <v>65306.68</v>
      </c>
      <c r="G4392" s="63">
        <v>44663.34</v>
      </c>
      <c r="H4392">
        <v>0</v>
      </c>
      <c r="I4392" s="64">
        <v>4.3449999999999999E-3</v>
      </c>
      <c r="J4392" s="64">
        <v>4.3449999999999999E-3</v>
      </c>
      <c r="K4392" s="63">
        <v>98715.71</v>
      </c>
    </row>
    <row r="4393" spans="1:11" hidden="1" x14ac:dyDescent="0.2">
      <c r="A4393" s="60" t="str">
        <f t="shared" si="68"/>
        <v>אינפיניטי גמל להשקעה הלכה (742) 44728</v>
      </c>
      <c r="B4393" t="s">
        <v>117</v>
      </c>
      <c r="C4393">
        <v>742</v>
      </c>
      <c r="D4393" s="62">
        <v>44728</v>
      </c>
      <c r="E4393" s="63">
        <v>22622219.949999999</v>
      </c>
      <c r="F4393" s="63">
        <v>140127</v>
      </c>
      <c r="G4393" s="63">
        <v>61671.38</v>
      </c>
      <c r="H4393">
        <v>0</v>
      </c>
      <c r="I4393" s="64">
        <v>-1.4891E-2</v>
      </c>
      <c r="J4393" s="64">
        <v>-1.4891E-2</v>
      </c>
      <c r="K4393" s="63">
        <v>-339849.58</v>
      </c>
    </row>
    <row r="4394" spans="1:11" hidden="1" x14ac:dyDescent="0.2">
      <c r="A4394" s="60" t="str">
        <f t="shared" si="68"/>
        <v>אינפיניטי גמל להשקעה הלכה (742) 44731</v>
      </c>
      <c r="B4394" t="s">
        <v>117</v>
      </c>
      <c r="C4394">
        <v>742</v>
      </c>
      <c r="D4394" s="62">
        <v>44731</v>
      </c>
      <c r="E4394" s="63">
        <v>22590151.719999999</v>
      </c>
      <c r="F4394" s="63">
        <v>880</v>
      </c>
      <c r="G4394" s="63">
        <v>0</v>
      </c>
      <c r="H4394">
        <v>0</v>
      </c>
      <c r="I4394" s="64">
        <v>-1.456E-3</v>
      </c>
      <c r="J4394" s="64">
        <v>-1.456E-3</v>
      </c>
      <c r="K4394" s="63">
        <v>-32948.230000000003</v>
      </c>
    </row>
    <row r="4395" spans="1:11" hidden="1" x14ac:dyDescent="0.2">
      <c r="A4395" s="60" t="str">
        <f t="shared" si="68"/>
        <v>אינפיניטי גמל להשקעה הלכה (742) 44732</v>
      </c>
      <c r="B4395" t="s">
        <v>117</v>
      </c>
      <c r="C4395">
        <v>742</v>
      </c>
      <c r="D4395" s="62">
        <v>44732</v>
      </c>
      <c r="E4395" s="63">
        <v>22625106.829999998</v>
      </c>
      <c r="F4395" s="63">
        <v>9541</v>
      </c>
      <c r="G4395" s="63">
        <v>0</v>
      </c>
      <c r="H4395">
        <v>0</v>
      </c>
      <c r="I4395" s="64">
        <v>1.1249999999999999E-3</v>
      </c>
      <c r="J4395" s="64">
        <v>1.1249999999999999E-3</v>
      </c>
      <c r="K4395" s="63">
        <v>25414.11</v>
      </c>
    </row>
    <row r="4396" spans="1:11" hidden="1" x14ac:dyDescent="0.2">
      <c r="A4396" s="60" t="str">
        <f t="shared" si="68"/>
        <v>אינפיניטי גמל להשקעה הלכה (742) 44733</v>
      </c>
      <c r="B4396" t="s">
        <v>117</v>
      </c>
      <c r="C4396">
        <v>742</v>
      </c>
      <c r="D4396" s="62">
        <v>44733</v>
      </c>
      <c r="E4396" s="63">
        <v>22843241.02</v>
      </c>
      <c r="F4396" s="63">
        <v>1265</v>
      </c>
      <c r="G4396" s="63">
        <v>32033.09</v>
      </c>
      <c r="H4396">
        <v>0</v>
      </c>
      <c r="I4396" s="64">
        <v>1.1017000000000001E-2</v>
      </c>
      <c r="J4396" s="64">
        <v>1.1017000000000001E-2</v>
      </c>
      <c r="K4396" s="63">
        <v>248902.28</v>
      </c>
    </row>
    <row r="4397" spans="1:11" hidden="1" x14ac:dyDescent="0.2">
      <c r="A4397" s="60" t="str">
        <f t="shared" si="68"/>
        <v>אינפיניטי גמל להשקעה הלכה (742) 44734</v>
      </c>
      <c r="B4397" t="s">
        <v>117</v>
      </c>
      <c r="C4397">
        <v>742</v>
      </c>
      <c r="D4397" s="62">
        <v>44734</v>
      </c>
      <c r="E4397" s="63">
        <v>22769061.350000001</v>
      </c>
      <c r="F4397" s="63">
        <v>10040</v>
      </c>
      <c r="G4397" s="63">
        <v>4007.7</v>
      </c>
      <c r="H4397">
        <v>0</v>
      </c>
      <c r="I4397" s="64">
        <v>-3.5119999999999999E-3</v>
      </c>
      <c r="J4397" s="64">
        <v>-3.5119999999999999E-3</v>
      </c>
      <c r="K4397" s="63">
        <v>-80211.97</v>
      </c>
    </row>
    <row r="4398" spans="1:11" hidden="1" x14ac:dyDescent="0.2">
      <c r="A4398" s="60" t="str">
        <f t="shared" si="68"/>
        <v>אינפיניטי גמל להשקעה הלכה (742) 44735</v>
      </c>
      <c r="B4398" t="s">
        <v>117</v>
      </c>
      <c r="C4398">
        <v>742</v>
      </c>
      <c r="D4398" s="62">
        <v>44735</v>
      </c>
      <c r="E4398" s="63">
        <v>22726806.460000001</v>
      </c>
      <c r="F4398" s="63">
        <v>28150</v>
      </c>
      <c r="G4398" s="63">
        <v>3895.73</v>
      </c>
      <c r="H4398">
        <v>0</v>
      </c>
      <c r="I4398" s="64">
        <v>-2.9220000000000001E-3</v>
      </c>
      <c r="J4398" s="64">
        <v>-2.9220000000000001E-3</v>
      </c>
      <c r="K4398" s="63">
        <v>-66509.16</v>
      </c>
    </row>
    <row r="4399" spans="1:11" hidden="1" x14ac:dyDescent="0.2">
      <c r="A4399" s="60" t="str">
        <f t="shared" si="68"/>
        <v>אינפיניטי גמל להשקעה הלכה (742) 44738</v>
      </c>
      <c r="B4399" t="s">
        <v>117</v>
      </c>
      <c r="C4399">
        <v>742</v>
      </c>
      <c r="D4399" s="62">
        <v>44738</v>
      </c>
      <c r="E4399" s="63">
        <v>22972995.129999999</v>
      </c>
      <c r="F4399" s="63">
        <v>1900</v>
      </c>
      <c r="G4399" s="63">
        <v>4183.43</v>
      </c>
      <c r="H4399">
        <v>0</v>
      </c>
      <c r="I4399" s="64">
        <v>1.0935E-2</v>
      </c>
      <c r="J4399" s="64">
        <v>1.0935E-2</v>
      </c>
      <c r="K4399" s="63">
        <v>248472.1</v>
      </c>
    </row>
    <row r="4400" spans="1:11" hidden="1" x14ac:dyDescent="0.2">
      <c r="A4400" s="60" t="str">
        <f t="shared" si="68"/>
        <v>אינפיניטי גמל להשקעה הלכה (742) 44739</v>
      </c>
      <c r="B4400" t="s">
        <v>117</v>
      </c>
      <c r="C4400">
        <v>742</v>
      </c>
      <c r="D4400" s="62">
        <v>44739</v>
      </c>
      <c r="E4400" s="63">
        <v>23090379.100000001</v>
      </c>
      <c r="F4400" s="63">
        <v>1870</v>
      </c>
      <c r="G4400" s="63">
        <v>0</v>
      </c>
      <c r="H4400">
        <v>0</v>
      </c>
      <c r="I4400" s="64">
        <v>5.0280000000000004E-3</v>
      </c>
      <c r="J4400" s="64">
        <v>5.0280000000000004E-3</v>
      </c>
      <c r="K4400" s="63">
        <v>115513.97</v>
      </c>
    </row>
    <row r="4401" spans="1:11" hidden="1" x14ac:dyDescent="0.2">
      <c r="A4401" s="60" t="str">
        <f t="shared" si="68"/>
        <v>אינפיניטי גמל להשקעה הלכה (742) 44740</v>
      </c>
      <c r="B4401" t="s">
        <v>117</v>
      </c>
      <c r="C4401">
        <v>742</v>
      </c>
      <c r="D4401" s="62">
        <v>44740</v>
      </c>
      <c r="E4401" s="63">
        <v>23193452.690000001</v>
      </c>
      <c r="F4401" s="63">
        <v>15951</v>
      </c>
      <c r="G4401" s="63">
        <v>1166.53</v>
      </c>
      <c r="H4401">
        <v>0</v>
      </c>
      <c r="I4401" s="64">
        <v>3.8240000000000001E-3</v>
      </c>
      <c r="J4401" s="64">
        <v>3.8240000000000001E-3</v>
      </c>
      <c r="K4401" s="63">
        <v>88289.12</v>
      </c>
    </row>
    <row r="4402" spans="1:11" hidden="1" x14ac:dyDescent="0.2">
      <c r="A4402" s="60" t="str">
        <f t="shared" si="68"/>
        <v>אינפיניטי גמל להשקעה הלכה (742) 44741</v>
      </c>
      <c r="B4402" t="s">
        <v>117</v>
      </c>
      <c r="C4402">
        <v>742</v>
      </c>
      <c r="D4402" s="62">
        <v>44741</v>
      </c>
      <c r="E4402" s="63">
        <v>23012519.73</v>
      </c>
      <c r="F4402" s="63">
        <v>1164.2</v>
      </c>
      <c r="G4402" s="63">
        <v>4967.05</v>
      </c>
      <c r="H4402">
        <v>0</v>
      </c>
      <c r="I4402" s="64">
        <v>-7.639E-3</v>
      </c>
      <c r="J4402" s="64">
        <v>-7.639E-3</v>
      </c>
      <c r="K4402" s="63">
        <v>-177130.11</v>
      </c>
    </row>
    <row r="4403" spans="1:11" hidden="1" x14ac:dyDescent="0.2">
      <c r="A4403" s="60" t="str">
        <f t="shared" si="68"/>
        <v>אינפיניטי גמל להשקעה הלכה (742) 44742</v>
      </c>
      <c r="B4403" t="s">
        <v>117</v>
      </c>
      <c r="C4403">
        <v>742</v>
      </c>
      <c r="D4403" s="62">
        <v>44742</v>
      </c>
      <c r="E4403" s="63">
        <v>22921619.809999999</v>
      </c>
      <c r="F4403" s="63">
        <v>4000</v>
      </c>
      <c r="G4403" s="63">
        <v>123052.38</v>
      </c>
      <c r="H4403" s="63">
        <v>9877.19</v>
      </c>
      <c r="I4403" s="64">
        <v>1.6609999999999999E-3</v>
      </c>
      <c r="J4403" s="64">
        <v>1.23E-3</v>
      </c>
      <c r="K4403" s="63">
        <v>38029.65</v>
      </c>
    </row>
    <row r="4404" spans="1:11" hidden="1" x14ac:dyDescent="0.2">
      <c r="A4404" s="60" t="str">
        <f t="shared" si="68"/>
        <v>אינפיניטי גמל להשקעה הלכה (742) 44745</v>
      </c>
      <c r="B4404" t="s">
        <v>117</v>
      </c>
      <c r="C4404">
        <v>742</v>
      </c>
      <c r="D4404" s="62">
        <v>44745</v>
      </c>
      <c r="E4404" s="63">
        <v>23082062.93</v>
      </c>
      <c r="F4404" s="63">
        <v>38449.57</v>
      </c>
      <c r="G4404" s="63">
        <v>0</v>
      </c>
      <c r="H4404">
        <v>0</v>
      </c>
      <c r="I4404" s="64">
        <v>5.3220000000000003E-3</v>
      </c>
      <c r="J4404" s="64">
        <v>5.3220000000000003E-3</v>
      </c>
      <c r="K4404" s="63">
        <v>121993.55</v>
      </c>
    </row>
    <row r="4405" spans="1:11" hidden="1" x14ac:dyDescent="0.2">
      <c r="A4405" s="60" t="str">
        <f t="shared" si="68"/>
        <v>אינפיניטי גמל להשקעה הלכה (742) 44746</v>
      </c>
      <c r="B4405" t="s">
        <v>117</v>
      </c>
      <c r="C4405">
        <v>742</v>
      </c>
      <c r="D4405" s="62">
        <v>44746</v>
      </c>
      <c r="E4405" s="63">
        <v>23083007.84</v>
      </c>
      <c r="F4405" s="63">
        <v>0</v>
      </c>
      <c r="G4405" s="63">
        <v>0</v>
      </c>
      <c r="H4405">
        <v>0</v>
      </c>
      <c r="I4405" s="64">
        <v>4.1E-5</v>
      </c>
      <c r="J4405" s="64">
        <v>4.1E-5</v>
      </c>
      <c r="K4405" s="63">
        <v>944.91</v>
      </c>
    </row>
    <row r="4406" spans="1:11" hidden="1" x14ac:dyDescent="0.2">
      <c r="A4406" s="60" t="str">
        <f t="shared" si="68"/>
        <v>אינפיניטי גמל להשקעה הלכה (742) 44747</v>
      </c>
      <c r="B4406" t="s">
        <v>117</v>
      </c>
      <c r="C4406">
        <v>742</v>
      </c>
      <c r="D4406" s="62">
        <v>44747</v>
      </c>
      <c r="E4406" s="63">
        <v>22968199.469999999</v>
      </c>
      <c r="F4406" s="63">
        <v>15867</v>
      </c>
      <c r="G4406" s="63">
        <v>0</v>
      </c>
      <c r="H4406">
        <v>0</v>
      </c>
      <c r="I4406" s="64">
        <v>-5.6610000000000002E-3</v>
      </c>
      <c r="J4406" s="64">
        <v>-5.6610000000000002E-3</v>
      </c>
      <c r="K4406" s="63">
        <v>-130675.37</v>
      </c>
    </row>
    <row r="4407" spans="1:11" hidden="1" x14ac:dyDescent="0.2">
      <c r="A4407" s="60" t="str">
        <f t="shared" si="68"/>
        <v>אינפיניטי גמל להשקעה הלכה (742) 44748</v>
      </c>
      <c r="B4407" t="s">
        <v>117</v>
      </c>
      <c r="C4407">
        <v>742</v>
      </c>
      <c r="D4407" s="62">
        <v>44748</v>
      </c>
      <c r="E4407" s="63">
        <v>23018151.93</v>
      </c>
      <c r="F4407" s="63">
        <v>7550</v>
      </c>
      <c r="G4407" s="63">
        <v>68549.08</v>
      </c>
      <c r="H4407">
        <v>0</v>
      </c>
      <c r="I4407" s="64">
        <v>4.8450000000000003E-3</v>
      </c>
      <c r="J4407" s="64">
        <v>4.8450000000000003E-3</v>
      </c>
      <c r="K4407" s="63">
        <v>110951.54</v>
      </c>
    </row>
    <row r="4408" spans="1:11" hidden="1" x14ac:dyDescent="0.2">
      <c r="A4408" s="60" t="str">
        <f t="shared" si="68"/>
        <v>אינפיניטי גמל להשקעה הלכה (742) 44749</v>
      </c>
      <c r="B4408" t="s">
        <v>117</v>
      </c>
      <c r="C4408">
        <v>742</v>
      </c>
      <c r="D4408" s="62">
        <v>44749</v>
      </c>
      <c r="E4408" s="63">
        <v>23232585.879999999</v>
      </c>
      <c r="F4408" s="63">
        <v>0</v>
      </c>
      <c r="G4408" s="63">
        <v>0</v>
      </c>
      <c r="H4408">
        <v>0</v>
      </c>
      <c r="I4408" s="64">
        <v>9.3159999999999996E-3</v>
      </c>
      <c r="J4408" s="64">
        <v>9.3159999999999996E-3</v>
      </c>
      <c r="K4408" s="63">
        <v>214433.95</v>
      </c>
    </row>
    <row r="4409" spans="1:11" hidden="1" x14ac:dyDescent="0.2">
      <c r="A4409" s="60" t="str">
        <f t="shared" si="68"/>
        <v>אינפיניטי גמל להשקעה הלכה (742) 44752</v>
      </c>
      <c r="B4409" t="s">
        <v>117</v>
      </c>
      <c r="C4409">
        <v>742</v>
      </c>
      <c r="D4409" s="62">
        <v>44752</v>
      </c>
      <c r="E4409" s="63">
        <v>23400049.190000001</v>
      </c>
      <c r="F4409" s="63">
        <v>144401.5</v>
      </c>
      <c r="G4409" s="63">
        <v>63993.86</v>
      </c>
      <c r="H4409">
        <v>0</v>
      </c>
      <c r="I4409" s="64">
        <v>3.7569999999999999E-3</v>
      </c>
      <c r="J4409" s="64">
        <v>3.7569999999999999E-3</v>
      </c>
      <c r="K4409" s="63">
        <v>87055.67</v>
      </c>
    </row>
    <row r="4410" spans="1:11" hidden="1" x14ac:dyDescent="0.2">
      <c r="A4410" s="60" t="str">
        <f t="shared" si="68"/>
        <v>אינפיניטי גמל להשקעה הלכה (742) 44753</v>
      </c>
      <c r="B4410" t="s">
        <v>117</v>
      </c>
      <c r="C4410">
        <v>742</v>
      </c>
      <c r="D4410" s="62">
        <v>44753</v>
      </c>
      <c r="E4410" s="63">
        <v>23084436.059999999</v>
      </c>
      <c r="F4410" s="63">
        <v>50737.48</v>
      </c>
      <c r="G4410" s="63">
        <v>65582.45</v>
      </c>
      <c r="H4410">
        <v>0</v>
      </c>
      <c r="I4410" s="64">
        <v>-1.2888999999999999E-2</v>
      </c>
      <c r="J4410" s="64">
        <v>-1.2888999999999999E-2</v>
      </c>
      <c r="K4410" s="63">
        <v>-300768.15999999997</v>
      </c>
    </row>
    <row r="4411" spans="1:11" hidden="1" x14ac:dyDescent="0.2">
      <c r="A4411" s="60" t="str">
        <f t="shared" si="68"/>
        <v>אינפיניטי גמל להשקעה הלכה (742) 44754</v>
      </c>
      <c r="B4411" t="s">
        <v>117</v>
      </c>
      <c r="C4411">
        <v>742</v>
      </c>
      <c r="D4411" s="62">
        <v>44754</v>
      </c>
      <c r="E4411" s="63">
        <v>23054383.350000001</v>
      </c>
      <c r="F4411" s="63">
        <v>11737</v>
      </c>
      <c r="G4411" s="63">
        <v>0</v>
      </c>
      <c r="H4411">
        <v>0</v>
      </c>
      <c r="I4411" s="64">
        <v>-1.81E-3</v>
      </c>
      <c r="J4411" s="64">
        <v>-1.81E-3</v>
      </c>
      <c r="K4411" s="63">
        <v>-41789.71</v>
      </c>
    </row>
    <row r="4412" spans="1:11" hidden="1" x14ac:dyDescent="0.2">
      <c r="A4412" s="60" t="str">
        <f t="shared" si="68"/>
        <v>אינפיניטי גמל להשקעה הלכה (742) 44755</v>
      </c>
      <c r="B4412" t="s">
        <v>117</v>
      </c>
      <c r="C4412">
        <v>742</v>
      </c>
      <c r="D4412" s="62">
        <v>44755</v>
      </c>
      <c r="E4412" s="63">
        <v>22836616.989999998</v>
      </c>
      <c r="F4412" s="63">
        <v>37974</v>
      </c>
      <c r="G4412" s="63">
        <v>0</v>
      </c>
      <c r="H4412">
        <v>0</v>
      </c>
      <c r="I4412" s="64">
        <v>-1.1093E-2</v>
      </c>
      <c r="J4412" s="64">
        <v>-1.1093E-2</v>
      </c>
      <c r="K4412" s="63">
        <v>-255740.36</v>
      </c>
    </row>
    <row r="4413" spans="1:11" hidden="1" x14ac:dyDescent="0.2">
      <c r="A4413" s="60" t="str">
        <f t="shared" si="68"/>
        <v>אינפיניטי גמל להשקעה הלכה (742) 44756</v>
      </c>
      <c r="B4413" t="s">
        <v>117</v>
      </c>
      <c r="C4413">
        <v>742</v>
      </c>
      <c r="D4413" s="62">
        <v>44756</v>
      </c>
      <c r="E4413" s="63">
        <v>22620760.370000001</v>
      </c>
      <c r="F4413" s="63">
        <v>11200</v>
      </c>
      <c r="G4413" s="63">
        <v>0</v>
      </c>
      <c r="H4413">
        <v>0</v>
      </c>
      <c r="I4413" s="64">
        <v>-9.9430000000000004E-3</v>
      </c>
      <c r="J4413" s="64">
        <v>-9.9430000000000004E-3</v>
      </c>
      <c r="K4413" s="63">
        <v>-227056.62</v>
      </c>
    </row>
    <row r="4414" spans="1:11" hidden="1" x14ac:dyDescent="0.2">
      <c r="A4414" s="60" t="str">
        <f t="shared" si="68"/>
        <v>אינפיניטי גמל להשקעה הלכה (742) 44759</v>
      </c>
      <c r="B4414" t="s">
        <v>117</v>
      </c>
      <c r="C4414">
        <v>742</v>
      </c>
      <c r="D4414" s="62">
        <v>44759</v>
      </c>
      <c r="E4414" s="63">
        <v>23026169.100000001</v>
      </c>
      <c r="F4414" s="63">
        <v>172087.45</v>
      </c>
      <c r="G4414" s="63">
        <v>38993.660000000003</v>
      </c>
      <c r="H4414">
        <v>0</v>
      </c>
      <c r="I4414" s="64">
        <v>1.2059E-2</v>
      </c>
      <c r="J4414" s="64">
        <v>1.2059E-2</v>
      </c>
      <c r="K4414" s="63">
        <v>272314.94</v>
      </c>
    </row>
    <row r="4415" spans="1:11" hidden="1" x14ac:dyDescent="0.2">
      <c r="A4415" s="60" t="str">
        <f t="shared" si="68"/>
        <v>אינפיניטי גמל להשקעה הלכה (742) 44760</v>
      </c>
      <c r="B4415" t="s">
        <v>117</v>
      </c>
      <c r="C4415">
        <v>742</v>
      </c>
      <c r="D4415" s="62">
        <v>44760</v>
      </c>
      <c r="E4415" s="63">
        <v>23146375.940000001</v>
      </c>
      <c r="F4415" s="63">
        <v>-7500</v>
      </c>
      <c r="G4415" s="63">
        <v>20764.48</v>
      </c>
      <c r="H4415">
        <v>0</v>
      </c>
      <c r="I4415" s="64">
        <v>6.4539999999999997E-3</v>
      </c>
      <c r="J4415" s="64">
        <v>6.4539999999999997E-3</v>
      </c>
      <c r="K4415" s="63">
        <v>148471.32</v>
      </c>
    </row>
    <row r="4416" spans="1:11" hidden="1" x14ac:dyDescent="0.2">
      <c r="A4416" s="60" t="str">
        <f t="shared" si="68"/>
        <v>אינפיניטי גמל להשקעה הלכה (742) 44761</v>
      </c>
      <c r="B4416" t="s">
        <v>117</v>
      </c>
      <c r="C4416">
        <v>742</v>
      </c>
      <c r="D4416" s="62">
        <v>44761</v>
      </c>
      <c r="E4416" s="63">
        <v>23146843.289999999</v>
      </c>
      <c r="F4416" s="63">
        <v>0</v>
      </c>
      <c r="G4416" s="63">
        <v>0</v>
      </c>
      <c r="H4416">
        <v>0</v>
      </c>
      <c r="I4416" s="64">
        <v>2.0000000000000002E-5</v>
      </c>
      <c r="J4416" s="64">
        <v>2.0000000000000002E-5</v>
      </c>
      <c r="K4416" s="63">
        <v>467.35</v>
      </c>
    </row>
    <row r="4417" spans="1:11" hidden="1" x14ac:dyDescent="0.2">
      <c r="A4417" s="60" t="str">
        <f t="shared" si="68"/>
        <v>אינפיניטי גמל להשקעה הלכה (742) 44762</v>
      </c>
      <c r="B4417" t="s">
        <v>117</v>
      </c>
      <c r="C4417">
        <v>742</v>
      </c>
      <c r="D4417" s="62">
        <v>44762</v>
      </c>
      <c r="E4417" s="63">
        <v>23387879.02</v>
      </c>
      <c r="F4417" s="63">
        <v>28351</v>
      </c>
      <c r="G4417" s="63">
        <v>0</v>
      </c>
      <c r="H4417">
        <v>0</v>
      </c>
      <c r="I4417" s="64">
        <v>9.188E-3</v>
      </c>
      <c r="J4417" s="64">
        <v>9.188E-3</v>
      </c>
      <c r="K4417" s="63">
        <v>212684.73</v>
      </c>
    </row>
    <row r="4418" spans="1:11" hidden="1" x14ac:dyDescent="0.2">
      <c r="A4418" s="60" t="str">
        <f t="shared" si="68"/>
        <v>אינפיניטי גמל להשקעה הלכה (742) 44763</v>
      </c>
      <c r="B4418" t="s">
        <v>117</v>
      </c>
      <c r="C4418">
        <v>742</v>
      </c>
      <c r="D4418" s="62">
        <v>44763</v>
      </c>
      <c r="E4418" s="63">
        <v>23541082.390000001</v>
      </c>
      <c r="F4418" s="63">
        <v>25925</v>
      </c>
      <c r="G4418" s="63">
        <v>26243.21</v>
      </c>
      <c r="H4418">
        <v>0</v>
      </c>
      <c r="I4418" s="64">
        <v>6.5719999999999997E-3</v>
      </c>
      <c r="J4418" s="64">
        <v>6.5719999999999997E-3</v>
      </c>
      <c r="K4418" s="63">
        <v>153521.57999999999</v>
      </c>
    </row>
    <row r="4419" spans="1:11" hidden="1" x14ac:dyDescent="0.2">
      <c r="A4419" s="60" t="str">
        <f t="shared" si="68"/>
        <v>אינפיניטי גמל להשקעה הלכה (742) 44766</v>
      </c>
      <c r="B4419" t="s">
        <v>117</v>
      </c>
      <c r="C4419">
        <v>742</v>
      </c>
      <c r="D4419" s="62">
        <v>44766</v>
      </c>
      <c r="E4419" s="63">
        <v>23541726.899999999</v>
      </c>
      <c r="F4419" s="63">
        <v>59990</v>
      </c>
      <c r="G4419" s="63">
        <v>63261.56</v>
      </c>
      <c r="H4419">
        <v>0</v>
      </c>
      <c r="I4419" s="64">
        <v>1.6699999999999999E-4</v>
      </c>
      <c r="J4419" s="64">
        <v>1.6699999999999999E-4</v>
      </c>
      <c r="K4419" s="63">
        <v>3916.07</v>
      </c>
    </row>
    <row r="4420" spans="1:11" hidden="1" x14ac:dyDescent="0.2">
      <c r="A4420" s="60" t="str">
        <f t="shared" si="68"/>
        <v>אינפיניטי גמל להשקעה הלכה (742) 44767</v>
      </c>
      <c r="B4420" t="s">
        <v>117</v>
      </c>
      <c r="C4420">
        <v>742</v>
      </c>
      <c r="D4420" s="62">
        <v>44767</v>
      </c>
      <c r="E4420" s="63">
        <v>23512454.260000002</v>
      </c>
      <c r="F4420" s="63">
        <v>-10660</v>
      </c>
      <c r="G4420" s="63">
        <v>4580.1000000000004</v>
      </c>
      <c r="H4420">
        <v>0</v>
      </c>
      <c r="I4420" s="64">
        <v>-5.9599999999999996E-4</v>
      </c>
      <c r="J4420" s="64">
        <v>-5.9599999999999996E-4</v>
      </c>
      <c r="K4420" s="63">
        <v>-14032.54</v>
      </c>
    </row>
    <row r="4421" spans="1:11" hidden="1" x14ac:dyDescent="0.2">
      <c r="A4421" s="60" t="str">
        <f t="shared" si="68"/>
        <v>אינפיניטי גמל להשקעה הלכה (742) 44768</v>
      </c>
      <c r="B4421" t="s">
        <v>117</v>
      </c>
      <c r="C4421">
        <v>742</v>
      </c>
      <c r="D4421" s="62">
        <v>44768</v>
      </c>
      <c r="E4421" s="63">
        <v>23443161.289999999</v>
      </c>
      <c r="F4421" s="63">
        <v>15760</v>
      </c>
      <c r="G4421" s="63">
        <v>0</v>
      </c>
      <c r="H4421">
        <v>0</v>
      </c>
      <c r="I4421" s="64">
        <v>-3.617E-3</v>
      </c>
      <c r="J4421" s="64">
        <v>-3.617E-3</v>
      </c>
      <c r="K4421" s="63">
        <v>-85052.97</v>
      </c>
    </row>
    <row r="4422" spans="1:11" hidden="1" x14ac:dyDescent="0.2">
      <c r="A4422" s="60" t="str">
        <f t="shared" si="68"/>
        <v>אינפיניטי גמל להשקעה הלכה (742) 44769</v>
      </c>
      <c r="B4422" t="s">
        <v>117</v>
      </c>
      <c r="C4422">
        <v>742</v>
      </c>
      <c r="D4422" s="62">
        <v>44769</v>
      </c>
      <c r="E4422" s="63">
        <v>23716902.640000001</v>
      </c>
      <c r="F4422" s="63">
        <v>235778.9</v>
      </c>
      <c r="G4422" s="63">
        <v>23635.83</v>
      </c>
      <c r="H4422">
        <v>0</v>
      </c>
      <c r="I4422" s="64">
        <v>2.63E-3</v>
      </c>
      <c r="J4422" s="64">
        <v>2.63E-3</v>
      </c>
      <c r="K4422" s="63">
        <v>61598.28</v>
      </c>
    </row>
    <row r="4423" spans="1:11" hidden="1" x14ac:dyDescent="0.2">
      <c r="A4423" s="60" t="str">
        <f t="shared" si="68"/>
        <v>אינפיניטי גמל להשקעה הלכה (742) 44770</v>
      </c>
      <c r="B4423" t="s">
        <v>117</v>
      </c>
      <c r="C4423">
        <v>742</v>
      </c>
      <c r="D4423" s="62">
        <v>44770</v>
      </c>
      <c r="E4423" s="63">
        <v>23980264.609999999</v>
      </c>
      <c r="F4423" s="63">
        <v>3051</v>
      </c>
      <c r="G4423" s="63">
        <v>0</v>
      </c>
      <c r="H4423">
        <v>0</v>
      </c>
      <c r="I4423" s="64">
        <v>1.0976E-2</v>
      </c>
      <c r="J4423" s="64">
        <v>1.0976E-2</v>
      </c>
      <c r="K4423" s="63">
        <v>260310.97</v>
      </c>
    </row>
    <row r="4424" spans="1:11" hidden="1" x14ac:dyDescent="0.2">
      <c r="A4424" s="60" t="str">
        <f t="shared" si="68"/>
        <v>אינפיניטי גמל להשקעה הלכה (742) 44773</v>
      </c>
      <c r="B4424" t="s">
        <v>117</v>
      </c>
      <c r="C4424">
        <v>742</v>
      </c>
      <c r="D4424" s="62">
        <v>44773</v>
      </c>
      <c r="E4424" s="63">
        <v>23863294.66</v>
      </c>
      <c r="F4424" s="63">
        <v>1164.2</v>
      </c>
      <c r="G4424" s="63">
        <v>75600.679999999993</v>
      </c>
      <c r="H4424" s="63">
        <v>10136.700000000001</v>
      </c>
      <c r="I4424" s="64">
        <v>-1.3550000000000001E-3</v>
      </c>
      <c r="J4424" s="64">
        <v>-1.779E-3</v>
      </c>
      <c r="K4424" s="63">
        <v>-32396.77</v>
      </c>
    </row>
    <row r="4425" spans="1:11" hidden="1" x14ac:dyDescent="0.2">
      <c r="A4425" s="60" t="str">
        <f t="shared" si="68"/>
        <v>אינפיניטי גמל להשקעה הלכה (742) 44774</v>
      </c>
      <c r="B4425" t="s">
        <v>117</v>
      </c>
      <c r="C4425">
        <v>742</v>
      </c>
      <c r="D4425" s="62">
        <v>44774</v>
      </c>
      <c r="E4425" s="63">
        <v>24053219.469999999</v>
      </c>
      <c r="F4425" s="63">
        <v>33755</v>
      </c>
      <c r="G4425" s="63">
        <v>0</v>
      </c>
      <c r="H4425">
        <v>0</v>
      </c>
      <c r="I4425" s="64">
        <v>6.5440000000000003E-3</v>
      </c>
      <c r="J4425" s="64">
        <v>6.5440000000000003E-3</v>
      </c>
      <c r="K4425" s="63">
        <v>156169.81</v>
      </c>
    </row>
    <row r="4426" spans="1:11" hidden="1" x14ac:dyDescent="0.2">
      <c r="A4426" s="60" t="str">
        <f t="shared" ref="A4426:A4489" si="69">B4426&amp;" "&amp;D4426</f>
        <v>אינפיניטי גמל להשקעה הלכה (742) 44775</v>
      </c>
      <c r="B4426" t="s">
        <v>117</v>
      </c>
      <c r="C4426">
        <v>742</v>
      </c>
      <c r="D4426" s="62">
        <v>44775</v>
      </c>
      <c r="E4426" s="63">
        <v>23831983.850000001</v>
      </c>
      <c r="F4426" s="63">
        <v>18895</v>
      </c>
      <c r="G4426" s="63">
        <v>0</v>
      </c>
      <c r="H4426">
        <v>0</v>
      </c>
      <c r="I4426" s="64">
        <v>-9.9830000000000006E-3</v>
      </c>
      <c r="J4426" s="64">
        <v>-9.9830000000000006E-3</v>
      </c>
      <c r="K4426" s="63">
        <v>-240130.62</v>
      </c>
    </row>
    <row r="4427" spans="1:11" hidden="1" x14ac:dyDescent="0.2">
      <c r="A4427" s="60" t="str">
        <f t="shared" si="69"/>
        <v>אינפיניטי גמל להשקעה הלכה (742) 44776</v>
      </c>
      <c r="B4427" t="s">
        <v>117</v>
      </c>
      <c r="C4427">
        <v>742</v>
      </c>
      <c r="D4427" s="62">
        <v>44776</v>
      </c>
      <c r="E4427" s="63">
        <v>23886402.190000001</v>
      </c>
      <c r="F4427" s="63">
        <v>15370</v>
      </c>
      <c r="G4427" s="63">
        <v>0</v>
      </c>
      <c r="H4427">
        <v>0</v>
      </c>
      <c r="I4427" s="64">
        <v>1.6379999999999999E-3</v>
      </c>
      <c r="J4427" s="64">
        <v>1.6379999999999999E-3</v>
      </c>
      <c r="K4427" s="63">
        <v>39048.339999999997</v>
      </c>
    </row>
    <row r="4428" spans="1:11" hidden="1" x14ac:dyDescent="0.2">
      <c r="A4428" s="60" t="str">
        <f t="shared" si="69"/>
        <v>אינפיניטי גמל להשקעה הלכה (742) 44777</v>
      </c>
      <c r="B4428" t="s">
        <v>117</v>
      </c>
      <c r="C4428">
        <v>742</v>
      </c>
      <c r="D4428" s="62">
        <v>44777</v>
      </c>
      <c r="E4428" s="63">
        <v>23928016.390000001</v>
      </c>
      <c r="F4428" s="63">
        <v>12889.86</v>
      </c>
      <c r="G4428" s="63">
        <v>1700</v>
      </c>
      <c r="H4428">
        <v>0</v>
      </c>
      <c r="I4428" s="64">
        <v>1.274E-3</v>
      </c>
      <c r="J4428" s="64">
        <v>1.274E-3</v>
      </c>
      <c r="K4428" s="63">
        <v>30424.34</v>
      </c>
    </row>
    <row r="4429" spans="1:11" hidden="1" x14ac:dyDescent="0.2">
      <c r="A4429" s="60" t="str">
        <f t="shared" si="69"/>
        <v>אינפיניטי גמל להשקעה הלכה (742) 44781</v>
      </c>
      <c r="B4429" t="s">
        <v>117</v>
      </c>
      <c r="C4429">
        <v>742</v>
      </c>
      <c r="D4429" s="62">
        <v>44781</v>
      </c>
      <c r="E4429" s="63">
        <v>23905107.620000001</v>
      </c>
      <c r="F4429" s="63">
        <v>11217</v>
      </c>
      <c r="G4429" s="63">
        <v>5095.8100000000004</v>
      </c>
      <c r="H4429">
        <v>0</v>
      </c>
      <c r="I4429" s="64">
        <v>-1.2130000000000001E-3</v>
      </c>
      <c r="J4429" s="64">
        <v>-1.2130000000000001E-3</v>
      </c>
      <c r="K4429" s="63">
        <v>-29029.96</v>
      </c>
    </row>
    <row r="4430" spans="1:11" hidden="1" x14ac:dyDescent="0.2">
      <c r="A4430" s="60" t="str">
        <f t="shared" si="69"/>
        <v>אינפיניטי גמל להשקעה הלכה (742) 44782</v>
      </c>
      <c r="B4430" t="s">
        <v>117</v>
      </c>
      <c r="C4430">
        <v>742</v>
      </c>
      <c r="D4430" s="62">
        <v>44782</v>
      </c>
      <c r="E4430" s="63">
        <v>23710340.960000001</v>
      </c>
      <c r="F4430" s="63">
        <v>4153</v>
      </c>
      <c r="G4430" s="63">
        <v>0</v>
      </c>
      <c r="H4430">
        <v>0</v>
      </c>
      <c r="I4430" s="64">
        <v>-8.3210000000000003E-3</v>
      </c>
      <c r="J4430" s="64">
        <v>-8.3210000000000003E-3</v>
      </c>
      <c r="K4430" s="63">
        <v>-198919.66</v>
      </c>
    </row>
    <row r="4431" spans="1:11" hidden="1" x14ac:dyDescent="0.2">
      <c r="A4431" s="60" t="str">
        <f t="shared" si="69"/>
        <v>אינפיניטי גמל להשקעה הלכה (742) 44783</v>
      </c>
      <c r="B4431" t="s">
        <v>117</v>
      </c>
      <c r="C4431">
        <v>742</v>
      </c>
      <c r="D4431" s="62">
        <v>44783</v>
      </c>
      <c r="E4431" s="63">
        <v>23804669.43</v>
      </c>
      <c r="F4431" s="63">
        <v>73196.5</v>
      </c>
      <c r="G4431" s="63">
        <v>7641.08</v>
      </c>
      <c r="H4431">
        <v>0</v>
      </c>
      <c r="I4431" s="64">
        <v>1.214E-3</v>
      </c>
      <c r="J4431" s="64">
        <v>1.214E-3</v>
      </c>
      <c r="K4431" s="63">
        <v>28773.05</v>
      </c>
    </row>
    <row r="4432" spans="1:11" hidden="1" x14ac:dyDescent="0.2">
      <c r="A4432" s="60" t="str">
        <f t="shared" si="69"/>
        <v>אינפיניטי גמל להשקעה הלכה (742) 44784</v>
      </c>
      <c r="B4432" t="s">
        <v>117</v>
      </c>
      <c r="C4432">
        <v>742</v>
      </c>
      <c r="D4432" s="62">
        <v>44784</v>
      </c>
      <c r="E4432" s="63">
        <v>23821570.460000001</v>
      </c>
      <c r="F4432" s="63">
        <v>7314.48</v>
      </c>
      <c r="G4432" s="63">
        <v>28963.11</v>
      </c>
      <c r="H4432">
        <v>0</v>
      </c>
      <c r="I4432" s="64">
        <v>1.621E-3</v>
      </c>
      <c r="J4432" s="64">
        <v>1.621E-3</v>
      </c>
      <c r="K4432" s="63">
        <v>38549.660000000003</v>
      </c>
    </row>
    <row r="4433" spans="1:11" hidden="1" x14ac:dyDescent="0.2">
      <c r="A4433" s="60" t="str">
        <f t="shared" si="69"/>
        <v>אינפיניטי גמל להשקעה הלכה (742) 44787</v>
      </c>
      <c r="B4433" t="s">
        <v>117</v>
      </c>
      <c r="C4433">
        <v>742</v>
      </c>
      <c r="D4433" s="62">
        <v>44787</v>
      </c>
      <c r="E4433" s="63">
        <v>23785533.609999999</v>
      </c>
      <c r="F4433" s="63">
        <v>1136</v>
      </c>
      <c r="G4433" s="63">
        <v>610.02</v>
      </c>
      <c r="H4433">
        <v>0</v>
      </c>
      <c r="I4433" s="64">
        <v>-1.5349999999999999E-3</v>
      </c>
      <c r="J4433" s="64">
        <v>-1.5349999999999999E-3</v>
      </c>
      <c r="K4433" s="63">
        <v>-36562.83</v>
      </c>
    </row>
    <row r="4434" spans="1:11" hidden="1" x14ac:dyDescent="0.2">
      <c r="A4434" s="60" t="str">
        <f t="shared" si="69"/>
        <v>אינפיניטי גמל להשקעה הלכה (742) 44788</v>
      </c>
      <c r="B4434" t="s">
        <v>117</v>
      </c>
      <c r="C4434">
        <v>742</v>
      </c>
      <c r="D4434" s="62">
        <v>44788</v>
      </c>
      <c r="E4434" s="63">
        <v>24022524.420000002</v>
      </c>
      <c r="F4434" s="63">
        <v>104422.62</v>
      </c>
      <c r="G4434" s="63">
        <v>5043.2</v>
      </c>
      <c r="H4434">
        <v>0</v>
      </c>
      <c r="I4434" s="64">
        <v>5.7869999999999996E-3</v>
      </c>
      <c r="J4434" s="64">
        <v>5.7869999999999996E-3</v>
      </c>
      <c r="K4434" s="63">
        <v>137611.39000000001</v>
      </c>
    </row>
    <row r="4435" spans="1:11" hidden="1" x14ac:dyDescent="0.2">
      <c r="A4435" s="60" t="str">
        <f t="shared" si="69"/>
        <v>אינפיניטי גמל להשקעה הלכה (742) 44789</v>
      </c>
      <c r="B4435" t="s">
        <v>117</v>
      </c>
      <c r="C4435">
        <v>742</v>
      </c>
      <c r="D4435" s="62">
        <v>44789</v>
      </c>
      <c r="E4435" s="63">
        <v>24209733.98</v>
      </c>
      <c r="F4435" s="63">
        <v>40175</v>
      </c>
      <c r="G4435" s="63">
        <v>2107.67</v>
      </c>
      <c r="H4435">
        <v>0</v>
      </c>
      <c r="I4435" s="64">
        <v>6.2090000000000001E-3</v>
      </c>
      <c r="J4435" s="64">
        <v>6.2090000000000001E-3</v>
      </c>
      <c r="K4435" s="63">
        <v>149142.23000000001</v>
      </c>
    </row>
    <row r="4436" spans="1:11" hidden="1" x14ac:dyDescent="0.2">
      <c r="A4436" s="60" t="str">
        <f t="shared" si="69"/>
        <v>אינפיניטי גמל להשקעה הלכה (742) 44790</v>
      </c>
      <c r="B4436" t="s">
        <v>117</v>
      </c>
      <c r="C4436">
        <v>742</v>
      </c>
      <c r="D4436" s="62">
        <v>44790</v>
      </c>
      <c r="E4436" s="63">
        <v>24042045.329999998</v>
      </c>
      <c r="F4436" s="63">
        <v>7286.52</v>
      </c>
      <c r="G4436" s="63">
        <v>10134.129999999999</v>
      </c>
      <c r="H4436">
        <v>0</v>
      </c>
      <c r="I4436" s="64">
        <v>-6.8120000000000003E-3</v>
      </c>
      <c r="J4436" s="64">
        <v>-6.8120000000000003E-3</v>
      </c>
      <c r="K4436" s="63">
        <v>-164841.04</v>
      </c>
    </row>
    <row r="4437" spans="1:11" hidden="1" x14ac:dyDescent="0.2">
      <c r="A4437" s="60" t="str">
        <f t="shared" si="69"/>
        <v>אינפיניטי גמל להשקעה הלכה (742) 44791</v>
      </c>
      <c r="B4437" t="s">
        <v>117</v>
      </c>
      <c r="C4437">
        <v>742</v>
      </c>
      <c r="D4437" s="62">
        <v>44791</v>
      </c>
      <c r="E4437" s="63">
        <v>23977850.379999999</v>
      </c>
      <c r="F4437" s="63">
        <v>3000</v>
      </c>
      <c r="G4437" s="63">
        <v>0</v>
      </c>
      <c r="H4437">
        <v>0</v>
      </c>
      <c r="I4437" s="64">
        <v>-2.7950000000000002E-3</v>
      </c>
      <c r="J4437" s="64">
        <v>-2.7950000000000002E-3</v>
      </c>
      <c r="K4437" s="63">
        <v>-67194.95</v>
      </c>
    </row>
    <row r="4438" spans="1:11" hidden="1" x14ac:dyDescent="0.2">
      <c r="A4438" s="60" t="str">
        <f t="shared" si="69"/>
        <v>אינפיניטי גמל להשקעה הלכה (742) 44794</v>
      </c>
      <c r="B4438" t="s">
        <v>117</v>
      </c>
      <c r="C4438">
        <v>742</v>
      </c>
      <c r="D4438" s="62">
        <v>44794</v>
      </c>
      <c r="E4438" s="63">
        <v>23860653.239999998</v>
      </c>
      <c r="F4438" s="63">
        <v>22196</v>
      </c>
      <c r="G4438" s="63">
        <v>0</v>
      </c>
      <c r="H4438">
        <v>0</v>
      </c>
      <c r="I4438" s="64">
        <v>-5.8129999999999996E-3</v>
      </c>
      <c r="J4438" s="64">
        <v>-5.8129999999999996E-3</v>
      </c>
      <c r="K4438" s="63">
        <v>-139393.14000000001</v>
      </c>
    </row>
    <row r="4439" spans="1:11" hidden="1" x14ac:dyDescent="0.2">
      <c r="A4439" s="60" t="str">
        <f t="shared" si="69"/>
        <v>אינפיניטי גמל להשקעה הלכה (742) 44795</v>
      </c>
      <c r="B4439" t="s">
        <v>117</v>
      </c>
      <c r="C4439">
        <v>742</v>
      </c>
      <c r="D4439" s="62">
        <v>44795</v>
      </c>
      <c r="E4439" s="63">
        <v>23650697.870000001</v>
      </c>
      <c r="F4439" s="63">
        <v>-1210</v>
      </c>
      <c r="G4439" s="63">
        <v>6912.44</v>
      </c>
      <c r="H4439">
        <v>0</v>
      </c>
      <c r="I4439" s="64">
        <v>-8.4609999999999998E-3</v>
      </c>
      <c r="J4439" s="64">
        <v>-8.4609999999999998E-3</v>
      </c>
      <c r="K4439" s="63">
        <v>-201832.93</v>
      </c>
    </row>
    <row r="4440" spans="1:11" hidden="1" x14ac:dyDescent="0.2">
      <c r="A4440" s="60" t="str">
        <f t="shared" si="69"/>
        <v>אינפיניטי גמל להשקעה הלכה (742) 44796</v>
      </c>
      <c r="B4440" t="s">
        <v>117</v>
      </c>
      <c r="C4440">
        <v>742</v>
      </c>
      <c r="D4440" s="62">
        <v>44796</v>
      </c>
      <c r="E4440" s="63">
        <v>23504275.420000002</v>
      </c>
      <c r="F4440" s="63">
        <v>280</v>
      </c>
      <c r="G4440" s="63">
        <v>5240.28</v>
      </c>
      <c r="H4440">
        <v>0</v>
      </c>
      <c r="I4440" s="64">
        <v>-5.9829999999999996E-3</v>
      </c>
      <c r="J4440" s="64">
        <v>-5.9829999999999996E-3</v>
      </c>
      <c r="K4440" s="63">
        <v>-141462.17000000001</v>
      </c>
    </row>
    <row r="4441" spans="1:11" hidden="1" x14ac:dyDescent="0.2">
      <c r="A4441" s="60" t="str">
        <f t="shared" si="69"/>
        <v>אינפיניטי גמל להשקעה הלכה (742) 44797</v>
      </c>
      <c r="B4441" t="s">
        <v>117</v>
      </c>
      <c r="C4441">
        <v>742</v>
      </c>
      <c r="D4441" s="62">
        <v>44797</v>
      </c>
      <c r="E4441" s="63">
        <v>23480564.399999999</v>
      </c>
      <c r="F4441" s="63">
        <v>10000</v>
      </c>
      <c r="G4441" s="63">
        <v>32235.08</v>
      </c>
      <c r="H4441">
        <v>0</v>
      </c>
      <c r="I4441" s="64">
        <v>-6.3E-5</v>
      </c>
      <c r="J4441" s="64">
        <v>-6.3E-5</v>
      </c>
      <c r="K4441" s="63">
        <v>-1475.94</v>
      </c>
    </row>
    <row r="4442" spans="1:11" hidden="1" x14ac:dyDescent="0.2">
      <c r="A4442" s="60" t="str">
        <f t="shared" si="69"/>
        <v>אינפיניטי גמל להשקעה הלכה (742) 44798</v>
      </c>
      <c r="B4442" t="s">
        <v>117</v>
      </c>
      <c r="C4442">
        <v>742</v>
      </c>
      <c r="D4442" s="62">
        <v>44798</v>
      </c>
      <c r="E4442" s="63">
        <v>23633835.34</v>
      </c>
      <c r="F4442" s="63">
        <v>2040</v>
      </c>
      <c r="G4442" s="63">
        <v>0</v>
      </c>
      <c r="H4442">
        <v>0</v>
      </c>
      <c r="I4442" s="64">
        <v>6.4409999999999997E-3</v>
      </c>
      <c r="J4442" s="64">
        <v>6.4409999999999997E-3</v>
      </c>
      <c r="K4442" s="63">
        <v>151230.94</v>
      </c>
    </row>
    <row r="4443" spans="1:11" hidden="1" x14ac:dyDescent="0.2">
      <c r="A4443" s="60" t="str">
        <f t="shared" si="69"/>
        <v>אינפיניטי גמל להשקעה הלכה (742) 44801</v>
      </c>
      <c r="B4443" t="s">
        <v>117</v>
      </c>
      <c r="C4443">
        <v>742</v>
      </c>
      <c r="D4443" s="62">
        <v>44801</v>
      </c>
      <c r="E4443" s="63">
        <v>23366970.890000001</v>
      </c>
      <c r="F4443" s="63">
        <v>12701.05</v>
      </c>
      <c r="G4443" s="63">
        <v>0</v>
      </c>
      <c r="H4443">
        <v>0</v>
      </c>
      <c r="I4443" s="64">
        <v>-1.1828999999999999E-2</v>
      </c>
      <c r="J4443" s="64">
        <v>-1.1828999999999999E-2</v>
      </c>
      <c r="K4443" s="63">
        <v>-279565.5</v>
      </c>
    </row>
    <row r="4444" spans="1:11" hidden="1" x14ac:dyDescent="0.2">
      <c r="A4444" s="60" t="str">
        <f t="shared" si="69"/>
        <v>אינפיניטי גמל להשקעה הלכה (742) 44802</v>
      </c>
      <c r="B4444" t="s">
        <v>117</v>
      </c>
      <c r="C4444">
        <v>742</v>
      </c>
      <c r="D4444" s="62">
        <v>44802</v>
      </c>
      <c r="E4444" s="63">
        <v>23562715.18</v>
      </c>
      <c r="F4444" s="63">
        <v>9064.2000000000007</v>
      </c>
      <c r="G4444" s="63">
        <v>5593.86</v>
      </c>
      <c r="H4444">
        <v>0</v>
      </c>
      <c r="I4444" s="64">
        <v>8.2299999999999995E-3</v>
      </c>
      <c r="J4444" s="64">
        <v>8.2299999999999995E-3</v>
      </c>
      <c r="K4444" s="63">
        <v>192273.95</v>
      </c>
    </row>
    <row r="4445" spans="1:11" hidden="1" x14ac:dyDescent="0.2">
      <c r="A4445" s="60" t="str">
        <f t="shared" si="69"/>
        <v>אינפיניטי גמל להשקעה הלכה (742) 44803</v>
      </c>
      <c r="B4445" t="s">
        <v>117</v>
      </c>
      <c r="C4445">
        <v>742</v>
      </c>
      <c r="D4445" s="62">
        <v>44803</v>
      </c>
      <c r="E4445" s="63">
        <v>23260429.07</v>
      </c>
      <c r="F4445" s="63">
        <v>500</v>
      </c>
      <c r="G4445" s="63">
        <v>14511.91</v>
      </c>
      <c r="H4445">
        <v>0</v>
      </c>
      <c r="I4445" s="64">
        <v>-1.2241999999999999E-2</v>
      </c>
      <c r="J4445" s="64">
        <v>-1.2241999999999999E-2</v>
      </c>
      <c r="K4445" s="63">
        <v>-288274.2</v>
      </c>
    </row>
    <row r="4446" spans="1:11" hidden="1" x14ac:dyDescent="0.2">
      <c r="A4446" s="60" t="str">
        <f t="shared" si="69"/>
        <v>אינפיניטי גמל להשקעה הלכה (742) 44804</v>
      </c>
      <c r="B4446" t="s">
        <v>117</v>
      </c>
      <c r="C4446">
        <v>742</v>
      </c>
      <c r="D4446" s="62">
        <v>44804</v>
      </c>
      <c r="E4446" s="63">
        <v>23195485.280000001</v>
      </c>
      <c r="F4446" s="63">
        <v>0</v>
      </c>
      <c r="G4446" s="63">
        <v>120831.69</v>
      </c>
      <c r="H4446" s="63">
        <v>9717.39</v>
      </c>
      <c r="I4446" s="64">
        <v>2.8349999999999998E-3</v>
      </c>
      <c r="J4446" s="64">
        <v>2.415E-3</v>
      </c>
      <c r="K4446" s="63">
        <v>65605.289999999994</v>
      </c>
    </row>
    <row r="4447" spans="1:11" hidden="1" x14ac:dyDescent="0.2">
      <c r="A4447" s="60" t="str">
        <f t="shared" si="69"/>
        <v>אינפיניטי גמל להשקעה הלכה (742) 44805</v>
      </c>
      <c r="B4447" t="s">
        <v>117</v>
      </c>
      <c r="C4447">
        <v>742</v>
      </c>
      <c r="D4447" s="62">
        <v>44805</v>
      </c>
      <c r="E4447" s="63">
        <v>22955931.890000001</v>
      </c>
      <c r="F4447" s="63">
        <v>30535</v>
      </c>
      <c r="G4447" s="63">
        <v>0</v>
      </c>
      <c r="H4447">
        <v>0</v>
      </c>
      <c r="I4447" s="64">
        <v>-1.1644E-2</v>
      </c>
      <c r="J4447" s="64">
        <v>-1.1644E-2</v>
      </c>
      <c r="K4447" s="63">
        <v>-270088.39</v>
      </c>
    </row>
    <row r="4448" spans="1:11" hidden="1" x14ac:dyDescent="0.2">
      <c r="A4448" s="60" t="str">
        <f t="shared" si="69"/>
        <v>אינפיניטי גמל להשקעה הלכה (742) 44808</v>
      </c>
      <c r="B4448" t="s">
        <v>117</v>
      </c>
      <c r="C4448">
        <v>742</v>
      </c>
      <c r="D4448" s="62">
        <v>44808</v>
      </c>
      <c r="E4448" s="63">
        <v>23266266.379999999</v>
      </c>
      <c r="F4448" s="63">
        <v>18195</v>
      </c>
      <c r="G4448" s="63">
        <v>0</v>
      </c>
      <c r="H4448">
        <v>0</v>
      </c>
      <c r="I4448" s="64">
        <v>1.2725999999999999E-2</v>
      </c>
      <c r="J4448" s="64">
        <v>1.2725999999999999E-2</v>
      </c>
      <c r="K4448" s="63">
        <v>292139.49</v>
      </c>
    </row>
    <row r="4449" spans="1:11" hidden="1" x14ac:dyDescent="0.2">
      <c r="A4449" s="60" t="str">
        <f t="shared" si="69"/>
        <v>אינפיניטי גמל להשקעה הלכה (742) 44809</v>
      </c>
      <c r="B4449" t="s">
        <v>117</v>
      </c>
      <c r="C4449">
        <v>742</v>
      </c>
      <c r="D4449" s="62">
        <v>44809</v>
      </c>
      <c r="E4449" s="63">
        <v>23253275.440000001</v>
      </c>
      <c r="F4449" s="63">
        <v>867</v>
      </c>
      <c r="G4449" s="63">
        <v>0</v>
      </c>
      <c r="H4449">
        <v>0</v>
      </c>
      <c r="I4449" s="64">
        <v>-5.9599999999999996E-4</v>
      </c>
      <c r="J4449" s="64">
        <v>-5.9599999999999996E-4</v>
      </c>
      <c r="K4449" s="63">
        <v>-13857.94</v>
      </c>
    </row>
    <row r="4450" spans="1:11" hidden="1" x14ac:dyDescent="0.2">
      <c r="A4450" s="60" t="str">
        <f t="shared" si="69"/>
        <v>אינפיניטי גמל להשקעה הלכה (742) 44810</v>
      </c>
      <c r="B4450" t="s">
        <v>117</v>
      </c>
      <c r="C4450">
        <v>742</v>
      </c>
      <c r="D4450" s="62">
        <v>44810</v>
      </c>
      <c r="E4450" s="63">
        <v>23241129.039999999</v>
      </c>
      <c r="F4450" s="63">
        <v>350</v>
      </c>
      <c r="G4450" s="63">
        <v>18613.71</v>
      </c>
      <c r="H4450">
        <v>0</v>
      </c>
      <c r="I4450" s="64">
        <v>2.63E-4</v>
      </c>
      <c r="J4450" s="64">
        <v>2.63E-4</v>
      </c>
      <c r="K4450" s="63">
        <v>6117.31</v>
      </c>
    </row>
    <row r="4451" spans="1:11" hidden="1" x14ac:dyDescent="0.2">
      <c r="A4451" s="60" t="str">
        <f t="shared" si="69"/>
        <v>אינפיניטי גמל להשקעה הלכה (742) 44811</v>
      </c>
      <c r="B4451" t="s">
        <v>117</v>
      </c>
      <c r="C4451">
        <v>742</v>
      </c>
      <c r="D4451" s="62">
        <v>44811</v>
      </c>
      <c r="E4451" s="63">
        <v>23297113.120000001</v>
      </c>
      <c r="F4451" s="63">
        <v>37650</v>
      </c>
      <c r="G4451" s="63">
        <v>16000</v>
      </c>
      <c r="H4451">
        <v>0</v>
      </c>
      <c r="I4451" s="64">
        <v>1.4779999999999999E-3</v>
      </c>
      <c r="J4451" s="64">
        <v>1.4779999999999999E-3</v>
      </c>
      <c r="K4451" s="63">
        <v>34334.080000000002</v>
      </c>
    </row>
    <row r="4452" spans="1:11" hidden="1" x14ac:dyDescent="0.2">
      <c r="A4452" s="60" t="str">
        <f t="shared" si="69"/>
        <v>אינפיניטי גמל להשקעה הלכה (742) 44812</v>
      </c>
      <c r="B4452" t="s">
        <v>117</v>
      </c>
      <c r="C4452">
        <v>742</v>
      </c>
      <c r="D4452" s="62">
        <v>44812</v>
      </c>
      <c r="E4452" s="63">
        <v>23492115.289999999</v>
      </c>
      <c r="F4452" s="63">
        <v>100</v>
      </c>
      <c r="G4452" s="63">
        <v>70.53</v>
      </c>
      <c r="H4452">
        <v>0</v>
      </c>
      <c r="I4452" s="64">
        <v>8.3689999999999997E-3</v>
      </c>
      <c r="J4452" s="64">
        <v>8.3689999999999997E-3</v>
      </c>
      <c r="K4452" s="63">
        <v>194972.7</v>
      </c>
    </row>
    <row r="4453" spans="1:11" hidden="1" x14ac:dyDescent="0.2">
      <c r="A4453" s="60" t="str">
        <f t="shared" si="69"/>
        <v>אינפיניטי גמל להשקעה הלכה (742) 44815</v>
      </c>
      <c r="B4453" t="s">
        <v>117</v>
      </c>
      <c r="C4453">
        <v>742</v>
      </c>
      <c r="D4453" s="62">
        <v>44815</v>
      </c>
      <c r="E4453" s="63">
        <v>23734416.350000001</v>
      </c>
      <c r="F4453" s="63">
        <v>82343.98</v>
      </c>
      <c r="G4453" s="63">
        <v>0</v>
      </c>
      <c r="H4453">
        <v>0</v>
      </c>
      <c r="I4453" s="64">
        <v>6.8089999999999999E-3</v>
      </c>
      <c r="J4453" s="64">
        <v>6.8089999999999999E-3</v>
      </c>
      <c r="K4453" s="63">
        <v>159957.07999999999</v>
      </c>
    </row>
    <row r="4454" spans="1:11" hidden="1" x14ac:dyDescent="0.2">
      <c r="A4454" s="60" t="str">
        <f t="shared" si="69"/>
        <v>אינפיניטי גמל להשקעה הלכה (742) 44816</v>
      </c>
      <c r="B4454" t="s">
        <v>117</v>
      </c>
      <c r="C4454">
        <v>742</v>
      </c>
      <c r="D4454" s="62">
        <v>44816</v>
      </c>
      <c r="E4454" s="63">
        <v>24066429.989999998</v>
      </c>
      <c r="F4454" s="63">
        <v>14737</v>
      </c>
      <c r="G4454" s="63">
        <v>0</v>
      </c>
      <c r="H4454">
        <v>0</v>
      </c>
      <c r="I4454" s="64">
        <v>1.3368E-2</v>
      </c>
      <c r="J4454" s="64">
        <v>1.3368E-2</v>
      </c>
      <c r="K4454" s="63">
        <v>317276.64</v>
      </c>
    </row>
    <row r="4455" spans="1:11" hidden="1" x14ac:dyDescent="0.2">
      <c r="A4455" s="60" t="str">
        <f t="shared" si="69"/>
        <v>אינפיניטי גמל להשקעה הלכה (742) 44817</v>
      </c>
      <c r="B4455" t="s">
        <v>117</v>
      </c>
      <c r="C4455">
        <v>742</v>
      </c>
      <c r="D4455" s="62">
        <v>44817</v>
      </c>
      <c r="E4455" s="63">
        <v>23554794.93</v>
      </c>
      <c r="F4455" s="63">
        <v>4974</v>
      </c>
      <c r="G4455" s="63">
        <v>20881.55</v>
      </c>
      <c r="H4455">
        <v>0</v>
      </c>
      <c r="I4455" s="64">
        <v>-2.0615999999999999E-2</v>
      </c>
      <c r="J4455" s="64">
        <v>-2.0615999999999999E-2</v>
      </c>
      <c r="K4455" s="63">
        <v>-495727.51</v>
      </c>
    </row>
    <row r="4456" spans="1:11" hidden="1" x14ac:dyDescent="0.2">
      <c r="A4456" s="60" t="str">
        <f t="shared" si="69"/>
        <v>אינפיניטי גמל להשקעה הלכה (742) 44818</v>
      </c>
      <c r="B4456" t="s">
        <v>117</v>
      </c>
      <c r="C4456">
        <v>742</v>
      </c>
      <c r="D4456" s="62">
        <v>44818</v>
      </c>
      <c r="E4456" s="63">
        <v>23644115.710000001</v>
      </c>
      <c r="F4456" s="63">
        <v>3925</v>
      </c>
      <c r="G4456" s="63">
        <v>8323.8799999999992</v>
      </c>
      <c r="H4456">
        <v>0</v>
      </c>
      <c r="I4456" s="64">
        <v>3.98E-3</v>
      </c>
      <c r="J4456" s="64">
        <v>3.98E-3</v>
      </c>
      <c r="K4456" s="63">
        <v>93719.66</v>
      </c>
    </row>
    <row r="4457" spans="1:11" hidden="1" x14ac:dyDescent="0.2">
      <c r="A4457" s="60" t="str">
        <f t="shared" si="69"/>
        <v>אינפיניטי גמל להשקעה הלכה (742) 44819</v>
      </c>
      <c r="B4457" t="s">
        <v>117</v>
      </c>
      <c r="C4457">
        <v>742</v>
      </c>
      <c r="D4457" s="62">
        <v>44819</v>
      </c>
      <c r="E4457" s="63">
        <v>23677959.920000002</v>
      </c>
      <c r="F4457" s="63">
        <v>114872.82</v>
      </c>
      <c r="G4457" s="63">
        <v>9550.25</v>
      </c>
      <c r="H4457">
        <v>0</v>
      </c>
      <c r="I4457" s="64">
        <v>-3.0240000000000002E-3</v>
      </c>
      <c r="J4457" s="64">
        <v>-3.0240000000000002E-3</v>
      </c>
      <c r="K4457" s="63">
        <v>-71478.36</v>
      </c>
    </row>
    <row r="4458" spans="1:11" hidden="1" x14ac:dyDescent="0.2">
      <c r="A4458" s="60" t="str">
        <f t="shared" si="69"/>
        <v>אינפיניטי גמל להשקעה הלכה (742) 44822</v>
      </c>
      <c r="B4458" t="s">
        <v>117</v>
      </c>
      <c r="C4458">
        <v>742</v>
      </c>
      <c r="D4458" s="62">
        <v>44822</v>
      </c>
      <c r="E4458" s="63">
        <v>23435491.559999999</v>
      </c>
      <c r="F4458" s="63">
        <v>-853.82</v>
      </c>
      <c r="G4458" s="63">
        <v>18000</v>
      </c>
      <c r="H4458">
        <v>0</v>
      </c>
      <c r="I4458" s="64">
        <v>-9.4509999999999993E-3</v>
      </c>
      <c r="J4458" s="64">
        <v>-9.4509999999999993E-3</v>
      </c>
      <c r="K4458" s="63">
        <v>-223614.54</v>
      </c>
    </row>
    <row r="4459" spans="1:11" hidden="1" x14ac:dyDescent="0.2">
      <c r="A4459" s="60" t="str">
        <f t="shared" si="69"/>
        <v>אינפיניטי גמל להשקעה הלכה (742) 44823</v>
      </c>
      <c r="B4459" t="s">
        <v>117</v>
      </c>
      <c r="C4459">
        <v>742</v>
      </c>
      <c r="D4459" s="62">
        <v>44823</v>
      </c>
      <c r="E4459" s="63">
        <v>23230434.18</v>
      </c>
      <c r="F4459" s="63">
        <v>0</v>
      </c>
      <c r="G4459" s="63">
        <v>0</v>
      </c>
      <c r="H4459">
        <v>0</v>
      </c>
      <c r="I4459" s="64">
        <v>-8.7500000000000008E-3</v>
      </c>
      <c r="J4459" s="64">
        <v>-8.7500000000000008E-3</v>
      </c>
      <c r="K4459" s="63">
        <v>-205057.38</v>
      </c>
    </row>
    <row r="4460" spans="1:11" hidden="1" x14ac:dyDescent="0.2">
      <c r="A4460" s="60" t="str">
        <f t="shared" si="69"/>
        <v>אינפיניטי גמל להשקעה הלכה (742) 44824</v>
      </c>
      <c r="B4460" t="s">
        <v>117</v>
      </c>
      <c r="C4460">
        <v>742</v>
      </c>
      <c r="D4460" s="62">
        <v>44824</v>
      </c>
      <c r="E4460" s="63">
        <v>23358777.609999999</v>
      </c>
      <c r="F4460" s="63">
        <v>103341</v>
      </c>
      <c r="G4460" s="63">
        <v>2984.99</v>
      </c>
      <c r="H4460">
        <v>0</v>
      </c>
      <c r="I4460" s="64">
        <v>1.2049999999999999E-3</v>
      </c>
      <c r="J4460" s="64">
        <v>1.2049999999999999E-3</v>
      </c>
      <c r="K4460" s="63">
        <v>27987.42</v>
      </c>
    </row>
    <row r="4461" spans="1:11" hidden="1" x14ac:dyDescent="0.2">
      <c r="A4461" s="60" t="str">
        <f t="shared" si="69"/>
        <v>אינפיניטי גמל להשקעה הלכה (742) 44825</v>
      </c>
      <c r="B4461" t="s">
        <v>117</v>
      </c>
      <c r="C4461">
        <v>742</v>
      </c>
      <c r="D4461" s="62">
        <v>44825</v>
      </c>
      <c r="E4461" s="63">
        <v>23442516.809999999</v>
      </c>
      <c r="F4461" s="63">
        <v>15039.95</v>
      </c>
      <c r="G4461" s="63">
        <v>0</v>
      </c>
      <c r="H4461">
        <v>0</v>
      </c>
      <c r="I4461" s="64">
        <v>2.941E-3</v>
      </c>
      <c r="J4461" s="64">
        <v>2.941E-3</v>
      </c>
      <c r="K4461" s="63">
        <v>68699.25</v>
      </c>
    </row>
    <row r="4462" spans="1:11" hidden="1" x14ac:dyDescent="0.2">
      <c r="A4462" s="60" t="str">
        <f t="shared" si="69"/>
        <v>אינפיניטי גמל להשקעה הלכה (742) 44826</v>
      </c>
      <c r="B4462" t="s">
        <v>117</v>
      </c>
      <c r="C4462">
        <v>742</v>
      </c>
      <c r="D4462" s="62">
        <v>44826</v>
      </c>
      <c r="E4462" s="63">
        <v>23072955.23</v>
      </c>
      <c r="F4462" s="63">
        <v>10040</v>
      </c>
      <c r="G4462" s="63">
        <v>5896.74</v>
      </c>
      <c r="H4462">
        <v>0</v>
      </c>
      <c r="I4462" s="64">
        <v>-1.5945000000000001E-2</v>
      </c>
      <c r="J4462" s="64">
        <v>-1.5945000000000001E-2</v>
      </c>
      <c r="K4462" s="63">
        <v>-373704.84</v>
      </c>
    </row>
    <row r="4463" spans="1:11" hidden="1" x14ac:dyDescent="0.2">
      <c r="A4463" s="60" t="str">
        <f t="shared" si="69"/>
        <v>אינפיניטי גמל להשקעה הלכה (742) 44832</v>
      </c>
      <c r="B4463" t="s">
        <v>117</v>
      </c>
      <c r="C4463">
        <v>742</v>
      </c>
      <c r="D4463" s="62">
        <v>44832</v>
      </c>
      <c r="E4463" s="63">
        <v>22756509.620000001</v>
      </c>
      <c r="F4463" s="63">
        <v>5486</v>
      </c>
      <c r="G4463" s="63">
        <v>14480.25</v>
      </c>
      <c r="H4463">
        <v>0</v>
      </c>
      <c r="I4463" s="64">
        <v>-1.3334E-2</v>
      </c>
      <c r="J4463" s="64">
        <v>-1.3334E-2</v>
      </c>
      <c r="K4463" s="63">
        <v>-307451.36</v>
      </c>
    </row>
    <row r="4464" spans="1:11" hidden="1" x14ac:dyDescent="0.2">
      <c r="A4464" s="60" t="str">
        <f t="shared" si="69"/>
        <v>אינפיניטי גמל להשקעה הלכה (742) 44833</v>
      </c>
      <c r="B4464" t="s">
        <v>117</v>
      </c>
      <c r="C4464">
        <v>742</v>
      </c>
      <c r="D4464" s="62">
        <v>44833</v>
      </c>
      <c r="E4464" s="63">
        <v>22742028.170000002</v>
      </c>
      <c r="F4464" s="63">
        <v>108132.72</v>
      </c>
      <c r="G4464" s="63">
        <v>28327.27</v>
      </c>
      <c r="H4464" s="63">
        <v>9713.7900000000009</v>
      </c>
      <c r="I4464" s="64">
        <v>-3.7209999999999999E-3</v>
      </c>
      <c r="J4464" s="64">
        <v>-4.1479999999999998E-3</v>
      </c>
      <c r="K4464" s="63">
        <v>-84573.11</v>
      </c>
    </row>
    <row r="4465" spans="1:11" hidden="1" x14ac:dyDescent="0.2">
      <c r="A4465" s="60" t="str">
        <f t="shared" si="69"/>
        <v>אינפיניטי גמל להשקעה הלכה (742) 44836</v>
      </c>
      <c r="B4465" t="s">
        <v>117</v>
      </c>
      <c r="C4465">
        <v>742</v>
      </c>
      <c r="D4465" s="62">
        <v>44836</v>
      </c>
      <c r="E4465" s="63">
        <v>22954960.309999999</v>
      </c>
      <c r="F4465" s="63">
        <v>108940.29</v>
      </c>
      <c r="G4465" s="63">
        <v>0</v>
      </c>
      <c r="H4465">
        <v>0</v>
      </c>
      <c r="I4465" s="64">
        <v>4.5729999999999998E-3</v>
      </c>
      <c r="J4465" s="64">
        <v>4.5729999999999998E-3</v>
      </c>
      <c r="K4465" s="63">
        <v>103991.85</v>
      </c>
    </row>
    <row r="4466" spans="1:11" hidden="1" x14ac:dyDescent="0.2">
      <c r="A4466" s="60" t="str">
        <f t="shared" si="69"/>
        <v>אינפיניטי גמל להשקעה הלכה (742) 44837</v>
      </c>
      <c r="B4466" t="s">
        <v>117</v>
      </c>
      <c r="C4466">
        <v>742</v>
      </c>
      <c r="D4466" s="62">
        <v>44837</v>
      </c>
      <c r="E4466" s="63">
        <v>23106611.48</v>
      </c>
      <c r="F4466" s="63">
        <v>27100</v>
      </c>
      <c r="G4466">
        <v>0</v>
      </c>
      <c r="H4466">
        <v>0</v>
      </c>
      <c r="I4466" s="64">
        <v>5.4260000000000003E-3</v>
      </c>
      <c r="J4466" s="64">
        <v>5.4260000000000003E-3</v>
      </c>
      <c r="K4466" s="63">
        <v>124551.17</v>
      </c>
    </row>
    <row r="4467" spans="1:11" hidden="1" x14ac:dyDescent="0.2">
      <c r="A4467" s="60" t="str">
        <f t="shared" si="69"/>
        <v>אינפיניטי גמל להשקעה הלכה (742) 44840</v>
      </c>
      <c r="B4467" t="s">
        <v>117</v>
      </c>
      <c r="C4467">
        <v>742</v>
      </c>
      <c r="D4467" s="62">
        <v>44840</v>
      </c>
      <c r="E4467" s="63">
        <v>23590652.789999999</v>
      </c>
      <c r="F4467" s="63">
        <v>75249</v>
      </c>
      <c r="G4467" s="63">
        <v>0</v>
      </c>
      <c r="H4467">
        <v>0</v>
      </c>
      <c r="I4467" s="64">
        <v>1.7691999999999999E-2</v>
      </c>
      <c r="J4467" s="64">
        <v>1.7691999999999999E-2</v>
      </c>
      <c r="K4467" s="63">
        <v>408792.31</v>
      </c>
    </row>
    <row r="4468" spans="1:11" hidden="1" x14ac:dyDescent="0.2">
      <c r="A4468" s="60" t="str">
        <f t="shared" si="69"/>
        <v>אינפיניטי גמל להשקעה הלכה (742) 44845</v>
      </c>
      <c r="B4468" t="s">
        <v>117</v>
      </c>
      <c r="C4468">
        <v>742</v>
      </c>
      <c r="D4468" s="62">
        <v>44845</v>
      </c>
      <c r="E4468" s="63">
        <v>23516641.579999998</v>
      </c>
      <c r="F4468" s="63">
        <v>361257.52</v>
      </c>
      <c r="G4468" s="63">
        <v>27944.76</v>
      </c>
      <c r="H4468">
        <v>0</v>
      </c>
      <c r="I4468" s="64">
        <v>-1.7287E-2</v>
      </c>
      <c r="J4468" s="64">
        <v>-1.7287E-2</v>
      </c>
      <c r="K4468" s="63">
        <v>-407323.97</v>
      </c>
    </row>
    <row r="4469" spans="1:11" hidden="1" x14ac:dyDescent="0.2">
      <c r="A4469" s="60" t="str">
        <f t="shared" si="69"/>
        <v>אינפיניטי גמל להשקעה הלכה (742) 44846</v>
      </c>
      <c r="B4469" t="s">
        <v>117</v>
      </c>
      <c r="C4469">
        <v>742</v>
      </c>
      <c r="D4469" s="62">
        <v>44846</v>
      </c>
      <c r="E4469" s="63">
        <v>23062601.02</v>
      </c>
      <c r="F4469" s="63">
        <v>1037</v>
      </c>
      <c r="G4469" s="63">
        <v>98787.78</v>
      </c>
      <c r="H4469">
        <v>0</v>
      </c>
      <c r="I4469" s="64">
        <v>-1.5214E-2</v>
      </c>
      <c r="J4469" s="64">
        <v>-1.5214E-2</v>
      </c>
      <c r="K4469" s="63">
        <v>-356289.78</v>
      </c>
    </row>
    <row r="4470" spans="1:11" hidden="1" x14ac:dyDescent="0.2">
      <c r="A4470" s="60" t="str">
        <f t="shared" si="69"/>
        <v>אינפיניטי גמל להשקעה הלכה (742) 44847</v>
      </c>
      <c r="B4470" t="s">
        <v>117</v>
      </c>
      <c r="C4470">
        <v>742</v>
      </c>
      <c r="D4470" s="62">
        <v>44847</v>
      </c>
      <c r="E4470" s="63">
        <v>23096282.219999999</v>
      </c>
      <c r="F4470" s="63">
        <v>-1026</v>
      </c>
      <c r="G4470" s="63">
        <v>6976.01</v>
      </c>
      <c r="H4470">
        <v>0</v>
      </c>
      <c r="I4470" s="64">
        <v>1.8079999999999999E-3</v>
      </c>
      <c r="J4470" s="64">
        <v>1.8079999999999999E-3</v>
      </c>
      <c r="K4470" s="63">
        <v>41683.21</v>
      </c>
    </row>
    <row r="4471" spans="1:11" hidden="1" x14ac:dyDescent="0.2">
      <c r="A4471" s="60" t="str">
        <f t="shared" si="69"/>
        <v>אינפיניטי גמל להשקעה הלכה (742) 44852</v>
      </c>
      <c r="B4471" t="s">
        <v>117</v>
      </c>
      <c r="C4471">
        <v>742</v>
      </c>
      <c r="D4471" s="62">
        <v>44852</v>
      </c>
      <c r="E4471" s="63">
        <v>23372036.43</v>
      </c>
      <c r="F4471" s="63">
        <v>73039</v>
      </c>
      <c r="G4471" s="63">
        <v>0</v>
      </c>
      <c r="H4471">
        <v>0</v>
      </c>
      <c r="I4471" s="64">
        <v>8.7770000000000001E-3</v>
      </c>
      <c r="J4471" s="64">
        <v>8.7770000000000001E-3</v>
      </c>
      <c r="K4471" s="63">
        <v>202715.21</v>
      </c>
    </row>
    <row r="4472" spans="1:11" hidden="1" x14ac:dyDescent="0.2">
      <c r="A4472" s="60" t="str">
        <f t="shared" si="69"/>
        <v>אינפיניטי גמל להשקעה הלכה (742) 44853</v>
      </c>
      <c r="B4472" t="s">
        <v>117</v>
      </c>
      <c r="C4472">
        <v>742</v>
      </c>
      <c r="D4472" s="62">
        <v>44853</v>
      </c>
      <c r="E4472" s="63">
        <v>23382187.390000001</v>
      </c>
      <c r="F4472" s="63">
        <v>4268</v>
      </c>
      <c r="G4472" s="63">
        <v>0</v>
      </c>
      <c r="H4472">
        <v>0</v>
      </c>
      <c r="I4472" s="64">
        <v>2.52E-4</v>
      </c>
      <c r="J4472" s="64">
        <v>2.52E-4</v>
      </c>
      <c r="K4472" s="63">
        <v>5882.96</v>
      </c>
    </row>
    <row r="4473" spans="1:11" hidden="1" x14ac:dyDescent="0.2">
      <c r="A4473" s="60" t="str">
        <f t="shared" si="69"/>
        <v>אינפיניטי גמל להשקעה הלכה (742) 44854</v>
      </c>
      <c r="B4473" t="s">
        <v>117</v>
      </c>
      <c r="C4473">
        <v>742</v>
      </c>
      <c r="D4473" s="62">
        <v>44854</v>
      </c>
      <c r="E4473" s="63">
        <v>23443543.34</v>
      </c>
      <c r="F4473" s="63">
        <v>9951</v>
      </c>
      <c r="G4473" s="63">
        <v>16052.86</v>
      </c>
      <c r="H4473">
        <v>0</v>
      </c>
      <c r="I4473" s="64">
        <v>2.8869999999999998E-3</v>
      </c>
      <c r="J4473" s="64">
        <v>2.8869999999999998E-3</v>
      </c>
      <c r="K4473" s="63">
        <v>67457.81</v>
      </c>
    </row>
    <row r="4474" spans="1:11" hidden="1" x14ac:dyDescent="0.2">
      <c r="A4474" s="60" t="str">
        <f t="shared" si="69"/>
        <v>אינפיניטי גמל להשקעה הלכה (742) 44857</v>
      </c>
      <c r="B4474" t="s">
        <v>117</v>
      </c>
      <c r="C4474">
        <v>742</v>
      </c>
      <c r="D4474" s="62">
        <v>44857</v>
      </c>
      <c r="E4474" s="63">
        <v>23450591.199999999</v>
      </c>
      <c r="F4474" s="63">
        <v>51904</v>
      </c>
      <c r="G4474" s="63">
        <v>0</v>
      </c>
      <c r="H4474">
        <v>0</v>
      </c>
      <c r="I4474" s="64">
        <v>-1.913E-3</v>
      </c>
      <c r="J4474" s="64">
        <v>-1.913E-3</v>
      </c>
      <c r="K4474" s="63">
        <v>-44856.14</v>
      </c>
    </row>
    <row r="4475" spans="1:11" hidden="1" x14ac:dyDescent="0.2">
      <c r="A4475" s="60" t="str">
        <f t="shared" si="69"/>
        <v>אינפיניטי גמל להשקעה הלכה (742) 44858</v>
      </c>
      <c r="B4475" t="s">
        <v>117</v>
      </c>
      <c r="C4475">
        <v>742</v>
      </c>
      <c r="D4475" s="62">
        <v>44858</v>
      </c>
      <c r="E4475" s="63">
        <v>23694571.050000001</v>
      </c>
      <c r="F4475" s="63">
        <v>30538.06</v>
      </c>
      <c r="G4475" s="63">
        <v>4756.7</v>
      </c>
      <c r="H4475">
        <v>0</v>
      </c>
      <c r="I4475" s="64">
        <v>9.306E-3</v>
      </c>
      <c r="J4475" s="64">
        <v>9.306E-3</v>
      </c>
      <c r="K4475" s="63">
        <v>218198.49</v>
      </c>
    </row>
    <row r="4476" spans="1:11" hidden="1" x14ac:dyDescent="0.2">
      <c r="A4476" s="60" t="str">
        <f t="shared" si="69"/>
        <v>אינפיניטי גמל להשקעה הלכה (742) 44859</v>
      </c>
      <c r="B4476" t="s">
        <v>117</v>
      </c>
      <c r="C4476">
        <v>742</v>
      </c>
      <c r="D4476" s="62">
        <v>44859</v>
      </c>
      <c r="E4476" s="63">
        <v>23904607.800000001</v>
      </c>
      <c r="F4476" s="63">
        <v>5120</v>
      </c>
      <c r="G4476" s="63">
        <v>0</v>
      </c>
      <c r="H4476">
        <v>0</v>
      </c>
      <c r="I4476" s="64">
        <v>8.6479999999999994E-3</v>
      </c>
      <c r="J4476" s="64">
        <v>8.6479999999999994E-3</v>
      </c>
      <c r="K4476" s="63">
        <v>204916.75</v>
      </c>
    </row>
    <row r="4477" spans="1:11" hidden="1" x14ac:dyDescent="0.2">
      <c r="A4477" s="60" t="str">
        <f t="shared" si="69"/>
        <v>אינפיניטי גמל להשקעה הלכה (742) 44860</v>
      </c>
      <c r="B4477" t="s">
        <v>117</v>
      </c>
      <c r="C4477">
        <v>742</v>
      </c>
      <c r="D4477" s="62">
        <v>44860</v>
      </c>
      <c r="E4477" s="63">
        <v>23799452.07</v>
      </c>
      <c r="F4477" s="63">
        <v>0</v>
      </c>
      <c r="G4477" s="63">
        <v>67106.679999999993</v>
      </c>
      <c r="H4477">
        <v>0</v>
      </c>
      <c r="I4477" s="64">
        <v>-1.596E-3</v>
      </c>
      <c r="J4477" s="64">
        <v>-1.596E-3</v>
      </c>
      <c r="K4477" s="63">
        <v>-38049.050000000003</v>
      </c>
    </row>
    <row r="4478" spans="1:11" hidden="1" x14ac:dyDescent="0.2">
      <c r="A4478" s="60" t="str">
        <f t="shared" si="69"/>
        <v>אינפיניטי גמל להשקעה הלכה (742) 44861</v>
      </c>
      <c r="B4478" t="s">
        <v>117</v>
      </c>
      <c r="C4478">
        <v>742</v>
      </c>
      <c r="D4478" s="62">
        <v>44861</v>
      </c>
      <c r="E4478" s="63">
        <v>23803119.940000001</v>
      </c>
      <c r="F4478" s="63">
        <v>5365</v>
      </c>
      <c r="G4478" s="63">
        <v>6063.57</v>
      </c>
      <c r="H4478">
        <v>0</v>
      </c>
      <c r="I4478" s="64">
        <v>1.84E-4</v>
      </c>
      <c r="J4478" s="64">
        <v>1.84E-4</v>
      </c>
      <c r="K4478" s="63">
        <v>4366.4399999999996</v>
      </c>
    </row>
    <row r="4479" spans="1:11" hidden="1" x14ac:dyDescent="0.2">
      <c r="A4479" s="60" t="str">
        <f t="shared" si="69"/>
        <v>אינפיניטי גמל להשקעה הלכה (742) 44864</v>
      </c>
      <c r="B4479" t="s">
        <v>117</v>
      </c>
      <c r="C4479">
        <v>742</v>
      </c>
      <c r="D4479" s="62">
        <v>44864</v>
      </c>
      <c r="E4479" s="63">
        <v>23911798.699999999</v>
      </c>
      <c r="F4479" s="63">
        <v>5915.2</v>
      </c>
      <c r="G4479" s="63">
        <v>0</v>
      </c>
      <c r="H4479">
        <v>0</v>
      </c>
      <c r="I4479" s="64">
        <v>4.3169999999999997E-3</v>
      </c>
      <c r="J4479" s="64">
        <v>4.3169999999999997E-3</v>
      </c>
      <c r="K4479" s="63">
        <v>102763.56</v>
      </c>
    </row>
    <row r="4480" spans="1:11" hidden="1" x14ac:dyDescent="0.2">
      <c r="A4480" s="60" t="str">
        <f t="shared" si="69"/>
        <v>אינפיניטי גמל להשקעה הלכה (742) 44865</v>
      </c>
      <c r="B4480" t="s">
        <v>117</v>
      </c>
      <c r="C4480">
        <v>742</v>
      </c>
      <c r="D4480" s="62">
        <v>44865</v>
      </c>
      <c r="E4480" s="63">
        <v>23932497.809999999</v>
      </c>
      <c r="F4480" s="63">
        <v>46149.9</v>
      </c>
      <c r="G4480" s="63">
        <v>6914.92</v>
      </c>
      <c r="H4480" s="63">
        <v>10236.42</v>
      </c>
      <c r="I4480" s="64">
        <v>-3.4699999999999998E-4</v>
      </c>
      <c r="J4480" s="64">
        <v>-7.7499999999999997E-4</v>
      </c>
      <c r="K4480" s="63">
        <v>-8299.4500000000007</v>
      </c>
    </row>
    <row r="4481" spans="1:11" hidden="1" x14ac:dyDescent="0.2">
      <c r="A4481" s="60" t="str">
        <f t="shared" si="69"/>
        <v>אינפיניטי גמל להשקעה הלכה (742) 44867</v>
      </c>
      <c r="B4481" t="s">
        <v>117</v>
      </c>
      <c r="C4481">
        <v>742</v>
      </c>
      <c r="D4481" s="62">
        <v>44867</v>
      </c>
      <c r="E4481" s="63">
        <v>24140210.02</v>
      </c>
      <c r="F4481" s="63">
        <v>40900</v>
      </c>
      <c r="G4481" s="63">
        <v>0</v>
      </c>
      <c r="H4481">
        <v>0</v>
      </c>
      <c r="I4481" s="64">
        <v>6.9699999999999996E-3</v>
      </c>
      <c r="J4481" s="64">
        <v>6.9699999999999996E-3</v>
      </c>
      <c r="K4481" s="63">
        <v>166812.21</v>
      </c>
    </row>
    <row r="4482" spans="1:11" hidden="1" x14ac:dyDescent="0.2">
      <c r="A4482" s="60" t="str">
        <f t="shared" si="69"/>
        <v>אינפיניטי גמל להשקעה הלכה (742) 44868</v>
      </c>
      <c r="B4482" t="s">
        <v>117</v>
      </c>
      <c r="C4482">
        <v>742</v>
      </c>
      <c r="D4482" s="62">
        <v>44868</v>
      </c>
      <c r="E4482" s="63">
        <v>23871581.940000001</v>
      </c>
      <c r="F4482" s="63">
        <v>-6400</v>
      </c>
      <c r="G4482" s="63">
        <v>0</v>
      </c>
      <c r="H4482">
        <v>0</v>
      </c>
      <c r="I4482" s="64">
        <v>-1.0862999999999999E-2</v>
      </c>
      <c r="J4482" s="64">
        <v>-1.0862999999999999E-2</v>
      </c>
      <c r="K4482" s="63">
        <v>-262228.08</v>
      </c>
    </row>
    <row r="4483" spans="1:11" hidden="1" x14ac:dyDescent="0.2">
      <c r="A4483" s="60" t="str">
        <f t="shared" si="69"/>
        <v>אינפיניטי גמל להשקעה הלכה (742) 44871</v>
      </c>
      <c r="B4483" t="s">
        <v>117</v>
      </c>
      <c r="C4483">
        <v>742</v>
      </c>
      <c r="D4483" s="62">
        <v>44871</v>
      </c>
      <c r="E4483" s="63">
        <v>24010718.399999999</v>
      </c>
      <c r="F4483" s="63">
        <v>3017</v>
      </c>
      <c r="G4483" s="63">
        <v>0</v>
      </c>
      <c r="H4483">
        <v>0</v>
      </c>
      <c r="I4483" s="64">
        <v>5.7019999999999996E-3</v>
      </c>
      <c r="J4483" s="64">
        <v>5.7019999999999996E-3</v>
      </c>
      <c r="K4483" s="63">
        <v>136119.46</v>
      </c>
    </row>
    <row r="4484" spans="1:11" hidden="1" x14ac:dyDescent="0.2">
      <c r="A4484" s="60" t="str">
        <f t="shared" si="69"/>
        <v>אינפיניטי גמל להשקעה הלכה (742) 44872</v>
      </c>
      <c r="B4484" t="s">
        <v>117</v>
      </c>
      <c r="C4484">
        <v>742</v>
      </c>
      <c r="D4484" s="62">
        <v>44872</v>
      </c>
      <c r="E4484" s="63">
        <v>24172141.16</v>
      </c>
      <c r="F4484" s="63">
        <v>-2000</v>
      </c>
      <c r="G4484" s="63">
        <v>50145.47</v>
      </c>
      <c r="H4484">
        <v>0</v>
      </c>
      <c r="I4484" s="64">
        <v>8.9130000000000008E-3</v>
      </c>
      <c r="J4484" s="64">
        <v>8.9130000000000008E-3</v>
      </c>
      <c r="K4484" s="63">
        <v>213568.23</v>
      </c>
    </row>
    <row r="4485" spans="1:11" hidden="1" x14ac:dyDescent="0.2">
      <c r="A4485" s="60" t="str">
        <f t="shared" si="69"/>
        <v>אינפיניטי גמל להשקעה הלכה (742) 44873</v>
      </c>
      <c r="B4485" t="s">
        <v>117</v>
      </c>
      <c r="C4485">
        <v>742</v>
      </c>
      <c r="D4485" s="62">
        <v>44873</v>
      </c>
      <c r="E4485" s="63">
        <v>24389208.859999999</v>
      </c>
      <c r="F4485" s="63">
        <v>100</v>
      </c>
      <c r="G4485" s="63">
        <v>0</v>
      </c>
      <c r="H4485">
        <v>0</v>
      </c>
      <c r="I4485" s="64">
        <v>8.9759999999999996E-3</v>
      </c>
      <c r="J4485" s="64">
        <v>8.9759999999999996E-3</v>
      </c>
      <c r="K4485" s="63">
        <v>216967.7</v>
      </c>
    </row>
    <row r="4486" spans="1:11" hidden="1" x14ac:dyDescent="0.2">
      <c r="A4486" s="60" t="str">
        <f t="shared" si="69"/>
        <v>אינפיניטי גמל להשקעה הלכה (742) 44874</v>
      </c>
      <c r="B4486" t="s">
        <v>117</v>
      </c>
      <c r="C4486">
        <v>742</v>
      </c>
      <c r="D4486" s="62">
        <v>44874</v>
      </c>
      <c r="E4486" s="63">
        <v>24304908</v>
      </c>
      <c r="F4486" s="63">
        <v>3387.5</v>
      </c>
      <c r="G4486" s="63">
        <v>0</v>
      </c>
      <c r="H4486">
        <v>0</v>
      </c>
      <c r="I4486" s="64">
        <v>-3.5950000000000001E-3</v>
      </c>
      <c r="J4486" s="64">
        <v>-3.5950000000000001E-3</v>
      </c>
      <c r="K4486" s="63">
        <v>-87688.36</v>
      </c>
    </row>
    <row r="4487" spans="1:11" hidden="1" x14ac:dyDescent="0.2">
      <c r="A4487" s="60" t="str">
        <f t="shared" si="69"/>
        <v>אינפיניטי גמל להשקעה הלכה (742) 44875</v>
      </c>
      <c r="B4487" t="s">
        <v>117</v>
      </c>
      <c r="C4487">
        <v>742</v>
      </c>
      <c r="D4487" s="62">
        <v>44875</v>
      </c>
      <c r="E4487" s="63">
        <v>24669464.329999998</v>
      </c>
      <c r="F4487" s="63">
        <v>104102.5</v>
      </c>
      <c r="G4487" s="63">
        <v>147873.94</v>
      </c>
      <c r="H4487">
        <v>0</v>
      </c>
      <c r="I4487" s="64">
        <v>1.6903000000000001E-2</v>
      </c>
      <c r="J4487" s="64">
        <v>1.6903000000000001E-2</v>
      </c>
      <c r="K4487" s="63">
        <v>408327.77</v>
      </c>
    </row>
    <row r="4488" spans="1:11" hidden="1" x14ac:dyDescent="0.2">
      <c r="A4488" s="60" t="str">
        <f t="shared" si="69"/>
        <v>אינפיניטי גמל להשקעה הלכה (742) 44878</v>
      </c>
      <c r="B4488" t="s">
        <v>117</v>
      </c>
      <c r="C4488">
        <v>742</v>
      </c>
      <c r="D4488" s="62">
        <v>44878</v>
      </c>
      <c r="E4488" s="63">
        <v>24500446.120000001</v>
      </c>
      <c r="F4488" s="63">
        <v>3213.48</v>
      </c>
      <c r="G4488" s="63">
        <v>19269.36</v>
      </c>
      <c r="H4488">
        <v>0</v>
      </c>
      <c r="I4488" s="64">
        <v>-6.2049999999999996E-3</v>
      </c>
      <c r="J4488" s="64">
        <v>-6.2049999999999996E-3</v>
      </c>
      <c r="K4488" s="63">
        <v>-152962.32999999999</v>
      </c>
    </row>
    <row r="4489" spans="1:11" hidden="1" x14ac:dyDescent="0.2">
      <c r="A4489" s="60" t="str">
        <f t="shared" si="69"/>
        <v>אינפיניטי גמל להשקעה הלכה (742) 44879</v>
      </c>
      <c r="B4489" t="s">
        <v>117</v>
      </c>
      <c r="C4489">
        <v>742</v>
      </c>
      <c r="D4489" s="62">
        <v>44879</v>
      </c>
      <c r="E4489" s="63">
        <v>24582954.059999999</v>
      </c>
      <c r="F4489" s="63">
        <v>-850</v>
      </c>
      <c r="G4489" s="63">
        <v>0</v>
      </c>
      <c r="H4489">
        <v>0</v>
      </c>
      <c r="I4489" s="64">
        <v>3.4020000000000001E-3</v>
      </c>
      <c r="J4489" s="64">
        <v>3.4020000000000001E-3</v>
      </c>
      <c r="K4489" s="63">
        <v>83357.94</v>
      </c>
    </row>
    <row r="4490" spans="1:11" hidden="1" x14ac:dyDescent="0.2">
      <c r="A4490" s="60" t="str">
        <f t="shared" ref="A4490:A4553" si="70">B4490&amp;" "&amp;D4490</f>
        <v>אינפיניטי גמל להשקעה הלכה (742) 44880</v>
      </c>
      <c r="B4490" t="s">
        <v>117</v>
      </c>
      <c r="C4490">
        <v>742</v>
      </c>
      <c r="D4490" s="62">
        <v>44880</v>
      </c>
      <c r="E4490" s="63">
        <v>25009769.469999999</v>
      </c>
      <c r="F4490" s="63">
        <v>77914</v>
      </c>
      <c r="G4490" s="63">
        <v>0</v>
      </c>
      <c r="H4490">
        <v>0</v>
      </c>
      <c r="I4490" s="64">
        <v>1.4193000000000001E-2</v>
      </c>
      <c r="J4490" s="64">
        <v>1.4193000000000001E-2</v>
      </c>
      <c r="K4490" s="63">
        <v>348901.41</v>
      </c>
    </row>
    <row r="4491" spans="1:11" hidden="1" x14ac:dyDescent="0.2">
      <c r="A4491" s="60" t="str">
        <f t="shared" si="70"/>
        <v>אינפיניטי גמל להשקעה הלכה (742) 44881</v>
      </c>
      <c r="B4491" t="s">
        <v>117</v>
      </c>
      <c r="C4491">
        <v>742</v>
      </c>
      <c r="D4491" s="62">
        <v>44881</v>
      </c>
      <c r="E4491" s="63">
        <v>24785102</v>
      </c>
      <c r="F4491" s="63">
        <v>-5600</v>
      </c>
      <c r="G4491" s="63">
        <v>7485.7</v>
      </c>
      <c r="H4491">
        <v>0</v>
      </c>
      <c r="I4491" s="64">
        <v>-8.4620000000000008E-3</v>
      </c>
      <c r="J4491" s="64">
        <v>-8.4620000000000008E-3</v>
      </c>
      <c r="K4491" s="63">
        <v>-211581.77</v>
      </c>
    </row>
    <row r="4492" spans="1:11" hidden="1" x14ac:dyDescent="0.2">
      <c r="A4492" s="60" t="str">
        <f t="shared" si="70"/>
        <v>אינפיניטי גמל להשקעה הלכה (742) 44882</v>
      </c>
      <c r="B4492" t="s">
        <v>117</v>
      </c>
      <c r="C4492">
        <v>742</v>
      </c>
      <c r="D4492" s="62">
        <v>44882</v>
      </c>
      <c r="E4492" s="63">
        <v>24690104.149999999</v>
      </c>
      <c r="F4492" s="63">
        <v>29000</v>
      </c>
      <c r="G4492" s="63">
        <v>0</v>
      </c>
      <c r="H4492">
        <v>0</v>
      </c>
      <c r="I4492" s="64">
        <v>-5.0029999999999996E-3</v>
      </c>
      <c r="J4492" s="64">
        <v>-5.0029999999999996E-3</v>
      </c>
      <c r="K4492" s="63">
        <v>-123997.85</v>
      </c>
    </row>
    <row r="4493" spans="1:11" hidden="1" x14ac:dyDescent="0.2">
      <c r="A4493" s="60" t="str">
        <f t="shared" si="70"/>
        <v>אינפיניטי גמל להשקעה הלכה (742) 44885</v>
      </c>
      <c r="B4493" t="s">
        <v>117</v>
      </c>
      <c r="C4493">
        <v>742</v>
      </c>
      <c r="D4493" s="62">
        <v>44885</v>
      </c>
      <c r="E4493" s="63">
        <v>24913639.27</v>
      </c>
      <c r="F4493" s="63">
        <v>8851</v>
      </c>
      <c r="G4493" s="63">
        <v>0</v>
      </c>
      <c r="H4493">
        <v>0</v>
      </c>
      <c r="I4493" s="64">
        <v>8.6949999999999996E-3</v>
      </c>
      <c r="J4493" s="64">
        <v>8.6949999999999996E-3</v>
      </c>
      <c r="K4493" s="63">
        <v>214684.12</v>
      </c>
    </row>
    <row r="4494" spans="1:11" hidden="1" x14ac:dyDescent="0.2">
      <c r="A4494" s="60" t="str">
        <f t="shared" si="70"/>
        <v>אינפיניטי גמל להשקעה הלכה (742) 44886</v>
      </c>
      <c r="B4494" t="s">
        <v>117</v>
      </c>
      <c r="C4494">
        <v>742</v>
      </c>
      <c r="D4494" s="62">
        <v>44886</v>
      </c>
      <c r="E4494" s="63">
        <v>24792911.829999998</v>
      </c>
      <c r="F4494" s="63">
        <v>35</v>
      </c>
      <c r="G4494" s="63">
        <v>0</v>
      </c>
      <c r="H4494">
        <v>0</v>
      </c>
      <c r="I4494" s="64">
        <v>-4.8469999999999997E-3</v>
      </c>
      <c r="J4494" s="64">
        <v>-4.8469999999999997E-3</v>
      </c>
      <c r="K4494" s="63">
        <v>-120762.44</v>
      </c>
    </row>
    <row r="4495" spans="1:11" hidden="1" x14ac:dyDescent="0.2">
      <c r="A4495" s="60" t="str">
        <f t="shared" si="70"/>
        <v>אינפיניטי גמל להשקעה הלכה (742) 44887</v>
      </c>
      <c r="B4495" t="s">
        <v>117</v>
      </c>
      <c r="C4495">
        <v>742</v>
      </c>
      <c r="D4495" s="62">
        <v>44887</v>
      </c>
      <c r="E4495" s="63">
        <v>24996273.73</v>
      </c>
      <c r="F4495" s="63">
        <v>9340</v>
      </c>
      <c r="G4495" s="63">
        <v>6028.72</v>
      </c>
      <c r="H4495">
        <v>0</v>
      </c>
      <c r="I4495" s="64">
        <v>8.071E-3</v>
      </c>
      <c r="J4495" s="64">
        <v>8.071E-3</v>
      </c>
      <c r="K4495" s="63">
        <v>200050.62</v>
      </c>
    </row>
    <row r="4496" spans="1:11" hidden="1" x14ac:dyDescent="0.2">
      <c r="A4496" s="60" t="str">
        <f t="shared" si="70"/>
        <v>אינפיניטי גמל להשקעה הלכה (742) 44888</v>
      </c>
      <c r="B4496" t="s">
        <v>117</v>
      </c>
      <c r="C4496">
        <v>742</v>
      </c>
      <c r="D4496" s="62">
        <v>44888</v>
      </c>
      <c r="E4496" s="63">
        <v>25123475.140000001</v>
      </c>
      <c r="F4496" s="63">
        <v>25150</v>
      </c>
      <c r="G4496" s="63">
        <v>0</v>
      </c>
      <c r="H4496">
        <v>0</v>
      </c>
      <c r="I4496" s="64">
        <v>4.0829999999999998E-3</v>
      </c>
      <c r="J4496" s="64">
        <v>4.0829999999999998E-3</v>
      </c>
      <c r="K4496" s="63">
        <v>102051.41</v>
      </c>
    </row>
    <row r="4497" spans="1:11" hidden="1" x14ac:dyDescent="0.2">
      <c r="A4497" s="60" t="str">
        <f t="shared" si="70"/>
        <v>אינפיניטי גמל להשקעה הלכה (742) 44889</v>
      </c>
      <c r="B4497" t="s">
        <v>117</v>
      </c>
      <c r="C4497">
        <v>742</v>
      </c>
      <c r="D4497" s="62">
        <v>44889</v>
      </c>
      <c r="E4497" s="63">
        <v>25089977.16</v>
      </c>
      <c r="F4497" s="63">
        <v>0</v>
      </c>
      <c r="G4497" s="63">
        <v>7925.02</v>
      </c>
      <c r="H4497">
        <v>0</v>
      </c>
      <c r="I4497" s="64">
        <v>-1.018E-3</v>
      </c>
      <c r="J4497" s="64">
        <v>-1.018E-3</v>
      </c>
      <c r="K4497" s="63">
        <v>-25572.959999999999</v>
      </c>
    </row>
    <row r="4498" spans="1:11" hidden="1" x14ac:dyDescent="0.2">
      <c r="A4498" s="60" t="str">
        <f t="shared" si="70"/>
        <v>אינפיניטי גמל להשקעה הלכה (742) 44892</v>
      </c>
      <c r="B4498" t="s">
        <v>117</v>
      </c>
      <c r="C4498">
        <v>742</v>
      </c>
      <c r="D4498" s="62">
        <v>44892</v>
      </c>
      <c r="E4498" s="63">
        <v>25044294.440000001</v>
      </c>
      <c r="F4498" s="63">
        <v>12205</v>
      </c>
      <c r="G4498" s="63">
        <v>24141.83</v>
      </c>
      <c r="H4498">
        <v>0</v>
      </c>
      <c r="I4498" s="64">
        <v>-1.346E-3</v>
      </c>
      <c r="J4498" s="64">
        <v>-1.346E-3</v>
      </c>
      <c r="K4498" s="63">
        <v>-33745.89</v>
      </c>
    </row>
    <row r="4499" spans="1:11" hidden="1" x14ac:dyDescent="0.2">
      <c r="A4499" s="60" t="str">
        <f t="shared" si="70"/>
        <v>אינפיניטי גמל להשקעה הלכה (742) 44893</v>
      </c>
      <c r="B4499" t="s">
        <v>117</v>
      </c>
      <c r="C4499">
        <v>742</v>
      </c>
      <c r="D4499" s="62">
        <v>44893</v>
      </c>
      <c r="E4499" s="63">
        <v>24991417.170000002</v>
      </c>
      <c r="F4499" s="63">
        <v>6049.5</v>
      </c>
      <c r="G4499" s="63">
        <v>0</v>
      </c>
      <c r="H4499">
        <v>0</v>
      </c>
      <c r="I4499" s="64">
        <v>-2.3530000000000001E-3</v>
      </c>
      <c r="J4499" s="64">
        <v>-2.3530000000000001E-3</v>
      </c>
      <c r="K4499" s="63">
        <v>-58926.77</v>
      </c>
    </row>
    <row r="4500" spans="1:11" hidden="1" x14ac:dyDescent="0.2">
      <c r="A4500" s="60" t="str">
        <f t="shared" si="70"/>
        <v>אינפיניטי גמל להשקעה הלכה (742) 44894</v>
      </c>
      <c r="B4500" t="s">
        <v>117</v>
      </c>
      <c r="C4500">
        <v>742</v>
      </c>
      <c r="D4500" s="62">
        <v>44894</v>
      </c>
      <c r="E4500" s="63">
        <v>25072699.359999999</v>
      </c>
      <c r="F4500" s="63">
        <v>152247.04000000001</v>
      </c>
      <c r="G4500" s="63">
        <v>17379.080000000002</v>
      </c>
      <c r="H4500">
        <v>0</v>
      </c>
      <c r="I4500" s="64">
        <v>-2.1459999999999999E-3</v>
      </c>
      <c r="J4500" s="64">
        <v>-2.1459999999999999E-3</v>
      </c>
      <c r="K4500" s="63">
        <v>-53585.77</v>
      </c>
    </row>
    <row r="4501" spans="1:11" hidden="1" x14ac:dyDescent="0.2">
      <c r="A4501" s="60" t="str">
        <f t="shared" si="70"/>
        <v>אינפיניטי גמל להשקעה הלכה (742) 44895</v>
      </c>
      <c r="B4501" t="s">
        <v>117</v>
      </c>
      <c r="C4501">
        <v>742</v>
      </c>
      <c r="D4501" s="62">
        <v>44895</v>
      </c>
      <c r="E4501" s="63">
        <v>25182257.079999998</v>
      </c>
      <c r="F4501" s="63">
        <v>25500</v>
      </c>
      <c r="G4501" s="63">
        <v>21353.35</v>
      </c>
      <c r="H4501" s="63">
        <v>10825.54</v>
      </c>
      <c r="I4501" s="64">
        <v>4.64E-3</v>
      </c>
      <c r="J4501" s="64">
        <v>4.2079999999999999E-3</v>
      </c>
      <c r="K4501" s="63">
        <v>116236.61</v>
      </c>
    </row>
    <row r="4502" spans="1:11" hidden="1" x14ac:dyDescent="0.2">
      <c r="A4502" s="60" t="str">
        <f t="shared" si="70"/>
        <v>אינפיניטי גמל להשקעה הלכה (742) 44896</v>
      </c>
      <c r="B4502" t="s">
        <v>117</v>
      </c>
      <c r="C4502">
        <v>742</v>
      </c>
      <c r="D4502" s="62">
        <v>44896</v>
      </c>
      <c r="E4502" s="63">
        <v>25694567.75</v>
      </c>
      <c r="F4502" s="63">
        <v>251986.12</v>
      </c>
      <c r="G4502" s="63">
        <v>0</v>
      </c>
      <c r="H4502">
        <v>0</v>
      </c>
      <c r="I4502" s="64">
        <v>1.0338E-2</v>
      </c>
      <c r="J4502" s="64">
        <v>1.0338E-2</v>
      </c>
      <c r="K4502" s="63">
        <v>260324.55</v>
      </c>
    </row>
    <row r="4503" spans="1:11" hidden="1" x14ac:dyDescent="0.2">
      <c r="A4503" s="60" t="str">
        <f t="shared" si="70"/>
        <v>אינפיניטי גמל להשקעה הלכה (742) 44899</v>
      </c>
      <c r="B4503" t="s">
        <v>117</v>
      </c>
      <c r="C4503">
        <v>742</v>
      </c>
      <c r="D4503" s="62">
        <v>44899</v>
      </c>
      <c r="E4503" s="63">
        <v>25553010.73</v>
      </c>
      <c r="F4503" s="63">
        <v>11645</v>
      </c>
      <c r="G4503" s="63">
        <v>0</v>
      </c>
      <c r="H4503">
        <v>0</v>
      </c>
      <c r="I4503" s="64">
        <v>-5.9620000000000003E-3</v>
      </c>
      <c r="J4503" s="64">
        <v>-5.9620000000000003E-3</v>
      </c>
      <c r="K4503" s="63">
        <v>-153202.01999999999</v>
      </c>
    </row>
    <row r="4504" spans="1:11" hidden="1" x14ac:dyDescent="0.2">
      <c r="A4504" s="60" t="str">
        <f t="shared" si="70"/>
        <v>אינפיניטי גמל להשקעה הלכה (742) 44900</v>
      </c>
      <c r="B4504" t="s">
        <v>117</v>
      </c>
      <c r="C4504">
        <v>742</v>
      </c>
      <c r="D4504" s="62">
        <v>44900</v>
      </c>
      <c r="E4504" s="63">
        <v>25549831.68</v>
      </c>
      <c r="F4504" s="63">
        <v>39667</v>
      </c>
      <c r="G4504" s="63">
        <v>0</v>
      </c>
      <c r="H4504">
        <v>0</v>
      </c>
      <c r="I4504" s="64">
        <v>-1.6770000000000001E-3</v>
      </c>
      <c r="J4504" s="64">
        <v>-1.6770000000000001E-3</v>
      </c>
      <c r="K4504" s="63">
        <v>-42846.05</v>
      </c>
    </row>
    <row r="4505" spans="1:11" hidden="1" x14ac:dyDescent="0.2">
      <c r="A4505" s="60" t="str">
        <f t="shared" si="70"/>
        <v>אינפיניטי גמל להשקעה הלכה (742) 44901</v>
      </c>
      <c r="B4505" t="s">
        <v>117</v>
      </c>
      <c r="C4505">
        <v>742</v>
      </c>
      <c r="D4505" s="62">
        <v>44901</v>
      </c>
      <c r="E4505" s="63">
        <v>25200194.149999999</v>
      </c>
      <c r="F4505" s="63">
        <v>350</v>
      </c>
      <c r="G4505" s="63">
        <v>206368.01</v>
      </c>
      <c r="H4505">
        <v>0</v>
      </c>
      <c r="I4505" s="64">
        <v>-5.6670000000000002E-3</v>
      </c>
      <c r="J4505" s="64">
        <v>-5.6670000000000002E-3</v>
      </c>
      <c r="K4505" s="63">
        <v>-143619.51999999999</v>
      </c>
    </row>
    <row r="4506" spans="1:11" hidden="1" x14ac:dyDescent="0.2">
      <c r="A4506" s="60" t="str">
        <f t="shared" si="70"/>
        <v>אינפיניטי גמל להשקעה הלכה (742) 44902</v>
      </c>
      <c r="B4506" t="s">
        <v>117</v>
      </c>
      <c r="C4506">
        <v>742</v>
      </c>
      <c r="D4506" s="62">
        <v>44902</v>
      </c>
      <c r="E4506" s="63">
        <v>25173427.84</v>
      </c>
      <c r="F4506" s="63">
        <v>64518.05</v>
      </c>
      <c r="G4506" s="63">
        <v>0</v>
      </c>
      <c r="H4506">
        <v>0</v>
      </c>
      <c r="I4506" s="64">
        <v>-3.6219999999999998E-3</v>
      </c>
      <c r="J4506" s="64">
        <v>-3.6219999999999998E-3</v>
      </c>
      <c r="K4506" s="63">
        <v>-91284.36</v>
      </c>
    </row>
    <row r="4507" spans="1:11" hidden="1" x14ac:dyDescent="0.2">
      <c r="A4507" s="60" t="str">
        <f t="shared" si="70"/>
        <v>אינפיניטי גמל להשקעה הלכה (742) 44903</v>
      </c>
      <c r="B4507" t="s">
        <v>117</v>
      </c>
      <c r="C4507">
        <v>742</v>
      </c>
      <c r="D4507" s="62">
        <v>44903</v>
      </c>
      <c r="E4507" s="63">
        <v>25346675.219999999</v>
      </c>
      <c r="F4507" s="63">
        <v>100</v>
      </c>
      <c r="G4507" s="63">
        <v>0</v>
      </c>
      <c r="H4507">
        <v>0</v>
      </c>
      <c r="I4507" s="64">
        <v>6.8780000000000004E-3</v>
      </c>
      <c r="J4507" s="64">
        <v>6.8780000000000004E-3</v>
      </c>
      <c r="K4507" s="63">
        <v>173147.38</v>
      </c>
    </row>
    <row r="4508" spans="1:11" hidden="1" x14ac:dyDescent="0.2">
      <c r="A4508" s="60" t="str">
        <f t="shared" si="70"/>
        <v>אינפיניטי גמל להשקעה הלכה (742) 44906</v>
      </c>
      <c r="B4508" t="s">
        <v>117</v>
      </c>
      <c r="C4508">
        <v>742</v>
      </c>
      <c r="D4508" s="62">
        <v>44906</v>
      </c>
      <c r="E4508" s="63">
        <v>25434337.890000001</v>
      </c>
      <c r="F4508" s="63">
        <v>156152.73000000001</v>
      </c>
      <c r="G4508" s="63">
        <v>0</v>
      </c>
      <c r="H4508">
        <v>0</v>
      </c>
      <c r="I4508" s="64">
        <v>-2.702E-3</v>
      </c>
      <c r="J4508" s="64">
        <v>-2.702E-3</v>
      </c>
      <c r="K4508" s="63">
        <v>-68490.06</v>
      </c>
    </row>
    <row r="4509" spans="1:11" hidden="1" x14ac:dyDescent="0.2">
      <c r="A4509" s="60" t="str">
        <f t="shared" si="70"/>
        <v>אינפיניטי גמל להשקעה הלכה (742) 44907</v>
      </c>
      <c r="B4509" t="s">
        <v>117</v>
      </c>
      <c r="C4509">
        <v>742</v>
      </c>
      <c r="D4509" s="62">
        <v>44907</v>
      </c>
      <c r="E4509" s="63">
        <v>25449050.370000001</v>
      </c>
      <c r="F4509" s="63">
        <v>63150.09</v>
      </c>
      <c r="G4509" s="63">
        <v>0</v>
      </c>
      <c r="H4509">
        <v>0</v>
      </c>
      <c r="I4509" s="64">
        <v>-1.9040000000000001E-3</v>
      </c>
      <c r="J4509" s="64">
        <v>-1.9040000000000001E-3</v>
      </c>
      <c r="K4509" s="63">
        <v>-48437.61</v>
      </c>
    </row>
    <row r="4510" spans="1:11" hidden="1" x14ac:dyDescent="0.2">
      <c r="A4510" s="60" t="str">
        <f t="shared" si="70"/>
        <v>אינפיניטי גמל להשקעה הלכה (742) 44908</v>
      </c>
      <c r="B4510" t="s">
        <v>117</v>
      </c>
      <c r="C4510">
        <v>742</v>
      </c>
      <c r="D4510" s="62">
        <v>44908</v>
      </c>
      <c r="E4510" s="63">
        <v>25833515.620000001</v>
      </c>
      <c r="F4510" s="63">
        <v>-201</v>
      </c>
      <c r="G4510" s="63">
        <v>0</v>
      </c>
      <c r="H4510">
        <v>0</v>
      </c>
      <c r="I4510" s="64">
        <v>1.5115E-2</v>
      </c>
      <c r="J4510" s="64">
        <v>1.5115E-2</v>
      </c>
      <c r="K4510" s="63">
        <v>384666.25</v>
      </c>
    </row>
    <row r="4511" spans="1:11" hidden="1" x14ac:dyDescent="0.2">
      <c r="A4511" s="60" t="str">
        <f t="shared" si="70"/>
        <v>אינפיניטי גמל להשקעה הלכה (742) 44909</v>
      </c>
      <c r="B4511" t="s">
        <v>117</v>
      </c>
      <c r="C4511">
        <v>742</v>
      </c>
      <c r="D4511" s="62">
        <v>44909</v>
      </c>
      <c r="E4511" s="63">
        <v>25756157.02</v>
      </c>
      <c r="F4511" s="63">
        <v>425</v>
      </c>
      <c r="G4511" s="63">
        <v>0</v>
      </c>
      <c r="H4511">
        <v>0</v>
      </c>
      <c r="I4511" s="64">
        <v>-3.0109999999999998E-3</v>
      </c>
      <c r="J4511" s="64">
        <v>-3.0109999999999998E-3</v>
      </c>
      <c r="K4511" s="63">
        <v>-77783.600000000006</v>
      </c>
    </row>
    <row r="4512" spans="1:11" hidden="1" x14ac:dyDescent="0.2">
      <c r="A4512" s="60" t="str">
        <f t="shared" si="70"/>
        <v>אינפיניטי גמל להשקעה הלכה (742) 44910</v>
      </c>
      <c r="B4512" t="s">
        <v>117</v>
      </c>
      <c r="C4512">
        <v>742</v>
      </c>
      <c r="D4512" s="62">
        <v>44910</v>
      </c>
      <c r="E4512" s="63">
        <v>25405026.079999998</v>
      </c>
      <c r="F4512" s="63">
        <v>47514</v>
      </c>
      <c r="G4512" s="63">
        <v>6865.44</v>
      </c>
      <c r="H4512">
        <v>0</v>
      </c>
      <c r="I4512" s="64">
        <v>-1.5214999999999999E-2</v>
      </c>
      <c r="J4512" s="64">
        <v>-1.5214999999999999E-2</v>
      </c>
      <c r="K4512" s="63">
        <v>-391779.5</v>
      </c>
    </row>
    <row r="4513" spans="1:11" hidden="1" x14ac:dyDescent="0.2">
      <c r="A4513" s="60" t="str">
        <f t="shared" si="70"/>
        <v>אינפיניטי גמל להשקעה הלכה (742) 44913</v>
      </c>
      <c r="B4513" t="s">
        <v>117</v>
      </c>
      <c r="C4513">
        <v>742</v>
      </c>
      <c r="D4513" s="62">
        <v>44913</v>
      </c>
      <c r="E4513" s="63">
        <v>25260269.289999999</v>
      </c>
      <c r="F4513" s="63">
        <v>-1125</v>
      </c>
      <c r="G4513" s="63">
        <v>80809.97</v>
      </c>
      <c r="H4513">
        <v>0</v>
      </c>
      <c r="I4513" s="64">
        <v>-2.4810000000000001E-3</v>
      </c>
      <c r="J4513" s="64">
        <v>-2.4810000000000001E-3</v>
      </c>
      <c r="K4513" s="63">
        <v>-62821.82</v>
      </c>
    </row>
    <row r="4514" spans="1:11" hidden="1" x14ac:dyDescent="0.2">
      <c r="A4514" s="60" t="str">
        <f t="shared" si="70"/>
        <v>אינפיניטי גמל להשקעה הלכה (742) 44914</v>
      </c>
      <c r="B4514" t="s">
        <v>117</v>
      </c>
      <c r="C4514">
        <v>742</v>
      </c>
      <c r="D4514" s="62">
        <v>44914</v>
      </c>
      <c r="E4514" s="63">
        <v>25094871.329999998</v>
      </c>
      <c r="F4514" s="63">
        <v>152891.07999999999</v>
      </c>
      <c r="G4514" s="63">
        <v>70713.440000000002</v>
      </c>
      <c r="H4514">
        <v>0</v>
      </c>
      <c r="I4514" s="64">
        <v>-9.8289999999999992E-3</v>
      </c>
      <c r="J4514" s="64">
        <v>-9.8289999999999992E-3</v>
      </c>
      <c r="K4514" s="63">
        <v>-247575.6</v>
      </c>
    </row>
    <row r="4515" spans="1:11" hidden="1" x14ac:dyDescent="0.2">
      <c r="A4515" s="60" t="str">
        <f t="shared" si="70"/>
        <v>אינפיניטי גמל להשקעה הלכה (742) 44915</v>
      </c>
      <c r="B4515" t="s">
        <v>117</v>
      </c>
      <c r="C4515">
        <v>742</v>
      </c>
      <c r="D4515" s="62">
        <v>44915</v>
      </c>
      <c r="E4515" s="63">
        <v>25098433.190000001</v>
      </c>
      <c r="F4515" s="63">
        <v>7559</v>
      </c>
      <c r="G4515" s="63">
        <v>0</v>
      </c>
      <c r="H4515">
        <v>0</v>
      </c>
      <c r="I4515" s="64">
        <v>-1.5899999999999999E-4</v>
      </c>
      <c r="J4515" s="64">
        <v>-1.5899999999999999E-4</v>
      </c>
      <c r="K4515" s="63">
        <v>-3997.14</v>
      </c>
    </row>
    <row r="4516" spans="1:11" hidden="1" x14ac:dyDescent="0.2">
      <c r="A4516" s="60" t="str">
        <f t="shared" si="70"/>
        <v>אינפיניטי גמל להשקעה הלכה (742) 44916</v>
      </c>
      <c r="B4516" t="s">
        <v>117</v>
      </c>
      <c r="C4516">
        <v>742</v>
      </c>
      <c r="D4516" s="62">
        <v>44916</v>
      </c>
      <c r="E4516" s="63">
        <v>25429699.48</v>
      </c>
      <c r="F4516" s="63">
        <v>71425</v>
      </c>
      <c r="G4516" s="63">
        <v>0</v>
      </c>
      <c r="H4516">
        <v>0</v>
      </c>
      <c r="I4516" s="64">
        <v>1.0352999999999999E-2</v>
      </c>
      <c r="J4516" s="64">
        <v>1.0352999999999999E-2</v>
      </c>
      <c r="K4516" s="63">
        <v>259841.29</v>
      </c>
    </row>
    <row r="4517" spans="1:11" hidden="1" x14ac:dyDescent="0.2">
      <c r="A4517" s="60" t="str">
        <f t="shared" si="70"/>
        <v>אינפיניטי גמל להשקעה הלכה (742) 44917</v>
      </c>
      <c r="B4517" t="s">
        <v>117</v>
      </c>
      <c r="C4517">
        <v>742</v>
      </c>
      <c r="D4517" s="62">
        <v>44917</v>
      </c>
      <c r="E4517" s="63">
        <v>25327524.809999999</v>
      </c>
      <c r="F4517" s="63">
        <v>7690</v>
      </c>
      <c r="G4517" s="63">
        <v>0</v>
      </c>
      <c r="H4517">
        <v>0</v>
      </c>
      <c r="I4517" s="64">
        <v>-4.3200000000000001E-3</v>
      </c>
      <c r="J4517" s="64">
        <v>-4.3200000000000001E-3</v>
      </c>
      <c r="K4517" s="63">
        <v>-109864.67</v>
      </c>
    </row>
    <row r="4518" spans="1:11" hidden="1" x14ac:dyDescent="0.2">
      <c r="A4518" s="60" t="str">
        <f t="shared" si="70"/>
        <v>אינפיניטי גמל להשקעה הלכה (742) 44920</v>
      </c>
      <c r="B4518" t="s">
        <v>117</v>
      </c>
      <c r="C4518">
        <v>742</v>
      </c>
      <c r="D4518" s="62">
        <v>44920</v>
      </c>
      <c r="E4518" s="63">
        <v>25561623.989999998</v>
      </c>
      <c r="F4518" s="63">
        <v>54530.02</v>
      </c>
      <c r="G4518" s="63">
        <v>10076.450000000001</v>
      </c>
      <c r="H4518">
        <v>0</v>
      </c>
      <c r="I4518" s="64">
        <v>7.4910000000000003E-3</v>
      </c>
      <c r="J4518" s="64">
        <v>7.4910000000000003E-3</v>
      </c>
      <c r="K4518" s="63">
        <v>189645.61</v>
      </c>
    </row>
    <row r="4519" spans="1:11" hidden="1" x14ac:dyDescent="0.2">
      <c r="A4519" s="60" t="str">
        <f t="shared" si="70"/>
        <v>אינפיניטי גמל להשקעה הלכה (742) 44921</v>
      </c>
      <c r="B4519" t="s">
        <v>117</v>
      </c>
      <c r="C4519">
        <v>742</v>
      </c>
      <c r="D4519" s="62">
        <v>44921</v>
      </c>
      <c r="E4519" s="63">
        <v>25562514.920000002</v>
      </c>
      <c r="F4519" s="63">
        <v>0</v>
      </c>
      <c r="G4519" s="63">
        <v>5199.41</v>
      </c>
      <c r="H4519">
        <v>0</v>
      </c>
      <c r="I4519" s="64">
        <v>2.3800000000000001E-4</v>
      </c>
      <c r="J4519" s="64">
        <v>2.3800000000000001E-4</v>
      </c>
      <c r="K4519" s="63">
        <v>6090.34</v>
      </c>
    </row>
    <row r="4520" spans="1:11" hidden="1" x14ac:dyDescent="0.2">
      <c r="A4520" s="60" t="str">
        <f t="shared" si="70"/>
        <v>אינפיניטי גמל להשקעה הלכה (742) 44922</v>
      </c>
      <c r="B4520" t="s">
        <v>117</v>
      </c>
      <c r="C4520">
        <v>742</v>
      </c>
      <c r="D4520" s="62">
        <v>44922</v>
      </c>
      <c r="E4520" s="63">
        <v>25734957.280000001</v>
      </c>
      <c r="F4520" s="63">
        <v>14640.59</v>
      </c>
      <c r="G4520" s="63">
        <v>0</v>
      </c>
      <c r="H4520">
        <v>0</v>
      </c>
      <c r="I4520" s="64">
        <v>6.1729999999999997E-3</v>
      </c>
      <c r="J4520" s="64">
        <v>6.1729999999999997E-3</v>
      </c>
      <c r="K4520" s="63">
        <v>157801.76999999999</v>
      </c>
    </row>
    <row r="4521" spans="1:11" hidden="1" x14ac:dyDescent="0.2">
      <c r="A4521" s="60" t="str">
        <f t="shared" si="70"/>
        <v xml:space="preserve"> </v>
      </c>
      <c r="D4521" s="62"/>
      <c r="E4521" s="63"/>
      <c r="F4521" s="63"/>
      <c r="G4521" s="63"/>
      <c r="I4521" s="64"/>
      <c r="J4521" s="64"/>
      <c r="K4521" s="63"/>
    </row>
    <row r="4522" spans="1:11" x14ac:dyDescent="0.2">
      <c r="A4522" s="60" t="str">
        <f t="shared" si="70"/>
        <v>אינפיניטי גמל להשקעה הלכה (742) סה"כ</v>
      </c>
      <c r="B4522" t="s">
        <v>117</v>
      </c>
      <c r="C4522">
        <v>742</v>
      </c>
      <c r="D4522" s="62" t="s">
        <v>58</v>
      </c>
      <c r="E4522" s="63">
        <v>25734957.280000001</v>
      </c>
      <c r="F4522" s="63">
        <v>11176698.539999999</v>
      </c>
      <c r="G4522" s="63">
        <v>5699313.8700000001</v>
      </c>
      <c r="H4522" s="63">
        <v>107669.34</v>
      </c>
      <c r="I4522" s="64">
        <v>-7.8377000000000002E-2</v>
      </c>
      <c r="J4522" s="64">
        <v>-8.2598000000000005E-2</v>
      </c>
      <c r="K4522" s="63">
        <v>-1838826.15</v>
      </c>
    </row>
    <row r="4523" spans="1:11" hidden="1" x14ac:dyDescent="0.2">
      <c r="A4523" s="60" t="str">
        <f t="shared" si="70"/>
        <v xml:space="preserve"> </v>
      </c>
      <c r="D4523" s="62"/>
      <c r="E4523" s="63"/>
      <c r="F4523" s="63"/>
      <c r="G4523" s="63"/>
      <c r="I4523" s="64"/>
      <c r="J4523" s="64"/>
      <c r="K4523" s="63"/>
    </row>
    <row r="4524" spans="1:11" hidden="1" x14ac:dyDescent="0.2">
      <c r="A4524" s="60" t="str">
        <f t="shared" si="70"/>
        <v xml:space="preserve"> </v>
      </c>
      <c r="D4524" s="62"/>
      <c r="E4524" s="63"/>
      <c r="F4524" s="63"/>
      <c r="G4524" s="63"/>
      <c r="H4524" s="63"/>
      <c r="I4524" s="64"/>
      <c r="J4524" s="64"/>
      <c r="K4524" s="63"/>
    </row>
    <row r="4525" spans="1:11" hidden="1" x14ac:dyDescent="0.2">
      <c r="A4525" s="60" t="str">
        <f t="shared" si="70"/>
        <v xml:space="preserve"> </v>
      </c>
      <c r="D4525" s="62"/>
      <c r="E4525" s="63"/>
      <c r="F4525" s="63"/>
      <c r="G4525" s="63"/>
      <c r="I4525" s="64"/>
      <c r="J4525" s="64"/>
      <c r="K4525" s="63"/>
    </row>
    <row r="4526" spans="1:11" hidden="1" x14ac:dyDescent="0.2">
      <c r="A4526" s="60" t="str">
        <f t="shared" si="70"/>
        <v xml:space="preserve"> </v>
      </c>
      <c r="D4526" s="62"/>
      <c r="E4526" s="63"/>
      <c r="F4526" s="63"/>
      <c r="G4526" s="63"/>
      <c r="I4526" s="64"/>
      <c r="J4526" s="64"/>
      <c r="K4526" s="63"/>
    </row>
    <row r="4527" spans="1:11" hidden="1" x14ac:dyDescent="0.2">
      <c r="A4527" s="60" t="str">
        <f t="shared" si="70"/>
        <v>קופה 744</v>
      </c>
      <c r="B4527" t="s">
        <v>90</v>
      </c>
      <c r="C4527" t="s">
        <v>118</v>
      </c>
      <c r="D4527" s="62">
        <v>744</v>
      </c>
      <c r="E4527" s="63"/>
      <c r="F4527" s="63"/>
      <c r="G4527" s="63"/>
      <c r="I4527" s="64"/>
      <c r="J4527" s="64"/>
      <c r="K4527" s="63"/>
    </row>
    <row r="4528" spans="1:11" hidden="1" x14ac:dyDescent="0.2">
      <c r="A4528" s="60" t="str">
        <f t="shared" si="70"/>
        <v>אינפיניטי לילד סיכון מועט (744) 44561</v>
      </c>
      <c r="B4528" t="s">
        <v>118</v>
      </c>
      <c r="C4528">
        <v>744</v>
      </c>
      <c r="D4528" s="62">
        <v>44561</v>
      </c>
      <c r="E4528" s="63">
        <v>304524193.24000001</v>
      </c>
      <c r="F4528" s="63"/>
      <c r="G4528" s="63"/>
      <c r="I4528" s="64"/>
      <c r="J4528" s="64"/>
      <c r="K4528" s="63"/>
    </row>
    <row r="4529" spans="1:11" hidden="1" x14ac:dyDescent="0.2">
      <c r="A4529" s="60" t="str">
        <f t="shared" si="70"/>
        <v>אינפיניטי לילד סיכון מועט (744) 44563</v>
      </c>
      <c r="B4529" t="s">
        <v>118</v>
      </c>
      <c r="C4529">
        <v>744</v>
      </c>
      <c r="D4529" s="62">
        <v>44563</v>
      </c>
      <c r="E4529" s="63">
        <v>305301656.38</v>
      </c>
      <c r="F4529" s="63">
        <v>0</v>
      </c>
      <c r="G4529" s="63">
        <v>0</v>
      </c>
      <c r="H4529">
        <v>0</v>
      </c>
      <c r="I4529" s="64">
        <v>2.5530000000000001E-3</v>
      </c>
      <c r="J4529" s="64">
        <v>2.5530000000000001E-3</v>
      </c>
      <c r="K4529" s="63">
        <v>777463.14</v>
      </c>
    </row>
    <row r="4530" spans="1:11" hidden="1" x14ac:dyDescent="0.2">
      <c r="A4530" s="60" t="str">
        <f t="shared" si="70"/>
        <v>אינפיניטי לילד סיכון מועט (744) 44564</v>
      </c>
      <c r="B4530" t="s">
        <v>118</v>
      </c>
      <c r="C4530">
        <v>744</v>
      </c>
      <c r="D4530" s="62">
        <v>44564</v>
      </c>
      <c r="E4530" s="63">
        <v>305760568.16000003</v>
      </c>
      <c r="F4530" s="63">
        <v>0</v>
      </c>
      <c r="G4530" s="63">
        <v>0</v>
      </c>
      <c r="H4530">
        <v>0</v>
      </c>
      <c r="I4530" s="64">
        <v>1.503E-3</v>
      </c>
      <c r="J4530" s="64">
        <v>1.503E-3</v>
      </c>
      <c r="K4530" s="63">
        <v>458911.78</v>
      </c>
    </row>
    <row r="4531" spans="1:11" hidden="1" x14ac:dyDescent="0.2">
      <c r="A4531" s="60" t="str">
        <f t="shared" si="70"/>
        <v>אינפיניטי לילד סיכון מועט (744) 44565</v>
      </c>
      <c r="B4531" t="s">
        <v>118</v>
      </c>
      <c r="C4531">
        <v>744</v>
      </c>
      <c r="D4531" s="62">
        <v>44565</v>
      </c>
      <c r="E4531" s="63">
        <v>306311819.05000001</v>
      </c>
      <c r="F4531" s="63">
        <v>0</v>
      </c>
      <c r="G4531" s="63">
        <v>0</v>
      </c>
      <c r="H4531">
        <v>0</v>
      </c>
      <c r="I4531" s="64">
        <v>1.8029999999999999E-3</v>
      </c>
      <c r="J4531" s="64">
        <v>1.8029999999999999E-3</v>
      </c>
      <c r="K4531" s="63">
        <v>551250.89</v>
      </c>
    </row>
    <row r="4532" spans="1:11" hidden="1" x14ac:dyDescent="0.2">
      <c r="A4532" s="60" t="str">
        <f t="shared" si="70"/>
        <v>אינפיניטי לילד סיכון מועט (744) 44566</v>
      </c>
      <c r="B4532" t="s">
        <v>118</v>
      </c>
      <c r="C4532">
        <v>744</v>
      </c>
      <c r="D4532" s="62">
        <v>44566</v>
      </c>
      <c r="E4532" s="63">
        <v>306458677.35000002</v>
      </c>
      <c r="F4532" s="63">
        <v>6494</v>
      </c>
      <c r="G4532" s="63">
        <v>66299.960000000006</v>
      </c>
      <c r="H4532">
        <v>0</v>
      </c>
      <c r="I4532" s="64">
        <v>6.7500000000000004E-4</v>
      </c>
      <c r="J4532" s="64">
        <v>6.7500000000000004E-4</v>
      </c>
      <c r="K4532" s="63">
        <v>206664.26</v>
      </c>
    </row>
    <row r="4533" spans="1:11" hidden="1" x14ac:dyDescent="0.2">
      <c r="A4533" s="60" t="str">
        <f t="shared" si="70"/>
        <v>אינפיניטי לילד סיכון מועט (744) 44567</v>
      </c>
      <c r="B4533" t="s">
        <v>118</v>
      </c>
      <c r="C4533">
        <v>744</v>
      </c>
      <c r="D4533" s="62">
        <v>44567</v>
      </c>
      <c r="E4533" s="63">
        <v>305152526.64999998</v>
      </c>
      <c r="F4533" s="63">
        <v>-3298</v>
      </c>
      <c r="G4533" s="63">
        <v>57810.239999999998</v>
      </c>
      <c r="H4533">
        <v>0</v>
      </c>
      <c r="I4533" s="64">
        <v>-4.0629999999999998E-3</v>
      </c>
      <c r="J4533" s="64">
        <v>-4.0629999999999998E-3</v>
      </c>
      <c r="K4533" s="63">
        <v>-1245042.46</v>
      </c>
    </row>
    <row r="4534" spans="1:11" hidden="1" x14ac:dyDescent="0.2">
      <c r="A4534" s="60" t="str">
        <f t="shared" si="70"/>
        <v>אינפיניטי לילד סיכון מועט (744) 44570</v>
      </c>
      <c r="B4534" t="s">
        <v>118</v>
      </c>
      <c r="C4534">
        <v>744</v>
      </c>
      <c r="D4534" s="62">
        <v>44570</v>
      </c>
      <c r="E4534" s="63">
        <v>304039306.31</v>
      </c>
      <c r="F4534" s="63">
        <v>0</v>
      </c>
      <c r="G4534" s="63">
        <v>38867.82</v>
      </c>
      <c r="H4534">
        <v>0</v>
      </c>
      <c r="I4534" s="64">
        <v>-3.5209999999999998E-3</v>
      </c>
      <c r="J4534" s="64">
        <v>-3.5209999999999998E-3</v>
      </c>
      <c r="K4534" s="63">
        <v>-1074352.52</v>
      </c>
    </row>
    <row r="4535" spans="1:11" hidden="1" x14ac:dyDescent="0.2">
      <c r="A4535" s="60" t="str">
        <f t="shared" si="70"/>
        <v>אינפיניטי לילד סיכון מועט (744) 44571</v>
      </c>
      <c r="B4535" t="s">
        <v>118</v>
      </c>
      <c r="C4535">
        <v>744</v>
      </c>
      <c r="D4535" s="62">
        <v>44571</v>
      </c>
      <c r="E4535" s="63">
        <v>303405093.11000001</v>
      </c>
      <c r="F4535" s="63">
        <v>51468</v>
      </c>
      <c r="G4535" s="63">
        <v>17804.29</v>
      </c>
      <c r="H4535">
        <v>0</v>
      </c>
      <c r="I4535" s="64">
        <v>-2.1970000000000002E-3</v>
      </c>
      <c r="J4535" s="64">
        <v>-2.1970000000000002E-3</v>
      </c>
      <c r="K4535" s="63">
        <v>-667876.91</v>
      </c>
    </row>
    <row r="4536" spans="1:11" hidden="1" x14ac:dyDescent="0.2">
      <c r="A4536" s="60" t="str">
        <f t="shared" si="70"/>
        <v>אינפיניטי לילד סיכון מועט (744) 44572</v>
      </c>
      <c r="B4536" t="s">
        <v>118</v>
      </c>
      <c r="C4536">
        <v>744</v>
      </c>
      <c r="D4536" s="62">
        <v>44572</v>
      </c>
      <c r="E4536" s="63">
        <v>304140637.69999999</v>
      </c>
      <c r="F4536" s="63">
        <v>-930</v>
      </c>
      <c r="G4536" s="63">
        <v>28574.799999999999</v>
      </c>
      <c r="H4536">
        <v>0</v>
      </c>
      <c r="I4536" s="64">
        <v>2.5219999999999999E-3</v>
      </c>
      <c r="J4536" s="64">
        <v>2.5219999999999999E-3</v>
      </c>
      <c r="K4536" s="63">
        <v>765049.39</v>
      </c>
    </row>
    <row r="4537" spans="1:11" hidden="1" x14ac:dyDescent="0.2">
      <c r="A4537" s="60" t="str">
        <f t="shared" si="70"/>
        <v>אינפיניטי לילד סיכון מועט (744) 44573</v>
      </c>
      <c r="B4537" t="s">
        <v>118</v>
      </c>
      <c r="C4537">
        <v>744</v>
      </c>
      <c r="D4537" s="62">
        <v>44573</v>
      </c>
      <c r="E4537" s="63">
        <v>305578808.39999998</v>
      </c>
      <c r="F4537" s="63">
        <v>30410</v>
      </c>
      <c r="G4537" s="63">
        <v>24190.080000000002</v>
      </c>
      <c r="H4537">
        <v>0</v>
      </c>
      <c r="I4537" s="64">
        <v>4.7089999999999996E-3</v>
      </c>
      <c r="J4537" s="64">
        <v>4.7089999999999996E-3</v>
      </c>
      <c r="K4537" s="63">
        <v>1431950.78</v>
      </c>
    </row>
    <row r="4538" spans="1:11" hidden="1" x14ac:dyDescent="0.2">
      <c r="A4538" s="60" t="str">
        <f t="shared" si="70"/>
        <v>אינפיניטי לילד סיכון מועט (744) 44574</v>
      </c>
      <c r="B4538" t="s">
        <v>118</v>
      </c>
      <c r="C4538">
        <v>744</v>
      </c>
      <c r="D4538" s="62">
        <v>44574</v>
      </c>
      <c r="E4538" s="63">
        <v>305888049.50999999</v>
      </c>
      <c r="F4538" s="63">
        <v>0</v>
      </c>
      <c r="G4538" s="63">
        <v>38666.58</v>
      </c>
      <c r="H4538">
        <v>0</v>
      </c>
      <c r="I4538" s="64">
        <v>1.139E-3</v>
      </c>
      <c r="J4538" s="64">
        <v>1.139E-3</v>
      </c>
      <c r="K4538" s="63">
        <v>347907.69</v>
      </c>
    </row>
    <row r="4539" spans="1:11" hidden="1" x14ac:dyDescent="0.2">
      <c r="A4539" s="60" t="str">
        <f t="shared" si="70"/>
        <v>אינפיניטי לילד סיכון מועט (744) 44577</v>
      </c>
      <c r="B4539" t="s">
        <v>118</v>
      </c>
      <c r="C4539">
        <v>744</v>
      </c>
      <c r="D4539" s="62">
        <v>44577</v>
      </c>
      <c r="E4539" s="63">
        <v>305312823.08999997</v>
      </c>
      <c r="F4539" s="63">
        <v>0</v>
      </c>
      <c r="G4539" s="63">
        <v>23430.19</v>
      </c>
      <c r="H4539">
        <v>0</v>
      </c>
      <c r="I4539" s="64">
        <v>-1.804E-3</v>
      </c>
      <c r="J4539" s="64">
        <v>-1.804E-3</v>
      </c>
      <c r="K4539" s="63">
        <v>-551796.23</v>
      </c>
    </row>
    <row r="4540" spans="1:11" hidden="1" x14ac:dyDescent="0.2">
      <c r="A4540" s="60" t="str">
        <f t="shared" si="70"/>
        <v>אינפיניטי לילד סיכון מועט (744) 44578</v>
      </c>
      <c r="B4540" t="s">
        <v>118</v>
      </c>
      <c r="C4540">
        <v>744</v>
      </c>
      <c r="D4540" s="62">
        <v>44578</v>
      </c>
      <c r="E4540" s="63">
        <v>304864450.38999999</v>
      </c>
      <c r="F4540" s="63">
        <v>29999</v>
      </c>
      <c r="G4540" s="63">
        <v>60620.7</v>
      </c>
      <c r="H4540">
        <v>0</v>
      </c>
      <c r="I4540" s="64">
        <v>-1.369E-3</v>
      </c>
      <c r="J4540" s="64">
        <v>-1.369E-3</v>
      </c>
      <c r="K4540" s="63">
        <v>-417751</v>
      </c>
    </row>
    <row r="4541" spans="1:11" hidden="1" x14ac:dyDescent="0.2">
      <c r="A4541" s="60" t="str">
        <f t="shared" si="70"/>
        <v>אינפיניטי לילד סיכון מועט (744) 44579</v>
      </c>
      <c r="B4541" t="s">
        <v>118</v>
      </c>
      <c r="C4541">
        <v>744</v>
      </c>
      <c r="D4541" s="62">
        <v>44579</v>
      </c>
      <c r="E4541" s="63">
        <v>303672482.36000001</v>
      </c>
      <c r="F4541" s="63">
        <v>16568</v>
      </c>
      <c r="G4541" s="63">
        <v>62702.74</v>
      </c>
      <c r="H4541">
        <v>0</v>
      </c>
      <c r="I4541" s="64">
        <v>-3.7590000000000002E-3</v>
      </c>
      <c r="J4541" s="64">
        <v>-3.7590000000000002E-3</v>
      </c>
      <c r="K4541" s="63">
        <v>-1145833.29</v>
      </c>
    </row>
    <row r="4542" spans="1:11" hidden="1" x14ac:dyDescent="0.2">
      <c r="A4542" s="60" t="str">
        <f t="shared" si="70"/>
        <v>אינפיניטי לילד סיכון מועט (744) 44580</v>
      </c>
      <c r="B4542" t="s">
        <v>118</v>
      </c>
      <c r="C4542">
        <v>744</v>
      </c>
      <c r="D4542" s="62">
        <v>44580</v>
      </c>
      <c r="E4542" s="63">
        <v>303229043.69999999</v>
      </c>
      <c r="F4542" s="63">
        <v>-522</v>
      </c>
      <c r="G4542" s="63">
        <v>51477.83</v>
      </c>
      <c r="H4542">
        <v>0</v>
      </c>
      <c r="I4542" s="64">
        <v>-1.289E-3</v>
      </c>
      <c r="J4542" s="64">
        <v>-1.289E-3</v>
      </c>
      <c r="K4542" s="63">
        <v>-391438.83</v>
      </c>
    </row>
    <row r="4543" spans="1:11" hidden="1" x14ac:dyDescent="0.2">
      <c r="A4543" s="60" t="str">
        <f t="shared" si="70"/>
        <v>אינפיניטי לילד סיכון מועט (744) 44581</v>
      </c>
      <c r="B4543" t="s">
        <v>118</v>
      </c>
      <c r="C4543">
        <v>744</v>
      </c>
      <c r="D4543" s="62">
        <v>44581</v>
      </c>
      <c r="E4543" s="63">
        <v>307533054.54000002</v>
      </c>
      <c r="F4543" s="63">
        <v>4396235</v>
      </c>
      <c r="G4543" s="63">
        <v>48408.12</v>
      </c>
      <c r="H4543">
        <v>0</v>
      </c>
      <c r="I4543" s="64">
        <v>-1.45E-4</v>
      </c>
      <c r="J4543" s="64">
        <v>-1.45E-4</v>
      </c>
      <c r="K4543" s="63">
        <v>-43816.04</v>
      </c>
    </row>
    <row r="4544" spans="1:11" hidden="1" x14ac:dyDescent="0.2">
      <c r="A4544" s="60" t="str">
        <f t="shared" si="70"/>
        <v>אינפיניטי לילד סיכון מועט (744) 44584</v>
      </c>
      <c r="B4544" t="s">
        <v>118</v>
      </c>
      <c r="C4544">
        <v>744</v>
      </c>
      <c r="D4544" s="62">
        <v>44584</v>
      </c>
      <c r="E4544" s="63">
        <v>304835612.55000001</v>
      </c>
      <c r="F4544" s="63">
        <v>-416</v>
      </c>
      <c r="G4544" s="63">
        <v>53132.65</v>
      </c>
      <c r="H4544">
        <v>0</v>
      </c>
      <c r="I4544" s="64">
        <v>-8.5990000000000007E-3</v>
      </c>
      <c r="J4544" s="64">
        <v>-8.5990000000000007E-3</v>
      </c>
      <c r="K4544" s="63">
        <v>-2643893.34</v>
      </c>
    </row>
    <row r="4545" spans="1:11" hidden="1" x14ac:dyDescent="0.2">
      <c r="A4545" s="60" t="str">
        <f t="shared" si="70"/>
        <v>אינפיניטי לילד סיכון מועט (744) 44585</v>
      </c>
      <c r="B4545" t="s">
        <v>118</v>
      </c>
      <c r="C4545">
        <v>744</v>
      </c>
      <c r="D4545" s="62">
        <v>44585</v>
      </c>
      <c r="E4545" s="63">
        <v>302070728.81</v>
      </c>
      <c r="F4545" s="63">
        <v>0</v>
      </c>
      <c r="G4545" s="63">
        <v>50174.63</v>
      </c>
      <c r="H4545">
        <v>0</v>
      </c>
      <c r="I4545" s="64">
        <v>-8.907E-3</v>
      </c>
      <c r="J4545" s="64">
        <v>-8.907E-3</v>
      </c>
      <c r="K4545" s="63">
        <v>-2714709.11</v>
      </c>
    </row>
    <row r="4546" spans="1:11" hidden="1" x14ac:dyDescent="0.2">
      <c r="A4546" s="60" t="str">
        <f t="shared" si="70"/>
        <v>אינפיניטי לילד סיכון מועט (744) 44586</v>
      </c>
      <c r="B4546" t="s">
        <v>118</v>
      </c>
      <c r="C4546">
        <v>744</v>
      </c>
      <c r="D4546" s="62">
        <v>44586</v>
      </c>
      <c r="E4546" s="63">
        <v>302420331.07999998</v>
      </c>
      <c r="F4546" s="63">
        <v>30871</v>
      </c>
      <c r="G4546" s="63">
        <v>24553.35</v>
      </c>
      <c r="H4546">
        <v>0</v>
      </c>
      <c r="I4546" s="64">
        <v>1.137E-3</v>
      </c>
      <c r="J4546" s="64">
        <v>1.137E-3</v>
      </c>
      <c r="K4546" s="63">
        <v>343284.62</v>
      </c>
    </row>
    <row r="4547" spans="1:11" hidden="1" x14ac:dyDescent="0.2">
      <c r="A4547" s="60" t="str">
        <f t="shared" si="70"/>
        <v>אינפיניטי לילד סיכון מועט (744) 44587</v>
      </c>
      <c r="B4547" t="s">
        <v>118</v>
      </c>
      <c r="C4547">
        <v>744</v>
      </c>
      <c r="D4547" s="62">
        <v>44587</v>
      </c>
      <c r="E4547" s="63">
        <v>304481897.72000003</v>
      </c>
      <c r="F4547" s="63">
        <v>832</v>
      </c>
      <c r="G4547" s="63">
        <v>30096.99</v>
      </c>
      <c r="H4547">
        <v>0</v>
      </c>
      <c r="I4547" s="64">
        <v>6.914E-3</v>
      </c>
      <c r="J4547" s="64">
        <v>6.914E-3</v>
      </c>
      <c r="K4547" s="63">
        <v>2090831.63</v>
      </c>
    </row>
    <row r="4548" spans="1:11" hidden="1" x14ac:dyDescent="0.2">
      <c r="A4548" s="60" t="str">
        <f t="shared" si="70"/>
        <v>אינפיניטי לילד סיכון מועט (744) 44588</v>
      </c>
      <c r="B4548" t="s">
        <v>118</v>
      </c>
      <c r="C4548">
        <v>744</v>
      </c>
      <c r="D4548" s="62">
        <v>44588</v>
      </c>
      <c r="E4548" s="63">
        <v>303946941.32999998</v>
      </c>
      <c r="F4548" s="63">
        <v>0</v>
      </c>
      <c r="G4548" s="63">
        <v>67651.66</v>
      </c>
      <c r="H4548">
        <v>0</v>
      </c>
      <c r="I4548" s="64">
        <v>-1.5349999999999999E-3</v>
      </c>
      <c r="J4548" s="64">
        <v>-1.5349999999999999E-3</v>
      </c>
      <c r="K4548" s="63">
        <v>-467304.73</v>
      </c>
    </row>
    <row r="4549" spans="1:11" hidden="1" x14ac:dyDescent="0.2">
      <c r="A4549" s="60" t="str">
        <f t="shared" si="70"/>
        <v>אינפיניטי לילד סיכון מועט (744) 44591</v>
      </c>
      <c r="B4549" t="s">
        <v>118</v>
      </c>
      <c r="C4549">
        <v>744</v>
      </c>
      <c r="D4549" s="62">
        <v>44591</v>
      </c>
      <c r="E4549" s="63">
        <v>304412426.13999999</v>
      </c>
      <c r="F4549" s="63">
        <v>0</v>
      </c>
      <c r="G4549" s="63">
        <v>30049.55</v>
      </c>
      <c r="H4549">
        <v>0</v>
      </c>
      <c r="I4549" s="64">
        <v>1.6299999999999999E-3</v>
      </c>
      <c r="J4549" s="64">
        <v>1.6299999999999999E-3</v>
      </c>
      <c r="K4549" s="63">
        <v>495534.36</v>
      </c>
    </row>
    <row r="4550" spans="1:11" hidden="1" x14ac:dyDescent="0.2">
      <c r="A4550" s="60" t="str">
        <f t="shared" si="70"/>
        <v>אינפיניטי לילד סיכון מועט (744) 44592</v>
      </c>
      <c r="B4550" t="s">
        <v>118</v>
      </c>
      <c r="C4550">
        <v>744</v>
      </c>
      <c r="D4550" s="62">
        <v>44592</v>
      </c>
      <c r="E4550" s="63">
        <v>304016802.87</v>
      </c>
      <c r="F4550" s="63">
        <v>0</v>
      </c>
      <c r="G4550" s="63">
        <v>67945.03</v>
      </c>
      <c r="H4550">
        <v>22.59</v>
      </c>
      <c r="I4550" s="64">
        <v>-1.077E-3</v>
      </c>
      <c r="J4550" s="64">
        <v>-1.077E-3</v>
      </c>
      <c r="K4550" s="63">
        <v>-327655.65000000002</v>
      </c>
    </row>
    <row r="4551" spans="1:11" hidden="1" x14ac:dyDescent="0.2">
      <c r="A4551" s="60" t="str">
        <f t="shared" si="70"/>
        <v>אינפיניטי לילד סיכון מועט (744) 44593</v>
      </c>
      <c r="B4551" t="s">
        <v>118</v>
      </c>
      <c r="C4551">
        <v>744</v>
      </c>
      <c r="D4551" s="62">
        <v>44593</v>
      </c>
      <c r="E4551" s="63">
        <v>304576044.10000002</v>
      </c>
      <c r="F4551" s="63">
        <v>69099</v>
      </c>
      <c r="G4551" s="63">
        <v>0</v>
      </c>
      <c r="H4551">
        <v>0</v>
      </c>
      <c r="I4551" s="64">
        <v>1.6119999999999999E-3</v>
      </c>
      <c r="J4551" s="64">
        <v>1.6119999999999999E-3</v>
      </c>
      <c r="K4551" s="63">
        <v>490142.23</v>
      </c>
    </row>
    <row r="4552" spans="1:11" hidden="1" x14ac:dyDescent="0.2">
      <c r="A4552" s="60" t="str">
        <f t="shared" si="70"/>
        <v>אינפיניטי לילד סיכון מועט (744) 44594</v>
      </c>
      <c r="B4552" t="s">
        <v>118</v>
      </c>
      <c r="C4552">
        <v>744</v>
      </c>
      <c r="D4552" s="62">
        <v>44594</v>
      </c>
      <c r="E4552" s="63">
        <v>305668410.70999998</v>
      </c>
      <c r="F4552" s="63">
        <v>4189</v>
      </c>
      <c r="G4552" s="63">
        <v>0</v>
      </c>
      <c r="H4552">
        <v>0</v>
      </c>
      <c r="I4552" s="64">
        <v>3.5729999999999998E-3</v>
      </c>
      <c r="J4552" s="64">
        <v>3.5729999999999998E-3</v>
      </c>
      <c r="K4552" s="63">
        <v>1088177.6100000001</v>
      </c>
    </row>
    <row r="4553" spans="1:11" hidden="1" x14ac:dyDescent="0.2">
      <c r="A4553" s="60" t="str">
        <f t="shared" si="70"/>
        <v>אינפיניטי לילד סיכון מועט (744) 44595</v>
      </c>
      <c r="B4553" t="s">
        <v>118</v>
      </c>
      <c r="C4553">
        <v>744</v>
      </c>
      <c r="D4553" s="62">
        <v>44595</v>
      </c>
      <c r="E4553" s="63">
        <v>304336799.00999999</v>
      </c>
      <c r="F4553" s="63">
        <v>0</v>
      </c>
      <c r="G4553" s="63">
        <v>0</v>
      </c>
      <c r="H4553">
        <v>0</v>
      </c>
      <c r="I4553" s="64">
        <v>-4.3559999999999996E-3</v>
      </c>
      <c r="J4553" s="64">
        <v>-4.3559999999999996E-3</v>
      </c>
      <c r="K4553" s="63">
        <v>-1331611.7</v>
      </c>
    </row>
    <row r="4554" spans="1:11" hidden="1" x14ac:dyDescent="0.2">
      <c r="A4554" s="60" t="str">
        <f t="shared" ref="A4554:A4617" si="71">B4554&amp;" "&amp;D4554</f>
        <v>אינפיניטי לילד סיכון מועט (744) 44598</v>
      </c>
      <c r="B4554" t="s">
        <v>118</v>
      </c>
      <c r="C4554">
        <v>744</v>
      </c>
      <c r="D4554" s="62">
        <v>44598</v>
      </c>
      <c r="E4554" s="63">
        <v>303527290.38999999</v>
      </c>
      <c r="F4554" s="63">
        <v>0</v>
      </c>
      <c r="G4554" s="63">
        <v>157229.20000000001</v>
      </c>
      <c r="H4554">
        <v>0</v>
      </c>
      <c r="I4554" s="64">
        <v>-2.1440000000000001E-3</v>
      </c>
      <c r="J4554" s="64">
        <v>-2.1440000000000001E-3</v>
      </c>
      <c r="K4554" s="63">
        <v>-652279.42000000004</v>
      </c>
    </row>
    <row r="4555" spans="1:11" hidden="1" x14ac:dyDescent="0.2">
      <c r="A4555" s="60" t="str">
        <f t="shared" si="71"/>
        <v>אינפיניטי לילד סיכון מועט (744) 44599</v>
      </c>
      <c r="B4555" t="s">
        <v>118</v>
      </c>
      <c r="C4555">
        <v>744</v>
      </c>
      <c r="D4555" s="62">
        <v>44599</v>
      </c>
      <c r="E4555" s="63">
        <v>303752282.23000002</v>
      </c>
      <c r="F4555" s="63">
        <v>25949</v>
      </c>
      <c r="G4555" s="63">
        <v>30424.21</v>
      </c>
      <c r="H4555">
        <v>0</v>
      </c>
      <c r="I4555" s="64">
        <v>7.5600000000000005E-4</v>
      </c>
      <c r="J4555" s="64">
        <v>7.5600000000000005E-4</v>
      </c>
      <c r="K4555" s="63">
        <v>229467.05</v>
      </c>
    </row>
    <row r="4556" spans="1:11" hidden="1" x14ac:dyDescent="0.2">
      <c r="A4556" s="60" t="str">
        <f t="shared" si="71"/>
        <v>אינפיניטי לילד סיכון מועט (744) 44600</v>
      </c>
      <c r="B4556" t="s">
        <v>118</v>
      </c>
      <c r="C4556">
        <v>744</v>
      </c>
      <c r="D4556" s="62">
        <v>44600</v>
      </c>
      <c r="E4556" s="63">
        <v>303760240.37</v>
      </c>
      <c r="F4556" s="63">
        <v>16065</v>
      </c>
      <c r="G4556" s="63">
        <v>32256.32</v>
      </c>
      <c r="H4556">
        <v>0</v>
      </c>
      <c r="I4556" s="64">
        <v>8.0000000000000007E-5</v>
      </c>
      <c r="J4556" s="64">
        <v>8.0000000000000007E-5</v>
      </c>
      <c r="K4556" s="63">
        <v>24149.46</v>
      </c>
    </row>
    <row r="4557" spans="1:11" hidden="1" x14ac:dyDescent="0.2">
      <c r="A4557" s="60" t="str">
        <f t="shared" si="71"/>
        <v>אינפיניטי לילד סיכון מועט (744) 44601</v>
      </c>
      <c r="B4557" t="s">
        <v>118</v>
      </c>
      <c r="C4557">
        <v>744</v>
      </c>
      <c r="D4557" s="62">
        <v>44601</v>
      </c>
      <c r="E4557" s="63">
        <v>305767077.5</v>
      </c>
      <c r="F4557" s="63">
        <v>13120</v>
      </c>
      <c r="G4557" s="63">
        <v>25578.65</v>
      </c>
      <c r="H4557">
        <v>0</v>
      </c>
      <c r="I4557" s="64">
        <v>6.6480000000000003E-3</v>
      </c>
      <c r="J4557" s="64">
        <v>6.6480000000000003E-3</v>
      </c>
      <c r="K4557" s="63">
        <v>2019295.78</v>
      </c>
    </row>
    <row r="4558" spans="1:11" hidden="1" x14ac:dyDescent="0.2">
      <c r="A4558" s="60" t="str">
        <f t="shared" si="71"/>
        <v>אינפיניטי לילד סיכון מועט (744) 44602</v>
      </c>
      <c r="B4558" t="s">
        <v>118</v>
      </c>
      <c r="C4558">
        <v>744</v>
      </c>
      <c r="D4558" s="62">
        <v>44602</v>
      </c>
      <c r="E4558" s="63">
        <v>305699784.18000001</v>
      </c>
      <c r="F4558" s="63">
        <v>-522</v>
      </c>
      <c r="G4558" s="63">
        <v>57232.36</v>
      </c>
      <c r="H4558">
        <v>0</v>
      </c>
      <c r="I4558" s="64">
        <v>-3.1000000000000001E-5</v>
      </c>
      <c r="J4558" s="64">
        <v>-3.1000000000000001E-5</v>
      </c>
      <c r="K4558" s="63">
        <v>-9538.9599999999991</v>
      </c>
    </row>
    <row r="4559" spans="1:11" hidden="1" x14ac:dyDescent="0.2">
      <c r="A4559" s="60" t="str">
        <f t="shared" si="71"/>
        <v>אינפיניטי לילד סיכון מועט (744) 44605</v>
      </c>
      <c r="B4559" t="s">
        <v>118</v>
      </c>
      <c r="C4559">
        <v>744</v>
      </c>
      <c r="D4559" s="62">
        <v>44605</v>
      </c>
      <c r="E4559" s="63">
        <v>303046334.72000003</v>
      </c>
      <c r="F4559" s="63">
        <v>0</v>
      </c>
      <c r="G4559" s="63">
        <v>43673.62</v>
      </c>
      <c r="H4559">
        <v>0</v>
      </c>
      <c r="I4559" s="64">
        <v>-8.5380000000000005E-3</v>
      </c>
      <c r="J4559" s="64">
        <v>-8.5380000000000005E-3</v>
      </c>
      <c r="K4559" s="63">
        <v>-2609775.84</v>
      </c>
    </row>
    <row r="4560" spans="1:11" hidden="1" x14ac:dyDescent="0.2">
      <c r="A4560" s="60" t="str">
        <f t="shared" si="71"/>
        <v>אינפיניטי לילד סיכון מועט (744) 44606</v>
      </c>
      <c r="B4560" t="s">
        <v>118</v>
      </c>
      <c r="C4560">
        <v>744</v>
      </c>
      <c r="D4560" s="62">
        <v>44606</v>
      </c>
      <c r="E4560" s="63">
        <v>303047378.44999999</v>
      </c>
      <c r="F4560" s="63">
        <v>31633</v>
      </c>
      <c r="G4560" s="63">
        <v>16996.12</v>
      </c>
      <c r="H4560">
        <v>0</v>
      </c>
      <c r="I4560" s="64">
        <v>-4.5000000000000003E-5</v>
      </c>
      <c r="J4560" s="64">
        <v>-4.5000000000000003E-5</v>
      </c>
      <c r="K4560" s="63">
        <v>-13593.15</v>
      </c>
    </row>
    <row r="4561" spans="1:11" hidden="1" x14ac:dyDescent="0.2">
      <c r="A4561" s="60" t="str">
        <f t="shared" si="71"/>
        <v>אינפיניטי לילד סיכון מועט (744) 44607</v>
      </c>
      <c r="B4561" t="s">
        <v>118</v>
      </c>
      <c r="C4561">
        <v>744</v>
      </c>
      <c r="D4561" s="62">
        <v>44607</v>
      </c>
      <c r="E4561" s="63">
        <v>304083114.10000002</v>
      </c>
      <c r="F4561" s="63">
        <v>11414</v>
      </c>
      <c r="G4561" s="63">
        <v>31231.75</v>
      </c>
      <c r="H4561">
        <v>0</v>
      </c>
      <c r="I4561" s="64">
        <v>3.483E-3</v>
      </c>
      <c r="J4561" s="64">
        <v>3.483E-3</v>
      </c>
      <c r="K4561" s="63">
        <v>1055553.3999999999</v>
      </c>
    </row>
    <row r="4562" spans="1:11" hidden="1" x14ac:dyDescent="0.2">
      <c r="A4562" s="60" t="str">
        <f t="shared" si="71"/>
        <v>אינפיניטי לילד סיכון מועט (744) 44608</v>
      </c>
      <c r="B4562" t="s">
        <v>118</v>
      </c>
      <c r="C4562">
        <v>744</v>
      </c>
      <c r="D4562" s="62">
        <v>44608</v>
      </c>
      <c r="E4562" s="63">
        <v>304403230.37</v>
      </c>
      <c r="F4562" s="63">
        <v>16708</v>
      </c>
      <c r="G4562" s="63">
        <v>41604.65</v>
      </c>
      <c r="H4562">
        <v>0</v>
      </c>
      <c r="I4562" s="64">
        <v>1.1349999999999999E-3</v>
      </c>
      <c r="J4562" s="64">
        <v>1.1349999999999999E-3</v>
      </c>
      <c r="K4562" s="63">
        <v>345012.92</v>
      </c>
    </row>
    <row r="4563" spans="1:11" hidden="1" x14ac:dyDescent="0.2">
      <c r="A4563" s="60" t="str">
        <f t="shared" si="71"/>
        <v>אינפיניטי לילד סיכון מועט (744) 44609</v>
      </c>
      <c r="B4563" t="s">
        <v>118</v>
      </c>
      <c r="C4563">
        <v>744</v>
      </c>
      <c r="D4563" s="62">
        <v>44609</v>
      </c>
      <c r="E4563" s="63">
        <v>304167701.67000002</v>
      </c>
      <c r="F4563" s="63">
        <v>3899</v>
      </c>
      <c r="G4563" s="63">
        <v>47611.199999999997</v>
      </c>
      <c r="H4563">
        <v>0</v>
      </c>
      <c r="I4563" s="64">
        <v>-6.3000000000000003E-4</v>
      </c>
      <c r="J4563" s="64">
        <v>-6.3000000000000003E-4</v>
      </c>
      <c r="K4563" s="63">
        <v>-191816.5</v>
      </c>
    </row>
    <row r="4564" spans="1:11" hidden="1" x14ac:dyDescent="0.2">
      <c r="A4564" s="60" t="str">
        <f t="shared" si="71"/>
        <v>אינפיניטי לילד סיכון מועט (744) 44612</v>
      </c>
      <c r="B4564" t="s">
        <v>118</v>
      </c>
      <c r="C4564">
        <v>744</v>
      </c>
      <c r="D4564" s="62">
        <v>44612</v>
      </c>
      <c r="E4564" s="63">
        <v>307499056.81</v>
      </c>
      <c r="F4564" s="63">
        <v>4364567</v>
      </c>
      <c r="G4564" s="63">
        <v>39277.69</v>
      </c>
      <c r="H4564">
        <v>0</v>
      </c>
      <c r="I4564" s="64">
        <v>-3.2680000000000001E-3</v>
      </c>
      <c r="J4564" s="64">
        <v>-3.2680000000000001E-3</v>
      </c>
      <c r="K4564" s="63">
        <v>-993934.17</v>
      </c>
    </row>
    <row r="4565" spans="1:11" hidden="1" x14ac:dyDescent="0.2">
      <c r="A4565" s="60" t="str">
        <f t="shared" si="71"/>
        <v>אינפיניטי לילד סיכון מועט (744) 44613</v>
      </c>
      <c r="B4565" t="s">
        <v>118</v>
      </c>
      <c r="C4565">
        <v>744</v>
      </c>
      <c r="D4565" s="62">
        <v>44613</v>
      </c>
      <c r="E4565" s="63">
        <v>307070144.27999997</v>
      </c>
      <c r="F4565" s="63">
        <v>-519</v>
      </c>
      <c r="G4565" s="63">
        <v>43243.25</v>
      </c>
      <c r="H4565">
        <v>0</v>
      </c>
      <c r="I4565" s="64">
        <v>-1.253E-3</v>
      </c>
      <c r="J4565" s="64">
        <v>-1.253E-3</v>
      </c>
      <c r="K4565" s="63">
        <v>-385150.28</v>
      </c>
    </row>
    <row r="4566" spans="1:11" hidden="1" x14ac:dyDescent="0.2">
      <c r="A4566" s="60" t="str">
        <f t="shared" si="71"/>
        <v>אינפיניטי לילד סיכון מועט (744) 44614</v>
      </c>
      <c r="B4566" t="s">
        <v>118</v>
      </c>
      <c r="C4566">
        <v>744</v>
      </c>
      <c r="D4566" s="62">
        <v>44614</v>
      </c>
      <c r="E4566" s="63">
        <v>306739755.72000003</v>
      </c>
      <c r="F4566" s="63">
        <v>11572</v>
      </c>
      <c r="G4566" s="63">
        <v>22738.81</v>
      </c>
      <c r="H4566">
        <v>0</v>
      </c>
      <c r="I4566" s="64">
        <v>-1.0399999999999999E-3</v>
      </c>
      <c r="J4566" s="64">
        <v>-1.0399999999999999E-3</v>
      </c>
      <c r="K4566" s="63">
        <v>-319221.75</v>
      </c>
    </row>
    <row r="4567" spans="1:11" hidden="1" x14ac:dyDescent="0.2">
      <c r="A4567" s="60" t="str">
        <f t="shared" si="71"/>
        <v>אינפיניטי לילד סיכון מועט (744) 44615</v>
      </c>
      <c r="B4567" t="s">
        <v>118</v>
      </c>
      <c r="C4567">
        <v>744</v>
      </c>
      <c r="D4567" s="62">
        <v>44615</v>
      </c>
      <c r="E4567" s="63">
        <v>305638156.55000001</v>
      </c>
      <c r="F4567" s="63">
        <v>14591.21</v>
      </c>
      <c r="G4567" s="63">
        <v>28015.25</v>
      </c>
      <c r="H4567">
        <v>0</v>
      </c>
      <c r="I4567" s="64">
        <v>-3.5479999999999999E-3</v>
      </c>
      <c r="J4567" s="64">
        <v>-3.5479999999999999E-3</v>
      </c>
      <c r="K4567" s="63">
        <v>-1088175.1299999999</v>
      </c>
    </row>
    <row r="4568" spans="1:11" hidden="1" x14ac:dyDescent="0.2">
      <c r="A4568" s="60" t="str">
        <f t="shared" si="71"/>
        <v>אינפיניטי לילד סיכון מועט (744) 44616</v>
      </c>
      <c r="B4568" t="s">
        <v>118</v>
      </c>
      <c r="C4568">
        <v>744</v>
      </c>
      <c r="D4568" s="62">
        <v>44616</v>
      </c>
      <c r="E4568" s="63">
        <v>302336067.95999998</v>
      </c>
      <c r="F4568" s="63">
        <v>0</v>
      </c>
      <c r="G4568" s="63">
        <v>67782.8</v>
      </c>
      <c r="H4568">
        <v>0</v>
      </c>
      <c r="I4568" s="64">
        <v>-1.0584E-2</v>
      </c>
      <c r="J4568" s="64">
        <v>-1.0584E-2</v>
      </c>
      <c r="K4568" s="63">
        <v>-3234305.79</v>
      </c>
    </row>
    <row r="4569" spans="1:11" hidden="1" x14ac:dyDescent="0.2">
      <c r="A4569" s="60" t="str">
        <f t="shared" si="71"/>
        <v>אינפיניטי לילד סיכון מועט (744) 44619</v>
      </c>
      <c r="B4569" t="s">
        <v>118</v>
      </c>
      <c r="C4569">
        <v>744</v>
      </c>
      <c r="D4569" s="62">
        <v>44619</v>
      </c>
      <c r="E4569" s="63">
        <v>304598054.51999998</v>
      </c>
      <c r="F4569" s="63">
        <v>0</v>
      </c>
      <c r="G4569" s="63">
        <v>35346.29</v>
      </c>
      <c r="H4569">
        <v>0</v>
      </c>
      <c r="I4569" s="64">
        <v>7.5989999999999999E-3</v>
      </c>
      <c r="J4569" s="64">
        <v>7.5989999999999999E-3</v>
      </c>
      <c r="K4569" s="63">
        <v>2297332.85</v>
      </c>
    </row>
    <row r="4570" spans="1:11" hidden="1" x14ac:dyDescent="0.2">
      <c r="A4570" s="60" t="str">
        <f t="shared" si="71"/>
        <v>אינפיניטי לילד סיכון מועט (744) 44620</v>
      </c>
      <c r="B4570" t="s">
        <v>118</v>
      </c>
      <c r="C4570">
        <v>744</v>
      </c>
      <c r="D4570" s="62">
        <v>44620</v>
      </c>
      <c r="E4570" s="63">
        <v>305521888.06999999</v>
      </c>
      <c r="F4570" s="63">
        <v>32724</v>
      </c>
      <c r="G4570" s="63">
        <v>47056.03</v>
      </c>
      <c r="H4570">
        <v>24.66</v>
      </c>
      <c r="I4570" s="64">
        <v>3.081E-3</v>
      </c>
      <c r="J4570" s="64">
        <v>3.0799999999999998E-3</v>
      </c>
      <c r="K4570" s="63">
        <v>938190.24</v>
      </c>
    </row>
    <row r="4571" spans="1:11" hidden="1" x14ac:dyDescent="0.2">
      <c r="A4571" s="60" t="str">
        <f t="shared" si="71"/>
        <v>אינפיניטי לילד סיכון מועט (744) 44621</v>
      </c>
      <c r="B4571" t="s">
        <v>118</v>
      </c>
      <c r="C4571">
        <v>744</v>
      </c>
      <c r="D4571" s="62">
        <v>44621</v>
      </c>
      <c r="E4571" s="63">
        <v>306475855.06</v>
      </c>
      <c r="F4571" s="63">
        <v>3174</v>
      </c>
      <c r="G4571">
        <v>0</v>
      </c>
      <c r="H4571">
        <v>0</v>
      </c>
      <c r="I4571" s="64">
        <v>3.1120000000000002E-3</v>
      </c>
      <c r="J4571" s="64">
        <v>3.1120000000000002E-3</v>
      </c>
      <c r="K4571" s="63">
        <v>950792.99</v>
      </c>
    </row>
    <row r="4572" spans="1:11" hidden="1" x14ac:dyDescent="0.2">
      <c r="A4572" s="60" t="str">
        <f t="shared" si="71"/>
        <v>אינפיניטי לילד סיכון מועט (744) 44622</v>
      </c>
      <c r="B4572" t="s">
        <v>118</v>
      </c>
      <c r="C4572">
        <v>744</v>
      </c>
      <c r="D4572" s="62">
        <v>44622</v>
      </c>
      <c r="E4572" s="63">
        <v>306616710.88</v>
      </c>
      <c r="F4572" s="63">
        <v>19129</v>
      </c>
      <c r="G4572" s="63">
        <v>-5012.87</v>
      </c>
      <c r="H4572">
        <v>0</v>
      </c>
      <c r="I4572" s="64">
        <v>3.8099999999999999E-4</v>
      </c>
      <c r="J4572" s="64">
        <v>3.8099999999999999E-4</v>
      </c>
      <c r="K4572" s="63">
        <v>116713.95</v>
      </c>
    </row>
    <row r="4573" spans="1:11" hidden="1" x14ac:dyDescent="0.2">
      <c r="A4573" s="60" t="str">
        <f t="shared" si="71"/>
        <v>אינפיניטי לילד סיכון מועט (744) 44623</v>
      </c>
      <c r="B4573" t="s">
        <v>118</v>
      </c>
      <c r="C4573">
        <v>744</v>
      </c>
      <c r="D4573" s="62">
        <v>44623</v>
      </c>
      <c r="E4573" s="63">
        <v>307250520.80000001</v>
      </c>
      <c r="F4573" s="63">
        <v>-522</v>
      </c>
      <c r="G4573" s="63">
        <v>0</v>
      </c>
      <c r="H4573">
        <v>0</v>
      </c>
      <c r="I4573" s="64">
        <v>2.0690000000000001E-3</v>
      </c>
      <c r="J4573" s="64">
        <v>2.0690000000000001E-3</v>
      </c>
      <c r="K4573" s="63">
        <v>634331.92000000004</v>
      </c>
    </row>
    <row r="4574" spans="1:11" hidden="1" x14ac:dyDescent="0.2">
      <c r="A4574" s="60" t="str">
        <f t="shared" si="71"/>
        <v>אינפיניטי לילד סיכון מועט (744) 44626</v>
      </c>
      <c r="B4574" t="s">
        <v>118</v>
      </c>
      <c r="C4574">
        <v>744</v>
      </c>
      <c r="D4574" s="62">
        <v>44626</v>
      </c>
      <c r="E4574" s="63">
        <v>306487233.44</v>
      </c>
      <c r="F4574" s="63">
        <v>0</v>
      </c>
      <c r="G4574" s="63">
        <v>139473.98000000001</v>
      </c>
      <c r="H4574">
        <v>0</v>
      </c>
      <c r="I4574" s="64">
        <v>-2.0309999999999998E-3</v>
      </c>
      <c r="J4574" s="64">
        <v>-2.0309999999999998E-3</v>
      </c>
      <c r="K4574" s="63">
        <v>-623813.38</v>
      </c>
    </row>
    <row r="4575" spans="1:11" hidden="1" x14ac:dyDescent="0.2">
      <c r="A4575" s="60" t="str">
        <f t="shared" si="71"/>
        <v>אינפיניטי לילד סיכון מועט (744) 44627</v>
      </c>
      <c r="B4575" t="s">
        <v>118</v>
      </c>
      <c r="C4575">
        <v>744</v>
      </c>
      <c r="D4575" s="62">
        <v>44627</v>
      </c>
      <c r="E4575" s="63">
        <v>305294042.80000001</v>
      </c>
      <c r="F4575" s="63">
        <v>42938</v>
      </c>
      <c r="G4575" s="63">
        <v>37138.550000000003</v>
      </c>
      <c r="H4575">
        <v>0</v>
      </c>
      <c r="I4575" s="64">
        <v>-3.9129999999999998E-3</v>
      </c>
      <c r="J4575" s="64">
        <v>-3.9129999999999998E-3</v>
      </c>
      <c r="K4575" s="63">
        <v>-1198990.0900000001</v>
      </c>
    </row>
    <row r="4576" spans="1:11" hidden="1" x14ac:dyDescent="0.2">
      <c r="A4576" s="60" t="str">
        <f t="shared" si="71"/>
        <v>אינפיניטי לילד סיכון מועט (744) 44628</v>
      </c>
      <c r="B4576" t="s">
        <v>118</v>
      </c>
      <c r="C4576">
        <v>744</v>
      </c>
      <c r="D4576" s="62">
        <v>44628</v>
      </c>
      <c r="E4576" s="63">
        <v>303995098.35000002</v>
      </c>
      <c r="F4576" s="63">
        <v>43829</v>
      </c>
      <c r="G4576">
        <v>0</v>
      </c>
      <c r="H4576">
        <v>0</v>
      </c>
      <c r="I4576" s="64">
        <v>-4.398E-3</v>
      </c>
      <c r="J4576" s="64">
        <v>-4.398E-3</v>
      </c>
      <c r="K4576" s="63">
        <v>-1342773.45</v>
      </c>
    </row>
    <row r="4577" spans="1:11" hidden="1" x14ac:dyDescent="0.2">
      <c r="A4577" s="60" t="str">
        <f t="shared" si="71"/>
        <v>אינפיניטי לילד סיכון מועט (744) 44629</v>
      </c>
      <c r="B4577" t="s">
        <v>118</v>
      </c>
      <c r="C4577">
        <v>744</v>
      </c>
      <c r="D4577" s="62">
        <v>44629</v>
      </c>
      <c r="E4577" s="63">
        <v>305215093.42000002</v>
      </c>
      <c r="F4577" s="63">
        <v>9055</v>
      </c>
      <c r="G4577" s="63">
        <v>48990.54</v>
      </c>
      <c r="H4577">
        <v>0</v>
      </c>
      <c r="I4577" s="64">
        <v>4.1450000000000002E-3</v>
      </c>
      <c r="J4577" s="64">
        <v>4.1450000000000002E-3</v>
      </c>
      <c r="K4577" s="63">
        <v>1259930.6100000001</v>
      </c>
    </row>
    <row r="4578" spans="1:11" hidden="1" x14ac:dyDescent="0.2">
      <c r="A4578" s="60" t="str">
        <f t="shared" si="71"/>
        <v>אינפיניטי לילד סיכון מועט (744) 44630</v>
      </c>
      <c r="B4578" t="s">
        <v>118</v>
      </c>
      <c r="C4578">
        <v>744</v>
      </c>
      <c r="D4578" s="62">
        <v>44630</v>
      </c>
      <c r="E4578" s="63">
        <v>304056438.24000001</v>
      </c>
      <c r="F4578" s="63">
        <v>-51</v>
      </c>
      <c r="G4578" s="63">
        <v>64752.95</v>
      </c>
      <c r="H4578">
        <v>0</v>
      </c>
      <c r="I4578" s="64">
        <v>-3.5850000000000001E-3</v>
      </c>
      <c r="J4578" s="64">
        <v>-3.5850000000000001E-3</v>
      </c>
      <c r="K4578" s="63">
        <v>-1093851.23</v>
      </c>
    </row>
    <row r="4579" spans="1:11" hidden="1" x14ac:dyDescent="0.2">
      <c r="A4579" s="60" t="str">
        <f t="shared" si="71"/>
        <v>אינפיניטי לילד סיכון מועט (744) 44633</v>
      </c>
      <c r="B4579" t="s">
        <v>118</v>
      </c>
      <c r="C4579">
        <v>744</v>
      </c>
      <c r="D4579" s="62">
        <v>44633</v>
      </c>
      <c r="E4579" s="63">
        <v>302441908.95999998</v>
      </c>
      <c r="F4579" s="63">
        <v>0</v>
      </c>
      <c r="G4579" s="63">
        <v>56062.68</v>
      </c>
      <c r="H4579">
        <v>0</v>
      </c>
      <c r="I4579" s="64">
        <v>-5.1269999999999996E-3</v>
      </c>
      <c r="J4579" s="64">
        <v>-5.1269999999999996E-3</v>
      </c>
      <c r="K4579" s="63">
        <v>-1558466.6</v>
      </c>
    </row>
    <row r="4580" spans="1:11" hidden="1" x14ac:dyDescent="0.2">
      <c r="A4580" s="60" t="str">
        <f t="shared" si="71"/>
        <v>אינפיניטי לילד סיכון מועט (744) 44634</v>
      </c>
      <c r="B4580" t="s">
        <v>118</v>
      </c>
      <c r="C4580">
        <v>744</v>
      </c>
      <c r="D4580" s="62">
        <v>44634</v>
      </c>
      <c r="E4580" s="63">
        <v>302220603.17000002</v>
      </c>
      <c r="F4580" s="63">
        <v>25420</v>
      </c>
      <c r="G4580" s="63">
        <v>50229.09</v>
      </c>
      <c r="H4580">
        <v>0</v>
      </c>
      <c r="I4580" s="64">
        <v>-6.4999999999999997E-4</v>
      </c>
      <c r="J4580" s="64">
        <v>-6.4999999999999997E-4</v>
      </c>
      <c r="K4580" s="63">
        <v>-196496.7</v>
      </c>
    </row>
    <row r="4581" spans="1:11" hidden="1" x14ac:dyDescent="0.2">
      <c r="A4581" s="60" t="str">
        <f t="shared" si="71"/>
        <v>אינפיניטי לילד סיכון מועט (744) 44635</v>
      </c>
      <c r="B4581" t="s">
        <v>118</v>
      </c>
      <c r="C4581">
        <v>744</v>
      </c>
      <c r="D4581" s="62">
        <v>44635</v>
      </c>
      <c r="E4581" s="63">
        <v>302534261.76999998</v>
      </c>
      <c r="F4581">
        <v>0</v>
      </c>
      <c r="G4581" s="63">
        <v>21966.95</v>
      </c>
      <c r="H4581">
        <v>0</v>
      </c>
      <c r="I4581" s="64">
        <v>1.111E-3</v>
      </c>
      <c r="J4581" s="64">
        <v>1.111E-3</v>
      </c>
      <c r="K4581" s="63">
        <v>335625.55</v>
      </c>
    </row>
    <row r="4582" spans="1:11" hidden="1" x14ac:dyDescent="0.2">
      <c r="A4582" s="60" t="str">
        <f t="shared" si="71"/>
        <v>אינפיניטי לילד סיכון מועט (744) 44636</v>
      </c>
      <c r="B4582" t="s">
        <v>118</v>
      </c>
      <c r="C4582">
        <v>744</v>
      </c>
      <c r="D4582" s="62">
        <v>44636</v>
      </c>
      <c r="E4582" s="63">
        <v>305138150.31999999</v>
      </c>
      <c r="F4582" s="63">
        <v>11207</v>
      </c>
      <c r="G4582" s="63">
        <v>33940.28</v>
      </c>
      <c r="H4582">
        <v>0</v>
      </c>
      <c r="I4582" s="64">
        <v>8.6829999999999997E-3</v>
      </c>
      <c r="J4582" s="64">
        <v>8.6829999999999997E-3</v>
      </c>
      <c r="K4582" s="63">
        <v>2626621.83</v>
      </c>
    </row>
    <row r="4583" spans="1:11" hidden="1" x14ac:dyDescent="0.2">
      <c r="A4583" s="60" t="str">
        <f t="shared" si="71"/>
        <v>אינפיניטי לילד סיכון מועט (744) 44640</v>
      </c>
      <c r="B4583" t="s">
        <v>118</v>
      </c>
      <c r="C4583">
        <v>744</v>
      </c>
      <c r="D4583" s="62">
        <v>44640</v>
      </c>
      <c r="E4583" s="63">
        <v>312076773.74000001</v>
      </c>
      <c r="F4583" s="63">
        <v>4450844</v>
      </c>
      <c r="G4583" s="63">
        <v>54330.65</v>
      </c>
      <c r="H4583">
        <v>0</v>
      </c>
      <c r="I4583" s="64">
        <v>8.3320000000000009E-3</v>
      </c>
      <c r="J4583" s="64">
        <v>8.3320000000000009E-3</v>
      </c>
      <c r="K4583" s="63">
        <v>2542110.0699999998</v>
      </c>
    </row>
    <row r="4584" spans="1:11" hidden="1" x14ac:dyDescent="0.2">
      <c r="A4584" s="60" t="str">
        <f t="shared" si="71"/>
        <v>אינפיניטי לילד סיכון מועט (744) 44641</v>
      </c>
      <c r="B4584" t="s">
        <v>118</v>
      </c>
      <c r="C4584">
        <v>744</v>
      </c>
      <c r="D4584" s="62">
        <v>44641</v>
      </c>
      <c r="E4584" s="63">
        <v>311276250.35000002</v>
      </c>
      <c r="F4584" s="63">
        <v>-10563</v>
      </c>
      <c r="G4584" s="63">
        <v>28125.89</v>
      </c>
      <c r="H4584" s="63">
        <v>0</v>
      </c>
      <c r="I4584" s="64">
        <v>-2.441E-3</v>
      </c>
      <c r="J4584" s="64">
        <v>-2.441E-3</v>
      </c>
      <c r="K4584" s="63">
        <v>-761834.5</v>
      </c>
    </row>
    <row r="4585" spans="1:11" hidden="1" x14ac:dyDescent="0.2">
      <c r="A4585" s="60" t="str">
        <f t="shared" si="71"/>
        <v>אינפיניטי לילד סיכון מועט (744) 44642</v>
      </c>
      <c r="B4585" t="s">
        <v>118</v>
      </c>
      <c r="C4585">
        <v>744</v>
      </c>
      <c r="D4585" s="62">
        <v>44642</v>
      </c>
      <c r="E4585" s="63">
        <v>311823918.82999998</v>
      </c>
      <c r="F4585" s="63">
        <v>21898</v>
      </c>
      <c r="G4585" s="63">
        <v>74186.559999999998</v>
      </c>
      <c r="H4585">
        <v>0</v>
      </c>
      <c r="I4585" s="64">
        <v>1.928E-3</v>
      </c>
      <c r="J4585" s="64">
        <v>1.928E-3</v>
      </c>
      <c r="K4585" s="63">
        <v>599957.04</v>
      </c>
    </row>
    <row r="4586" spans="1:11" hidden="1" x14ac:dyDescent="0.2">
      <c r="A4586" s="60" t="str">
        <f t="shared" si="71"/>
        <v>אינפיניטי לילד סיכון מועט (744) 44643</v>
      </c>
      <c r="B4586" t="s">
        <v>118</v>
      </c>
      <c r="C4586">
        <v>744</v>
      </c>
      <c r="D4586" s="62">
        <v>44643</v>
      </c>
      <c r="E4586" s="63">
        <v>311746172.63</v>
      </c>
      <c r="F4586" s="63">
        <v>4577</v>
      </c>
      <c r="G4586" s="63">
        <v>56028.86</v>
      </c>
      <c r="H4586">
        <v>0</v>
      </c>
      <c r="I4586" s="64">
        <v>-8.3999999999999995E-5</v>
      </c>
      <c r="J4586" s="64">
        <v>-8.3999999999999995E-5</v>
      </c>
      <c r="K4586" s="63">
        <v>-26294.34</v>
      </c>
    </row>
    <row r="4587" spans="1:11" hidden="1" x14ac:dyDescent="0.2">
      <c r="A4587" s="60" t="str">
        <f t="shared" si="71"/>
        <v>אינפיניטי לילד סיכון מועט (744) 44644</v>
      </c>
      <c r="B4587" t="s">
        <v>118</v>
      </c>
      <c r="C4587">
        <v>744</v>
      </c>
      <c r="D4587" s="62">
        <v>44644</v>
      </c>
      <c r="E4587" s="63">
        <v>311202331.07999998</v>
      </c>
      <c r="F4587" s="63">
        <v>0</v>
      </c>
      <c r="G4587" s="63">
        <v>76810.929999999993</v>
      </c>
      <c r="H4587">
        <v>0</v>
      </c>
      <c r="I4587" s="64">
        <v>-1.498E-3</v>
      </c>
      <c r="J4587" s="64">
        <v>-1.498E-3</v>
      </c>
      <c r="K4587" s="63">
        <v>-467030.62</v>
      </c>
    </row>
    <row r="4588" spans="1:11" hidden="1" x14ac:dyDescent="0.2">
      <c r="A4588" s="60" t="str">
        <f t="shared" si="71"/>
        <v>אינפיניטי לילד סיכון מועט (744) 44647</v>
      </c>
      <c r="B4588" t="s">
        <v>118</v>
      </c>
      <c r="C4588">
        <v>744</v>
      </c>
      <c r="D4588" s="62">
        <v>44647</v>
      </c>
      <c r="E4588" s="63">
        <v>310340904.31999999</v>
      </c>
      <c r="F4588" s="63">
        <v>0</v>
      </c>
      <c r="G4588" s="63">
        <v>52373.75</v>
      </c>
      <c r="H4588">
        <v>0</v>
      </c>
      <c r="I4588" s="64">
        <v>-2.5999999999999999E-3</v>
      </c>
      <c r="J4588" s="64">
        <v>-2.5999999999999999E-3</v>
      </c>
      <c r="K4588" s="63">
        <v>-809053.01</v>
      </c>
    </row>
    <row r="4589" spans="1:11" hidden="1" x14ac:dyDescent="0.2">
      <c r="A4589" s="60" t="str">
        <f t="shared" si="71"/>
        <v>אינפיניטי לילד סיכון מועט (744) 44648</v>
      </c>
      <c r="B4589" t="s">
        <v>118</v>
      </c>
      <c r="C4589">
        <v>744</v>
      </c>
      <c r="D4589" s="62">
        <v>44648</v>
      </c>
      <c r="E4589" s="63">
        <v>310670013.30000001</v>
      </c>
      <c r="F4589" s="63">
        <v>3378</v>
      </c>
      <c r="G4589" s="63">
        <v>49350.74</v>
      </c>
      <c r="H4589">
        <v>0</v>
      </c>
      <c r="I4589" s="64">
        <v>1.209E-3</v>
      </c>
      <c r="J4589" s="64">
        <v>1.209E-3</v>
      </c>
      <c r="K4589" s="63">
        <v>375081.72</v>
      </c>
    </row>
    <row r="4590" spans="1:11" hidden="1" x14ac:dyDescent="0.2">
      <c r="A4590" s="60" t="str">
        <f t="shared" si="71"/>
        <v>אינפיניטי לילד סיכון מועט (744) 44649</v>
      </c>
      <c r="B4590" t="s">
        <v>118</v>
      </c>
      <c r="C4590">
        <v>744</v>
      </c>
      <c r="D4590" s="62">
        <v>44649</v>
      </c>
      <c r="E4590" s="63">
        <v>311304346.27999997</v>
      </c>
      <c r="F4590" s="63">
        <v>36512</v>
      </c>
      <c r="G4590" s="63">
        <v>105349.13</v>
      </c>
      <c r="H4590">
        <v>0</v>
      </c>
      <c r="I4590" s="64">
        <v>2.264E-3</v>
      </c>
      <c r="J4590" s="64">
        <v>2.264E-3</v>
      </c>
      <c r="K4590" s="63">
        <v>703170.11</v>
      </c>
    </row>
    <row r="4591" spans="1:11" hidden="1" x14ac:dyDescent="0.2">
      <c r="A4591" s="60" t="str">
        <f t="shared" si="71"/>
        <v>אינפיניטי לילד סיכון מועט (744) 44650</v>
      </c>
      <c r="B4591" t="s">
        <v>118</v>
      </c>
      <c r="C4591">
        <v>744</v>
      </c>
      <c r="D4591" s="62">
        <v>44650</v>
      </c>
      <c r="E4591" s="63">
        <v>311426031.29000002</v>
      </c>
      <c r="F4591" s="63">
        <v>-1044</v>
      </c>
      <c r="G4591" s="63">
        <v>29245.93</v>
      </c>
      <c r="H4591">
        <v>0</v>
      </c>
      <c r="I4591" s="64">
        <v>4.8799999999999999E-4</v>
      </c>
      <c r="J4591" s="64">
        <v>4.8799999999999999E-4</v>
      </c>
      <c r="K4591" s="63">
        <v>151974.94</v>
      </c>
    </row>
    <row r="4592" spans="1:11" hidden="1" x14ac:dyDescent="0.2">
      <c r="A4592" s="60" t="str">
        <f t="shared" si="71"/>
        <v>אינפיניטי לילד סיכון מועט (744) 44651</v>
      </c>
      <c r="B4592" t="s">
        <v>118</v>
      </c>
      <c r="C4592">
        <v>744</v>
      </c>
      <c r="D4592" s="62">
        <v>44651</v>
      </c>
      <c r="E4592" s="63">
        <v>311114651.08999997</v>
      </c>
      <c r="F4592" s="63">
        <v>0</v>
      </c>
      <c r="G4592" s="63">
        <v>61910.13</v>
      </c>
      <c r="H4592">
        <v>27.71</v>
      </c>
      <c r="I4592" s="64">
        <v>-8.0099999999999995E-4</v>
      </c>
      <c r="J4592" s="64">
        <v>-8.0099999999999995E-4</v>
      </c>
      <c r="K4592" s="63">
        <v>-249442.36</v>
      </c>
    </row>
    <row r="4593" spans="1:11" hidden="1" x14ac:dyDescent="0.2">
      <c r="A4593" s="60" t="str">
        <f t="shared" si="71"/>
        <v>אינפיניטי לילד סיכון מועט (744) 44654</v>
      </c>
      <c r="B4593" t="s">
        <v>118</v>
      </c>
      <c r="C4593">
        <v>744</v>
      </c>
      <c r="D4593" s="62">
        <v>44654</v>
      </c>
      <c r="E4593" s="63">
        <v>311231560.88</v>
      </c>
      <c r="F4593" s="63">
        <v>0</v>
      </c>
      <c r="G4593">
        <v>0</v>
      </c>
      <c r="H4593">
        <v>0</v>
      </c>
      <c r="I4593" s="64">
        <v>3.7599999999999998E-4</v>
      </c>
      <c r="J4593" s="64">
        <v>3.7599999999999998E-4</v>
      </c>
      <c r="K4593" s="63">
        <v>116909.79</v>
      </c>
    </row>
    <row r="4594" spans="1:11" hidden="1" x14ac:dyDescent="0.2">
      <c r="A4594" s="60" t="str">
        <f t="shared" si="71"/>
        <v>אינפיניטי לילד סיכון מועט (744) 44655</v>
      </c>
      <c r="B4594" t="s">
        <v>118</v>
      </c>
      <c r="C4594">
        <v>744</v>
      </c>
      <c r="D4594" s="62">
        <v>44655</v>
      </c>
      <c r="E4594" s="63">
        <v>312071113</v>
      </c>
      <c r="F4594" s="63">
        <v>26348</v>
      </c>
      <c r="G4594" s="63">
        <v>0</v>
      </c>
      <c r="H4594">
        <v>0</v>
      </c>
      <c r="I4594" s="64">
        <v>2.6129999999999999E-3</v>
      </c>
      <c r="J4594" s="64">
        <v>2.6129999999999999E-3</v>
      </c>
      <c r="K4594" s="63">
        <v>813204.12</v>
      </c>
    </row>
    <row r="4595" spans="1:11" hidden="1" x14ac:dyDescent="0.2">
      <c r="A4595" s="60" t="str">
        <f t="shared" si="71"/>
        <v>אינפיניטי לילד סיכון מועט (744) 44656</v>
      </c>
      <c r="B4595" t="s">
        <v>118</v>
      </c>
      <c r="C4595">
        <v>744</v>
      </c>
      <c r="D4595" s="62">
        <v>44656</v>
      </c>
      <c r="E4595" s="63">
        <v>312182267.41000003</v>
      </c>
      <c r="F4595" s="63">
        <v>24096</v>
      </c>
      <c r="G4595">
        <v>0</v>
      </c>
      <c r="H4595">
        <v>0</v>
      </c>
      <c r="I4595" s="64">
        <v>2.7900000000000001E-4</v>
      </c>
      <c r="J4595" s="64">
        <v>2.7900000000000001E-4</v>
      </c>
      <c r="K4595" s="63">
        <v>87058.41</v>
      </c>
    </row>
    <row r="4596" spans="1:11" hidden="1" x14ac:dyDescent="0.2">
      <c r="A4596" s="60" t="str">
        <f t="shared" si="71"/>
        <v>אינפיניטי לילד סיכון מועט (744) 44657</v>
      </c>
      <c r="B4596" t="s">
        <v>118</v>
      </c>
      <c r="C4596">
        <v>744</v>
      </c>
      <c r="D4596" s="62">
        <v>44657</v>
      </c>
      <c r="E4596" s="63">
        <v>309531284.35000002</v>
      </c>
      <c r="F4596" s="63">
        <v>4422</v>
      </c>
      <c r="G4596" s="63">
        <v>241190.58</v>
      </c>
      <c r="H4596">
        <v>0</v>
      </c>
      <c r="I4596" s="64">
        <v>-7.7390000000000002E-3</v>
      </c>
      <c r="J4596" s="64">
        <v>-7.7390000000000002E-3</v>
      </c>
      <c r="K4596" s="63">
        <v>-2414214.48</v>
      </c>
    </row>
    <row r="4597" spans="1:11" hidden="1" x14ac:dyDescent="0.2">
      <c r="A4597" s="60" t="str">
        <f t="shared" si="71"/>
        <v>אינפיניטי לילד סיכון מועט (744) 44658</v>
      </c>
      <c r="B4597" t="s">
        <v>118</v>
      </c>
      <c r="C4597">
        <v>744</v>
      </c>
      <c r="D4597" s="62">
        <v>44658</v>
      </c>
      <c r="E4597" s="63">
        <v>309324734.38</v>
      </c>
      <c r="F4597" s="63">
        <v>-522</v>
      </c>
      <c r="G4597" s="63">
        <v>72961.37</v>
      </c>
      <c r="H4597">
        <v>0</v>
      </c>
      <c r="I4597" s="64">
        <v>-4.2999999999999999E-4</v>
      </c>
      <c r="J4597" s="64">
        <v>-4.2999999999999999E-4</v>
      </c>
      <c r="K4597" s="63">
        <v>-133066.6</v>
      </c>
    </row>
    <row r="4598" spans="1:11" hidden="1" x14ac:dyDescent="0.2">
      <c r="A4598" s="60" t="str">
        <f t="shared" si="71"/>
        <v>אינפיניטי לילד סיכון מועט (744) 44661</v>
      </c>
      <c r="B4598" t="s">
        <v>118</v>
      </c>
      <c r="C4598">
        <v>744</v>
      </c>
      <c r="D4598" s="62">
        <v>44661</v>
      </c>
      <c r="E4598" s="63">
        <v>308555257.14999998</v>
      </c>
      <c r="F4598" s="63">
        <v>0</v>
      </c>
      <c r="G4598" s="63">
        <v>40371.49</v>
      </c>
      <c r="H4598">
        <v>0</v>
      </c>
      <c r="I4598" s="64">
        <v>-2.3570000000000002E-3</v>
      </c>
      <c r="J4598" s="64">
        <v>-2.3570000000000002E-3</v>
      </c>
      <c r="K4598" s="63">
        <v>-729105.74</v>
      </c>
    </row>
    <row r="4599" spans="1:11" hidden="1" x14ac:dyDescent="0.2">
      <c r="A4599" s="60" t="str">
        <f t="shared" si="71"/>
        <v>אינפיניטי לילד סיכון מועט (744) 44662</v>
      </c>
      <c r="B4599" t="s">
        <v>118</v>
      </c>
      <c r="C4599">
        <v>744</v>
      </c>
      <c r="D4599" s="62">
        <v>44662</v>
      </c>
      <c r="E4599" s="63">
        <v>307119425.17000002</v>
      </c>
      <c r="F4599" s="63">
        <v>35378</v>
      </c>
      <c r="G4599" s="63">
        <v>49083.71</v>
      </c>
      <c r="H4599">
        <v>0</v>
      </c>
      <c r="I4599" s="64">
        <v>-4.6100000000000004E-3</v>
      </c>
      <c r="J4599" s="64">
        <v>-4.6100000000000004E-3</v>
      </c>
      <c r="K4599" s="63">
        <v>-1422126.27</v>
      </c>
    </row>
    <row r="4600" spans="1:11" hidden="1" x14ac:dyDescent="0.2">
      <c r="A4600" s="60" t="str">
        <f t="shared" si="71"/>
        <v>אינפיניטי לילד סיכון מועט (744) 44663</v>
      </c>
      <c r="B4600" t="s">
        <v>118</v>
      </c>
      <c r="C4600">
        <v>744</v>
      </c>
      <c r="D4600" s="62">
        <v>44663</v>
      </c>
      <c r="E4600" s="63">
        <v>307205067.75</v>
      </c>
      <c r="F4600" s="63">
        <v>17873</v>
      </c>
      <c r="G4600" s="63">
        <v>47887.58</v>
      </c>
      <c r="H4600">
        <v>0</v>
      </c>
      <c r="I4600" s="64">
        <v>3.77E-4</v>
      </c>
      <c r="J4600" s="64">
        <v>3.77E-4</v>
      </c>
      <c r="K4600" s="63">
        <v>115657.16</v>
      </c>
    </row>
    <row r="4601" spans="1:11" hidden="1" x14ac:dyDescent="0.2">
      <c r="A4601" s="60" t="str">
        <f t="shared" si="71"/>
        <v>אינפיניטי לילד סיכון מועט (744) 44664</v>
      </c>
      <c r="B4601" t="s">
        <v>118</v>
      </c>
      <c r="C4601">
        <v>744</v>
      </c>
      <c r="D4601" s="62">
        <v>44664</v>
      </c>
      <c r="E4601" s="63">
        <v>306549157.50999999</v>
      </c>
      <c r="F4601" s="63">
        <v>0</v>
      </c>
      <c r="G4601" s="63">
        <v>61308.29</v>
      </c>
      <c r="H4601">
        <v>0</v>
      </c>
      <c r="I4601" s="64">
        <v>-1.936E-3</v>
      </c>
      <c r="J4601" s="64">
        <v>-1.936E-3</v>
      </c>
      <c r="K4601" s="63">
        <v>-594601.94999999995</v>
      </c>
    </row>
    <row r="4602" spans="1:11" hidden="1" x14ac:dyDescent="0.2">
      <c r="A4602" s="60" t="str">
        <f t="shared" si="71"/>
        <v>אינפיניטי לילד סיכון מועט (744) 44665</v>
      </c>
      <c r="B4602" t="s">
        <v>118</v>
      </c>
      <c r="C4602">
        <v>744</v>
      </c>
      <c r="D4602" s="62">
        <v>44665</v>
      </c>
      <c r="E4602" s="63">
        <v>311386608.61000001</v>
      </c>
      <c r="F4602" s="63">
        <v>4404556</v>
      </c>
      <c r="G4602" s="63">
        <v>53612.12</v>
      </c>
      <c r="H4602">
        <v>0</v>
      </c>
      <c r="I4602" s="64">
        <v>1.5870000000000001E-3</v>
      </c>
      <c r="J4602" s="64">
        <v>1.5870000000000001E-3</v>
      </c>
      <c r="K4602" s="63">
        <v>486507.22</v>
      </c>
    </row>
    <row r="4603" spans="1:11" hidden="1" x14ac:dyDescent="0.2">
      <c r="A4603" s="60" t="str">
        <f t="shared" si="71"/>
        <v>אינפיניטי לילד סיכון מועט (744) 44668</v>
      </c>
      <c r="B4603" t="s">
        <v>118</v>
      </c>
      <c r="C4603">
        <v>744</v>
      </c>
      <c r="D4603" s="62">
        <v>44668</v>
      </c>
      <c r="E4603" s="63">
        <v>311368071.72000003</v>
      </c>
      <c r="F4603" s="63">
        <v>-14246</v>
      </c>
      <c r="G4603" s="63">
        <v>42452.57</v>
      </c>
      <c r="H4603">
        <v>0</v>
      </c>
      <c r="I4603" s="64">
        <v>1.2300000000000001E-4</v>
      </c>
      <c r="J4603" s="64">
        <v>1.2300000000000001E-4</v>
      </c>
      <c r="K4603" s="63">
        <v>38161.68</v>
      </c>
    </row>
    <row r="4604" spans="1:11" hidden="1" x14ac:dyDescent="0.2">
      <c r="A4604" s="60" t="str">
        <f t="shared" si="71"/>
        <v>אינפיניטי לילד סיכון מועט (744) 44669</v>
      </c>
      <c r="B4604" t="s">
        <v>118</v>
      </c>
      <c r="C4604">
        <v>744</v>
      </c>
      <c r="D4604" s="62">
        <v>44669</v>
      </c>
      <c r="E4604" s="63">
        <v>311444229.38</v>
      </c>
      <c r="F4604" s="63">
        <v>2292</v>
      </c>
      <c r="G4604" s="63">
        <v>65041.83</v>
      </c>
      <c r="H4604">
        <v>0</v>
      </c>
      <c r="I4604" s="64">
        <v>4.46E-4</v>
      </c>
      <c r="J4604" s="64">
        <v>4.46E-4</v>
      </c>
      <c r="K4604" s="63">
        <v>138907.49</v>
      </c>
    </row>
    <row r="4605" spans="1:11" hidden="1" x14ac:dyDescent="0.2">
      <c r="A4605" s="60" t="str">
        <f t="shared" si="71"/>
        <v>אינפיניטי לילד סיכון מועט (744) 44670</v>
      </c>
      <c r="B4605" t="s">
        <v>118</v>
      </c>
      <c r="C4605">
        <v>744</v>
      </c>
      <c r="D4605" s="62">
        <v>44670</v>
      </c>
      <c r="E4605" s="63">
        <v>312044679.19</v>
      </c>
      <c r="F4605" s="63">
        <v>57384</v>
      </c>
      <c r="G4605" s="63">
        <v>49480.78</v>
      </c>
      <c r="H4605">
        <v>0</v>
      </c>
      <c r="I4605" s="64">
        <v>1.903E-3</v>
      </c>
      <c r="J4605" s="64">
        <v>1.903E-3</v>
      </c>
      <c r="K4605" s="63">
        <v>592546.59</v>
      </c>
    </row>
    <row r="4606" spans="1:11" hidden="1" x14ac:dyDescent="0.2">
      <c r="A4606" s="60" t="str">
        <f t="shared" si="71"/>
        <v>אינפיניטי לילד סיכון מועט (744) 44671</v>
      </c>
      <c r="B4606" t="s">
        <v>118</v>
      </c>
      <c r="C4606">
        <v>744</v>
      </c>
      <c r="D4606" s="62">
        <v>44671</v>
      </c>
      <c r="E4606" s="63">
        <v>313306489.04000002</v>
      </c>
      <c r="F4606" s="63">
        <v>-1044</v>
      </c>
      <c r="G4606" s="63">
        <v>38458.86</v>
      </c>
      <c r="H4606">
        <v>0</v>
      </c>
      <c r="I4606" s="64">
        <v>4.1710000000000002E-3</v>
      </c>
      <c r="J4606" s="64">
        <v>4.1710000000000002E-3</v>
      </c>
      <c r="K4606" s="63">
        <v>1301312.71</v>
      </c>
    </row>
    <row r="4607" spans="1:11" hidden="1" x14ac:dyDescent="0.2">
      <c r="A4607" s="60" t="str">
        <f t="shared" si="71"/>
        <v>אינפיניטי לילד סיכון מועט (744) 44675</v>
      </c>
      <c r="B4607" t="s">
        <v>118</v>
      </c>
      <c r="C4607">
        <v>744</v>
      </c>
      <c r="D4607" s="62">
        <v>44675</v>
      </c>
      <c r="E4607" s="63">
        <v>310670843.31999999</v>
      </c>
      <c r="F4607" s="63">
        <v>0</v>
      </c>
      <c r="G4607" s="63">
        <v>82763.199999999997</v>
      </c>
      <c r="H4607">
        <v>0</v>
      </c>
      <c r="I4607" s="64">
        <v>-8.1499999999999993E-3</v>
      </c>
      <c r="J4607" s="64">
        <v>-8.1499999999999993E-3</v>
      </c>
      <c r="K4607" s="63">
        <v>-2552882.52</v>
      </c>
    </row>
    <row r="4608" spans="1:11" hidden="1" x14ac:dyDescent="0.2">
      <c r="A4608" s="60" t="str">
        <f t="shared" si="71"/>
        <v>אינפיניטי לילד סיכון מועט (744) 44676</v>
      </c>
      <c r="B4608" t="s">
        <v>118</v>
      </c>
      <c r="C4608">
        <v>744</v>
      </c>
      <c r="D4608" s="62">
        <v>44676</v>
      </c>
      <c r="E4608" s="63">
        <v>309984873.64999998</v>
      </c>
      <c r="F4608" s="63">
        <v>0</v>
      </c>
      <c r="G4608" s="63">
        <v>85646.3</v>
      </c>
      <c r="H4608">
        <v>0</v>
      </c>
      <c r="I4608" s="64">
        <v>-1.933E-3</v>
      </c>
      <c r="J4608" s="64">
        <v>-1.933E-3</v>
      </c>
      <c r="K4608" s="63">
        <v>-600323.37</v>
      </c>
    </row>
    <row r="4609" spans="1:11" hidden="1" x14ac:dyDescent="0.2">
      <c r="A4609" s="60" t="str">
        <f t="shared" si="71"/>
        <v>אינפיניטי לילד סיכון מועט (744) 44677</v>
      </c>
      <c r="B4609" t="s">
        <v>118</v>
      </c>
      <c r="C4609">
        <v>744</v>
      </c>
      <c r="D4609" s="62">
        <v>44677</v>
      </c>
      <c r="E4609" s="63">
        <v>310135757.67000002</v>
      </c>
      <c r="F4609" s="63">
        <v>0</v>
      </c>
      <c r="G4609" s="63">
        <v>64740.59</v>
      </c>
      <c r="H4609">
        <v>0</v>
      </c>
      <c r="I4609" s="64">
        <v>6.96E-4</v>
      </c>
      <c r="J4609" s="64">
        <v>6.96E-4</v>
      </c>
      <c r="K4609" s="63">
        <v>215624.61</v>
      </c>
    </row>
    <row r="4610" spans="1:11" hidden="1" x14ac:dyDescent="0.2">
      <c r="A4610" s="60" t="str">
        <f t="shared" si="71"/>
        <v>אינפיניטי לילד סיכון מועט (744) 44678</v>
      </c>
      <c r="B4610" t="s">
        <v>118</v>
      </c>
      <c r="C4610">
        <v>744</v>
      </c>
      <c r="D4610" s="62">
        <v>44678</v>
      </c>
      <c r="E4610" s="63">
        <v>309128697.50999999</v>
      </c>
      <c r="F4610" s="63">
        <v>0</v>
      </c>
      <c r="G4610" s="63">
        <v>39027.54</v>
      </c>
      <c r="H4610">
        <v>0</v>
      </c>
      <c r="I4610" s="64">
        <v>-3.1220000000000002E-3</v>
      </c>
      <c r="J4610" s="64">
        <v>-3.1220000000000002E-3</v>
      </c>
      <c r="K4610" s="63">
        <v>-968032.62</v>
      </c>
    </row>
    <row r="4611" spans="1:11" hidden="1" x14ac:dyDescent="0.2">
      <c r="A4611" s="60" t="str">
        <f t="shared" si="71"/>
        <v>אינפיניטי לילד סיכון מועט (744) 44679</v>
      </c>
      <c r="B4611" t="s">
        <v>118</v>
      </c>
      <c r="C4611">
        <v>744</v>
      </c>
      <c r="D4611" s="62">
        <v>44679</v>
      </c>
      <c r="E4611" s="63">
        <v>309822876.35000002</v>
      </c>
      <c r="F4611" s="63">
        <v>0</v>
      </c>
      <c r="G4611" s="63">
        <v>61460.39</v>
      </c>
      <c r="H4611">
        <v>27.83</v>
      </c>
      <c r="I4611" s="64">
        <v>2.4450000000000001E-3</v>
      </c>
      <c r="J4611" s="64">
        <v>2.4450000000000001E-3</v>
      </c>
      <c r="K4611" s="63">
        <v>755667.06</v>
      </c>
    </row>
    <row r="4612" spans="1:11" hidden="1" x14ac:dyDescent="0.2">
      <c r="A4612" s="60" t="str">
        <f t="shared" si="71"/>
        <v>אינפיניטי לילד סיכון מועט (744) 44682</v>
      </c>
      <c r="B4612" t="s">
        <v>118</v>
      </c>
      <c r="C4612">
        <v>744</v>
      </c>
      <c r="D4612" s="62">
        <v>44682</v>
      </c>
      <c r="E4612" s="63">
        <v>307918845.81999999</v>
      </c>
      <c r="F4612" s="63">
        <v>6735</v>
      </c>
      <c r="G4612" s="63">
        <v>0</v>
      </c>
      <c r="H4612">
        <v>0</v>
      </c>
      <c r="I4612" s="64">
        <v>-6.1669999999999997E-3</v>
      </c>
      <c r="J4612" s="64">
        <v>-6.1669999999999997E-3</v>
      </c>
      <c r="K4612" s="63">
        <v>-1910765.53</v>
      </c>
    </row>
    <row r="4613" spans="1:11" hidden="1" x14ac:dyDescent="0.2">
      <c r="A4613" s="60" t="str">
        <f t="shared" si="71"/>
        <v>אינפיניטי לילד סיכון מועט (744) 44683</v>
      </c>
      <c r="B4613" t="s">
        <v>118</v>
      </c>
      <c r="C4613">
        <v>744</v>
      </c>
      <c r="D4613" s="62">
        <v>44683</v>
      </c>
      <c r="E4613" s="63">
        <v>305996253.56</v>
      </c>
      <c r="F4613" s="63">
        <v>99117</v>
      </c>
      <c r="G4613" s="63">
        <v>0</v>
      </c>
      <c r="H4613">
        <v>0</v>
      </c>
      <c r="I4613" s="64">
        <v>-6.5659999999999998E-3</v>
      </c>
      <c r="J4613" s="64">
        <v>-6.5659999999999998E-3</v>
      </c>
      <c r="K4613" s="63">
        <v>-2021709.26</v>
      </c>
    </row>
    <row r="4614" spans="1:11" hidden="1" x14ac:dyDescent="0.2">
      <c r="A4614" s="60" t="str">
        <f t="shared" si="71"/>
        <v>אינפיניטי לילד סיכון מועט (744) 44684</v>
      </c>
      <c r="B4614" t="s">
        <v>118</v>
      </c>
      <c r="C4614">
        <v>744</v>
      </c>
      <c r="D4614" s="62">
        <v>44684</v>
      </c>
      <c r="E4614" s="63">
        <v>306409398.57999998</v>
      </c>
      <c r="F4614" s="63">
        <v>30093</v>
      </c>
      <c r="G4614">
        <v>0</v>
      </c>
      <c r="H4614">
        <v>0</v>
      </c>
      <c r="I4614" s="64">
        <v>1.2520000000000001E-3</v>
      </c>
      <c r="J4614" s="64">
        <v>1.2520000000000001E-3</v>
      </c>
      <c r="K4614" s="63">
        <v>383052.02</v>
      </c>
    </row>
    <row r="4615" spans="1:11" hidden="1" x14ac:dyDescent="0.2">
      <c r="A4615" s="60" t="str">
        <f t="shared" si="71"/>
        <v>אינפיניטי לילד סיכון מועט (744) 44685</v>
      </c>
      <c r="B4615" t="s">
        <v>118</v>
      </c>
      <c r="C4615">
        <v>744</v>
      </c>
      <c r="D4615" s="62">
        <v>44685</v>
      </c>
      <c r="E4615" s="63">
        <v>306367165.26999998</v>
      </c>
      <c r="F4615" s="63">
        <v>10821</v>
      </c>
      <c r="G4615" s="63">
        <v>154119.66</v>
      </c>
      <c r="H4615">
        <v>0</v>
      </c>
      <c r="I4615" s="64">
        <v>3.3E-4</v>
      </c>
      <c r="J4615" s="64">
        <v>3.3E-4</v>
      </c>
      <c r="K4615" s="63">
        <v>101065.35</v>
      </c>
    </row>
    <row r="4616" spans="1:11" hidden="1" x14ac:dyDescent="0.2">
      <c r="A4616" s="60" t="str">
        <f t="shared" si="71"/>
        <v>אינפיניטי לילד סיכון מועט (744) 44689</v>
      </c>
      <c r="B4616" t="s">
        <v>118</v>
      </c>
      <c r="C4616">
        <v>744</v>
      </c>
      <c r="D4616" s="62">
        <v>44689</v>
      </c>
      <c r="E4616" s="63">
        <v>303737394.81999999</v>
      </c>
      <c r="F4616" s="63">
        <v>-104</v>
      </c>
      <c r="G4616" s="63">
        <v>80058.16</v>
      </c>
      <c r="H4616">
        <v>0</v>
      </c>
      <c r="I4616" s="64">
        <v>-8.3239999999999998E-3</v>
      </c>
      <c r="J4616" s="64">
        <v>-8.3239999999999998E-3</v>
      </c>
      <c r="K4616" s="63">
        <v>-2549608.29</v>
      </c>
    </row>
    <row r="4617" spans="1:11" hidden="1" x14ac:dyDescent="0.2">
      <c r="A4617" s="60" t="str">
        <f t="shared" si="71"/>
        <v>אינפיניטי לילד סיכון מועט (744) 44690</v>
      </c>
      <c r="B4617" t="s">
        <v>118</v>
      </c>
      <c r="C4617">
        <v>744</v>
      </c>
      <c r="D4617" s="62">
        <v>44690</v>
      </c>
      <c r="E4617" s="63">
        <v>302129232.75999999</v>
      </c>
      <c r="F4617" s="63">
        <v>33315</v>
      </c>
      <c r="G4617" s="63">
        <v>17580.14</v>
      </c>
      <c r="H4617">
        <v>0</v>
      </c>
      <c r="I4617" s="64">
        <v>-5.3470000000000002E-3</v>
      </c>
      <c r="J4617" s="64">
        <v>-5.3470000000000002E-3</v>
      </c>
      <c r="K4617" s="63">
        <v>-1623896.92</v>
      </c>
    </row>
    <row r="4618" spans="1:11" hidden="1" x14ac:dyDescent="0.2">
      <c r="A4618" s="60" t="str">
        <f t="shared" ref="A4618:A4681" si="72">B4618&amp;" "&amp;D4618</f>
        <v>אינפיניטי לילד סיכון מועט (744) 44691</v>
      </c>
      <c r="B4618" t="s">
        <v>118</v>
      </c>
      <c r="C4618">
        <v>744</v>
      </c>
      <c r="D4618" s="62">
        <v>44691</v>
      </c>
      <c r="E4618" s="63">
        <v>302396773.72000003</v>
      </c>
      <c r="F4618" s="63">
        <v>0</v>
      </c>
      <c r="G4618" s="63">
        <v>39549.730000000003</v>
      </c>
      <c r="H4618">
        <v>0</v>
      </c>
      <c r="I4618" s="64">
        <v>1.0169999999999999E-3</v>
      </c>
      <c r="J4618" s="64">
        <v>1.0169999999999999E-3</v>
      </c>
      <c r="K4618" s="63">
        <v>307090.69</v>
      </c>
    </row>
    <row r="4619" spans="1:11" hidden="1" x14ac:dyDescent="0.2">
      <c r="A4619" s="60" t="str">
        <f t="shared" si="72"/>
        <v>אינפיניטי לילד סיכון מועט (744) 44692</v>
      </c>
      <c r="B4619" t="s">
        <v>118</v>
      </c>
      <c r="C4619">
        <v>744</v>
      </c>
      <c r="D4619" s="62">
        <v>44692</v>
      </c>
      <c r="E4619" s="63">
        <v>302338343.88</v>
      </c>
      <c r="F4619" s="63">
        <v>22327</v>
      </c>
      <c r="G4619" s="63">
        <v>18728.759999999998</v>
      </c>
      <c r="H4619">
        <v>0</v>
      </c>
      <c r="I4619" s="64">
        <v>-2.05E-4</v>
      </c>
      <c r="J4619" s="64">
        <v>-2.05E-4</v>
      </c>
      <c r="K4619" s="63">
        <v>-62028.08</v>
      </c>
    </row>
    <row r="4620" spans="1:11" hidden="1" x14ac:dyDescent="0.2">
      <c r="A4620" s="60" t="str">
        <f t="shared" si="72"/>
        <v>אינפיניטי לילד סיכון מועט (744) 44693</v>
      </c>
      <c r="B4620" t="s">
        <v>118</v>
      </c>
      <c r="C4620">
        <v>744</v>
      </c>
      <c r="D4620" s="62">
        <v>44693</v>
      </c>
      <c r="E4620" s="63">
        <v>300141921.04000002</v>
      </c>
      <c r="F4620" s="63">
        <v>-389</v>
      </c>
      <c r="G4620" s="63">
        <v>44359.82</v>
      </c>
      <c r="H4620">
        <v>0</v>
      </c>
      <c r="I4620" s="64">
        <v>-7.1180000000000002E-3</v>
      </c>
      <c r="J4620" s="64">
        <v>-7.1180000000000002E-3</v>
      </c>
      <c r="K4620" s="63">
        <v>-2151674.02</v>
      </c>
    </row>
    <row r="4621" spans="1:11" hidden="1" x14ac:dyDescent="0.2">
      <c r="A4621" s="60" t="str">
        <f t="shared" si="72"/>
        <v>אינפיניטי לילד סיכון מועט (744) 44696</v>
      </c>
      <c r="B4621" t="s">
        <v>118</v>
      </c>
      <c r="C4621">
        <v>744</v>
      </c>
      <c r="D4621" s="62">
        <v>44696</v>
      </c>
      <c r="E4621" s="63">
        <v>301489586.25999999</v>
      </c>
      <c r="F4621" s="63">
        <v>-1042</v>
      </c>
      <c r="G4621" s="63">
        <v>34506.44</v>
      </c>
      <c r="H4621">
        <v>0</v>
      </c>
      <c r="I4621" s="64">
        <v>4.6090000000000002E-3</v>
      </c>
      <c r="J4621" s="64">
        <v>4.6090000000000002E-3</v>
      </c>
      <c r="K4621" s="63">
        <v>1383213.66</v>
      </c>
    </row>
    <row r="4622" spans="1:11" hidden="1" x14ac:dyDescent="0.2">
      <c r="A4622" s="60" t="str">
        <f t="shared" si="72"/>
        <v>אינפיניטי לילד סיכון מועט (744) 44697</v>
      </c>
      <c r="B4622" t="s">
        <v>118</v>
      </c>
      <c r="C4622">
        <v>744</v>
      </c>
      <c r="D4622" s="62">
        <v>44697</v>
      </c>
      <c r="E4622" s="63">
        <v>301293569.25</v>
      </c>
      <c r="F4622" s="63">
        <v>44408</v>
      </c>
      <c r="G4622" s="63">
        <v>42378.59</v>
      </c>
      <c r="H4622">
        <v>0</v>
      </c>
      <c r="I4622" s="64">
        <v>-6.5700000000000003E-4</v>
      </c>
      <c r="J4622" s="64">
        <v>-6.5700000000000003E-4</v>
      </c>
      <c r="K4622" s="63">
        <v>-198046.42</v>
      </c>
    </row>
    <row r="4623" spans="1:11" hidden="1" x14ac:dyDescent="0.2">
      <c r="A4623" s="60" t="str">
        <f t="shared" si="72"/>
        <v>אינפיניטי לילד סיכון מועט (744) 44698</v>
      </c>
      <c r="B4623" t="s">
        <v>118</v>
      </c>
      <c r="C4623">
        <v>744</v>
      </c>
      <c r="D4623" s="62">
        <v>44698</v>
      </c>
      <c r="E4623" s="63">
        <v>302682808.27999997</v>
      </c>
      <c r="F4623" s="63">
        <v>22618</v>
      </c>
      <c r="G4623" s="63">
        <v>45741.95</v>
      </c>
      <c r="H4623">
        <v>0</v>
      </c>
      <c r="I4623" s="64">
        <v>4.6880000000000003E-3</v>
      </c>
      <c r="J4623" s="64">
        <v>4.6880000000000003E-3</v>
      </c>
      <c r="K4623" s="63">
        <v>1412362.98</v>
      </c>
    </row>
    <row r="4624" spans="1:11" hidden="1" x14ac:dyDescent="0.2">
      <c r="A4624" s="60" t="str">
        <f t="shared" si="72"/>
        <v>אינפיניטי לילד סיכון מועט (744) 44699</v>
      </c>
      <c r="B4624" t="s">
        <v>118</v>
      </c>
      <c r="C4624">
        <v>744</v>
      </c>
      <c r="D4624" s="62">
        <v>44699</v>
      </c>
      <c r="E4624" s="63">
        <v>302259272</v>
      </c>
      <c r="F4624" s="63">
        <v>5915</v>
      </c>
      <c r="G4624" s="63">
        <v>65717.990000000005</v>
      </c>
      <c r="H4624">
        <v>0</v>
      </c>
      <c r="I4624" s="64">
        <v>-1.2019999999999999E-3</v>
      </c>
      <c r="J4624" s="64">
        <v>-1.2019999999999999E-3</v>
      </c>
      <c r="K4624" s="63">
        <v>-363733.29</v>
      </c>
    </row>
    <row r="4625" spans="1:11" hidden="1" x14ac:dyDescent="0.2">
      <c r="A4625" s="60" t="str">
        <f t="shared" si="72"/>
        <v>אינפיניטי לילד סיכון מועט (744) 44700</v>
      </c>
      <c r="B4625" t="s">
        <v>118</v>
      </c>
      <c r="C4625">
        <v>744</v>
      </c>
      <c r="D4625" s="62">
        <v>44700</v>
      </c>
      <c r="E4625" s="63">
        <v>299845910.19999999</v>
      </c>
      <c r="F4625" s="63">
        <v>-522</v>
      </c>
      <c r="G4625" s="63">
        <v>47579.17</v>
      </c>
      <c r="H4625">
        <v>0</v>
      </c>
      <c r="I4625" s="64">
        <v>-7.8270000000000006E-3</v>
      </c>
      <c r="J4625" s="64">
        <v>-7.8270000000000006E-3</v>
      </c>
      <c r="K4625" s="63">
        <v>-2365260.63</v>
      </c>
    </row>
    <row r="4626" spans="1:11" hidden="1" x14ac:dyDescent="0.2">
      <c r="A4626" s="60" t="str">
        <f t="shared" si="72"/>
        <v>אינפיניטי לילד סיכון מועט (744) 44703</v>
      </c>
      <c r="B4626" t="s">
        <v>118</v>
      </c>
      <c r="C4626">
        <v>744</v>
      </c>
      <c r="D4626" s="62">
        <v>44703</v>
      </c>
      <c r="E4626" s="63">
        <v>304365796.05000001</v>
      </c>
      <c r="F4626" s="63">
        <v>4419630</v>
      </c>
      <c r="G4626" s="63">
        <v>22133.64</v>
      </c>
      <c r="H4626">
        <v>0</v>
      </c>
      <c r="I4626" s="64">
        <v>4.08E-4</v>
      </c>
      <c r="J4626" s="64">
        <v>4.08E-4</v>
      </c>
      <c r="K4626" s="63">
        <v>122389.49</v>
      </c>
    </row>
    <row r="4627" spans="1:11" hidden="1" x14ac:dyDescent="0.2">
      <c r="A4627" s="60" t="str">
        <f t="shared" si="72"/>
        <v>אינפיניטי לילד סיכון מועט (744) 44704</v>
      </c>
      <c r="B4627" t="s">
        <v>118</v>
      </c>
      <c r="C4627">
        <v>744</v>
      </c>
      <c r="D4627" s="62">
        <v>44704</v>
      </c>
      <c r="E4627" s="63">
        <v>303434334.99000001</v>
      </c>
      <c r="F4627" s="63">
        <v>0</v>
      </c>
      <c r="G4627" s="63">
        <v>35335.800000000003</v>
      </c>
      <c r="H4627">
        <v>0</v>
      </c>
      <c r="I4627" s="64">
        <v>-2.9450000000000001E-3</v>
      </c>
      <c r="J4627" s="64">
        <v>-2.9450000000000001E-3</v>
      </c>
      <c r="K4627" s="63">
        <v>-896125.26</v>
      </c>
    </row>
    <row r="4628" spans="1:11" hidden="1" x14ac:dyDescent="0.2">
      <c r="A4628" s="60" t="str">
        <f t="shared" si="72"/>
        <v>אינפיניטי לילד סיכון מועט (744) 44705</v>
      </c>
      <c r="B4628" t="s">
        <v>118</v>
      </c>
      <c r="C4628">
        <v>744</v>
      </c>
      <c r="D4628" s="62">
        <v>44705</v>
      </c>
      <c r="E4628" s="63">
        <v>300963406.45999998</v>
      </c>
      <c r="F4628" s="63">
        <v>27589</v>
      </c>
      <c r="G4628" s="63">
        <v>27911.759999999998</v>
      </c>
      <c r="H4628">
        <v>0</v>
      </c>
      <c r="I4628" s="64">
        <v>-8.1429999999999992E-3</v>
      </c>
      <c r="J4628" s="64">
        <v>-8.1429999999999992E-3</v>
      </c>
      <c r="K4628" s="63">
        <v>-2470605.77</v>
      </c>
    </row>
    <row r="4629" spans="1:11" hidden="1" x14ac:dyDescent="0.2">
      <c r="A4629" s="60" t="str">
        <f t="shared" si="72"/>
        <v>אינפיניטי לילד סיכון מועט (744) 44706</v>
      </c>
      <c r="B4629" t="s">
        <v>118</v>
      </c>
      <c r="C4629">
        <v>744</v>
      </c>
      <c r="D4629" s="62">
        <v>44706</v>
      </c>
      <c r="E4629" s="63">
        <v>299793467.31</v>
      </c>
      <c r="F4629" s="63">
        <v>8642</v>
      </c>
      <c r="G4629" s="63">
        <v>21806</v>
      </c>
      <c r="H4629">
        <v>0</v>
      </c>
      <c r="I4629" s="64">
        <v>-3.8440000000000002E-3</v>
      </c>
      <c r="J4629" s="64">
        <v>-3.8440000000000002E-3</v>
      </c>
      <c r="K4629" s="63">
        <v>-1156775.1499999999</v>
      </c>
    </row>
    <row r="4630" spans="1:11" hidden="1" x14ac:dyDescent="0.2">
      <c r="A4630" s="60" t="str">
        <f t="shared" si="72"/>
        <v>אינפיניטי לילד סיכון מועט (744) 44707</v>
      </c>
      <c r="B4630" t="s">
        <v>118</v>
      </c>
      <c r="C4630">
        <v>744</v>
      </c>
      <c r="D4630" s="62">
        <v>44707</v>
      </c>
      <c r="E4630" s="63">
        <v>302464522.04000002</v>
      </c>
      <c r="F4630" s="63">
        <v>-981</v>
      </c>
      <c r="G4630" s="63">
        <v>66360.320000000007</v>
      </c>
      <c r="H4630">
        <v>0</v>
      </c>
      <c r="I4630" s="64">
        <v>9.136E-3</v>
      </c>
      <c r="J4630" s="64">
        <v>9.136E-3</v>
      </c>
      <c r="K4630" s="63">
        <v>2738396.05</v>
      </c>
    </row>
    <row r="4631" spans="1:11" hidden="1" x14ac:dyDescent="0.2">
      <c r="A4631" s="60" t="str">
        <f t="shared" si="72"/>
        <v>אינפיניטי לילד סיכון מועט (744) 44710</v>
      </c>
      <c r="B4631" t="s">
        <v>118</v>
      </c>
      <c r="C4631">
        <v>744</v>
      </c>
      <c r="D4631" s="62">
        <v>44710</v>
      </c>
      <c r="E4631" s="63">
        <v>305809879.39999998</v>
      </c>
      <c r="F4631" s="63">
        <v>0</v>
      </c>
      <c r="G4631" s="63">
        <v>37106.199999999997</v>
      </c>
      <c r="H4631">
        <v>0</v>
      </c>
      <c r="I4631" s="64">
        <v>1.1183999999999999E-2</v>
      </c>
      <c r="J4631" s="64">
        <v>1.1183999999999999E-2</v>
      </c>
      <c r="K4631" s="63">
        <v>3382463.56</v>
      </c>
    </row>
    <row r="4632" spans="1:11" hidden="1" x14ac:dyDescent="0.2">
      <c r="A4632" s="60" t="str">
        <f t="shared" si="72"/>
        <v>אינפיניטי לילד סיכון מועט (744) 44711</v>
      </c>
      <c r="B4632" t="s">
        <v>118</v>
      </c>
      <c r="C4632">
        <v>744</v>
      </c>
      <c r="D4632" s="62">
        <v>44711</v>
      </c>
      <c r="E4632" s="63">
        <v>305783846.01999998</v>
      </c>
      <c r="F4632" s="63">
        <v>24903</v>
      </c>
      <c r="G4632" s="63">
        <v>28305.66</v>
      </c>
      <c r="H4632">
        <v>0</v>
      </c>
      <c r="I4632" s="64">
        <v>-7.3999999999999996E-5</v>
      </c>
      <c r="J4632" s="64">
        <v>-7.3999999999999996E-5</v>
      </c>
      <c r="K4632" s="63">
        <v>-22630.720000000001</v>
      </c>
    </row>
    <row r="4633" spans="1:11" hidden="1" x14ac:dyDescent="0.2">
      <c r="A4633" s="60" t="str">
        <f t="shared" si="72"/>
        <v>אינפיניטי לילד סיכון מועט (744) 44712</v>
      </c>
      <c r="B4633" t="s">
        <v>118</v>
      </c>
      <c r="C4633">
        <v>744</v>
      </c>
      <c r="D4633" s="62">
        <v>44712</v>
      </c>
      <c r="E4633" s="63">
        <v>304724044.88</v>
      </c>
      <c r="F4633" s="63">
        <v>30776.65</v>
      </c>
      <c r="G4633" s="63">
        <v>123104.41</v>
      </c>
      <c r="H4633">
        <v>29.91</v>
      </c>
      <c r="I4633" s="64">
        <v>-3.1649999999999998E-3</v>
      </c>
      <c r="J4633" s="64">
        <v>-3.1649999999999998E-3</v>
      </c>
      <c r="K4633" s="63">
        <v>-967443.47</v>
      </c>
    </row>
    <row r="4634" spans="1:11" hidden="1" x14ac:dyDescent="0.2">
      <c r="A4634" s="60" t="str">
        <f t="shared" si="72"/>
        <v>אינפיניטי לילד סיכון מועט (744) 44713</v>
      </c>
      <c r="B4634" t="s">
        <v>118</v>
      </c>
      <c r="C4634">
        <v>744</v>
      </c>
      <c r="D4634" s="62">
        <v>44713</v>
      </c>
      <c r="E4634" s="63">
        <v>305693768.94999999</v>
      </c>
      <c r="F4634" s="63">
        <v>6178</v>
      </c>
      <c r="G4634" s="63">
        <v>0</v>
      </c>
      <c r="H4634">
        <v>0</v>
      </c>
      <c r="I4634" s="64">
        <v>3.1619999999999999E-3</v>
      </c>
      <c r="J4634" s="64">
        <v>3.1619999999999999E-3</v>
      </c>
      <c r="K4634" s="63">
        <v>963546.07</v>
      </c>
    </row>
    <row r="4635" spans="1:11" hidden="1" x14ac:dyDescent="0.2">
      <c r="A4635" s="60" t="str">
        <f t="shared" si="72"/>
        <v>אינפיניטי לילד סיכון מועט (744) 44714</v>
      </c>
      <c r="B4635" t="s">
        <v>118</v>
      </c>
      <c r="C4635">
        <v>744</v>
      </c>
      <c r="D4635" s="62">
        <v>44714</v>
      </c>
      <c r="E4635" s="63">
        <v>304555591.05000001</v>
      </c>
      <c r="F4635" s="63">
        <v>0</v>
      </c>
      <c r="G4635" s="63">
        <v>0</v>
      </c>
      <c r="H4635">
        <v>0</v>
      </c>
      <c r="I4635" s="64">
        <v>-3.7230000000000002E-3</v>
      </c>
      <c r="J4635" s="64">
        <v>-3.7230000000000002E-3</v>
      </c>
      <c r="K4635" s="63">
        <v>-1138177.8999999999</v>
      </c>
    </row>
    <row r="4636" spans="1:11" hidden="1" x14ac:dyDescent="0.2">
      <c r="A4636" s="60" t="str">
        <f t="shared" si="72"/>
        <v>אינפיניטי לילד סיכון מועט (744) 44718</v>
      </c>
      <c r="B4636" t="s">
        <v>118</v>
      </c>
      <c r="C4636">
        <v>744</v>
      </c>
      <c r="D4636" s="62">
        <v>44718</v>
      </c>
      <c r="E4636" s="63">
        <v>305079774.16000003</v>
      </c>
      <c r="F4636" s="63">
        <v>25165</v>
      </c>
      <c r="G4636">
        <v>0</v>
      </c>
      <c r="H4636">
        <v>0</v>
      </c>
      <c r="I4636" s="64">
        <v>1.639E-3</v>
      </c>
      <c r="J4636" s="64">
        <v>1.639E-3</v>
      </c>
      <c r="K4636" s="63">
        <v>499018.11</v>
      </c>
    </row>
    <row r="4637" spans="1:11" hidden="1" x14ac:dyDescent="0.2">
      <c r="A4637" s="60" t="str">
        <f t="shared" si="72"/>
        <v>אינפיניטי לילד סיכון מועט (744) 44719</v>
      </c>
      <c r="B4637" t="s">
        <v>118</v>
      </c>
      <c r="C4637">
        <v>744</v>
      </c>
      <c r="D4637" s="62">
        <v>44719</v>
      </c>
      <c r="E4637" s="63">
        <v>303756048.19</v>
      </c>
      <c r="F4637" s="63">
        <v>17364</v>
      </c>
      <c r="G4637" s="63">
        <v>65807.23</v>
      </c>
      <c r="H4637">
        <v>0</v>
      </c>
      <c r="I4637" s="64">
        <v>-4.1809999999999998E-3</v>
      </c>
      <c r="J4637" s="64">
        <v>-4.1809999999999998E-3</v>
      </c>
      <c r="K4637" s="63">
        <v>-1275282.74</v>
      </c>
    </row>
    <row r="4638" spans="1:11" hidden="1" x14ac:dyDescent="0.2">
      <c r="A4638" s="60" t="str">
        <f t="shared" si="72"/>
        <v>אינפיניטי לילד סיכון מועט (744) 44720</v>
      </c>
      <c r="B4638" t="s">
        <v>118</v>
      </c>
      <c r="C4638">
        <v>744</v>
      </c>
      <c r="D4638" s="62">
        <v>44720</v>
      </c>
      <c r="E4638" s="63">
        <v>303904671.58999997</v>
      </c>
      <c r="F4638" s="63">
        <v>14321</v>
      </c>
      <c r="G4638" s="63">
        <v>23759.08</v>
      </c>
      <c r="H4638">
        <v>0</v>
      </c>
      <c r="I4638" s="64">
        <v>5.1999999999999995E-4</v>
      </c>
      <c r="J4638" s="64">
        <v>5.1999999999999995E-4</v>
      </c>
      <c r="K4638" s="63">
        <v>158061.48000000001</v>
      </c>
    </row>
    <row r="4639" spans="1:11" hidden="1" x14ac:dyDescent="0.2">
      <c r="A4639" s="60" t="str">
        <f t="shared" si="72"/>
        <v>אינפיניטי לילד סיכון מועט (744) 44721</v>
      </c>
      <c r="B4639" t="s">
        <v>118</v>
      </c>
      <c r="C4639">
        <v>744</v>
      </c>
      <c r="D4639" s="62">
        <v>44721</v>
      </c>
      <c r="E4639" s="63">
        <v>302802115.75999999</v>
      </c>
      <c r="F4639" s="63">
        <v>-522</v>
      </c>
      <c r="G4639" s="63">
        <v>31084.99</v>
      </c>
      <c r="H4639">
        <v>0</v>
      </c>
      <c r="I4639" s="64">
        <v>-3.5239999999999998E-3</v>
      </c>
      <c r="J4639" s="64">
        <v>-3.5239999999999998E-3</v>
      </c>
      <c r="K4639" s="63">
        <v>-1070948.8400000001</v>
      </c>
    </row>
    <row r="4640" spans="1:11" hidden="1" x14ac:dyDescent="0.2">
      <c r="A4640" s="60" t="str">
        <f t="shared" si="72"/>
        <v>אינפיניטי לילד סיכון מועט (744) 44724</v>
      </c>
      <c r="B4640" t="s">
        <v>118</v>
      </c>
      <c r="C4640">
        <v>744</v>
      </c>
      <c r="D4640" s="62">
        <v>44724</v>
      </c>
      <c r="E4640" s="63">
        <v>298113149.80000001</v>
      </c>
      <c r="F4640" s="63">
        <v>0</v>
      </c>
      <c r="G4640" s="63">
        <v>24635.15</v>
      </c>
      <c r="H4640">
        <v>0</v>
      </c>
      <c r="I4640" s="64">
        <v>-1.5405E-2</v>
      </c>
      <c r="J4640" s="64">
        <v>-1.5405E-2</v>
      </c>
      <c r="K4640" s="63">
        <v>-4664330.8099999996</v>
      </c>
    </row>
    <row r="4641" spans="1:11" hidden="1" x14ac:dyDescent="0.2">
      <c r="A4641" s="60" t="str">
        <f t="shared" si="72"/>
        <v>אינפיניטי לילד סיכון מועט (744) 44725</v>
      </c>
      <c r="B4641" t="s">
        <v>118</v>
      </c>
      <c r="C4641">
        <v>744</v>
      </c>
      <c r="D4641" s="62">
        <v>44725</v>
      </c>
      <c r="E4641" s="63">
        <v>294829741.82999998</v>
      </c>
      <c r="F4641" s="63">
        <v>1566</v>
      </c>
      <c r="G4641" s="63">
        <v>44281.81</v>
      </c>
      <c r="H4641">
        <v>0</v>
      </c>
      <c r="I4641" s="64">
        <v>-1.0872E-2</v>
      </c>
      <c r="J4641" s="64">
        <v>-1.0872E-2</v>
      </c>
      <c r="K4641" s="63">
        <v>-3240692.16</v>
      </c>
    </row>
    <row r="4642" spans="1:11" hidden="1" x14ac:dyDescent="0.2">
      <c r="A4642" s="60" t="str">
        <f t="shared" si="72"/>
        <v>אינפיניטי לילד סיכון מועט (744) 44726</v>
      </c>
      <c r="B4642" t="s">
        <v>118</v>
      </c>
      <c r="C4642">
        <v>744</v>
      </c>
      <c r="D4642" s="62">
        <v>44726</v>
      </c>
      <c r="E4642" s="63">
        <v>294449445.86000001</v>
      </c>
      <c r="F4642" s="63">
        <v>58257</v>
      </c>
      <c r="G4642" s="63">
        <v>56915.91</v>
      </c>
      <c r="H4642">
        <v>0</v>
      </c>
      <c r="I4642" s="64">
        <v>-1.2949999999999999E-3</v>
      </c>
      <c r="J4642" s="64">
        <v>-1.2949999999999999E-3</v>
      </c>
      <c r="K4642" s="63">
        <v>-381637.06</v>
      </c>
    </row>
    <row r="4643" spans="1:11" hidden="1" x14ac:dyDescent="0.2">
      <c r="A4643" s="60" t="str">
        <f t="shared" si="72"/>
        <v>אינפיניטי לילד סיכון מועט (744) 44727</v>
      </c>
      <c r="B4643" t="s">
        <v>118</v>
      </c>
      <c r="C4643">
        <v>744</v>
      </c>
      <c r="D4643" s="62">
        <v>44727</v>
      </c>
      <c r="E4643" s="63">
        <v>295401993.73000002</v>
      </c>
      <c r="F4643" s="63">
        <v>13094</v>
      </c>
      <c r="G4643" s="63">
        <v>46996.37</v>
      </c>
      <c r="H4643">
        <v>0</v>
      </c>
      <c r="I4643" s="64">
        <v>3.3509999999999998E-3</v>
      </c>
      <c r="J4643" s="64">
        <v>3.3509999999999998E-3</v>
      </c>
      <c r="K4643" s="63">
        <v>986450.24</v>
      </c>
    </row>
    <row r="4644" spans="1:11" hidden="1" x14ac:dyDescent="0.2">
      <c r="A4644" s="60" t="str">
        <f t="shared" si="72"/>
        <v>אינפיניטי לילד סיכון מועט (744) 44728</v>
      </c>
      <c r="B4644" t="s">
        <v>118</v>
      </c>
      <c r="C4644">
        <v>744</v>
      </c>
      <c r="D4644" s="62">
        <v>44728</v>
      </c>
      <c r="E4644" s="63">
        <v>293006341.19</v>
      </c>
      <c r="F4644" s="63">
        <v>-522</v>
      </c>
      <c r="G4644" s="63">
        <v>36649.75</v>
      </c>
      <c r="H4644">
        <v>0</v>
      </c>
      <c r="I4644" s="64">
        <v>-7.9850000000000008E-3</v>
      </c>
      <c r="J4644" s="64">
        <v>-7.9850000000000008E-3</v>
      </c>
      <c r="K4644" s="63">
        <v>-2358480.79</v>
      </c>
    </row>
    <row r="4645" spans="1:11" hidden="1" x14ac:dyDescent="0.2">
      <c r="A4645" s="60" t="str">
        <f t="shared" si="72"/>
        <v>אינפיניטי לילד סיכון מועט (744) 44731</v>
      </c>
      <c r="B4645" t="s">
        <v>118</v>
      </c>
      <c r="C4645">
        <v>744</v>
      </c>
      <c r="D4645" s="62">
        <v>44731</v>
      </c>
      <c r="E4645" s="63">
        <v>294227393.44</v>
      </c>
      <c r="F4645" s="63">
        <v>3557</v>
      </c>
      <c r="G4645" s="63">
        <v>39985.15</v>
      </c>
      <c r="H4645">
        <v>0</v>
      </c>
      <c r="I4645" s="64">
        <v>4.2919999999999998E-3</v>
      </c>
      <c r="J4645" s="64">
        <v>4.2919999999999998E-3</v>
      </c>
      <c r="K4645" s="63">
        <v>1257480.3999999999</v>
      </c>
    </row>
    <row r="4646" spans="1:11" hidden="1" x14ac:dyDescent="0.2">
      <c r="A4646" s="60" t="str">
        <f t="shared" si="72"/>
        <v>אינפיניטי לילד סיכון מועט (744) 44732</v>
      </c>
      <c r="B4646" t="s">
        <v>118</v>
      </c>
      <c r="C4646">
        <v>744</v>
      </c>
      <c r="D4646" s="62">
        <v>44732</v>
      </c>
      <c r="E4646" s="63">
        <v>300070764.80000001</v>
      </c>
      <c r="F4646" s="63">
        <v>4483906</v>
      </c>
      <c r="G4646" s="63">
        <v>56217.05</v>
      </c>
      <c r="H4646">
        <v>0</v>
      </c>
      <c r="I4646" s="64">
        <v>4.8120000000000003E-3</v>
      </c>
      <c r="J4646" s="64">
        <v>4.8120000000000003E-3</v>
      </c>
      <c r="K4646" s="63">
        <v>1415682.41</v>
      </c>
    </row>
    <row r="4647" spans="1:11" hidden="1" x14ac:dyDescent="0.2">
      <c r="A4647" s="60" t="str">
        <f t="shared" si="72"/>
        <v>אינפיניטי לילד סיכון מועט (744) 44733</v>
      </c>
      <c r="B4647" t="s">
        <v>118</v>
      </c>
      <c r="C4647">
        <v>744</v>
      </c>
      <c r="D4647" s="62">
        <v>44733</v>
      </c>
      <c r="E4647" s="63">
        <v>301634954.38</v>
      </c>
      <c r="F4647" s="63">
        <v>-9987</v>
      </c>
      <c r="G4647" s="63">
        <v>61132.29</v>
      </c>
      <c r="H4647">
        <v>0</v>
      </c>
      <c r="I4647" s="64">
        <v>5.4510000000000001E-3</v>
      </c>
      <c r="J4647" s="64">
        <v>5.4510000000000001E-3</v>
      </c>
      <c r="K4647" s="63">
        <v>1635308.87</v>
      </c>
    </row>
    <row r="4648" spans="1:11" hidden="1" x14ac:dyDescent="0.2">
      <c r="A4648" s="60" t="str">
        <f t="shared" si="72"/>
        <v>אינפיניטי לילד סיכון מועט (744) 44734</v>
      </c>
      <c r="B4648" t="s">
        <v>118</v>
      </c>
      <c r="C4648">
        <v>744</v>
      </c>
      <c r="D4648" s="62">
        <v>44734</v>
      </c>
      <c r="E4648" s="63">
        <v>302668846.69</v>
      </c>
      <c r="F4648" s="63">
        <v>13656</v>
      </c>
      <c r="G4648" s="63">
        <v>37228.61</v>
      </c>
      <c r="H4648">
        <v>0</v>
      </c>
      <c r="I4648" s="64">
        <v>3.506E-3</v>
      </c>
      <c r="J4648" s="64">
        <v>3.506E-3</v>
      </c>
      <c r="K4648" s="63">
        <v>1057464.92</v>
      </c>
    </row>
    <row r="4649" spans="1:11" hidden="1" x14ac:dyDescent="0.2">
      <c r="A4649" s="60" t="str">
        <f t="shared" si="72"/>
        <v>אינפיניטי לילד סיכון מועט (744) 44735</v>
      </c>
      <c r="B4649" t="s">
        <v>118</v>
      </c>
      <c r="C4649">
        <v>744</v>
      </c>
      <c r="D4649" s="62">
        <v>44735</v>
      </c>
      <c r="E4649" s="63">
        <v>304103654.00999999</v>
      </c>
      <c r="F4649" s="63">
        <v>-1038</v>
      </c>
      <c r="G4649" s="63">
        <v>74652.97</v>
      </c>
      <c r="H4649">
        <v>0</v>
      </c>
      <c r="I4649" s="64">
        <v>4.9919999999999999E-3</v>
      </c>
      <c r="J4649" s="64">
        <v>4.9919999999999999E-3</v>
      </c>
      <c r="K4649" s="63">
        <v>1510498.29</v>
      </c>
    </row>
    <row r="4650" spans="1:11" hidden="1" x14ac:dyDescent="0.2">
      <c r="A4650" s="60" t="str">
        <f t="shared" si="72"/>
        <v>אינפיניטי לילד סיכון מועט (744) 44738</v>
      </c>
      <c r="B4650" t="s">
        <v>118</v>
      </c>
      <c r="C4650">
        <v>744</v>
      </c>
      <c r="D4650" s="62">
        <v>44738</v>
      </c>
      <c r="E4650" s="63">
        <v>305907664.66000003</v>
      </c>
      <c r="F4650" s="63">
        <v>-104</v>
      </c>
      <c r="G4650" s="63">
        <v>34234.449999999997</v>
      </c>
      <c r="H4650">
        <v>0</v>
      </c>
      <c r="I4650" s="64">
        <v>6.0460000000000002E-3</v>
      </c>
      <c r="J4650" s="64">
        <v>6.0460000000000002E-3</v>
      </c>
      <c r="K4650" s="63">
        <v>1838349.1</v>
      </c>
    </row>
    <row r="4651" spans="1:11" hidden="1" x14ac:dyDescent="0.2">
      <c r="A4651" s="60" t="str">
        <f t="shared" si="72"/>
        <v>אינפיניטי לילד סיכון מועט (744) 44739</v>
      </c>
      <c r="B4651" t="s">
        <v>118</v>
      </c>
      <c r="C4651">
        <v>744</v>
      </c>
      <c r="D4651" s="62">
        <v>44739</v>
      </c>
      <c r="E4651" s="63">
        <v>305533072.88</v>
      </c>
      <c r="F4651" s="63">
        <v>22865</v>
      </c>
      <c r="G4651" s="63">
        <v>79922.67</v>
      </c>
      <c r="H4651">
        <v>0</v>
      </c>
      <c r="I4651" s="64">
        <v>-1.0380000000000001E-3</v>
      </c>
      <c r="J4651" s="64">
        <v>-1.0380000000000001E-3</v>
      </c>
      <c r="K4651" s="63">
        <v>-317534.11</v>
      </c>
    </row>
    <row r="4652" spans="1:11" hidden="1" x14ac:dyDescent="0.2">
      <c r="A4652" s="60" t="str">
        <f t="shared" si="72"/>
        <v>אינפיניטי לילד סיכון מועט (744) 44740</v>
      </c>
      <c r="B4652" t="s">
        <v>118</v>
      </c>
      <c r="C4652">
        <v>744</v>
      </c>
      <c r="D4652" s="62">
        <v>44740</v>
      </c>
      <c r="E4652" s="63">
        <v>306390353</v>
      </c>
      <c r="F4652" s="63">
        <v>24642</v>
      </c>
      <c r="G4652" s="63">
        <v>46082.33</v>
      </c>
      <c r="H4652">
        <v>0</v>
      </c>
      <c r="I4652" s="64">
        <v>2.8760000000000001E-3</v>
      </c>
      <c r="J4652" s="64">
        <v>2.8760000000000001E-3</v>
      </c>
      <c r="K4652" s="63">
        <v>878720.45</v>
      </c>
    </row>
    <row r="4653" spans="1:11" hidden="1" x14ac:dyDescent="0.2">
      <c r="A4653" s="60" t="str">
        <f t="shared" si="72"/>
        <v>אינפיניטי לילד סיכון מועט (744) 44741</v>
      </c>
      <c r="B4653" t="s">
        <v>118</v>
      </c>
      <c r="C4653">
        <v>744</v>
      </c>
      <c r="D4653" s="62">
        <v>44741</v>
      </c>
      <c r="E4653" s="63">
        <v>305748984.94</v>
      </c>
      <c r="F4653" s="63">
        <v>8871</v>
      </c>
      <c r="G4653" s="63">
        <v>31480.45</v>
      </c>
      <c r="H4653">
        <v>0</v>
      </c>
      <c r="I4653" s="64">
        <v>-2.0200000000000001E-3</v>
      </c>
      <c r="J4653" s="64">
        <v>-2.0200000000000001E-3</v>
      </c>
      <c r="K4653" s="63">
        <v>-618758.61</v>
      </c>
    </row>
    <row r="4654" spans="1:11" hidden="1" x14ac:dyDescent="0.2">
      <c r="A4654" s="60" t="str">
        <f t="shared" si="72"/>
        <v>אינפיניטי לילד סיכון מועט (744) 44742</v>
      </c>
      <c r="B4654" t="s">
        <v>118</v>
      </c>
      <c r="C4654">
        <v>744</v>
      </c>
      <c r="D4654" s="62">
        <v>44742</v>
      </c>
      <c r="E4654" s="63">
        <v>304668797.89999998</v>
      </c>
      <c r="F4654" s="63">
        <v>0</v>
      </c>
      <c r="G4654" s="63">
        <v>132440.29</v>
      </c>
      <c r="H4654">
        <v>32.78</v>
      </c>
      <c r="I4654" s="64">
        <v>-3.101E-3</v>
      </c>
      <c r="J4654" s="64">
        <v>-3.101E-3</v>
      </c>
      <c r="K4654" s="63">
        <v>-947713.97</v>
      </c>
    </row>
    <row r="4655" spans="1:11" hidden="1" x14ac:dyDescent="0.2">
      <c r="A4655" s="60" t="str">
        <f t="shared" si="72"/>
        <v>אינפיניטי לילד סיכון מועט (744) 44745</v>
      </c>
      <c r="B4655" t="s">
        <v>118</v>
      </c>
      <c r="C4655">
        <v>744</v>
      </c>
      <c r="D4655" s="62">
        <v>44745</v>
      </c>
      <c r="E4655" s="63">
        <v>306746437</v>
      </c>
      <c r="F4655" s="63">
        <v>0</v>
      </c>
      <c r="G4655">
        <v>0</v>
      </c>
      <c r="H4655">
        <v>0</v>
      </c>
      <c r="I4655" s="64">
        <v>6.8190000000000004E-3</v>
      </c>
      <c r="J4655" s="64">
        <v>6.8190000000000004E-3</v>
      </c>
      <c r="K4655" s="63">
        <v>2077639.1</v>
      </c>
    </row>
    <row r="4656" spans="1:11" hidden="1" x14ac:dyDescent="0.2">
      <c r="A4656" s="60" t="str">
        <f t="shared" si="72"/>
        <v>אינפיניטי לילד סיכון מועט (744) 44746</v>
      </c>
      <c r="B4656" t="s">
        <v>118</v>
      </c>
      <c r="C4656">
        <v>744</v>
      </c>
      <c r="D4656" s="62">
        <v>44746</v>
      </c>
      <c r="E4656" s="63">
        <v>305812767.82999998</v>
      </c>
      <c r="F4656" s="63">
        <v>24462</v>
      </c>
      <c r="G4656" s="63">
        <v>0</v>
      </c>
      <c r="H4656">
        <v>0</v>
      </c>
      <c r="I4656" s="64">
        <v>-3.124E-3</v>
      </c>
      <c r="J4656" s="64">
        <v>-3.124E-3</v>
      </c>
      <c r="K4656" s="63">
        <v>-958131.17</v>
      </c>
    </row>
    <row r="4657" spans="1:11" hidden="1" x14ac:dyDescent="0.2">
      <c r="A4657" s="60" t="str">
        <f t="shared" si="72"/>
        <v>אינפיניטי לילד סיכון מועט (744) 44747</v>
      </c>
      <c r="B4657" t="s">
        <v>118</v>
      </c>
      <c r="C4657">
        <v>744</v>
      </c>
      <c r="D4657" s="62">
        <v>44747</v>
      </c>
      <c r="E4657" s="63">
        <v>305286835.86000001</v>
      </c>
      <c r="F4657" s="63">
        <v>785</v>
      </c>
      <c r="G4657" s="63">
        <v>0</v>
      </c>
      <c r="H4657">
        <v>0</v>
      </c>
      <c r="I4657" s="64">
        <v>-1.722E-3</v>
      </c>
      <c r="J4657" s="64">
        <v>-1.722E-3</v>
      </c>
      <c r="K4657" s="63">
        <v>-526716.97</v>
      </c>
    </row>
    <row r="4658" spans="1:11" hidden="1" x14ac:dyDescent="0.2">
      <c r="A4658" s="60" t="str">
        <f t="shared" si="72"/>
        <v>אינפיניטי לילד סיכון מועט (744) 44748</v>
      </c>
      <c r="B4658" t="s">
        <v>118</v>
      </c>
      <c r="C4658">
        <v>744</v>
      </c>
      <c r="D4658" s="62">
        <v>44748</v>
      </c>
      <c r="E4658" s="63">
        <v>305090108.52999997</v>
      </c>
      <c r="F4658" s="63">
        <v>20321</v>
      </c>
      <c r="G4658" s="63">
        <v>174807.83</v>
      </c>
      <c r="H4658">
        <v>0</v>
      </c>
      <c r="I4658" s="64">
        <v>-1.3799999999999999E-4</v>
      </c>
      <c r="J4658" s="64">
        <v>-1.3799999999999999E-4</v>
      </c>
      <c r="K4658" s="63">
        <v>-42240.5</v>
      </c>
    </row>
    <row r="4659" spans="1:11" hidden="1" x14ac:dyDescent="0.2">
      <c r="A4659" s="60" t="str">
        <f t="shared" si="72"/>
        <v>אינפיניטי לילד סיכון מועט (744) 44749</v>
      </c>
      <c r="B4659" t="s">
        <v>118</v>
      </c>
      <c r="C4659">
        <v>744</v>
      </c>
      <c r="D4659" s="62">
        <v>44749</v>
      </c>
      <c r="E4659" s="63">
        <v>305775180.51999998</v>
      </c>
      <c r="F4659" s="63">
        <v>0</v>
      </c>
      <c r="G4659" s="63">
        <v>52431.76</v>
      </c>
      <c r="H4659">
        <v>0</v>
      </c>
      <c r="I4659" s="64">
        <v>2.418E-3</v>
      </c>
      <c r="J4659" s="64">
        <v>2.418E-3</v>
      </c>
      <c r="K4659" s="63">
        <v>737503.75</v>
      </c>
    </row>
    <row r="4660" spans="1:11" hidden="1" x14ac:dyDescent="0.2">
      <c r="A4660" s="60" t="str">
        <f t="shared" si="72"/>
        <v>אינפיניטי לילד סיכון מועט (744) 44752</v>
      </c>
      <c r="B4660" t="s">
        <v>118</v>
      </c>
      <c r="C4660">
        <v>744</v>
      </c>
      <c r="D4660" s="62">
        <v>44752</v>
      </c>
      <c r="E4660" s="63">
        <v>305879644.88999999</v>
      </c>
      <c r="F4660" s="63">
        <v>0</v>
      </c>
      <c r="G4660" s="63">
        <v>50804.77</v>
      </c>
      <c r="H4660">
        <v>0</v>
      </c>
      <c r="I4660" s="64">
        <v>5.0799999999999999E-4</v>
      </c>
      <c r="J4660" s="64">
        <v>5.0799999999999999E-4</v>
      </c>
      <c r="K4660" s="63">
        <v>155269.14000000001</v>
      </c>
    </row>
    <row r="4661" spans="1:11" hidden="1" x14ac:dyDescent="0.2">
      <c r="A4661" s="60" t="str">
        <f t="shared" si="72"/>
        <v>אינפיניטי לילד סיכון מועט (744) 44753</v>
      </c>
      <c r="B4661" t="s">
        <v>118</v>
      </c>
      <c r="C4661">
        <v>744</v>
      </c>
      <c r="D4661" s="62">
        <v>44753</v>
      </c>
      <c r="E4661" s="63">
        <v>305383052.63</v>
      </c>
      <c r="F4661" s="63">
        <v>57091.73</v>
      </c>
      <c r="G4661" s="63">
        <v>23957.01</v>
      </c>
      <c r="H4661">
        <v>0</v>
      </c>
      <c r="I4661" s="64">
        <v>-1.732E-3</v>
      </c>
      <c r="J4661" s="64">
        <v>-1.732E-3</v>
      </c>
      <c r="K4661" s="63">
        <v>-529726.98</v>
      </c>
    </row>
    <row r="4662" spans="1:11" hidden="1" x14ac:dyDescent="0.2">
      <c r="A4662" s="60" t="str">
        <f t="shared" si="72"/>
        <v>אינפיניטי לילד סיכון מועט (744) 44754</v>
      </c>
      <c r="B4662" t="s">
        <v>118</v>
      </c>
      <c r="C4662">
        <v>744</v>
      </c>
      <c r="D4662" s="62">
        <v>44754</v>
      </c>
      <c r="E4662" s="63">
        <v>305909196.11000001</v>
      </c>
      <c r="F4662" s="63">
        <v>25118</v>
      </c>
      <c r="G4662" s="63">
        <v>3470.28</v>
      </c>
      <c r="H4662">
        <v>0</v>
      </c>
      <c r="I4662" s="64">
        <v>1.652E-3</v>
      </c>
      <c r="J4662" s="64">
        <v>1.652E-3</v>
      </c>
      <c r="K4662" s="63">
        <v>504495.76</v>
      </c>
    </row>
    <row r="4663" spans="1:11" hidden="1" x14ac:dyDescent="0.2">
      <c r="A4663" s="60" t="str">
        <f t="shared" si="72"/>
        <v>אינפיניטי לילד סיכון מועט (744) 44755</v>
      </c>
      <c r="B4663" t="s">
        <v>118</v>
      </c>
      <c r="C4663">
        <v>744</v>
      </c>
      <c r="D4663" s="62">
        <v>44755</v>
      </c>
      <c r="E4663" s="63">
        <v>304987125.88999999</v>
      </c>
      <c r="F4663" s="63">
        <v>11494</v>
      </c>
      <c r="G4663">
        <v>0</v>
      </c>
      <c r="H4663">
        <v>0</v>
      </c>
      <c r="I4663" s="64">
        <v>-3.052E-3</v>
      </c>
      <c r="J4663" s="64">
        <v>-3.052E-3</v>
      </c>
      <c r="K4663" s="63">
        <v>-933564.22</v>
      </c>
    </row>
    <row r="4664" spans="1:11" hidden="1" x14ac:dyDescent="0.2">
      <c r="A4664" s="60" t="str">
        <f t="shared" si="72"/>
        <v>אינפיניטי לילד סיכון מועט (744) 44756</v>
      </c>
      <c r="B4664" t="s">
        <v>118</v>
      </c>
      <c r="C4664">
        <v>744</v>
      </c>
      <c r="D4664" s="62">
        <v>44756</v>
      </c>
      <c r="E4664" s="63">
        <v>304662147.10000002</v>
      </c>
      <c r="F4664" s="63">
        <v>0</v>
      </c>
      <c r="G4664" s="63">
        <v>0</v>
      </c>
      <c r="H4664" s="63">
        <v>0</v>
      </c>
      <c r="I4664" s="64">
        <v>-1.0660000000000001E-3</v>
      </c>
      <c r="J4664" s="64">
        <v>-1.0660000000000001E-3</v>
      </c>
      <c r="K4664" s="63">
        <v>-324978.78999999998</v>
      </c>
    </row>
    <row r="4665" spans="1:11" hidden="1" x14ac:dyDescent="0.2">
      <c r="A4665" s="60" t="str">
        <f t="shared" si="72"/>
        <v>אינפיניטי לילד סיכון מועט (744) 44759</v>
      </c>
      <c r="B4665" t="s">
        <v>118</v>
      </c>
      <c r="C4665">
        <v>744</v>
      </c>
      <c r="D4665" s="62">
        <v>44759</v>
      </c>
      <c r="E4665" s="63">
        <v>306760544.31</v>
      </c>
      <c r="F4665" s="63">
        <v>0</v>
      </c>
      <c r="G4665" s="63">
        <v>61729.63</v>
      </c>
      <c r="H4665">
        <v>0</v>
      </c>
      <c r="I4665" s="64">
        <v>7.0920000000000002E-3</v>
      </c>
      <c r="J4665" s="64">
        <v>7.0920000000000002E-3</v>
      </c>
      <c r="K4665" s="63">
        <v>2160126.84</v>
      </c>
    </row>
    <row r="4666" spans="1:11" hidden="1" x14ac:dyDescent="0.2">
      <c r="A4666" s="60" t="str">
        <f t="shared" si="72"/>
        <v>אינפיניטי לילד סיכון מועט (744) 44760</v>
      </c>
      <c r="B4666" t="s">
        <v>118</v>
      </c>
      <c r="C4666">
        <v>744</v>
      </c>
      <c r="D4666" s="62">
        <v>44760</v>
      </c>
      <c r="E4666" s="63">
        <v>307429760.87</v>
      </c>
      <c r="F4666" s="63">
        <v>24214</v>
      </c>
      <c r="G4666" s="63">
        <v>122269.11</v>
      </c>
      <c r="H4666">
        <v>0</v>
      </c>
      <c r="I4666" s="64">
        <v>2.5019999999999999E-3</v>
      </c>
      <c r="J4666" s="64">
        <v>2.5019999999999999E-3</v>
      </c>
      <c r="K4666" s="63">
        <v>767271.67</v>
      </c>
    </row>
    <row r="4667" spans="1:11" hidden="1" x14ac:dyDescent="0.2">
      <c r="A4667" s="60" t="str">
        <f t="shared" si="72"/>
        <v>אינפיניטי לילד סיכון מועט (744) 44761</v>
      </c>
      <c r="B4667" t="s">
        <v>118</v>
      </c>
      <c r="C4667">
        <v>744</v>
      </c>
      <c r="D4667" s="62">
        <v>44761</v>
      </c>
      <c r="E4667" s="63">
        <v>307145041.62</v>
      </c>
      <c r="F4667" s="63">
        <v>6133</v>
      </c>
      <c r="G4667" s="63">
        <v>32153.52</v>
      </c>
      <c r="H4667">
        <v>0</v>
      </c>
      <c r="I4667" s="64">
        <v>-8.4199999999999998E-4</v>
      </c>
      <c r="J4667" s="64">
        <v>-8.4199999999999998E-4</v>
      </c>
      <c r="K4667" s="63">
        <v>-258698.73</v>
      </c>
    </row>
    <row r="4668" spans="1:11" hidden="1" x14ac:dyDescent="0.2">
      <c r="A4668" s="60" t="str">
        <f t="shared" si="72"/>
        <v>אינפיניטי לילד סיכון מועט (744) 44762</v>
      </c>
      <c r="B4668" t="s">
        <v>118</v>
      </c>
      <c r="C4668">
        <v>744</v>
      </c>
      <c r="D4668" s="62">
        <v>44762</v>
      </c>
      <c r="E4668" s="63">
        <v>312917140.98000002</v>
      </c>
      <c r="F4668" s="63">
        <v>4581176</v>
      </c>
      <c r="G4668" s="63">
        <v>23406.77</v>
      </c>
      <c r="H4668">
        <v>0</v>
      </c>
      <c r="I4668" s="64">
        <v>3.954E-3</v>
      </c>
      <c r="J4668" s="64">
        <v>3.954E-3</v>
      </c>
      <c r="K4668" s="63">
        <v>1214330.1299999999</v>
      </c>
    </row>
    <row r="4669" spans="1:11" hidden="1" x14ac:dyDescent="0.2">
      <c r="A4669" s="60" t="str">
        <f t="shared" si="72"/>
        <v>אינפיניטי לילד סיכון מועט (744) 44763</v>
      </c>
      <c r="B4669" t="s">
        <v>118</v>
      </c>
      <c r="C4669">
        <v>744</v>
      </c>
      <c r="D4669" s="62">
        <v>44763</v>
      </c>
      <c r="E4669" s="63">
        <v>313849284.83999997</v>
      </c>
      <c r="F4669" s="63">
        <v>-78400</v>
      </c>
      <c r="G4669" s="63">
        <v>58473.04</v>
      </c>
      <c r="H4669">
        <v>0</v>
      </c>
      <c r="I4669" s="64">
        <v>3.4169999999999999E-3</v>
      </c>
      <c r="J4669" s="64">
        <v>3.4169999999999999E-3</v>
      </c>
      <c r="K4669" s="63">
        <v>1069016.8999999999</v>
      </c>
    </row>
    <row r="4670" spans="1:11" hidden="1" x14ac:dyDescent="0.2">
      <c r="A4670" s="60" t="str">
        <f t="shared" si="72"/>
        <v>אינפיניטי לילד סיכון מועט (744) 44766</v>
      </c>
      <c r="B4670" t="s">
        <v>118</v>
      </c>
      <c r="C4670">
        <v>744</v>
      </c>
      <c r="D4670" s="62">
        <v>44766</v>
      </c>
      <c r="E4670" s="63">
        <v>314384080.30000001</v>
      </c>
      <c r="F4670" s="63">
        <v>0</v>
      </c>
      <c r="G4670" s="63">
        <v>18136.39</v>
      </c>
      <c r="H4670">
        <v>0</v>
      </c>
      <c r="I4670" s="64">
        <v>1.7619999999999999E-3</v>
      </c>
      <c r="J4670" s="64">
        <v>1.7619999999999999E-3</v>
      </c>
      <c r="K4670" s="63">
        <v>552931.85</v>
      </c>
    </row>
    <row r="4671" spans="1:11" hidden="1" x14ac:dyDescent="0.2">
      <c r="A4671" s="60" t="str">
        <f t="shared" si="72"/>
        <v>אינפיניטי לילד סיכון מועט (744) 44767</v>
      </c>
      <c r="B4671" t="s">
        <v>118</v>
      </c>
      <c r="C4671">
        <v>744</v>
      </c>
      <c r="D4671" s="62">
        <v>44767</v>
      </c>
      <c r="E4671" s="63">
        <v>313918467.54000002</v>
      </c>
      <c r="F4671" s="63">
        <v>21586</v>
      </c>
      <c r="G4671" s="63">
        <v>3662.04</v>
      </c>
      <c r="H4671">
        <v>0</v>
      </c>
      <c r="I4671" s="64">
        <v>-1.5380000000000001E-3</v>
      </c>
      <c r="J4671" s="64">
        <v>-1.5380000000000001E-3</v>
      </c>
      <c r="K4671" s="63">
        <v>-483536.72</v>
      </c>
    </row>
    <row r="4672" spans="1:11" hidden="1" x14ac:dyDescent="0.2">
      <c r="A4672" s="60" t="str">
        <f t="shared" si="72"/>
        <v>אינפיניטי לילד סיכון מועט (744) 44768</v>
      </c>
      <c r="B4672" t="s">
        <v>118</v>
      </c>
      <c r="C4672">
        <v>744</v>
      </c>
      <c r="D4672" s="62">
        <v>44768</v>
      </c>
      <c r="E4672" s="63">
        <v>313426281.82999998</v>
      </c>
      <c r="F4672" s="63">
        <v>22903</v>
      </c>
      <c r="G4672" s="63">
        <v>0</v>
      </c>
      <c r="H4672">
        <v>0</v>
      </c>
      <c r="I4672" s="64">
        <v>-1.6410000000000001E-3</v>
      </c>
      <c r="J4672" s="64">
        <v>-1.6410000000000001E-3</v>
      </c>
      <c r="K4672" s="63">
        <v>-515088.71</v>
      </c>
    </row>
    <row r="4673" spans="1:11" hidden="1" x14ac:dyDescent="0.2">
      <c r="A4673" s="60" t="str">
        <f t="shared" si="72"/>
        <v>אינפיניטי לילד סיכון מועט (744) 44769</v>
      </c>
      <c r="B4673" t="s">
        <v>118</v>
      </c>
      <c r="C4673">
        <v>744</v>
      </c>
      <c r="D4673" s="62">
        <v>44769</v>
      </c>
      <c r="E4673" s="63">
        <v>314034029.38999999</v>
      </c>
      <c r="F4673" s="63">
        <v>5637</v>
      </c>
      <c r="G4673">
        <v>0</v>
      </c>
      <c r="H4673">
        <v>0</v>
      </c>
      <c r="I4673" s="64">
        <v>1.921E-3</v>
      </c>
      <c r="J4673" s="64">
        <v>1.921E-3</v>
      </c>
      <c r="K4673" s="63">
        <v>602110.56000000006</v>
      </c>
    </row>
    <row r="4674" spans="1:11" hidden="1" x14ac:dyDescent="0.2">
      <c r="A4674" s="60" t="str">
        <f t="shared" si="72"/>
        <v>אינפיניטי לילד סיכון מועט (744) 44770</v>
      </c>
      <c r="B4674" t="s">
        <v>118</v>
      </c>
      <c r="C4674">
        <v>744</v>
      </c>
      <c r="D4674" s="62">
        <v>44770</v>
      </c>
      <c r="E4674" s="63">
        <v>315175191.25</v>
      </c>
      <c r="F4674" s="63">
        <v>0</v>
      </c>
      <c r="G4674" s="63">
        <v>13223.34</v>
      </c>
      <c r="H4674">
        <v>0</v>
      </c>
      <c r="I4674" s="64">
        <v>3.676E-3</v>
      </c>
      <c r="J4674" s="64">
        <v>3.676E-3</v>
      </c>
      <c r="K4674" s="63">
        <v>1154385.2</v>
      </c>
    </row>
    <row r="4675" spans="1:11" hidden="1" x14ac:dyDescent="0.2">
      <c r="A4675" s="60" t="str">
        <f t="shared" si="72"/>
        <v>אינפיניטי לילד סיכון מועט (744) 44773</v>
      </c>
      <c r="B4675" t="s">
        <v>118</v>
      </c>
      <c r="C4675">
        <v>744</v>
      </c>
      <c r="D4675" s="62">
        <v>44773</v>
      </c>
      <c r="E4675" s="63">
        <v>317016614.89999998</v>
      </c>
      <c r="F4675" s="63">
        <v>-300</v>
      </c>
      <c r="G4675" s="63">
        <v>25488.82</v>
      </c>
      <c r="H4675">
        <v>38.270000000000003</v>
      </c>
      <c r="I4675" s="64">
        <v>5.9249999999999997E-3</v>
      </c>
      <c r="J4675" s="64">
        <v>5.9249999999999997E-3</v>
      </c>
      <c r="K4675" s="63">
        <v>1867250.74</v>
      </c>
    </row>
    <row r="4676" spans="1:11" hidden="1" x14ac:dyDescent="0.2">
      <c r="A4676" s="60" t="str">
        <f t="shared" si="72"/>
        <v>אינפיניטי לילד סיכון מועט (744) 44774</v>
      </c>
      <c r="B4676" t="s">
        <v>118</v>
      </c>
      <c r="C4676">
        <v>744</v>
      </c>
      <c r="D4676" s="62">
        <v>44774</v>
      </c>
      <c r="E4676" s="63">
        <v>317134450.06</v>
      </c>
      <c r="F4676" s="63">
        <v>11860</v>
      </c>
      <c r="G4676" s="63">
        <v>0</v>
      </c>
      <c r="H4676">
        <v>0</v>
      </c>
      <c r="I4676" s="64">
        <v>3.3399999999999999E-4</v>
      </c>
      <c r="J4676" s="64">
        <v>3.3399999999999999E-4</v>
      </c>
      <c r="K4676" s="63">
        <v>105975.16</v>
      </c>
    </row>
    <row r="4677" spans="1:11" hidden="1" x14ac:dyDescent="0.2">
      <c r="A4677" s="60" t="str">
        <f t="shared" si="72"/>
        <v>אינפיניטי לילד סיכון מועט (744) 44775</v>
      </c>
      <c r="B4677" t="s">
        <v>118</v>
      </c>
      <c r="C4677">
        <v>744</v>
      </c>
      <c r="D4677" s="62">
        <v>44775</v>
      </c>
      <c r="E4677" s="63">
        <v>316119694.37</v>
      </c>
      <c r="F4677" s="63">
        <v>16630</v>
      </c>
      <c r="G4677">
        <v>0</v>
      </c>
      <c r="H4677">
        <v>0</v>
      </c>
      <c r="I4677" s="64">
        <v>-3.2520000000000001E-3</v>
      </c>
      <c r="J4677" s="64">
        <v>-3.2520000000000001E-3</v>
      </c>
      <c r="K4677" s="63">
        <v>-1031385.69</v>
      </c>
    </row>
    <row r="4678" spans="1:11" hidden="1" x14ac:dyDescent="0.2">
      <c r="A4678" s="60" t="str">
        <f t="shared" si="72"/>
        <v>אינפיניטי לילד סיכון מועט (744) 44776</v>
      </c>
      <c r="B4678" t="s">
        <v>118</v>
      </c>
      <c r="C4678">
        <v>744</v>
      </c>
      <c r="D4678" s="62">
        <v>44776</v>
      </c>
      <c r="E4678" s="63">
        <v>316403457.68000001</v>
      </c>
      <c r="F4678" s="63">
        <v>15052</v>
      </c>
      <c r="G4678" s="63">
        <v>0</v>
      </c>
      <c r="H4678">
        <v>0</v>
      </c>
      <c r="I4678" s="64">
        <v>8.4999999999999995E-4</v>
      </c>
      <c r="J4678" s="64">
        <v>8.4999999999999995E-4</v>
      </c>
      <c r="K4678" s="63">
        <v>268711.31</v>
      </c>
    </row>
    <row r="4679" spans="1:11" hidden="1" x14ac:dyDescent="0.2">
      <c r="A4679" s="60" t="str">
        <f t="shared" si="72"/>
        <v>אינפיניטי לילד סיכון מועט (744) 44777</v>
      </c>
      <c r="B4679" t="s">
        <v>118</v>
      </c>
      <c r="C4679">
        <v>744</v>
      </c>
      <c r="D4679" s="62">
        <v>44777</v>
      </c>
      <c r="E4679" s="63">
        <v>316804412.08999997</v>
      </c>
      <c r="F4679" s="63">
        <v>-522</v>
      </c>
      <c r="G4679" s="63">
        <v>303646.94</v>
      </c>
      <c r="H4679">
        <v>0</v>
      </c>
      <c r="I4679" s="64">
        <v>2.2309999999999999E-3</v>
      </c>
      <c r="J4679" s="64">
        <v>2.2309999999999999E-3</v>
      </c>
      <c r="K4679" s="63">
        <v>705123.35</v>
      </c>
    </row>
    <row r="4680" spans="1:11" hidden="1" x14ac:dyDescent="0.2">
      <c r="A4680" s="60" t="str">
        <f t="shared" si="72"/>
        <v>אינפיניטי לילד סיכון מועט (744) 44781</v>
      </c>
      <c r="B4680" t="s">
        <v>118</v>
      </c>
      <c r="C4680">
        <v>744</v>
      </c>
      <c r="D4680" s="62">
        <v>44781</v>
      </c>
      <c r="E4680" s="63">
        <v>317581423.81999999</v>
      </c>
      <c r="F4680" s="63">
        <v>21667</v>
      </c>
      <c r="G4680" s="63">
        <v>103028.66</v>
      </c>
      <c r="H4680">
        <v>0</v>
      </c>
      <c r="I4680" s="64">
        <v>2.7100000000000002E-3</v>
      </c>
      <c r="J4680" s="64">
        <v>2.7100000000000002E-3</v>
      </c>
      <c r="K4680" s="63">
        <v>858373.39</v>
      </c>
    </row>
    <row r="4681" spans="1:11" hidden="1" x14ac:dyDescent="0.2">
      <c r="A4681" s="60" t="str">
        <f t="shared" si="72"/>
        <v>אינפיניטי לילד סיכון מועט (744) 44782</v>
      </c>
      <c r="B4681" t="s">
        <v>118</v>
      </c>
      <c r="C4681">
        <v>744</v>
      </c>
      <c r="D4681" s="62">
        <v>44782</v>
      </c>
      <c r="E4681" s="63">
        <v>316266295.05000001</v>
      </c>
      <c r="F4681" s="63">
        <v>44459.72</v>
      </c>
      <c r="G4681" s="63">
        <v>51925.52</v>
      </c>
      <c r="H4681">
        <v>0</v>
      </c>
      <c r="I4681" s="64">
        <v>-4.1180000000000001E-3</v>
      </c>
      <c r="J4681" s="64">
        <v>-4.1180000000000001E-3</v>
      </c>
      <c r="K4681" s="63">
        <v>-1307662.97</v>
      </c>
    </row>
    <row r="4682" spans="1:11" hidden="1" x14ac:dyDescent="0.2">
      <c r="A4682" s="60" t="str">
        <f t="shared" ref="A4682:A4745" si="73">B4682&amp;" "&amp;D4682</f>
        <v>אינפיניטי לילד סיכון מועט (744) 44783</v>
      </c>
      <c r="B4682" t="s">
        <v>118</v>
      </c>
      <c r="C4682">
        <v>744</v>
      </c>
      <c r="D4682" s="62">
        <v>44783</v>
      </c>
      <c r="E4682" s="63">
        <v>318102677.45999998</v>
      </c>
      <c r="F4682">
        <v>-153</v>
      </c>
      <c r="G4682" s="63">
        <v>84726.53</v>
      </c>
      <c r="H4682">
        <v>0</v>
      </c>
      <c r="I4682" s="64">
        <v>6.0759999999999998E-3</v>
      </c>
      <c r="J4682" s="64">
        <v>6.0759999999999998E-3</v>
      </c>
      <c r="K4682" s="63">
        <v>1921261.94</v>
      </c>
    </row>
    <row r="4683" spans="1:11" hidden="1" x14ac:dyDescent="0.2">
      <c r="A4683" s="60" t="str">
        <f t="shared" si="73"/>
        <v>אינפיניטי לילד סיכון מועט (744) 44784</v>
      </c>
      <c r="B4683" t="s">
        <v>118</v>
      </c>
      <c r="C4683">
        <v>744</v>
      </c>
      <c r="D4683" s="62">
        <v>44784</v>
      </c>
      <c r="E4683" s="63">
        <v>319228855.69</v>
      </c>
      <c r="F4683" s="63">
        <v>22091.96</v>
      </c>
      <c r="G4683" s="63">
        <v>82089.600000000006</v>
      </c>
      <c r="H4683">
        <v>0</v>
      </c>
      <c r="I4683" s="64">
        <v>3.7299999999999998E-3</v>
      </c>
      <c r="J4683" s="64">
        <v>3.7299999999999998E-3</v>
      </c>
      <c r="K4683" s="63">
        <v>1186175.8700000001</v>
      </c>
    </row>
    <row r="4684" spans="1:11" hidden="1" x14ac:dyDescent="0.2">
      <c r="A4684" s="60" t="str">
        <f t="shared" si="73"/>
        <v>אינפיניטי לילד סיכון מועט (744) 44787</v>
      </c>
      <c r="B4684" t="s">
        <v>118</v>
      </c>
      <c r="C4684">
        <v>744</v>
      </c>
      <c r="D4684" s="62">
        <v>44787</v>
      </c>
      <c r="E4684" s="63">
        <v>319808970.33999997</v>
      </c>
      <c r="F4684" s="63">
        <v>-3448</v>
      </c>
      <c r="G4684" s="63">
        <v>110098.55</v>
      </c>
      <c r="H4684" s="63">
        <v>0</v>
      </c>
      <c r="I4684" s="64">
        <v>2.1740000000000002E-3</v>
      </c>
      <c r="J4684" s="64">
        <v>2.1740000000000002E-3</v>
      </c>
      <c r="K4684" s="63">
        <v>693661.2</v>
      </c>
    </row>
    <row r="4685" spans="1:11" hidden="1" x14ac:dyDescent="0.2">
      <c r="A4685" s="60" t="str">
        <f t="shared" si="73"/>
        <v>אינפיניטי לילד סיכון מועט (744) 44788</v>
      </c>
      <c r="B4685" t="s">
        <v>118</v>
      </c>
      <c r="C4685">
        <v>744</v>
      </c>
      <c r="D4685" s="62">
        <v>44788</v>
      </c>
      <c r="E4685" s="63">
        <v>320443868.63</v>
      </c>
      <c r="F4685" s="63">
        <v>0</v>
      </c>
      <c r="G4685" s="63">
        <v>72753.64</v>
      </c>
      <c r="H4685">
        <v>0</v>
      </c>
      <c r="I4685" s="64">
        <v>2.2130000000000001E-3</v>
      </c>
      <c r="J4685" s="64">
        <v>2.2130000000000001E-3</v>
      </c>
      <c r="K4685" s="63">
        <v>707651.93</v>
      </c>
    </row>
    <row r="4686" spans="1:11" hidden="1" x14ac:dyDescent="0.2">
      <c r="A4686" s="60" t="str">
        <f t="shared" si="73"/>
        <v>אינפיניטי לילד סיכון מועט (744) 44789</v>
      </c>
      <c r="B4686" t="s">
        <v>118</v>
      </c>
      <c r="C4686">
        <v>744</v>
      </c>
      <c r="D4686" s="62">
        <v>44789</v>
      </c>
      <c r="E4686" s="63">
        <v>319620552.25</v>
      </c>
      <c r="F4686" s="63">
        <v>34280</v>
      </c>
      <c r="G4686" s="63">
        <v>68215.62</v>
      </c>
      <c r="H4686">
        <v>0</v>
      </c>
      <c r="I4686" s="64">
        <v>-2.464E-3</v>
      </c>
      <c r="J4686" s="64">
        <v>-2.464E-3</v>
      </c>
      <c r="K4686" s="63">
        <v>-789380.76</v>
      </c>
    </row>
    <row r="4687" spans="1:11" hidden="1" x14ac:dyDescent="0.2">
      <c r="A4687" s="60" t="str">
        <f t="shared" si="73"/>
        <v>אינפיניטי לילד סיכון מועט (744) 44790</v>
      </c>
      <c r="B4687" t="s">
        <v>118</v>
      </c>
      <c r="C4687">
        <v>744</v>
      </c>
      <c r="D4687" s="62">
        <v>44790</v>
      </c>
      <c r="E4687" s="63">
        <v>318095474.63</v>
      </c>
      <c r="F4687" s="63">
        <v>-3497</v>
      </c>
      <c r="G4687" s="63">
        <v>42376.36</v>
      </c>
      <c r="H4687">
        <v>0</v>
      </c>
      <c r="I4687" s="64">
        <v>-4.6290000000000003E-3</v>
      </c>
      <c r="J4687" s="64">
        <v>-4.6290000000000003E-3</v>
      </c>
      <c r="K4687" s="63">
        <v>-1479204.26</v>
      </c>
    </row>
    <row r="4688" spans="1:11" hidden="1" x14ac:dyDescent="0.2">
      <c r="A4688" s="60" t="str">
        <f t="shared" si="73"/>
        <v>אינפיניטי לילד סיכון מועט (744) 44791</v>
      </c>
      <c r="B4688" t="s">
        <v>118</v>
      </c>
      <c r="C4688">
        <v>744</v>
      </c>
      <c r="D4688" s="62">
        <v>44791</v>
      </c>
      <c r="E4688" s="63">
        <v>319516050.85000002</v>
      </c>
      <c r="F4688" s="63">
        <v>0</v>
      </c>
      <c r="G4688" s="63">
        <v>66461.460000000006</v>
      </c>
      <c r="H4688">
        <v>0</v>
      </c>
      <c r="I4688" s="64">
        <v>4.6759999999999996E-3</v>
      </c>
      <c r="J4688" s="64">
        <v>4.6759999999999996E-3</v>
      </c>
      <c r="K4688" s="63">
        <v>1487037.68</v>
      </c>
    </row>
    <row r="4689" spans="1:11" hidden="1" x14ac:dyDescent="0.2">
      <c r="A4689" s="60" t="str">
        <f t="shared" si="73"/>
        <v>אינפיניטי לילד סיכון מועט (744) 44794</v>
      </c>
      <c r="B4689" t="s">
        <v>118</v>
      </c>
      <c r="C4689">
        <v>744</v>
      </c>
      <c r="D4689" s="62">
        <v>44794</v>
      </c>
      <c r="E4689" s="63">
        <v>322380522.56999999</v>
      </c>
      <c r="F4689" s="63">
        <v>4589162</v>
      </c>
      <c r="G4689" s="63">
        <v>67692.63</v>
      </c>
      <c r="H4689">
        <v>0</v>
      </c>
      <c r="I4689" s="64">
        <v>-5.1869999999999998E-3</v>
      </c>
      <c r="J4689" s="64">
        <v>-5.1869999999999998E-3</v>
      </c>
      <c r="K4689" s="63">
        <v>-1656997.65</v>
      </c>
    </row>
    <row r="4690" spans="1:11" hidden="1" x14ac:dyDescent="0.2">
      <c r="A4690" s="60" t="str">
        <f t="shared" si="73"/>
        <v>אינפיניטי לילד סיכון מועט (744) 44795</v>
      </c>
      <c r="B4690" t="s">
        <v>118</v>
      </c>
      <c r="C4690">
        <v>744</v>
      </c>
      <c r="D4690" s="62">
        <v>44795</v>
      </c>
      <c r="E4690" s="63">
        <v>320890946.26999998</v>
      </c>
      <c r="F4690" s="63">
        <v>-86281</v>
      </c>
      <c r="G4690" s="63">
        <v>59030</v>
      </c>
      <c r="H4690">
        <v>0</v>
      </c>
      <c r="I4690" s="64">
        <v>-4.1710000000000002E-3</v>
      </c>
      <c r="J4690" s="64">
        <v>-4.1710000000000002E-3</v>
      </c>
      <c r="K4690" s="63">
        <v>-1344265.3</v>
      </c>
    </row>
    <row r="4691" spans="1:11" hidden="1" x14ac:dyDescent="0.2">
      <c r="A4691" s="60" t="str">
        <f t="shared" si="73"/>
        <v>אינפיניטי לילד סיכון מועט (744) 44796</v>
      </c>
      <c r="B4691" t="s">
        <v>118</v>
      </c>
      <c r="C4691">
        <v>744</v>
      </c>
      <c r="D4691" s="62">
        <v>44796</v>
      </c>
      <c r="E4691" s="63">
        <v>320529237.31999999</v>
      </c>
      <c r="F4691" s="63">
        <v>45998</v>
      </c>
      <c r="G4691" s="63">
        <v>78399.91</v>
      </c>
      <c r="H4691">
        <v>0</v>
      </c>
      <c r="I4691" s="64">
        <v>-1.026E-3</v>
      </c>
      <c r="J4691" s="64">
        <v>-1.026E-3</v>
      </c>
      <c r="K4691" s="63">
        <v>-329307.03999999998</v>
      </c>
    </row>
    <row r="4692" spans="1:11" hidden="1" x14ac:dyDescent="0.2">
      <c r="A4692" s="60" t="str">
        <f t="shared" si="73"/>
        <v>אינפיניטי לילד סיכון מועט (744) 44797</v>
      </c>
      <c r="B4692" t="s">
        <v>118</v>
      </c>
      <c r="C4692">
        <v>744</v>
      </c>
      <c r="D4692" s="62">
        <v>44797</v>
      </c>
      <c r="E4692" s="63">
        <v>320650801.13</v>
      </c>
      <c r="F4692" s="63">
        <v>-2496</v>
      </c>
      <c r="G4692" s="63">
        <v>31722.89</v>
      </c>
      <c r="H4692">
        <v>0</v>
      </c>
      <c r="I4692" s="64">
        <v>4.86E-4</v>
      </c>
      <c r="J4692" s="64">
        <v>4.86E-4</v>
      </c>
      <c r="K4692" s="63">
        <v>155782.70000000001</v>
      </c>
    </row>
    <row r="4693" spans="1:11" hidden="1" x14ac:dyDescent="0.2">
      <c r="A4693" s="60" t="str">
        <f t="shared" si="73"/>
        <v>אינפיניטי לילד סיכון מועט (744) 44798</v>
      </c>
      <c r="B4693" t="s">
        <v>118</v>
      </c>
      <c r="C4693">
        <v>744</v>
      </c>
      <c r="D4693" s="62">
        <v>44798</v>
      </c>
      <c r="E4693" s="63">
        <v>320712645.32999998</v>
      </c>
      <c r="F4693" s="63">
        <v>0</v>
      </c>
      <c r="G4693" s="63">
        <v>74248.429999999993</v>
      </c>
      <c r="H4693">
        <v>0</v>
      </c>
      <c r="I4693" s="64">
        <v>4.2499999999999998E-4</v>
      </c>
      <c r="J4693" s="64">
        <v>4.2499999999999998E-4</v>
      </c>
      <c r="K4693" s="63">
        <v>136092.63</v>
      </c>
    </row>
    <row r="4694" spans="1:11" hidden="1" x14ac:dyDescent="0.2">
      <c r="A4694" s="60" t="str">
        <f t="shared" si="73"/>
        <v>אינפיניטי לילד סיכון מועט (744) 44801</v>
      </c>
      <c r="B4694" t="s">
        <v>118</v>
      </c>
      <c r="C4694">
        <v>744</v>
      </c>
      <c r="D4694" s="62">
        <v>44801</v>
      </c>
      <c r="E4694" s="63">
        <v>318823380.69</v>
      </c>
      <c r="F4694" s="63">
        <v>0</v>
      </c>
      <c r="G4694" s="63">
        <v>46888.81</v>
      </c>
      <c r="H4694">
        <v>0</v>
      </c>
      <c r="I4694" s="64">
        <v>-5.7450000000000001E-3</v>
      </c>
      <c r="J4694" s="64">
        <v>-5.7450000000000001E-3</v>
      </c>
      <c r="K4694" s="63">
        <v>-1842375.83</v>
      </c>
    </row>
    <row r="4695" spans="1:11" hidden="1" x14ac:dyDescent="0.2">
      <c r="A4695" s="60" t="str">
        <f t="shared" si="73"/>
        <v>אינפיניטי לילד סיכון מועט (744) 44802</v>
      </c>
      <c r="B4695" t="s">
        <v>118</v>
      </c>
      <c r="C4695">
        <v>744</v>
      </c>
      <c r="D4695" s="62">
        <v>44802</v>
      </c>
      <c r="E4695" s="63">
        <v>318313841.81999999</v>
      </c>
      <c r="F4695" s="63">
        <v>47231.46</v>
      </c>
      <c r="G4695" s="63">
        <v>57718.02</v>
      </c>
      <c r="H4695">
        <v>0</v>
      </c>
      <c r="I4695" s="64">
        <v>-1.5659999999999999E-3</v>
      </c>
      <c r="J4695" s="64">
        <v>-1.5659999999999999E-3</v>
      </c>
      <c r="K4695" s="63">
        <v>-499052.31</v>
      </c>
    </row>
    <row r="4696" spans="1:11" hidden="1" x14ac:dyDescent="0.2">
      <c r="A4696" s="60" t="str">
        <f t="shared" si="73"/>
        <v>אינפיניטי לילד סיכון מועט (744) 44803</v>
      </c>
      <c r="B4696" t="s">
        <v>118</v>
      </c>
      <c r="C4696">
        <v>744</v>
      </c>
      <c r="D4696" s="62">
        <v>44803</v>
      </c>
      <c r="E4696" s="63">
        <v>318060249.05000001</v>
      </c>
      <c r="F4696" s="63">
        <v>29466.09</v>
      </c>
      <c r="G4696" s="63">
        <v>70638.740000000005</v>
      </c>
      <c r="H4696">
        <v>0</v>
      </c>
      <c r="I4696" s="64">
        <v>-6.6699999999999995E-4</v>
      </c>
      <c r="J4696" s="64">
        <v>-6.6699999999999995E-4</v>
      </c>
      <c r="K4696" s="63">
        <v>-212420.12</v>
      </c>
    </row>
    <row r="4697" spans="1:11" hidden="1" x14ac:dyDescent="0.2">
      <c r="A4697" s="60" t="str">
        <f t="shared" si="73"/>
        <v>אינפיניטי לילד סיכון מועט (744) 44804</v>
      </c>
      <c r="B4697" t="s">
        <v>118</v>
      </c>
      <c r="C4697">
        <v>744</v>
      </c>
      <c r="D4697" s="62">
        <v>44804</v>
      </c>
      <c r="E4697" s="63">
        <v>317889732.58999997</v>
      </c>
      <c r="F4697" s="63">
        <v>18622</v>
      </c>
      <c r="G4697" s="63">
        <v>89545.83</v>
      </c>
      <c r="H4697">
        <v>36.71</v>
      </c>
      <c r="I4697" s="64">
        <v>-3.1300000000000002E-4</v>
      </c>
      <c r="J4697" s="64">
        <v>-3.1300000000000002E-4</v>
      </c>
      <c r="K4697" s="63">
        <v>-99555.92</v>
      </c>
    </row>
    <row r="4698" spans="1:11" hidden="1" x14ac:dyDescent="0.2">
      <c r="A4698" s="60" t="str">
        <f t="shared" si="73"/>
        <v>אינפיניטי לילד סיכון מועט (744) 44805</v>
      </c>
      <c r="B4698" t="s">
        <v>118</v>
      </c>
      <c r="C4698">
        <v>744</v>
      </c>
      <c r="D4698" s="62">
        <v>44805</v>
      </c>
      <c r="E4698" s="63">
        <v>316678055.44</v>
      </c>
      <c r="F4698" s="63">
        <v>0</v>
      </c>
      <c r="G4698" s="63">
        <v>25.55</v>
      </c>
      <c r="H4698">
        <v>0</v>
      </c>
      <c r="I4698" s="64">
        <v>-3.8119999999999999E-3</v>
      </c>
      <c r="J4698" s="64">
        <v>-3.8119999999999999E-3</v>
      </c>
      <c r="K4698" s="63">
        <v>-1211651.6000000001</v>
      </c>
    </row>
    <row r="4699" spans="1:11" hidden="1" x14ac:dyDescent="0.2">
      <c r="A4699" s="60" t="str">
        <f t="shared" si="73"/>
        <v>אינפיניטי לילד סיכון מועט (744) 44808</v>
      </c>
      <c r="B4699" t="s">
        <v>118</v>
      </c>
      <c r="C4699">
        <v>744</v>
      </c>
      <c r="D4699" s="62">
        <v>44808</v>
      </c>
      <c r="E4699" s="63">
        <v>316675966.05000001</v>
      </c>
      <c r="F4699" s="63">
        <v>0</v>
      </c>
      <c r="G4699" s="63">
        <v>9189.4599999999991</v>
      </c>
      <c r="H4699">
        <v>0</v>
      </c>
      <c r="I4699" s="64">
        <v>2.1999999999999999E-5</v>
      </c>
      <c r="J4699" s="64">
        <v>2.1999999999999999E-5</v>
      </c>
      <c r="K4699" s="63">
        <v>7100.07</v>
      </c>
    </row>
    <row r="4700" spans="1:11" hidden="1" x14ac:dyDescent="0.2">
      <c r="A4700" s="60" t="str">
        <f t="shared" si="73"/>
        <v>אינפיניטי לילד סיכון מועט (744) 44809</v>
      </c>
      <c r="B4700" t="s">
        <v>118</v>
      </c>
      <c r="C4700">
        <v>744</v>
      </c>
      <c r="D4700" s="62">
        <v>44809</v>
      </c>
      <c r="E4700" s="63">
        <v>316439872.45999998</v>
      </c>
      <c r="F4700" s="63">
        <v>24684</v>
      </c>
      <c r="G4700" s="63">
        <v>0</v>
      </c>
      <c r="H4700">
        <v>0</v>
      </c>
      <c r="I4700" s="64">
        <v>-8.2299999999999995E-4</v>
      </c>
      <c r="J4700" s="64">
        <v>-8.2299999999999995E-4</v>
      </c>
      <c r="K4700" s="63">
        <v>-260777.59</v>
      </c>
    </row>
    <row r="4701" spans="1:11" hidden="1" x14ac:dyDescent="0.2">
      <c r="A4701" s="60" t="str">
        <f t="shared" si="73"/>
        <v>אינפיניטי לילד סיכון מועט (744) 44810</v>
      </c>
      <c r="B4701" t="s">
        <v>118</v>
      </c>
      <c r="C4701">
        <v>744</v>
      </c>
      <c r="D4701" s="62">
        <v>44810</v>
      </c>
      <c r="E4701" s="63">
        <v>315070067.60000002</v>
      </c>
      <c r="F4701" s="63">
        <v>3684</v>
      </c>
      <c r="G4701" s="63">
        <v>221129.06</v>
      </c>
      <c r="H4701">
        <v>0</v>
      </c>
      <c r="I4701" s="64">
        <v>-3.6440000000000001E-3</v>
      </c>
      <c r="J4701" s="64">
        <v>-3.6440000000000001E-3</v>
      </c>
      <c r="K4701" s="63">
        <v>-1152359.8</v>
      </c>
    </row>
    <row r="4702" spans="1:11" hidden="1" x14ac:dyDescent="0.2">
      <c r="A4702" s="60" t="str">
        <f t="shared" si="73"/>
        <v>אינפיניטי לילד סיכון מועט (744) 44811</v>
      </c>
      <c r="B4702" t="s">
        <v>118</v>
      </c>
      <c r="C4702">
        <v>744</v>
      </c>
      <c r="D4702" s="62">
        <v>44811</v>
      </c>
      <c r="E4702" s="63">
        <v>314711716.93000001</v>
      </c>
      <c r="F4702">
        <v>-416</v>
      </c>
      <c r="G4702" s="63">
        <v>37623.33</v>
      </c>
      <c r="H4702">
        <v>0</v>
      </c>
      <c r="I4702" s="64">
        <v>-1.0169999999999999E-3</v>
      </c>
      <c r="J4702" s="64">
        <v>-1.0169999999999999E-3</v>
      </c>
      <c r="K4702" s="63">
        <v>-320311.34000000003</v>
      </c>
    </row>
    <row r="4703" spans="1:11" hidden="1" x14ac:dyDescent="0.2">
      <c r="A4703" s="60" t="str">
        <f t="shared" si="73"/>
        <v>אינפיניטי לילד סיכון מועט (744) 44812</v>
      </c>
      <c r="B4703" t="s">
        <v>118</v>
      </c>
      <c r="C4703">
        <v>744</v>
      </c>
      <c r="D4703" s="62">
        <v>44812</v>
      </c>
      <c r="E4703" s="63">
        <v>315201515.11000001</v>
      </c>
      <c r="F4703" s="63">
        <v>-153</v>
      </c>
      <c r="G4703" s="63">
        <v>69323.289999999994</v>
      </c>
      <c r="H4703">
        <v>0</v>
      </c>
      <c r="I4703" s="64">
        <v>1.7769999999999999E-3</v>
      </c>
      <c r="J4703" s="64">
        <v>1.7769999999999999E-3</v>
      </c>
      <c r="K4703" s="63">
        <v>559274.47</v>
      </c>
    </row>
    <row r="4704" spans="1:11" hidden="1" x14ac:dyDescent="0.2">
      <c r="A4704" s="60" t="str">
        <f t="shared" si="73"/>
        <v>אינפיניטי לילד סיכון מועט (744) 44815</v>
      </c>
      <c r="B4704" t="s">
        <v>118</v>
      </c>
      <c r="C4704">
        <v>744</v>
      </c>
      <c r="D4704" s="62">
        <v>44815</v>
      </c>
      <c r="E4704" s="63">
        <v>316262809.63999999</v>
      </c>
      <c r="F4704" s="63">
        <v>0</v>
      </c>
      <c r="G4704" s="63">
        <v>65018.05</v>
      </c>
      <c r="H4704">
        <v>0</v>
      </c>
      <c r="I4704" s="64">
        <v>3.5739999999999999E-3</v>
      </c>
      <c r="J4704" s="64">
        <v>3.5739999999999999E-3</v>
      </c>
      <c r="K4704" s="63">
        <v>1126312.58</v>
      </c>
    </row>
    <row r="4705" spans="1:11" hidden="1" x14ac:dyDescent="0.2">
      <c r="A4705" s="60" t="str">
        <f t="shared" si="73"/>
        <v>אינפיניטי לילד סיכון מועט (744) 44816</v>
      </c>
      <c r="B4705" t="s">
        <v>118</v>
      </c>
      <c r="C4705">
        <v>744</v>
      </c>
      <c r="D4705" s="62">
        <v>44816</v>
      </c>
      <c r="E4705" s="63">
        <v>316875642.57999998</v>
      </c>
      <c r="F4705" s="63">
        <v>30750</v>
      </c>
      <c r="G4705" s="63">
        <v>67372.78</v>
      </c>
      <c r="H4705">
        <v>0</v>
      </c>
      <c r="I4705" s="64">
        <v>2.0539999999999998E-3</v>
      </c>
      <c r="J4705" s="64">
        <v>2.0539999999999998E-3</v>
      </c>
      <c r="K4705" s="63">
        <v>649455.72</v>
      </c>
    </row>
    <row r="4706" spans="1:11" hidden="1" x14ac:dyDescent="0.2">
      <c r="A4706" s="60" t="str">
        <f t="shared" si="73"/>
        <v>אינפיניטי לילד סיכון מועט (744) 44817</v>
      </c>
      <c r="B4706" t="s">
        <v>118</v>
      </c>
      <c r="C4706">
        <v>744</v>
      </c>
      <c r="D4706" s="62">
        <v>44817</v>
      </c>
      <c r="E4706" s="63">
        <v>315038164.51999998</v>
      </c>
      <c r="F4706" s="63">
        <v>8742</v>
      </c>
      <c r="G4706" s="63">
        <v>64996.62</v>
      </c>
      <c r="H4706">
        <v>0</v>
      </c>
      <c r="I4706" s="64">
        <v>-5.6220000000000003E-3</v>
      </c>
      <c r="J4706" s="64">
        <v>-5.6220000000000003E-3</v>
      </c>
      <c r="K4706" s="63">
        <v>-1781223.44</v>
      </c>
    </row>
    <row r="4707" spans="1:11" hidden="1" x14ac:dyDescent="0.2">
      <c r="A4707" s="60" t="str">
        <f t="shared" si="73"/>
        <v>אינפיניטי לילד סיכון מועט (744) 44818</v>
      </c>
      <c r="B4707" t="s">
        <v>118</v>
      </c>
      <c r="C4707">
        <v>744</v>
      </c>
      <c r="D4707" s="62">
        <v>44818</v>
      </c>
      <c r="E4707" s="63">
        <v>313789425.75999999</v>
      </c>
      <c r="F4707" s="63">
        <v>15245</v>
      </c>
      <c r="G4707" s="63">
        <v>53688.03</v>
      </c>
      <c r="H4707">
        <v>0</v>
      </c>
      <c r="I4707" s="64">
        <v>-3.8419999999999999E-3</v>
      </c>
      <c r="J4707" s="64">
        <v>-3.8419999999999999E-3</v>
      </c>
      <c r="K4707" s="63">
        <v>-1210295.73</v>
      </c>
    </row>
    <row r="4708" spans="1:11" hidden="1" x14ac:dyDescent="0.2">
      <c r="A4708" s="60" t="str">
        <f t="shared" si="73"/>
        <v>אינפיניטי לילד סיכון מועט (744) 44819</v>
      </c>
      <c r="B4708" t="s">
        <v>118</v>
      </c>
      <c r="C4708">
        <v>744</v>
      </c>
      <c r="D4708" s="62">
        <v>44819</v>
      </c>
      <c r="E4708" s="63">
        <v>313596667.50999999</v>
      </c>
      <c r="F4708" s="63">
        <v>0</v>
      </c>
      <c r="G4708" s="63">
        <v>76563.360000000001</v>
      </c>
      <c r="H4708">
        <v>0</v>
      </c>
      <c r="I4708" s="64">
        <v>-3.6999999999999999E-4</v>
      </c>
      <c r="J4708" s="64">
        <v>-3.6999999999999999E-4</v>
      </c>
      <c r="K4708" s="63">
        <v>-116194.89</v>
      </c>
    </row>
    <row r="4709" spans="1:11" hidden="1" x14ac:dyDescent="0.2">
      <c r="A4709" s="60" t="str">
        <f t="shared" si="73"/>
        <v>אינפיניטי לילד סיכון מועט (744) 44822</v>
      </c>
      <c r="B4709" t="s">
        <v>118</v>
      </c>
      <c r="C4709">
        <v>744</v>
      </c>
      <c r="D4709" s="62">
        <v>44822</v>
      </c>
      <c r="E4709" s="63">
        <v>312398441.70999998</v>
      </c>
      <c r="F4709" s="63">
        <v>0</v>
      </c>
      <c r="G4709" s="63">
        <v>63094.9</v>
      </c>
      <c r="H4709">
        <v>0</v>
      </c>
      <c r="I4709" s="64">
        <v>-3.62E-3</v>
      </c>
      <c r="J4709" s="64">
        <v>-3.62E-3</v>
      </c>
      <c r="K4709" s="63">
        <v>-1135130.8999999999</v>
      </c>
    </row>
    <row r="4710" spans="1:11" hidden="1" x14ac:dyDescent="0.2">
      <c r="A4710" s="60" t="str">
        <f t="shared" si="73"/>
        <v>אינפיניטי לילד סיכון מועט (744) 44823</v>
      </c>
      <c r="B4710" t="s">
        <v>118</v>
      </c>
      <c r="C4710">
        <v>744</v>
      </c>
      <c r="D4710" s="62">
        <v>44823</v>
      </c>
      <c r="E4710" s="63">
        <v>312601569.19999999</v>
      </c>
      <c r="F4710" s="63">
        <v>40435</v>
      </c>
      <c r="G4710" s="63">
        <v>18613.27</v>
      </c>
      <c r="H4710">
        <v>0</v>
      </c>
      <c r="I4710" s="64">
        <v>5.8E-4</v>
      </c>
      <c r="J4710" s="64">
        <v>5.8E-4</v>
      </c>
      <c r="K4710" s="63">
        <v>181305.76</v>
      </c>
    </row>
    <row r="4711" spans="1:11" hidden="1" x14ac:dyDescent="0.2">
      <c r="A4711" s="60" t="str">
        <f t="shared" si="73"/>
        <v>אינפיניטי לילד סיכון מועט (744) 44824</v>
      </c>
      <c r="B4711" t="s">
        <v>118</v>
      </c>
      <c r="C4711">
        <v>744</v>
      </c>
      <c r="D4711" s="62">
        <v>44824</v>
      </c>
      <c r="E4711" s="63">
        <v>316781528.50999999</v>
      </c>
      <c r="F4711" s="63">
        <v>4587968</v>
      </c>
      <c r="G4711" s="63">
        <v>24748.78</v>
      </c>
      <c r="H4711">
        <v>0</v>
      </c>
      <c r="I4711" s="64">
        <v>-1.2260000000000001E-3</v>
      </c>
      <c r="J4711" s="64">
        <v>-1.2260000000000001E-3</v>
      </c>
      <c r="K4711" s="63">
        <v>-383259.91</v>
      </c>
    </row>
    <row r="4712" spans="1:11" hidden="1" x14ac:dyDescent="0.2">
      <c r="A4712" s="60" t="str">
        <f t="shared" si="73"/>
        <v>אינפיניטי לילד סיכון מועט (744) 44825</v>
      </c>
      <c r="B4712" t="s">
        <v>118</v>
      </c>
      <c r="C4712">
        <v>744</v>
      </c>
      <c r="D4712" s="62">
        <v>44825</v>
      </c>
      <c r="E4712" s="63">
        <v>316976573.32999998</v>
      </c>
      <c r="F4712" s="63">
        <v>-84629</v>
      </c>
      <c r="G4712" s="63">
        <v>29936.29</v>
      </c>
      <c r="H4712">
        <v>0</v>
      </c>
      <c r="I4712" s="64">
        <v>9.77E-4</v>
      </c>
      <c r="J4712" s="64">
        <v>9.77E-4</v>
      </c>
      <c r="K4712" s="63">
        <v>309610.11</v>
      </c>
    </row>
    <row r="4713" spans="1:11" hidden="1" x14ac:dyDescent="0.2">
      <c r="A4713" s="60" t="str">
        <f t="shared" si="73"/>
        <v>אינפיניטי לילד סיכון מועט (744) 44826</v>
      </c>
      <c r="B4713" t="s">
        <v>118</v>
      </c>
      <c r="C4713">
        <v>744</v>
      </c>
      <c r="D4713" s="62">
        <v>44826</v>
      </c>
      <c r="E4713" s="63">
        <v>315393137.67000002</v>
      </c>
      <c r="F4713" s="63">
        <v>1518</v>
      </c>
      <c r="G4713" s="63">
        <v>45851.08</v>
      </c>
      <c r="H4713">
        <v>0</v>
      </c>
      <c r="I4713" s="64">
        <v>-4.8560000000000001E-3</v>
      </c>
      <c r="J4713" s="64">
        <v>-4.8560000000000001E-3</v>
      </c>
      <c r="K4713" s="63">
        <v>-1539102.58</v>
      </c>
    </row>
    <row r="4714" spans="1:11" hidden="1" x14ac:dyDescent="0.2">
      <c r="A4714" s="60" t="str">
        <f t="shared" si="73"/>
        <v>אינפיניטי לילד סיכון מועט (744) 44832</v>
      </c>
      <c r="B4714" t="s">
        <v>118</v>
      </c>
      <c r="C4714">
        <v>744</v>
      </c>
      <c r="D4714" s="62">
        <v>44832</v>
      </c>
      <c r="E4714" s="63">
        <v>311998652.16000003</v>
      </c>
      <c r="F4714" s="63">
        <v>66451</v>
      </c>
      <c r="G4714" s="63">
        <v>78008.2</v>
      </c>
      <c r="H4714">
        <v>0</v>
      </c>
      <c r="I4714" s="64">
        <v>-1.0729000000000001E-2</v>
      </c>
      <c r="J4714" s="64">
        <v>-1.0729000000000001E-2</v>
      </c>
      <c r="K4714" s="63">
        <v>-3382928.31</v>
      </c>
    </row>
    <row r="4715" spans="1:11" hidden="1" x14ac:dyDescent="0.2">
      <c r="A4715" s="60" t="str">
        <f t="shared" si="73"/>
        <v>אינפיניטי לילד סיכון מועט (744) 44833</v>
      </c>
      <c r="B4715" t="s">
        <v>118</v>
      </c>
      <c r="C4715">
        <v>744</v>
      </c>
      <c r="D4715" s="62">
        <v>44833</v>
      </c>
      <c r="E4715" s="63">
        <v>310517403.82999998</v>
      </c>
      <c r="F4715" s="63">
        <v>0</v>
      </c>
      <c r="G4715" s="63">
        <v>82663.72</v>
      </c>
      <c r="H4715">
        <v>37.85</v>
      </c>
      <c r="I4715" s="64">
        <v>-4.4840000000000001E-3</v>
      </c>
      <c r="J4715" s="64">
        <v>-4.4840000000000001E-3</v>
      </c>
      <c r="K4715" s="63">
        <v>-1398546.76</v>
      </c>
    </row>
    <row r="4716" spans="1:11" hidden="1" x14ac:dyDescent="0.2">
      <c r="A4716" s="60" t="str">
        <f t="shared" si="73"/>
        <v>אינפיניטי לילד סיכון מועט (744) 44836</v>
      </c>
      <c r="B4716" t="s">
        <v>118</v>
      </c>
      <c r="C4716">
        <v>744</v>
      </c>
      <c r="D4716" s="62">
        <v>44836</v>
      </c>
      <c r="E4716" s="63">
        <v>307261290.06</v>
      </c>
      <c r="F4716" s="63">
        <v>-2500</v>
      </c>
      <c r="G4716" s="63">
        <v>0</v>
      </c>
      <c r="H4716">
        <v>0</v>
      </c>
      <c r="I4716" s="64">
        <v>-1.0477999999999999E-2</v>
      </c>
      <c r="J4716" s="64">
        <v>-1.0477999999999999E-2</v>
      </c>
      <c r="K4716" s="63">
        <v>-3253613.77</v>
      </c>
    </row>
    <row r="4717" spans="1:11" hidden="1" x14ac:dyDescent="0.2">
      <c r="A4717" s="60" t="str">
        <f t="shared" si="73"/>
        <v>אינפיניטי לילד סיכון מועט (744) 44837</v>
      </c>
      <c r="B4717" t="s">
        <v>118</v>
      </c>
      <c r="C4717">
        <v>744</v>
      </c>
      <c r="D4717" s="62">
        <v>44837</v>
      </c>
      <c r="E4717" s="63">
        <v>308874547.19999999</v>
      </c>
      <c r="F4717" s="63">
        <v>0</v>
      </c>
      <c r="G4717" s="63">
        <v>0</v>
      </c>
      <c r="H4717">
        <v>0</v>
      </c>
      <c r="I4717" s="64">
        <v>5.2500000000000003E-3</v>
      </c>
      <c r="J4717" s="64">
        <v>5.2500000000000003E-3</v>
      </c>
      <c r="K4717" s="63">
        <v>1613257.14</v>
      </c>
    </row>
    <row r="4718" spans="1:11" hidden="1" x14ac:dyDescent="0.2">
      <c r="A4718" s="60" t="str">
        <f t="shared" si="73"/>
        <v>אינפיניטי לילד סיכון מועט (744) 44840</v>
      </c>
      <c r="B4718" t="s">
        <v>118</v>
      </c>
      <c r="C4718">
        <v>744</v>
      </c>
      <c r="D4718" s="62">
        <v>44840</v>
      </c>
      <c r="E4718" s="63">
        <v>311006562.99000001</v>
      </c>
      <c r="F4718" s="63">
        <v>53</v>
      </c>
      <c r="G4718" s="63">
        <v>0</v>
      </c>
      <c r="H4718">
        <v>0</v>
      </c>
      <c r="I4718" s="64">
        <v>6.9020000000000001E-3</v>
      </c>
      <c r="J4718" s="64">
        <v>6.9020000000000001E-3</v>
      </c>
      <c r="K4718" s="63">
        <v>2131962.79</v>
      </c>
    </row>
    <row r="4719" spans="1:11" hidden="1" x14ac:dyDescent="0.2">
      <c r="A4719" s="60" t="str">
        <f t="shared" si="73"/>
        <v>אינפיניטי לילד סיכון מועט (744) 44845</v>
      </c>
      <c r="B4719" t="s">
        <v>118</v>
      </c>
      <c r="C4719">
        <v>744</v>
      </c>
      <c r="D4719" s="62">
        <v>44845</v>
      </c>
      <c r="E4719" s="63">
        <v>308099897.06999999</v>
      </c>
      <c r="F4719" s="63">
        <v>56269</v>
      </c>
      <c r="G4719" s="63">
        <v>140450.68</v>
      </c>
      <c r="H4719">
        <v>0</v>
      </c>
      <c r="I4719" s="64">
        <v>-9.0790000000000003E-3</v>
      </c>
      <c r="J4719" s="64">
        <v>-9.0790000000000003E-3</v>
      </c>
      <c r="K4719" s="63">
        <v>-2822484.24</v>
      </c>
    </row>
    <row r="4720" spans="1:11" hidden="1" x14ac:dyDescent="0.2">
      <c r="A4720" s="60" t="str">
        <f t="shared" si="73"/>
        <v>אינפיניטי לילד סיכון מועט (744) 44846</v>
      </c>
      <c r="B4720" t="s">
        <v>118</v>
      </c>
      <c r="C4720">
        <v>744</v>
      </c>
      <c r="D4720" s="62">
        <v>44846</v>
      </c>
      <c r="E4720" s="63">
        <v>308411014.61000001</v>
      </c>
      <c r="F4720" s="63">
        <v>0</v>
      </c>
      <c r="G4720" s="63">
        <v>38558.239999999998</v>
      </c>
      <c r="H4720">
        <v>0</v>
      </c>
      <c r="I4720" s="64">
        <v>1.1349999999999999E-3</v>
      </c>
      <c r="J4720" s="64">
        <v>1.1349999999999999E-3</v>
      </c>
      <c r="K4720" s="63">
        <v>349675.78</v>
      </c>
    </row>
    <row r="4721" spans="1:11" hidden="1" x14ac:dyDescent="0.2">
      <c r="A4721" s="60" t="str">
        <f t="shared" si="73"/>
        <v>אינפיניטי לילד סיכון מועט (744) 44847</v>
      </c>
      <c r="B4721" t="s">
        <v>118</v>
      </c>
      <c r="C4721">
        <v>744</v>
      </c>
      <c r="D4721" s="62">
        <v>44847</v>
      </c>
      <c r="E4721" s="63">
        <v>308631760.83999997</v>
      </c>
      <c r="F4721">
        <v>0</v>
      </c>
      <c r="G4721" s="63">
        <v>80181.899999999994</v>
      </c>
      <c r="H4721">
        <v>0</v>
      </c>
      <c r="I4721" s="64">
        <v>9.7599999999999998E-4</v>
      </c>
      <c r="J4721" s="64">
        <v>9.7599999999999998E-4</v>
      </c>
      <c r="K4721" s="63">
        <v>300928.13</v>
      </c>
    </row>
    <row r="4722" spans="1:11" hidden="1" x14ac:dyDescent="0.2">
      <c r="A4722" s="60" t="str">
        <f t="shared" si="73"/>
        <v>אינפיניטי לילד סיכון מועט (744) 44852</v>
      </c>
      <c r="B4722" t="s">
        <v>118</v>
      </c>
      <c r="C4722">
        <v>744</v>
      </c>
      <c r="D4722" s="62">
        <v>44852</v>
      </c>
      <c r="E4722" s="63">
        <v>310275226.12</v>
      </c>
      <c r="F4722" s="63">
        <v>-52</v>
      </c>
      <c r="G4722" s="63">
        <v>35169.78</v>
      </c>
      <c r="H4722">
        <v>0</v>
      </c>
      <c r="I4722" s="64">
        <v>5.4400000000000004E-3</v>
      </c>
      <c r="J4722" s="64">
        <v>5.4400000000000004E-3</v>
      </c>
      <c r="K4722" s="63">
        <v>1678687.06</v>
      </c>
    </row>
    <row r="4723" spans="1:11" hidden="1" x14ac:dyDescent="0.2">
      <c r="A4723" s="60" t="str">
        <f t="shared" si="73"/>
        <v>אינפיניטי לילד סיכון מועט (744) 44853</v>
      </c>
      <c r="B4723" t="s">
        <v>118</v>
      </c>
      <c r="C4723">
        <v>744</v>
      </c>
      <c r="D4723" s="62">
        <v>44853</v>
      </c>
      <c r="E4723" s="63">
        <v>309653438.38</v>
      </c>
      <c r="F4723" s="63">
        <v>324</v>
      </c>
      <c r="G4723" s="63">
        <v>28668.49</v>
      </c>
      <c r="H4723">
        <v>0</v>
      </c>
      <c r="I4723" s="64">
        <v>-1.913E-3</v>
      </c>
      <c r="J4723" s="64">
        <v>-1.913E-3</v>
      </c>
      <c r="K4723" s="63">
        <v>-593443.25</v>
      </c>
    </row>
    <row r="4724" spans="1:11" hidden="1" x14ac:dyDescent="0.2">
      <c r="A4724" s="60" t="str">
        <f t="shared" si="73"/>
        <v>אינפיניטי לילד סיכון מועט (744) 44854</v>
      </c>
      <c r="B4724" t="s">
        <v>118</v>
      </c>
      <c r="C4724">
        <v>744</v>
      </c>
      <c r="D4724" s="62">
        <v>44854</v>
      </c>
      <c r="E4724" s="63">
        <v>314117553.81</v>
      </c>
      <c r="F4724" s="63">
        <v>4698079</v>
      </c>
      <c r="G4724">
        <v>0</v>
      </c>
      <c r="H4724">
        <v>0</v>
      </c>
      <c r="I4724" s="64">
        <v>-7.5600000000000005E-4</v>
      </c>
      <c r="J4724" s="64">
        <v>-7.5600000000000005E-4</v>
      </c>
      <c r="K4724" s="63">
        <v>-233963.57</v>
      </c>
    </row>
    <row r="4725" spans="1:11" hidden="1" x14ac:dyDescent="0.2">
      <c r="A4725" s="60" t="str">
        <f t="shared" si="73"/>
        <v>אינפיניטי לילד סיכון מועט (744) 44857</v>
      </c>
      <c r="B4725" t="s">
        <v>118</v>
      </c>
      <c r="C4725">
        <v>744</v>
      </c>
      <c r="D4725" s="62">
        <v>44857</v>
      </c>
      <c r="E4725" s="63">
        <v>315324999.02999997</v>
      </c>
      <c r="F4725" s="63">
        <v>-96034.54</v>
      </c>
      <c r="G4725" s="63">
        <v>13985.64</v>
      </c>
      <c r="H4725">
        <v>0</v>
      </c>
      <c r="I4725" s="64">
        <v>4.1939999999999998E-3</v>
      </c>
      <c r="J4725" s="64">
        <v>4.1939999999999998E-3</v>
      </c>
      <c r="K4725" s="63">
        <v>1317465.3999999999</v>
      </c>
    </row>
    <row r="4726" spans="1:11" hidden="1" x14ac:dyDescent="0.2">
      <c r="A4726" s="60" t="str">
        <f t="shared" si="73"/>
        <v>אינפיניטי לילד סיכון מועט (744) 44858</v>
      </c>
      <c r="B4726" t="s">
        <v>118</v>
      </c>
      <c r="C4726">
        <v>744</v>
      </c>
      <c r="D4726" s="62">
        <v>44858</v>
      </c>
      <c r="E4726" s="63">
        <v>315524729.82999998</v>
      </c>
      <c r="F4726" s="63">
        <v>0</v>
      </c>
      <c r="G4726" s="63">
        <v>47104.5</v>
      </c>
      <c r="H4726">
        <v>0</v>
      </c>
      <c r="I4726" s="64">
        <v>7.8299999999999995E-4</v>
      </c>
      <c r="J4726" s="64">
        <v>7.8299999999999995E-4</v>
      </c>
      <c r="K4726" s="63">
        <v>246835.3</v>
      </c>
    </row>
    <row r="4727" spans="1:11" hidden="1" x14ac:dyDescent="0.2">
      <c r="A4727" s="60" t="str">
        <f t="shared" si="73"/>
        <v>אינפיניטי לילד סיכון מועט (744) 44859</v>
      </c>
      <c r="B4727" t="s">
        <v>118</v>
      </c>
      <c r="C4727">
        <v>744</v>
      </c>
      <c r="D4727" s="62">
        <v>44859</v>
      </c>
      <c r="E4727" s="63">
        <v>316798917.00999999</v>
      </c>
      <c r="F4727" s="63">
        <v>132934</v>
      </c>
      <c r="G4727" s="63">
        <v>86515.61</v>
      </c>
      <c r="H4727">
        <v>0</v>
      </c>
      <c r="I4727" s="64">
        <v>3.8920000000000001E-3</v>
      </c>
      <c r="J4727" s="64">
        <v>3.8920000000000001E-3</v>
      </c>
      <c r="K4727" s="63">
        <v>1227768.79</v>
      </c>
    </row>
    <row r="4728" spans="1:11" hidden="1" x14ac:dyDescent="0.2">
      <c r="A4728" s="60" t="str">
        <f t="shared" si="73"/>
        <v>אינפיניטי לילד סיכון מועט (744) 44860</v>
      </c>
      <c r="B4728" t="s">
        <v>118</v>
      </c>
      <c r="C4728">
        <v>744</v>
      </c>
      <c r="D4728" s="62">
        <v>44860</v>
      </c>
      <c r="E4728" s="63">
        <v>317168260.88</v>
      </c>
      <c r="F4728" s="63">
        <v>6458</v>
      </c>
      <c r="G4728" s="63">
        <v>46815.91</v>
      </c>
      <c r="H4728">
        <v>0</v>
      </c>
      <c r="I4728" s="64">
        <v>1.2930000000000001E-3</v>
      </c>
      <c r="J4728" s="64">
        <v>1.2930000000000001E-3</v>
      </c>
      <c r="K4728" s="63">
        <v>409701.78</v>
      </c>
    </row>
    <row r="4729" spans="1:11" hidden="1" x14ac:dyDescent="0.2">
      <c r="A4729" s="60" t="str">
        <f t="shared" si="73"/>
        <v>אינפיניטי לילד סיכון מועט (744) 44861</v>
      </c>
      <c r="B4729" t="s">
        <v>118</v>
      </c>
      <c r="C4729">
        <v>744</v>
      </c>
      <c r="D4729" s="62">
        <v>44861</v>
      </c>
      <c r="E4729" s="63">
        <v>316731611.33999997</v>
      </c>
      <c r="F4729" s="63">
        <v>24066.98</v>
      </c>
      <c r="G4729" s="63">
        <v>115966.51</v>
      </c>
      <c r="H4729">
        <v>0</v>
      </c>
      <c r="I4729" s="64">
        <v>-1.0870000000000001E-3</v>
      </c>
      <c r="J4729" s="64">
        <v>-1.0870000000000001E-3</v>
      </c>
      <c r="K4729" s="63">
        <v>-344750.01</v>
      </c>
    </row>
    <row r="4730" spans="1:11" hidden="1" x14ac:dyDescent="0.2">
      <c r="A4730" s="60" t="str">
        <f t="shared" si="73"/>
        <v>אינפיניטי לילד סיכון מועט (744) 44864</v>
      </c>
      <c r="B4730" t="s">
        <v>118</v>
      </c>
      <c r="C4730">
        <v>744</v>
      </c>
      <c r="D4730" s="62">
        <v>44864</v>
      </c>
      <c r="E4730" s="63">
        <v>317969961.5</v>
      </c>
      <c r="F4730" s="63">
        <v>-510</v>
      </c>
      <c r="G4730" s="63">
        <v>40782.46</v>
      </c>
      <c r="H4730">
        <v>0</v>
      </c>
      <c r="I4730" s="64">
        <v>4.0410000000000003E-3</v>
      </c>
      <c r="J4730" s="64">
        <v>4.0410000000000003E-3</v>
      </c>
      <c r="K4730" s="63">
        <v>1279642.6200000001</v>
      </c>
    </row>
    <row r="4731" spans="1:11" hidden="1" x14ac:dyDescent="0.2">
      <c r="A4731" s="60" t="str">
        <f t="shared" si="73"/>
        <v>אינפיניטי לילד סיכון מועט (744) 44865</v>
      </c>
      <c r="B4731" t="s">
        <v>118</v>
      </c>
      <c r="C4731">
        <v>744</v>
      </c>
      <c r="D4731" s="62">
        <v>44865</v>
      </c>
      <c r="E4731" s="63">
        <v>316482207.79000002</v>
      </c>
      <c r="F4731" s="63">
        <v>19583</v>
      </c>
      <c r="G4731" s="63">
        <v>92147.26</v>
      </c>
      <c r="H4731">
        <v>45.61</v>
      </c>
      <c r="I4731" s="64">
        <v>-4.4520000000000002E-3</v>
      </c>
      <c r="J4731" s="64">
        <v>-4.4520000000000002E-3</v>
      </c>
      <c r="K4731" s="63">
        <v>-1415143.84</v>
      </c>
    </row>
    <row r="4732" spans="1:11" hidden="1" x14ac:dyDescent="0.2">
      <c r="A4732" s="60" t="str">
        <f t="shared" si="73"/>
        <v>אינפיניטי לילד סיכון מועט (744) 44867</v>
      </c>
      <c r="B4732" t="s">
        <v>118</v>
      </c>
      <c r="C4732">
        <v>744</v>
      </c>
      <c r="D4732" s="62">
        <v>44867</v>
      </c>
      <c r="E4732" s="63">
        <v>316323939.57999998</v>
      </c>
      <c r="F4732" s="63">
        <v>53814</v>
      </c>
      <c r="G4732">
        <v>0</v>
      </c>
      <c r="H4732">
        <v>0</v>
      </c>
      <c r="I4732" s="64">
        <v>-6.7000000000000002E-4</v>
      </c>
      <c r="J4732" s="64">
        <v>-6.7000000000000002E-4</v>
      </c>
      <c r="K4732" s="63">
        <v>-212082.21</v>
      </c>
    </row>
    <row r="4733" spans="1:11" hidden="1" x14ac:dyDescent="0.2">
      <c r="A4733" s="60" t="str">
        <f t="shared" si="73"/>
        <v>אינפיניטי לילד סיכון מועט (744) 44868</v>
      </c>
      <c r="B4733" t="s">
        <v>118</v>
      </c>
      <c r="C4733">
        <v>744</v>
      </c>
      <c r="D4733" s="62">
        <v>44868</v>
      </c>
      <c r="E4733" s="63">
        <v>314037923.38999999</v>
      </c>
      <c r="F4733" s="63">
        <v>-881</v>
      </c>
      <c r="G4733" s="63">
        <v>0</v>
      </c>
      <c r="H4733">
        <v>0</v>
      </c>
      <c r="I4733" s="64">
        <v>-7.2240000000000004E-3</v>
      </c>
      <c r="J4733" s="64">
        <v>-7.2240000000000004E-3</v>
      </c>
      <c r="K4733" s="63">
        <v>-2285135.19</v>
      </c>
    </row>
    <row r="4734" spans="1:11" hidden="1" x14ac:dyDescent="0.2">
      <c r="A4734" s="60" t="str">
        <f t="shared" si="73"/>
        <v>אינפיניטי לילד סיכון מועט (744) 44871</v>
      </c>
      <c r="B4734" t="s">
        <v>118</v>
      </c>
      <c r="C4734">
        <v>744</v>
      </c>
      <c r="D4734" s="62">
        <v>44871</v>
      </c>
      <c r="E4734" s="63">
        <v>314955221.30000001</v>
      </c>
      <c r="F4734" s="63">
        <v>156500</v>
      </c>
      <c r="G4734" s="63">
        <v>0</v>
      </c>
      <c r="H4734">
        <v>0</v>
      </c>
      <c r="I4734" s="64">
        <v>2.4229999999999998E-3</v>
      </c>
      <c r="J4734" s="64">
        <v>2.4229999999999998E-3</v>
      </c>
      <c r="K4734" s="63">
        <v>760797.91</v>
      </c>
    </row>
    <row r="4735" spans="1:11" hidden="1" x14ac:dyDescent="0.2">
      <c r="A4735" s="60" t="str">
        <f t="shared" si="73"/>
        <v>אינפיניטי לילד סיכון מועט (744) 44872</v>
      </c>
      <c r="B4735" t="s">
        <v>118</v>
      </c>
      <c r="C4735">
        <v>744</v>
      </c>
      <c r="D4735" s="62">
        <v>44872</v>
      </c>
      <c r="E4735" s="63">
        <v>314721596.20999998</v>
      </c>
      <c r="F4735" s="63">
        <v>27096.37</v>
      </c>
      <c r="G4735" s="63">
        <v>196879.46</v>
      </c>
      <c r="H4735">
        <v>0</v>
      </c>
      <c r="I4735" s="64">
        <v>-2.03E-4</v>
      </c>
      <c r="J4735" s="64">
        <v>-2.03E-4</v>
      </c>
      <c r="K4735" s="63">
        <v>-63842</v>
      </c>
    </row>
    <row r="4736" spans="1:11" hidden="1" x14ac:dyDescent="0.2">
      <c r="A4736" s="60" t="str">
        <f t="shared" si="73"/>
        <v>אינפיניטי לילד סיכון מועט (744) 44873</v>
      </c>
      <c r="B4736" t="s">
        <v>118</v>
      </c>
      <c r="C4736">
        <v>744</v>
      </c>
      <c r="D4736" s="62">
        <v>44873</v>
      </c>
      <c r="E4736" s="63">
        <v>315732512.44999999</v>
      </c>
      <c r="F4736" s="63">
        <v>2479</v>
      </c>
      <c r="G4736" s="63">
        <v>48868.46</v>
      </c>
      <c r="H4736">
        <v>0</v>
      </c>
      <c r="I4736" s="64">
        <v>3.3600000000000001E-3</v>
      </c>
      <c r="J4736" s="64">
        <v>3.3600000000000001E-3</v>
      </c>
      <c r="K4736" s="63">
        <v>1057305.7</v>
      </c>
    </row>
    <row r="4737" spans="1:11" hidden="1" x14ac:dyDescent="0.2">
      <c r="A4737" s="60" t="str">
        <f t="shared" si="73"/>
        <v>אינפיניטי לילד סיכון מועט (744) 44874</v>
      </c>
      <c r="B4737" t="s">
        <v>118</v>
      </c>
      <c r="C4737">
        <v>744</v>
      </c>
      <c r="D4737" s="62">
        <v>44874</v>
      </c>
      <c r="E4737" s="63">
        <v>315663556.38999999</v>
      </c>
      <c r="F4737" s="63">
        <v>26292</v>
      </c>
      <c r="G4737" s="63">
        <v>41048.26</v>
      </c>
      <c r="H4737">
        <v>0</v>
      </c>
      <c r="I4737" s="64">
        <v>-1.7200000000000001E-4</v>
      </c>
      <c r="J4737" s="64">
        <v>-1.7200000000000001E-4</v>
      </c>
      <c r="K4737" s="63">
        <v>-54199.8</v>
      </c>
    </row>
    <row r="4738" spans="1:11" hidden="1" x14ac:dyDescent="0.2">
      <c r="A4738" s="60" t="str">
        <f t="shared" si="73"/>
        <v>אינפיניטי לילד סיכון מועט (744) 44875</v>
      </c>
      <c r="B4738" t="s">
        <v>118</v>
      </c>
      <c r="C4738">
        <v>744</v>
      </c>
      <c r="D4738" s="62">
        <v>44875</v>
      </c>
      <c r="E4738" s="63">
        <v>318363536.67000002</v>
      </c>
      <c r="F4738" s="63">
        <v>0</v>
      </c>
      <c r="G4738" s="63">
        <v>64596.82</v>
      </c>
      <c r="H4738">
        <v>0</v>
      </c>
      <c r="I4738" s="64">
        <v>8.7600000000000004E-3</v>
      </c>
      <c r="J4738" s="64">
        <v>8.7600000000000004E-3</v>
      </c>
      <c r="K4738" s="63">
        <v>2764577.1</v>
      </c>
    </row>
    <row r="4739" spans="1:11" hidden="1" x14ac:dyDescent="0.2">
      <c r="A4739" s="60" t="str">
        <f t="shared" si="73"/>
        <v>אינפיניטי לילד סיכון מועט (744) 44878</v>
      </c>
      <c r="B4739" t="s">
        <v>118</v>
      </c>
      <c r="C4739">
        <v>744</v>
      </c>
      <c r="D4739" s="62">
        <v>44878</v>
      </c>
      <c r="E4739" s="63">
        <v>318950080.02999997</v>
      </c>
      <c r="F4739" s="63">
        <v>0</v>
      </c>
      <c r="G4739" s="63">
        <v>25244.04</v>
      </c>
      <c r="H4739">
        <v>0</v>
      </c>
      <c r="I4739" s="64">
        <v>1.9220000000000001E-3</v>
      </c>
      <c r="J4739" s="64">
        <v>1.9220000000000001E-3</v>
      </c>
      <c r="K4739" s="63">
        <v>611787.4</v>
      </c>
    </row>
    <row r="4740" spans="1:11" hidden="1" x14ac:dyDescent="0.2">
      <c r="A4740" s="60" t="str">
        <f t="shared" si="73"/>
        <v>אינפיניטי לילד סיכון מועט (744) 44879</v>
      </c>
      <c r="B4740" t="s">
        <v>118</v>
      </c>
      <c r="C4740">
        <v>744</v>
      </c>
      <c r="D4740" s="62">
        <v>44879</v>
      </c>
      <c r="E4740" s="63">
        <v>318220503.13999999</v>
      </c>
      <c r="F4740" s="63">
        <v>-123204</v>
      </c>
      <c r="G4740" s="63">
        <v>57357.36</v>
      </c>
      <c r="H4740">
        <v>0</v>
      </c>
      <c r="I4740" s="64">
        <v>-1.722E-3</v>
      </c>
      <c r="J4740" s="64">
        <v>-1.722E-3</v>
      </c>
      <c r="K4740" s="63">
        <v>-549015.53</v>
      </c>
    </row>
    <row r="4741" spans="1:11" hidden="1" x14ac:dyDescent="0.2">
      <c r="A4741" s="60" t="str">
        <f t="shared" si="73"/>
        <v>אינפיניטי לילד סיכון מועט (744) 44880</v>
      </c>
      <c r="B4741" t="s">
        <v>118</v>
      </c>
      <c r="C4741">
        <v>744</v>
      </c>
      <c r="D4741" s="62">
        <v>44880</v>
      </c>
      <c r="E4741" s="63">
        <v>319258945.13</v>
      </c>
      <c r="F4741" s="63">
        <v>9309</v>
      </c>
      <c r="G4741" s="63">
        <v>91600.82</v>
      </c>
      <c r="H4741">
        <v>0</v>
      </c>
      <c r="I4741" s="64">
        <v>3.5230000000000001E-3</v>
      </c>
      <c r="J4741" s="64">
        <v>3.5230000000000001E-3</v>
      </c>
      <c r="K4741" s="63">
        <v>1120733.81</v>
      </c>
    </row>
    <row r="4742" spans="1:11" hidden="1" x14ac:dyDescent="0.2">
      <c r="A4742" s="60" t="str">
        <f t="shared" si="73"/>
        <v>אינפיניטי לילד סיכון מועט (744) 44881</v>
      </c>
      <c r="B4742" t="s">
        <v>118</v>
      </c>
      <c r="C4742">
        <v>744</v>
      </c>
      <c r="D4742" s="62">
        <v>44881</v>
      </c>
      <c r="E4742" s="63">
        <v>318401765.25999999</v>
      </c>
      <c r="F4742" s="63">
        <v>6683</v>
      </c>
      <c r="G4742" s="63">
        <v>28665.49</v>
      </c>
      <c r="H4742">
        <v>0</v>
      </c>
      <c r="I4742" s="64">
        <v>-2.6159999999999998E-3</v>
      </c>
      <c r="J4742" s="64">
        <v>-2.6159999999999998E-3</v>
      </c>
      <c r="K4742" s="63">
        <v>-835197.38</v>
      </c>
    </row>
    <row r="4743" spans="1:11" hidden="1" x14ac:dyDescent="0.2">
      <c r="A4743" s="60" t="str">
        <f t="shared" si="73"/>
        <v>אינפיניטי לילד סיכון מועט (744) 44882</v>
      </c>
      <c r="B4743" t="s">
        <v>118</v>
      </c>
      <c r="C4743">
        <v>744</v>
      </c>
      <c r="D4743" s="62">
        <v>44882</v>
      </c>
      <c r="E4743" s="63">
        <v>317225016.39999998</v>
      </c>
      <c r="F4743" s="63">
        <v>19037.45</v>
      </c>
      <c r="G4743" s="63">
        <v>52793.2</v>
      </c>
      <c r="H4743">
        <v>0</v>
      </c>
      <c r="I4743" s="64">
        <v>-3.5899999999999999E-3</v>
      </c>
      <c r="J4743" s="64">
        <v>-3.5899999999999999E-3</v>
      </c>
      <c r="K4743" s="63">
        <v>-1142993.1100000001</v>
      </c>
    </row>
    <row r="4744" spans="1:11" hidden="1" x14ac:dyDescent="0.2">
      <c r="A4744" s="60" t="str">
        <f t="shared" si="73"/>
        <v>אינפיניטי לילד סיכון מועט (744) 44885</v>
      </c>
      <c r="B4744" t="s">
        <v>118</v>
      </c>
      <c r="C4744">
        <v>744</v>
      </c>
      <c r="D4744" s="62">
        <v>44885</v>
      </c>
      <c r="E4744" s="63">
        <v>322242439.81</v>
      </c>
      <c r="F4744" s="63">
        <v>4713006.45</v>
      </c>
      <c r="G4744" s="63">
        <v>63919.59</v>
      </c>
      <c r="H4744">
        <v>0</v>
      </c>
      <c r="I4744" s="64">
        <v>1.1609999999999999E-3</v>
      </c>
      <c r="J4744" s="64">
        <v>1.1609999999999999E-3</v>
      </c>
      <c r="K4744" s="63">
        <v>368336.55</v>
      </c>
    </row>
    <row r="4745" spans="1:11" hidden="1" x14ac:dyDescent="0.2">
      <c r="A4745" s="60" t="str">
        <f t="shared" si="73"/>
        <v>אינפיניטי לילד סיכון מועט (744) 44886</v>
      </c>
      <c r="B4745" t="s">
        <v>118</v>
      </c>
      <c r="C4745">
        <v>744</v>
      </c>
      <c r="D4745" s="62">
        <v>44886</v>
      </c>
      <c r="E4745" s="63">
        <v>321576433.76999998</v>
      </c>
      <c r="F4745" s="63">
        <v>-92929</v>
      </c>
      <c r="G4745" s="63">
        <v>39939.370000000003</v>
      </c>
      <c r="H4745">
        <v>0</v>
      </c>
      <c r="I4745" s="64">
        <v>-1.655E-3</v>
      </c>
      <c r="J4745" s="64">
        <v>-1.655E-3</v>
      </c>
      <c r="K4745" s="63">
        <v>-533137.67000000004</v>
      </c>
    </row>
    <row r="4746" spans="1:11" hidden="1" x14ac:dyDescent="0.2">
      <c r="A4746" s="60" t="str">
        <f t="shared" ref="A4746:A4809" si="74">B4746&amp;" "&amp;D4746</f>
        <v>אינפיניטי לילד סיכון מועט (744) 44887</v>
      </c>
      <c r="B4746" t="s">
        <v>118</v>
      </c>
      <c r="C4746">
        <v>744</v>
      </c>
      <c r="D4746" s="62">
        <v>44887</v>
      </c>
      <c r="E4746" s="63">
        <v>321923117.64999998</v>
      </c>
      <c r="F4746" s="63">
        <v>7779</v>
      </c>
      <c r="G4746" s="63">
        <v>40336.58</v>
      </c>
      <c r="H4746">
        <v>0</v>
      </c>
      <c r="I4746" s="64">
        <v>1.1789999999999999E-3</v>
      </c>
      <c r="J4746" s="64">
        <v>1.1789999999999999E-3</v>
      </c>
      <c r="K4746" s="63">
        <v>379241.46</v>
      </c>
    </row>
    <row r="4747" spans="1:11" hidden="1" x14ac:dyDescent="0.2">
      <c r="A4747" s="60" t="str">
        <f t="shared" si="74"/>
        <v>אינפיניטי לילד סיכון מועט (744) 44888</v>
      </c>
      <c r="B4747" t="s">
        <v>118</v>
      </c>
      <c r="C4747">
        <v>744</v>
      </c>
      <c r="D4747" s="62">
        <v>44888</v>
      </c>
      <c r="E4747" s="63">
        <v>322938621.55000001</v>
      </c>
      <c r="F4747" s="63">
        <v>12624</v>
      </c>
      <c r="G4747" s="63">
        <v>75232.2</v>
      </c>
      <c r="H4747">
        <v>0</v>
      </c>
      <c r="I4747" s="64">
        <v>3.3500000000000001E-3</v>
      </c>
      <c r="J4747" s="64">
        <v>3.3500000000000001E-3</v>
      </c>
      <c r="K4747" s="63">
        <v>1078112.1000000001</v>
      </c>
    </row>
    <row r="4748" spans="1:11" hidden="1" x14ac:dyDescent="0.2">
      <c r="A4748" s="60" t="str">
        <f t="shared" si="74"/>
        <v>אינפיניטי לילד סיכון מועט (744) 44889</v>
      </c>
      <c r="B4748" t="s">
        <v>118</v>
      </c>
      <c r="C4748">
        <v>744</v>
      </c>
      <c r="D4748" s="62">
        <v>44889</v>
      </c>
      <c r="E4748" s="63">
        <v>322748806.23000002</v>
      </c>
      <c r="F4748" s="63">
        <v>0</v>
      </c>
      <c r="G4748" s="63">
        <v>88135.25</v>
      </c>
      <c r="H4748">
        <v>0</v>
      </c>
      <c r="I4748" s="64">
        <v>-3.1500000000000001E-4</v>
      </c>
      <c r="J4748" s="64">
        <v>-3.1500000000000001E-4</v>
      </c>
      <c r="K4748" s="63">
        <v>-101680.07</v>
      </c>
    </row>
    <row r="4749" spans="1:11" hidden="1" x14ac:dyDescent="0.2">
      <c r="A4749" s="60" t="str">
        <f t="shared" si="74"/>
        <v>אינפיניטי לילד סיכון מועט (744) 44892</v>
      </c>
      <c r="B4749" t="s">
        <v>118</v>
      </c>
      <c r="C4749">
        <v>744</v>
      </c>
      <c r="D4749" s="62">
        <v>44892</v>
      </c>
      <c r="E4749" s="63">
        <v>321323800.61000001</v>
      </c>
      <c r="F4749" s="63">
        <v>110.83</v>
      </c>
      <c r="G4749" s="63">
        <v>88381.02</v>
      </c>
      <c r="H4749">
        <v>0</v>
      </c>
      <c r="I4749" s="64">
        <v>-4.143E-3</v>
      </c>
      <c r="J4749" s="64">
        <v>-4.143E-3</v>
      </c>
      <c r="K4749" s="63">
        <v>-1336735.43</v>
      </c>
    </row>
    <row r="4750" spans="1:11" hidden="1" x14ac:dyDescent="0.2">
      <c r="A4750" s="60" t="str">
        <f t="shared" si="74"/>
        <v>אינפיניטי לילד סיכון מועט (744) 44893</v>
      </c>
      <c r="B4750" t="s">
        <v>118</v>
      </c>
      <c r="C4750">
        <v>744</v>
      </c>
      <c r="D4750" s="62">
        <v>44893</v>
      </c>
      <c r="E4750" s="63">
        <v>320083713.72000003</v>
      </c>
      <c r="F4750" s="63">
        <v>38216</v>
      </c>
      <c r="G4750" s="63">
        <v>83775.34</v>
      </c>
      <c r="H4750">
        <v>0</v>
      </c>
      <c r="I4750" s="64">
        <v>-3.718E-3</v>
      </c>
      <c r="J4750" s="64">
        <v>-3.718E-3</v>
      </c>
      <c r="K4750" s="63">
        <v>-1194527.55</v>
      </c>
    </row>
    <row r="4751" spans="1:11" hidden="1" x14ac:dyDescent="0.2">
      <c r="A4751" s="60" t="str">
        <f t="shared" si="74"/>
        <v>אינפיניטי לילד סיכון מועט (744) 44894</v>
      </c>
      <c r="B4751" t="s">
        <v>118</v>
      </c>
      <c r="C4751">
        <v>744</v>
      </c>
      <c r="D4751" s="62">
        <v>44894</v>
      </c>
      <c r="E4751" s="63">
        <v>319946486.12</v>
      </c>
      <c r="F4751" s="63">
        <v>8462</v>
      </c>
      <c r="G4751" s="63">
        <v>52060.26</v>
      </c>
      <c r="H4751">
        <v>0</v>
      </c>
      <c r="I4751" s="64">
        <v>-2.9300000000000002E-4</v>
      </c>
      <c r="J4751" s="64">
        <v>-2.9300000000000002E-4</v>
      </c>
      <c r="K4751" s="63">
        <v>-93629.34</v>
      </c>
    </row>
    <row r="4752" spans="1:11" hidden="1" x14ac:dyDescent="0.2">
      <c r="A4752" s="60" t="str">
        <f t="shared" si="74"/>
        <v>אינפיניטי לילד סיכון מועט (744) 44895</v>
      </c>
      <c r="B4752" t="s">
        <v>118</v>
      </c>
      <c r="C4752">
        <v>744</v>
      </c>
      <c r="D4752" s="62">
        <v>44895</v>
      </c>
      <c r="E4752" s="63">
        <v>319494113.5</v>
      </c>
      <c r="F4752" s="63">
        <v>21847</v>
      </c>
      <c r="G4752" s="63">
        <v>134587.96</v>
      </c>
      <c r="H4752">
        <v>44.74</v>
      </c>
      <c r="I4752" s="64">
        <v>-1.062E-3</v>
      </c>
      <c r="J4752" s="64">
        <v>-1.062E-3</v>
      </c>
      <c r="K4752" s="63">
        <v>-339586.92</v>
      </c>
    </row>
    <row r="4753" spans="1:11" hidden="1" x14ac:dyDescent="0.2">
      <c r="A4753" s="60" t="str">
        <f t="shared" si="74"/>
        <v>אינפיניטי לילד סיכון מועט (744) 44896</v>
      </c>
      <c r="B4753" t="s">
        <v>118</v>
      </c>
      <c r="C4753">
        <v>744</v>
      </c>
      <c r="D4753" s="62">
        <v>44896</v>
      </c>
      <c r="E4753" s="63">
        <v>321257574.91000003</v>
      </c>
      <c r="F4753" s="63">
        <v>522</v>
      </c>
      <c r="G4753">
        <v>0</v>
      </c>
      <c r="H4753">
        <v>0</v>
      </c>
      <c r="I4753" s="64">
        <v>5.5180000000000003E-3</v>
      </c>
      <c r="J4753" s="64">
        <v>5.5180000000000003E-3</v>
      </c>
      <c r="K4753" s="63">
        <v>1762939.41</v>
      </c>
    </row>
    <row r="4754" spans="1:11" hidden="1" x14ac:dyDescent="0.2">
      <c r="A4754" s="60" t="str">
        <f t="shared" si="74"/>
        <v>אינפיניטי לילד סיכון מועט (744) 44899</v>
      </c>
      <c r="B4754" t="s">
        <v>118</v>
      </c>
      <c r="C4754">
        <v>744</v>
      </c>
      <c r="D4754" s="62">
        <v>44899</v>
      </c>
      <c r="E4754" s="63">
        <v>320585086.63999999</v>
      </c>
      <c r="F4754" s="63">
        <v>0</v>
      </c>
      <c r="G4754" s="63">
        <v>0</v>
      </c>
      <c r="H4754">
        <v>0</v>
      </c>
      <c r="I4754" s="64">
        <v>-2.0929999999999998E-3</v>
      </c>
      <c r="J4754" s="64">
        <v>-2.0929999999999998E-3</v>
      </c>
      <c r="K4754" s="63">
        <v>-672488.27</v>
      </c>
    </row>
    <row r="4755" spans="1:11" hidden="1" x14ac:dyDescent="0.2">
      <c r="A4755" s="60" t="str">
        <f t="shared" si="74"/>
        <v>אינפיניטי לילד סיכון מועט (744) 44900</v>
      </c>
      <c r="B4755" t="s">
        <v>118</v>
      </c>
      <c r="C4755">
        <v>744</v>
      </c>
      <c r="D4755" s="62">
        <v>44900</v>
      </c>
      <c r="E4755" s="63">
        <v>319916160.52999997</v>
      </c>
      <c r="F4755" s="63">
        <v>30455</v>
      </c>
      <c r="G4755">
        <v>0</v>
      </c>
      <c r="H4755">
        <v>0</v>
      </c>
      <c r="I4755" s="64">
        <v>-2.1819999999999999E-3</v>
      </c>
      <c r="J4755" s="64">
        <v>-2.1819999999999999E-3</v>
      </c>
      <c r="K4755" s="63">
        <v>-699381.11</v>
      </c>
    </row>
    <row r="4756" spans="1:11" hidden="1" x14ac:dyDescent="0.2">
      <c r="A4756" s="60" t="str">
        <f t="shared" si="74"/>
        <v>אינפיניטי לילד סיכון מועט (744) 44901</v>
      </c>
      <c r="B4756" t="s">
        <v>118</v>
      </c>
      <c r="C4756">
        <v>744</v>
      </c>
      <c r="D4756" s="62">
        <v>44901</v>
      </c>
      <c r="E4756" s="63">
        <v>318575751.11000001</v>
      </c>
      <c r="F4756" s="63">
        <v>6486</v>
      </c>
      <c r="G4756" s="63">
        <v>249559.4</v>
      </c>
      <c r="H4756">
        <v>0</v>
      </c>
      <c r="I4756" s="64">
        <v>-3.4329999999999999E-3</v>
      </c>
      <c r="J4756" s="64">
        <v>-3.4329999999999999E-3</v>
      </c>
      <c r="K4756" s="63">
        <v>-1097336.02</v>
      </c>
    </row>
    <row r="4757" spans="1:11" hidden="1" x14ac:dyDescent="0.2">
      <c r="A4757" s="60" t="str">
        <f t="shared" si="74"/>
        <v>אינפיניטי לילד סיכון מועט (744) 44902</v>
      </c>
      <c r="B4757" t="s">
        <v>118</v>
      </c>
      <c r="C4757">
        <v>744</v>
      </c>
      <c r="D4757" s="62">
        <v>44902</v>
      </c>
      <c r="E4757" s="63">
        <v>317205179.38999999</v>
      </c>
      <c r="F4757" s="63">
        <v>10677</v>
      </c>
      <c r="G4757" s="63">
        <v>53823.519999999997</v>
      </c>
      <c r="H4757">
        <v>0</v>
      </c>
      <c r="I4757" s="64">
        <v>-4.1669999999999997E-3</v>
      </c>
      <c r="J4757" s="64">
        <v>-4.1669999999999997E-3</v>
      </c>
      <c r="K4757" s="63">
        <v>-1327425.2</v>
      </c>
    </row>
    <row r="4758" spans="1:11" hidden="1" x14ac:dyDescent="0.2">
      <c r="A4758" s="60" t="str">
        <f t="shared" si="74"/>
        <v>אינפיניטי לילד סיכון מועט (744) 44903</v>
      </c>
      <c r="B4758" t="s">
        <v>118</v>
      </c>
      <c r="C4758">
        <v>744</v>
      </c>
      <c r="D4758" s="62">
        <v>44903</v>
      </c>
      <c r="E4758" s="63">
        <v>317785695.89999998</v>
      </c>
      <c r="F4758">
        <v>0</v>
      </c>
      <c r="G4758" s="63">
        <v>82260.710000000006</v>
      </c>
      <c r="H4758">
        <v>0</v>
      </c>
      <c r="I4758" s="64">
        <v>2.0899999999999998E-3</v>
      </c>
      <c r="J4758" s="64">
        <v>2.0899999999999998E-3</v>
      </c>
      <c r="K4758" s="63">
        <v>662777.22</v>
      </c>
    </row>
    <row r="4759" spans="1:11" hidden="1" x14ac:dyDescent="0.2">
      <c r="A4759" s="60" t="str">
        <f t="shared" si="74"/>
        <v>אינפיניטי לילד סיכון מועט (744) 44906</v>
      </c>
      <c r="B4759" t="s">
        <v>118</v>
      </c>
      <c r="C4759">
        <v>744</v>
      </c>
      <c r="D4759" s="62">
        <v>44906</v>
      </c>
      <c r="E4759" s="63">
        <v>316850882.81999999</v>
      </c>
      <c r="F4759" s="63">
        <v>0</v>
      </c>
      <c r="G4759" s="63">
        <v>19796.560000000001</v>
      </c>
      <c r="H4759">
        <v>0</v>
      </c>
      <c r="I4759" s="64">
        <v>-2.8800000000000002E-3</v>
      </c>
      <c r="J4759" s="64">
        <v>-2.8800000000000002E-3</v>
      </c>
      <c r="K4759" s="63">
        <v>-915016.52</v>
      </c>
    </row>
    <row r="4760" spans="1:11" hidden="1" x14ac:dyDescent="0.2">
      <c r="A4760" s="60" t="str">
        <f t="shared" si="74"/>
        <v>אינפיניטי לילד סיכון מועט (744) 44907</v>
      </c>
      <c r="B4760" t="s">
        <v>118</v>
      </c>
      <c r="C4760">
        <v>744</v>
      </c>
      <c r="D4760" s="62">
        <v>44907</v>
      </c>
      <c r="E4760" s="63">
        <v>316824718.76999998</v>
      </c>
      <c r="F4760" s="63">
        <v>3983</v>
      </c>
      <c r="G4760" s="63">
        <v>64172.82</v>
      </c>
      <c r="H4760">
        <v>0</v>
      </c>
      <c r="I4760" s="64">
        <v>1.07E-4</v>
      </c>
      <c r="J4760" s="64">
        <v>1.07E-4</v>
      </c>
      <c r="K4760" s="63">
        <v>34025.769999999997</v>
      </c>
    </row>
    <row r="4761" spans="1:11" hidden="1" x14ac:dyDescent="0.2">
      <c r="A4761" s="60" t="str">
        <f t="shared" si="74"/>
        <v>אינפיניטי לילד סיכון מועט (744) 44908</v>
      </c>
      <c r="B4761" t="s">
        <v>118</v>
      </c>
      <c r="C4761">
        <v>744</v>
      </c>
      <c r="D4761" s="62">
        <v>44908</v>
      </c>
      <c r="E4761" s="63">
        <v>318869324.06999999</v>
      </c>
      <c r="F4761" s="63">
        <v>5167</v>
      </c>
      <c r="G4761" s="63">
        <v>44060.09</v>
      </c>
      <c r="H4761">
        <v>0</v>
      </c>
      <c r="I4761" s="64">
        <v>6.5770000000000004E-3</v>
      </c>
      <c r="J4761" s="64">
        <v>6.5770000000000004E-3</v>
      </c>
      <c r="K4761" s="63">
        <v>2083498.39</v>
      </c>
    </row>
    <row r="4762" spans="1:11" hidden="1" x14ac:dyDescent="0.2">
      <c r="A4762" s="60" t="str">
        <f t="shared" si="74"/>
        <v>אינפיניטי לילד סיכון מועט (744) 44909</v>
      </c>
      <c r="B4762" t="s">
        <v>118</v>
      </c>
      <c r="C4762">
        <v>744</v>
      </c>
      <c r="D4762" s="62">
        <v>44909</v>
      </c>
      <c r="E4762" s="63">
        <v>317787041.56</v>
      </c>
      <c r="F4762" s="63">
        <v>1118</v>
      </c>
      <c r="G4762" s="63">
        <v>25353.08</v>
      </c>
      <c r="H4762">
        <v>0</v>
      </c>
      <c r="I4762" s="64">
        <v>-3.3180000000000002E-3</v>
      </c>
      <c r="J4762" s="64">
        <v>-3.3180000000000002E-3</v>
      </c>
      <c r="K4762" s="63">
        <v>-1058047.43</v>
      </c>
    </row>
    <row r="4763" spans="1:11" hidden="1" x14ac:dyDescent="0.2">
      <c r="A4763" s="60" t="str">
        <f t="shared" si="74"/>
        <v>אינפיניטי לילד סיכון מועט (744) 44910</v>
      </c>
      <c r="B4763" t="s">
        <v>118</v>
      </c>
      <c r="C4763">
        <v>744</v>
      </c>
      <c r="D4763" s="62">
        <v>44910</v>
      </c>
      <c r="E4763" s="63">
        <v>316153599.51999998</v>
      </c>
      <c r="F4763" s="63">
        <v>0</v>
      </c>
      <c r="G4763" s="63">
        <v>38516.120000000003</v>
      </c>
      <c r="H4763">
        <v>0</v>
      </c>
      <c r="I4763" s="64">
        <v>-5.019E-3</v>
      </c>
      <c r="J4763" s="64">
        <v>-5.019E-3</v>
      </c>
      <c r="K4763" s="63">
        <v>-1594925.92</v>
      </c>
    </row>
    <row r="4764" spans="1:11" hidden="1" x14ac:dyDescent="0.2">
      <c r="A4764" s="60" t="str">
        <f t="shared" si="74"/>
        <v>אינפיניטי לילד סיכון מועט (744) 44913</v>
      </c>
      <c r="B4764" t="s">
        <v>118</v>
      </c>
      <c r="C4764">
        <v>744</v>
      </c>
      <c r="D4764" s="62">
        <v>44913</v>
      </c>
      <c r="E4764" s="63">
        <v>315236627.93000001</v>
      </c>
      <c r="F4764" s="63">
        <v>0</v>
      </c>
      <c r="G4764" s="63">
        <v>24017.66</v>
      </c>
      <c r="H4764" s="63">
        <v>0</v>
      </c>
      <c r="I4764" s="64">
        <v>-2.8249999999999998E-3</v>
      </c>
      <c r="J4764" s="64">
        <v>-2.8249999999999998E-3</v>
      </c>
      <c r="K4764" s="63">
        <v>-892953.93</v>
      </c>
    </row>
    <row r="4765" spans="1:11" hidden="1" x14ac:dyDescent="0.2">
      <c r="A4765" s="60" t="str">
        <f t="shared" si="74"/>
        <v>אינפיניטי לילד סיכון מועט (744) 44914</v>
      </c>
      <c r="B4765" t="s">
        <v>118</v>
      </c>
      <c r="C4765">
        <v>744</v>
      </c>
      <c r="D4765" s="62">
        <v>44914</v>
      </c>
      <c r="E4765" s="63">
        <v>315138947.76999998</v>
      </c>
      <c r="F4765" s="63">
        <v>3199</v>
      </c>
      <c r="G4765" s="63">
        <v>24584.95</v>
      </c>
      <c r="H4765">
        <v>0</v>
      </c>
      <c r="I4765" s="64">
        <v>-2.42E-4</v>
      </c>
      <c r="J4765" s="64">
        <v>-2.42E-4</v>
      </c>
      <c r="K4765" s="63">
        <v>-76294.210000000006</v>
      </c>
    </row>
    <row r="4766" spans="1:11" hidden="1" x14ac:dyDescent="0.2">
      <c r="A4766" s="60" t="str">
        <f t="shared" si="74"/>
        <v>אינפיניטי לילד סיכון מועט (744) 44915</v>
      </c>
      <c r="B4766" t="s">
        <v>118</v>
      </c>
      <c r="C4766">
        <v>744</v>
      </c>
      <c r="D4766" s="62">
        <v>44915</v>
      </c>
      <c r="E4766" s="63">
        <v>319131145.45999998</v>
      </c>
      <c r="F4766" s="63">
        <v>4682372</v>
      </c>
      <c r="G4766" s="63">
        <v>44116.32</v>
      </c>
      <c r="H4766">
        <v>0</v>
      </c>
      <c r="I4766" s="64">
        <v>-2.0500000000000002E-3</v>
      </c>
      <c r="J4766" s="64">
        <v>-2.0500000000000002E-3</v>
      </c>
      <c r="K4766" s="63">
        <v>-646057.99</v>
      </c>
    </row>
    <row r="4767" spans="1:11" hidden="1" x14ac:dyDescent="0.2">
      <c r="A4767" s="60" t="str">
        <f t="shared" si="74"/>
        <v>אינפיניטי לילד סיכון מועט (744) 44916</v>
      </c>
      <c r="B4767" t="s">
        <v>118</v>
      </c>
      <c r="C4767">
        <v>744</v>
      </c>
      <c r="D4767" s="62">
        <v>44916</v>
      </c>
      <c r="E4767" s="63">
        <v>320076251.36000001</v>
      </c>
      <c r="F4767" s="63">
        <v>-95278</v>
      </c>
      <c r="G4767" s="63">
        <v>25107.360000000001</v>
      </c>
      <c r="H4767">
        <v>0</v>
      </c>
      <c r="I4767" s="64">
        <v>3.339E-3</v>
      </c>
      <c r="J4767" s="64">
        <v>3.339E-3</v>
      </c>
      <c r="K4767" s="63">
        <v>1065491.26</v>
      </c>
    </row>
    <row r="4768" spans="1:11" hidden="1" x14ac:dyDescent="0.2">
      <c r="A4768" s="60" t="str">
        <f t="shared" si="74"/>
        <v>אינפיניטי לילד סיכון מועט (744) 44917</v>
      </c>
      <c r="B4768" t="s">
        <v>118</v>
      </c>
      <c r="C4768">
        <v>744</v>
      </c>
      <c r="D4768" s="62">
        <v>44917</v>
      </c>
      <c r="E4768" s="63">
        <v>319474405.49000001</v>
      </c>
      <c r="F4768" s="63">
        <v>0</v>
      </c>
      <c r="G4768" s="63">
        <v>24122.9</v>
      </c>
      <c r="H4768">
        <v>0</v>
      </c>
      <c r="I4768" s="64">
        <v>-1.805E-3</v>
      </c>
      <c r="J4768" s="64">
        <v>-1.805E-3</v>
      </c>
      <c r="K4768" s="63">
        <v>-577722.97</v>
      </c>
    </row>
    <row r="4769" spans="1:11" hidden="1" x14ac:dyDescent="0.2">
      <c r="A4769" s="60" t="str">
        <f t="shared" si="74"/>
        <v>אינפיניטי לילד סיכון מועט (744) 44920</v>
      </c>
      <c r="B4769" t="s">
        <v>118</v>
      </c>
      <c r="C4769">
        <v>744</v>
      </c>
      <c r="D4769" s="62">
        <v>44920</v>
      </c>
      <c r="E4769" s="63">
        <v>318374750.74000001</v>
      </c>
      <c r="F4769" s="63">
        <v>0</v>
      </c>
      <c r="G4769" s="63">
        <v>19219.599999999999</v>
      </c>
      <c r="H4769">
        <v>0</v>
      </c>
      <c r="I4769" s="64">
        <v>-3.382E-3</v>
      </c>
      <c r="J4769" s="64">
        <v>-3.382E-3</v>
      </c>
      <c r="K4769" s="63">
        <v>-1080435.1499999999</v>
      </c>
    </row>
    <row r="4770" spans="1:11" hidden="1" x14ac:dyDescent="0.2">
      <c r="A4770" s="60" t="str">
        <f t="shared" si="74"/>
        <v>אינפיניטי לילד סיכון מועט (744) 44921</v>
      </c>
      <c r="B4770" t="s">
        <v>118</v>
      </c>
      <c r="C4770">
        <v>744</v>
      </c>
      <c r="D4770" s="62">
        <v>44921</v>
      </c>
      <c r="E4770" s="63">
        <v>317647814.42000002</v>
      </c>
      <c r="F4770" s="63">
        <v>4349</v>
      </c>
      <c r="G4770" s="63">
        <v>76411.92</v>
      </c>
      <c r="H4770">
        <v>0</v>
      </c>
      <c r="I4770" s="64">
        <v>-2.0569999999999998E-3</v>
      </c>
      <c r="J4770" s="64">
        <v>-2.0569999999999998E-3</v>
      </c>
      <c r="K4770" s="63">
        <v>-654873.4</v>
      </c>
    </row>
    <row r="4771" spans="1:11" hidden="1" x14ac:dyDescent="0.2">
      <c r="A4771" s="60" t="str">
        <f t="shared" si="74"/>
        <v>אינפיניטי לילד סיכון מועט (744) 44922</v>
      </c>
      <c r="B4771" t="s">
        <v>118</v>
      </c>
      <c r="C4771">
        <v>744</v>
      </c>
      <c r="D4771" s="62">
        <v>44922</v>
      </c>
      <c r="E4771" s="63">
        <v>317535311.93000001</v>
      </c>
      <c r="F4771" s="63">
        <v>3835</v>
      </c>
      <c r="G4771" s="63">
        <v>41001.800000000003</v>
      </c>
      <c r="H4771">
        <v>0</v>
      </c>
      <c r="I4771" s="64">
        <v>-2.3699999999999999E-4</v>
      </c>
      <c r="J4771" s="64">
        <v>-2.3699999999999999E-4</v>
      </c>
      <c r="K4771" s="63">
        <v>-75335.69</v>
      </c>
    </row>
    <row r="4772" spans="1:11" hidden="1" x14ac:dyDescent="0.2">
      <c r="A4772" s="60" t="str">
        <f t="shared" si="74"/>
        <v xml:space="preserve"> </v>
      </c>
      <c r="D4772" s="62"/>
      <c r="E4772" s="63"/>
      <c r="F4772" s="63"/>
      <c r="G4772" s="63"/>
      <c r="I4772" s="64"/>
      <c r="J4772" s="64"/>
      <c r="K4772" s="63"/>
    </row>
    <row r="4773" spans="1:11" x14ac:dyDescent="0.2">
      <c r="A4773" s="60" t="str">
        <f t="shared" si="74"/>
        <v>אינפיניטי לילד סיכון מועט (744) סה"כ</v>
      </c>
      <c r="B4773" t="s">
        <v>118</v>
      </c>
      <c r="C4773">
        <v>744</v>
      </c>
      <c r="D4773" s="62" t="s">
        <v>58</v>
      </c>
      <c r="E4773" s="63">
        <v>317535311.93000001</v>
      </c>
      <c r="F4773" s="63">
        <v>56452059.359999999</v>
      </c>
      <c r="G4773" s="63">
        <v>11745349.57</v>
      </c>
      <c r="H4773">
        <v>368.66</v>
      </c>
      <c r="I4773" s="64">
        <v>-9.7342999999999999E-2</v>
      </c>
      <c r="J4773" s="64">
        <v>-9.7344E-2</v>
      </c>
      <c r="K4773" s="63">
        <v>-31695222.440000001</v>
      </c>
    </row>
    <row r="4774" spans="1:11" hidden="1" x14ac:dyDescent="0.2">
      <c r="A4774" s="60" t="str">
        <f t="shared" si="74"/>
        <v xml:space="preserve"> </v>
      </c>
      <c r="D4774" s="62"/>
      <c r="E4774" s="63"/>
      <c r="F4774" s="63"/>
      <c r="G4774" s="63"/>
      <c r="I4774" s="64"/>
      <c r="J4774" s="64"/>
      <c r="K4774" s="63"/>
    </row>
    <row r="4775" spans="1:11" hidden="1" x14ac:dyDescent="0.2">
      <c r="A4775" s="60" t="str">
        <f t="shared" si="74"/>
        <v xml:space="preserve"> </v>
      </c>
      <c r="D4775" s="62"/>
      <c r="E4775" s="63"/>
      <c r="F4775" s="63"/>
      <c r="G4775" s="63"/>
      <c r="I4775" s="64"/>
      <c r="J4775" s="64"/>
      <c r="K4775" s="63"/>
    </row>
    <row r="4776" spans="1:11" hidden="1" x14ac:dyDescent="0.2">
      <c r="A4776" s="60" t="str">
        <f t="shared" si="74"/>
        <v xml:space="preserve"> </v>
      </c>
      <c r="D4776" s="62"/>
      <c r="E4776" s="63"/>
      <c r="F4776" s="63"/>
      <c r="G4776" s="63"/>
      <c r="I4776" s="64"/>
      <c r="J4776" s="64"/>
      <c r="K4776" s="63"/>
    </row>
    <row r="4777" spans="1:11" hidden="1" x14ac:dyDescent="0.2">
      <c r="A4777" s="60" t="str">
        <f t="shared" si="74"/>
        <v xml:space="preserve"> </v>
      </c>
      <c r="D4777" s="62"/>
      <c r="E4777" s="63"/>
      <c r="F4777" s="63"/>
      <c r="G4777" s="63"/>
      <c r="I4777" s="64"/>
      <c r="J4777" s="64"/>
      <c r="K4777" s="63"/>
    </row>
    <row r="4778" spans="1:11" hidden="1" x14ac:dyDescent="0.2">
      <c r="A4778" s="60" t="str">
        <f t="shared" si="74"/>
        <v>קופה 745</v>
      </c>
      <c r="B4778" t="s">
        <v>90</v>
      </c>
      <c r="C4778" t="s">
        <v>119</v>
      </c>
      <c r="D4778" s="62">
        <v>745</v>
      </c>
      <c r="E4778" s="63"/>
      <c r="F4778" s="63"/>
      <c r="G4778" s="63"/>
      <c r="I4778" s="64"/>
      <c r="J4778" s="64"/>
      <c r="K4778" s="63"/>
    </row>
    <row r="4779" spans="1:11" hidden="1" x14ac:dyDescent="0.2">
      <c r="A4779" s="60" t="str">
        <f t="shared" si="74"/>
        <v>אינפיניטי לילד סיכון מוגבר (745) 44561</v>
      </c>
      <c r="B4779" t="s">
        <v>119</v>
      </c>
      <c r="C4779">
        <v>745</v>
      </c>
      <c r="D4779" s="62">
        <v>44561</v>
      </c>
      <c r="E4779" s="63">
        <v>23266827.98</v>
      </c>
      <c r="F4779" s="63"/>
      <c r="I4779" s="64"/>
      <c r="J4779" s="64"/>
      <c r="K4779" s="63"/>
    </row>
    <row r="4780" spans="1:11" hidden="1" x14ac:dyDescent="0.2">
      <c r="A4780" s="60" t="str">
        <f t="shared" si="74"/>
        <v>אינפיניטי לילד סיכון מוגבר (745) 44563</v>
      </c>
      <c r="B4780" t="s">
        <v>119</v>
      </c>
      <c r="C4780">
        <v>745</v>
      </c>
      <c r="D4780" s="62">
        <v>44563</v>
      </c>
      <c r="E4780" s="63">
        <v>23331675.199999999</v>
      </c>
      <c r="F4780" s="63">
        <v>0</v>
      </c>
      <c r="G4780" s="63">
        <v>0</v>
      </c>
      <c r="H4780">
        <v>0</v>
      </c>
      <c r="I4780" s="64">
        <v>2.787E-3</v>
      </c>
      <c r="J4780" s="64">
        <v>2.787E-3</v>
      </c>
      <c r="K4780" s="63">
        <v>64847.22</v>
      </c>
    </row>
    <row r="4781" spans="1:11" hidden="1" x14ac:dyDescent="0.2">
      <c r="A4781" s="60" t="str">
        <f t="shared" si="74"/>
        <v>אינפיניטי לילד סיכון מוגבר (745) 44564</v>
      </c>
      <c r="B4781" t="s">
        <v>119</v>
      </c>
      <c r="C4781">
        <v>745</v>
      </c>
      <c r="D4781" s="62">
        <v>44564</v>
      </c>
      <c r="E4781" s="63">
        <v>23413681.890000001</v>
      </c>
      <c r="F4781">
        <v>0</v>
      </c>
      <c r="G4781" s="63">
        <v>0</v>
      </c>
      <c r="H4781">
        <v>0</v>
      </c>
      <c r="I4781" s="64">
        <v>3.5149999999999999E-3</v>
      </c>
      <c r="J4781" s="64">
        <v>3.5149999999999999E-3</v>
      </c>
      <c r="K4781" s="63">
        <v>82006.69</v>
      </c>
    </row>
    <row r="4782" spans="1:11" hidden="1" x14ac:dyDescent="0.2">
      <c r="A4782" s="60" t="str">
        <f t="shared" si="74"/>
        <v>אינפיניטי לילד סיכון מוגבר (745) 44565</v>
      </c>
      <c r="B4782" t="s">
        <v>119</v>
      </c>
      <c r="C4782">
        <v>745</v>
      </c>
      <c r="D4782" s="62">
        <v>44565</v>
      </c>
      <c r="E4782" s="63">
        <v>23451680.399999999</v>
      </c>
      <c r="F4782" s="63">
        <v>0</v>
      </c>
      <c r="G4782" s="63">
        <v>0</v>
      </c>
      <c r="H4782">
        <v>0</v>
      </c>
      <c r="I4782" s="64">
        <v>1.6230000000000001E-3</v>
      </c>
      <c r="J4782" s="64">
        <v>1.6230000000000001E-3</v>
      </c>
      <c r="K4782" s="63">
        <v>37998.51</v>
      </c>
    </row>
    <row r="4783" spans="1:11" hidden="1" x14ac:dyDescent="0.2">
      <c r="A4783" s="60" t="str">
        <f t="shared" si="74"/>
        <v>אינפיניטי לילד סיכון מוגבר (745) 44566</v>
      </c>
      <c r="B4783" t="s">
        <v>119</v>
      </c>
      <c r="C4783">
        <v>745</v>
      </c>
      <c r="D4783" s="62">
        <v>44566</v>
      </c>
      <c r="E4783" s="63">
        <v>23368005.899999999</v>
      </c>
      <c r="F4783" s="63">
        <v>6118.64</v>
      </c>
      <c r="G4783" s="63">
        <v>4447.3</v>
      </c>
      <c r="H4783">
        <v>0</v>
      </c>
      <c r="I4783" s="64">
        <v>-3.64E-3</v>
      </c>
      <c r="J4783" s="64">
        <v>-3.64E-3</v>
      </c>
      <c r="K4783" s="63">
        <v>-85345.84</v>
      </c>
    </row>
    <row r="4784" spans="1:11" hidden="1" x14ac:dyDescent="0.2">
      <c r="A4784" s="60" t="str">
        <f t="shared" si="74"/>
        <v>אינפיניטי לילד סיכון מוגבר (745) 44567</v>
      </c>
      <c r="B4784" t="s">
        <v>119</v>
      </c>
      <c r="C4784">
        <v>745</v>
      </c>
      <c r="D4784" s="62">
        <v>44567</v>
      </c>
      <c r="E4784" s="63">
        <v>23193586.190000001</v>
      </c>
      <c r="F4784" s="63">
        <v>0</v>
      </c>
      <c r="G4784" s="63">
        <v>10550.68</v>
      </c>
      <c r="H4784">
        <v>0</v>
      </c>
      <c r="I4784" s="64">
        <v>-7.0159999999999997E-3</v>
      </c>
      <c r="J4784" s="64">
        <v>-7.0159999999999997E-3</v>
      </c>
      <c r="K4784" s="63">
        <v>-163869.03</v>
      </c>
    </row>
    <row r="4785" spans="1:11" hidden="1" x14ac:dyDescent="0.2">
      <c r="A4785" s="60" t="str">
        <f t="shared" si="74"/>
        <v>אינפיניטי לילד סיכון מוגבר (745) 44570</v>
      </c>
      <c r="B4785" t="s">
        <v>119</v>
      </c>
      <c r="C4785">
        <v>745</v>
      </c>
      <c r="D4785" s="62">
        <v>44570</v>
      </c>
      <c r="E4785" s="63">
        <v>23125380.809999999</v>
      </c>
      <c r="F4785" s="63">
        <v>12502.12</v>
      </c>
      <c r="G4785" s="63">
        <v>0</v>
      </c>
      <c r="H4785">
        <v>0</v>
      </c>
      <c r="I4785" s="64">
        <v>-3.48E-3</v>
      </c>
      <c r="J4785" s="64">
        <v>-3.48E-3</v>
      </c>
      <c r="K4785" s="63">
        <v>-80707.5</v>
      </c>
    </row>
    <row r="4786" spans="1:11" hidden="1" x14ac:dyDescent="0.2">
      <c r="A4786" s="60" t="str">
        <f t="shared" si="74"/>
        <v>אינפיניטי לילד סיכון מוגבר (745) 44571</v>
      </c>
      <c r="B4786" t="s">
        <v>119</v>
      </c>
      <c r="C4786">
        <v>745</v>
      </c>
      <c r="D4786" s="62">
        <v>44571</v>
      </c>
      <c r="E4786" s="63">
        <v>23043804.059999999</v>
      </c>
      <c r="F4786" s="63">
        <v>2308</v>
      </c>
      <c r="G4786" s="63">
        <v>0</v>
      </c>
      <c r="H4786">
        <v>0</v>
      </c>
      <c r="I4786" s="64">
        <v>-3.627E-3</v>
      </c>
      <c r="J4786" s="64">
        <v>-3.627E-3</v>
      </c>
      <c r="K4786" s="63">
        <v>-83884.75</v>
      </c>
    </row>
    <row r="4787" spans="1:11" hidden="1" x14ac:dyDescent="0.2">
      <c r="A4787" s="60" t="str">
        <f t="shared" si="74"/>
        <v>אינפיניטי לילד סיכון מוגבר (745) 44572</v>
      </c>
      <c r="B4787" t="s">
        <v>119</v>
      </c>
      <c r="C4787">
        <v>745</v>
      </c>
      <c r="D4787" s="62">
        <v>44572</v>
      </c>
      <c r="E4787" s="63">
        <v>23317000.57</v>
      </c>
      <c r="F4787" s="63">
        <v>3312</v>
      </c>
      <c r="G4787">
        <v>0</v>
      </c>
      <c r="H4787">
        <v>0</v>
      </c>
      <c r="I4787" s="64">
        <v>1.1712E-2</v>
      </c>
      <c r="J4787" s="64">
        <v>1.1712E-2</v>
      </c>
      <c r="K4787" s="63">
        <v>269884.51</v>
      </c>
    </row>
    <row r="4788" spans="1:11" hidden="1" x14ac:dyDescent="0.2">
      <c r="A4788" s="60" t="str">
        <f t="shared" si="74"/>
        <v>אינפיניטי לילד סיכון מוגבר (745) 44573</v>
      </c>
      <c r="B4788" t="s">
        <v>119</v>
      </c>
      <c r="C4788">
        <v>745</v>
      </c>
      <c r="D4788" s="62">
        <v>44573</v>
      </c>
      <c r="E4788" s="63">
        <v>23574067.16</v>
      </c>
      <c r="F4788" s="63">
        <v>816</v>
      </c>
      <c r="G4788" s="63">
        <v>5720.91</v>
      </c>
      <c r="H4788">
        <v>0</v>
      </c>
      <c r="I4788" s="64">
        <v>1.1238E-2</v>
      </c>
      <c r="J4788" s="64">
        <v>1.1238E-2</v>
      </c>
      <c r="K4788" s="63">
        <v>261971.5</v>
      </c>
    </row>
    <row r="4789" spans="1:11" hidden="1" x14ac:dyDescent="0.2">
      <c r="A4789" s="60" t="str">
        <f t="shared" si="74"/>
        <v>אינפיניטי לילד סיכון מוגבר (745) 44574</v>
      </c>
      <c r="B4789" t="s">
        <v>119</v>
      </c>
      <c r="C4789">
        <v>745</v>
      </c>
      <c r="D4789" s="62">
        <v>44574</v>
      </c>
      <c r="E4789" s="63">
        <v>23483333.27</v>
      </c>
      <c r="F4789" s="63">
        <v>1547.2</v>
      </c>
      <c r="G4789" s="63">
        <v>0</v>
      </c>
      <c r="H4789">
        <v>0</v>
      </c>
      <c r="I4789" s="64">
        <v>-3.9150000000000001E-3</v>
      </c>
      <c r="J4789" s="64">
        <v>-3.9150000000000001E-3</v>
      </c>
      <c r="K4789" s="63">
        <v>-92281.09</v>
      </c>
    </row>
    <row r="4790" spans="1:11" hidden="1" x14ac:dyDescent="0.2">
      <c r="A4790" s="60" t="str">
        <f t="shared" si="74"/>
        <v>אינפיניטי לילד סיכון מוגבר (745) 44577</v>
      </c>
      <c r="B4790" t="s">
        <v>119</v>
      </c>
      <c r="C4790">
        <v>745</v>
      </c>
      <c r="D4790" s="62">
        <v>44577</v>
      </c>
      <c r="E4790" s="63">
        <v>23429655.48</v>
      </c>
      <c r="F4790" s="63">
        <v>0</v>
      </c>
      <c r="G4790" s="63">
        <v>0</v>
      </c>
      <c r="H4790">
        <v>0</v>
      </c>
      <c r="I4790" s="64">
        <v>-2.2859999999999998E-3</v>
      </c>
      <c r="J4790" s="64">
        <v>-2.2859999999999998E-3</v>
      </c>
      <c r="K4790" s="63">
        <v>-53677.79</v>
      </c>
    </row>
    <row r="4791" spans="1:11" hidden="1" x14ac:dyDescent="0.2">
      <c r="A4791" s="60" t="str">
        <f t="shared" si="74"/>
        <v>אינפיניטי לילד סיכון מוגבר (745) 44578</v>
      </c>
      <c r="B4791" t="s">
        <v>119</v>
      </c>
      <c r="C4791">
        <v>745</v>
      </c>
      <c r="D4791" s="62">
        <v>44578</v>
      </c>
      <c r="E4791" s="63">
        <v>23407357.800000001</v>
      </c>
      <c r="F4791" s="63">
        <v>102</v>
      </c>
      <c r="G4791" s="63">
        <v>0</v>
      </c>
      <c r="H4791">
        <v>0</v>
      </c>
      <c r="I4791" s="64">
        <v>-9.5600000000000004E-4</v>
      </c>
      <c r="J4791" s="64">
        <v>-9.5600000000000004E-4</v>
      </c>
      <c r="K4791" s="63">
        <v>-22399.68</v>
      </c>
    </row>
    <row r="4792" spans="1:11" hidden="1" x14ac:dyDescent="0.2">
      <c r="A4792" s="60" t="str">
        <f t="shared" si="74"/>
        <v>אינפיניטי לילד סיכון מוגבר (745) 44579</v>
      </c>
      <c r="B4792" t="s">
        <v>119</v>
      </c>
      <c r="C4792">
        <v>745</v>
      </c>
      <c r="D4792" s="62">
        <v>44579</v>
      </c>
      <c r="E4792" s="63">
        <v>23211118.399999999</v>
      </c>
      <c r="F4792" s="63">
        <v>20588.46</v>
      </c>
      <c r="G4792" s="63">
        <v>0</v>
      </c>
      <c r="H4792">
        <v>0</v>
      </c>
      <c r="I4792" s="64">
        <v>-9.2630000000000004E-3</v>
      </c>
      <c r="J4792" s="64">
        <v>-9.2630000000000004E-3</v>
      </c>
      <c r="K4792" s="63">
        <v>-216827.86</v>
      </c>
    </row>
    <row r="4793" spans="1:11" hidden="1" x14ac:dyDescent="0.2">
      <c r="A4793" s="60" t="str">
        <f t="shared" si="74"/>
        <v>אינפיניטי לילד סיכון מוגבר (745) 44580</v>
      </c>
      <c r="B4793" t="s">
        <v>119</v>
      </c>
      <c r="C4793">
        <v>745</v>
      </c>
      <c r="D4793" s="62">
        <v>44580</v>
      </c>
      <c r="E4793" s="63">
        <v>23070991.510000002</v>
      </c>
      <c r="F4793" s="63">
        <v>1380.07</v>
      </c>
      <c r="G4793" s="63">
        <v>6560.74</v>
      </c>
      <c r="H4793">
        <v>0</v>
      </c>
      <c r="I4793" s="64">
        <v>-5.816E-3</v>
      </c>
      <c r="J4793" s="64">
        <v>-5.816E-3</v>
      </c>
      <c r="K4793" s="63">
        <v>-134946.22</v>
      </c>
    </row>
    <row r="4794" spans="1:11" hidden="1" x14ac:dyDescent="0.2">
      <c r="A4794" s="60" t="str">
        <f t="shared" si="74"/>
        <v>אינפיניטי לילד סיכון מוגבר (745) 44581</v>
      </c>
      <c r="B4794" t="s">
        <v>119</v>
      </c>
      <c r="C4794">
        <v>745</v>
      </c>
      <c r="D4794" s="62">
        <v>44581</v>
      </c>
      <c r="E4794" s="63">
        <v>23282980.260000002</v>
      </c>
      <c r="F4794" s="63">
        <v>303971.57</v>
      </c>
      <c r="G4794" s="63">
        <v>5947.57</v>
      </c>
      <c r="H4794">
        <v>0</v>
      </c>
      <c r="I4794" s="64">
        <v>-3.7299999999999998E-3</v>
      </c>
      <c r="J4794" s="64">
        <v>-3.7299999999999998E-3</v>
      </c>
      <c r="K4794" s="63">
        <v>-86035.25</v>
      </c>
    </row>
    <row r="4795" spans="1:11" hidden="1" x14ac:dyDescent="0.2">
      <c r="A4795" s="60" t="str">
        <f t="shared" si="74"/>
        <v>אינפיניטי לילד סיכון מוגבר (745) 44584</v>
      </c>
      <c r="B4795" t="s">
        <v>119</v>
      </c>
      <c r="C4795">
        <v>745</v>
      </c>
      <c r="D4795" s="62">
        <v>44584</v>
      </c>
      <c r="E4795" s="63">
        <v>22778250.399999999</v>
      </c>
      <c r="F4795" s="63">
        <v>49714.41</v>
      </c>
      <c r="G4795" s="63">
        <v>0</v>
      </c>
      <c r="H4795">
        <v>0</v>
      </c>
      <c r="I4795" s="64">
        <v>-2.3813000000000001E-2</v>
      </c>
      <c r="J4795" s="64">
        <v>-2.3813000000000001E-2</v>
      </c>
      <c r="K4795" s="63">
        <v>-554444.27</v>
      </c>
    </row>
    <row r="4796" spans="1:11" hidden="1" x14ac:dyDescent="0.2">
      <c r="A4796" s="60" t="str">
        <f t="shared" si="74"/>
        <v>אינפיניטי לילד סיכון מוגבר (745) 44585</v>
      </c>
      <c r="B4796" t="s">
        <v>119</v>
      </c>
      <c r="C4796">
        <v>745</v>
      </c>
      <c r="D4796" s="62">
        <v>44585</v>
      </c>
      <c r="E4796" s="63">
        <v>22408961.469999999</v>
      </c>
      <c r="F4796" s="63">
        <v>7074.02</v>
      </c>
      <c r="G4796" s="63">
        <v>7397.42</v>
      </c>
      <c r="H4796">
        <v>0</v>
      </c>
      <c r="I4796" s="64">
        <v>-1.6202999999999999E-2</v>
      </c>
      <c r="J4796" s="64">
        <v>-1.6202999999999999E-2</v>
      </c>
      <c r="K4796" s="63">
        <v>-368965.53</v>
      </c>
    </row>
    <row r="4797" spans="1:11" hidden="1" x14ac:dyDescent="0.2">
      <c r="A4797" s="60" t="str">
        <f t="shared" si="74"/>
        <v>אינפיניטי לילד סיכון מוגבר (745) 44586</v>
      </c>
      <c r="B4797" t="s">
        <v>119</v>
      </c>
      <c r="C4797">
        <v>745</v>
      </c>
      <c r="D4797" s="62">
        <v>44586</v>
      </c>
      <c r="E4797" s="63">
        <v>22474698.120000001</v>
      </c>
      <c r="F4797" s="63">
        <v>23484.79</v>
      </c>
      <c r="G4797" s="63">
        <v>0</v>
      </c>
      <c r="H4797">
        <v>0</v>
      </c>
      <c r="I4797" s="64">
        <v>1.885E-3</v>
      </c>
      <c r="J4797" s="64">
        <v>1.885E-3</v>
      </c>
      <c r="K4797" s="63">
        <v>42251.86</v>
      </c>
    </row>
    <row r="4798" spans="1:11" hidden="1" x14ac:dyDescent="0.2">
      <c r="A4798" s="60" t="str">
        <f t="shared" si="74"/>
        <v>אינפיניטי לילד סיכון מוגבר (745) 44587</v>
      </c>
      <c r="B4798" t="s">
        <v>119</v>
      </c>
      <c r="C4798">
        <v>745</v>
      </c>
      <c r="D4798" s="62">
        <v>44587</v>
      </c>
      <c r="E4798" s="63">
        <v>22807159.809999999</v>
      </c>
      <c r="F4798" s="63">
        <v>0</v>
      </c>
      <c r="G4798" s="63">
        <v>0</v>
      </c>
      <c r="H4798">
        <v>0</v>
      </c>
      <c r="I4798" s="64">
        <v>1.4793000000000001E-2</v>
      </c>
      <c r="J4798" s="64">
        <v>1.4793000000000001E-2</v>
      </c>
      <c r="K4798" s="63">
        <v>332461.69</v>
      </c>
    </row>
    <row r="4799" spans="1:11" hidden="1" x14ac:dyDescent="0.2">
      <c r="A4799" s="60" t="str">
        <f t="shared" si="74"/>
        <v>אינפיניטי לילד סיכון מוגבר (745) 44588</v>
      </c>
      <c r="B4799" t="s">
        <v>119</v>
      </c>
      <c r="C4799">
        <v>745</v>
      </c>
      <c r="D4799" s="62">
        <v>44588</v>
      </c>
      <c r="E4799" s="63">
        <v>22735008.530000001</v>
      </c>
      <c r="F4799" s="63">
        <v>2514.62</v>
      </c>
      <c r="G4799" s="63">
        <v>0</v>
      </c>
      <c r="H4799">
        <v>0</v>
      </c>
      <c r="I4799" s="64">
        <v>-3.274E-3</v>
      </c>
      <c r="J4799" s="64">
        <v>-3.274E-3</v>
      </c>
      <c r="K4799" s="63">
        <v>-74665.899999999994</v>
      </c>
    </row>
    <row r="4800" spans="1:11" hidden="1" x14ac:dyDescent="0.2">
      <c r="A4800" s="60" t="str">
        <f t="shared" si="74"/>
        <v>אינפיניטי לילד סיכון מוגבר (745) 44591</v>
      </c>
      <c r="B4800" t="s">
        <v>119</v>
      </c>
      <c r="C4800">
        <v>745</v>
      </c>
      <c r="D4800" s="62">
        <v>44591</v>
      </c>
      <c r="E4800" s="63">
        <v>22881097.420000002</v>
      </c>
      <c r="F4800" s="63">
        <v>11261.13</v>
      </c>
      <c r="G4800" s="63">
        <v>0</v>
      </c>
      <c r="H4800">
        <v>0</v>
      </c>
      <c r="I4800" s="64">
        <v>5.9300000000000004E-3</v>
      </c>
      <c r="J4800" s="64">
        <v>5.9300000000000004E-3</v>
      </c>
      <c r="K4800" s="63">
        <v>134827.76</v>
      </c>
    </row>
    <row r="4801" spans="1:11" hidden="1" x14ac:dyDescent="0.2">
      <c r="A4801" s="60" t="str">
        <f t="shared" si="74"/>
        <v>אינפיניטי לילד סיכון מוגבר (745) 44592</v>
      </c>
      <c r="B4801" t="s">
        <v>119</v>
      </c>
      <c r="C4801">
        <v>745</v>
      </c>
      <c r="D4801" s="62">
        <v>44592</v>
      </c>
      <c r="E4801" s="63">
        <v>23036323.890000001</v>
      </c>
      <c r="F4801" s="63">
        <v>0</v>
      </c>
      <c r="G4801" s="63">
        <v>1452.51</v>
      </c>
      <c r="H4801">
        <v>85.08</v>
      </c>
      <c r="I4801" s="64">
        <v>6.8519999999999996E-3</v>
      </c>
      <c r="J4801" s="64">
        <v>6.8479999999999999E-3</v>
      </c>
      <c r="K4801" s="63">
        <v>156764.06</v>
      </c>
    </row>
    <row r="4802" spans="1:11" hidden="1" x14ac:dyDescent="0.2">
      <c r="A4802" s="60" t="str">
        <f t="shared" si="74"/>
        <v>אינפיניטי לילד סיכון מוגבר (745) 44593</v>
      </c>
      <c r="B4802" t="s">
        <v>119</v>
      </c>
      <c r="C4802">
        <v>745</v>
      </c>
      <c r="D4802" s="62">
        <v>44593</v>
      </c>
      <c r="E4802" s="63">
        <v>23224790.440000001</v>
      </c>
      <c r="F4802" s="63">
        <v>10799.76</v>
      </c>
      <c r="G4802" s="63">
        <v>0</v>
      </c>
      <c r="H4802">
        <v>0</v>
      </c>
      <c r="I4802" s="64">
        <v>7.7120000000000001E-3</v>
      </c>
      <c r="J4802" s="64">
        <v>7.7120000000000001E-3</v>
      </c>
      <c r="K4802" s="63">
        <v>177666.79</v>
      </c>
    </row>
    <row r="4803" spans="1:11" hidden="1" x14ac:dyDescent="0.2">
      <c r="A4803" s="60" t="str">
        <f t="shared" si="74"/>
        <v>אינפיניטי לילד סיכון מוגבר (745) 44594</v>
      </c>
      <c r="B4803" t="s">
        <v>119</v>
      </c>
      <c r="C4803">
        <v>745</v>
      </c>
      <c r="D4803" s="62">
        <v>44594</v>
      </c>
      <c r="E4803" s="63">
        <v>23497836.309999999</v>
      </c>
      <c r="F4803" s="63">
        <v>1044</v>
      </c>
      <c r="G4803">
        <v>0</v>
      </c>
      <c r="H4803">
        <v>0</v>
      </c>
      <c r="I4803" s="64">
        <v>1.1712E-2</v>
      </c>
      <c r="J4803" s="64">
        <v>1.1712E-2</v>
      </c>
      <c r="K4803" s="63">
        <v>272001.87</v>
      </c>
    </row>
    <row r="4804" spans="1:11" hidden="1" x14ac:dyDescent="0.2">
      <c r="A4804" s="60" t="str">
        <f t="shared" si="74"/>
        <v>אינפיניטי לילד סיכון מוגבר (745) 44595</v>
      </c>
      <c r="B4804" t="s">
        <v>119</v>
      </c>
      <c r="C4804">
        <v>745</v>
      </c>
      <c r="D4804" s="62">
        <v>44595</v>
      </c>
      <c r="E4804" s="63">
        <v>23264438.620000001</v>
      </c>
      <c r="F4804" s="63">
        <v>0</v>
      </c>
      <c r="G4804" s="63">
        <v>0</v>
      </c>
      <c r="H4804" s="63">
        <v>0</v>
      </c>
      <c r="I4804" s="64">
        <v>-9.9330000000000009E-3</v>
      </c>
      <c r="J4804" s="64">
        <v>-9.9330000000000009E-3</v>
      </c>
      <c r="K4804" s="63">
        <v>-233397.69</v>
      </c>
    </row>
    <row r="4805" spans="1:11" hidden="1" x14ac:dyDescent="0.2">
      <c r="A4805" s="60" t="str">
        <f t="shared" si="74"/>
        <v>אינפיניטי לילד סיכון מוגבר (745) 44598</v>
      </c>
      <c r="B4805" t="s">
        <v>119</v>
      </c>
      <c r="C4805">
        <v>745</v>
      </c>
      <c r="D4805" s="62">
        <v>44598</v>
      </c>
      <c r="E4805" s="63">
        <v>23383880.469999999</v>
      </c>
      <c r="F4805" s="63">
        <v>39005.410000000003</v>
      </c>
      <c r="G4805" s="63">
        <v>0</v>
      </c>
      <c r="H4805">
        <v>0</v>
      </c>
      <c r="I4805" s="64">
        <v>3.457E-3</v>
      </c>
      <c r="J4805" s="64">
        <v>3.457E-3</v>
      </c>
      <c r="K4805" s="63">
        <v>80436.44</v>
      </c>
    </row>
    <row r="4806" spans="1:11" hidden="1" x14ac:dyDescent="0.2">
      <c r="A4806" s="60" t="str">
        <f t="shared" si="74"/>
        <v>אינפיניטי לילד סיכון מוגבר (745) 44599</v>
      </c>
      <c r="B4806" t="s">
        <v>119</v>
      </c>
      <c r="C4806">
        <v>745</v>
      </c>
      <c r="D4806" s="62">
        <v>44599</v>
      </c>
      <c r="E4806" s="63">
        <v>23382988.52</v>
      </c>
      <c r="F4806" s="63">
        <v>11349.64</v>
      </c>
      <c r="G4806" s="63">
        <v>0</v>
      </c>
      <c r="H4806">
        <v>0</v>
      </c>
      <c r="I4806" s="64">
        <v>-5.2400000000000005E-4</v>
      </c>
      <c r="J4806" s="64">
        <v>-5.2400000000000005E-4</v>
      </c>
      <c r="K4806" s="63">
        <v>-12241.59</v>
      </c>
    </row>
    <row r="4807" spans="1:11" hidden="1" x14ac:dyDescent="0.2">
      <c r="A4807" s="60" t="str">
        <f t="shared" si="74"/>
        <v>אינפיניטי לילד סיכון מוגבר (745) 44600</v>
      </c>
      <c r="B4807" t="s">
        <v>119</v>
      </c>
      <c r="C4807">
        <v>745</v>
      </c>
      <c r="D4807" s="62">
        <v>44600</v>
      </c>
      <c r="E4807" s="63">
        <v>23502734.280000001</v>
      </c>
      <c r="F4807" s="63">
        <v>38597.07</v>
      </c>
      <c r="G4807">
        <v>0</v>
      </c>
      <c r="H4807">
        <v>0</v>
      </c>
      <c r="I4807" s="64">
        <v>3.47E-3</v>
      </c>
      <c r="J4807" s="64">
        <v>3.47E-3</v>
      </c>
      <c r="K4807" s="63">
        <v>81148.69</v>
      </c>
    </row>
    <row r="4808" spans="1:11" hidden="1" x14ac:dyDescent="0.2">
      <c r="A4808" s="60" t="str">
        <f t="shared" si="74"/>
        <v>אינפיניטי לילד סיכון מוגבר (745) 44601</v>
      </c>
      <c r="B4808" t="s">
        <v>119</v>
      </c>
      <c r="C4808">
        <v>745</v>
      </c>
      <c r="D4808" s="62">
        <v>44601</v>
      </c>
      <c r="E4808" s="63">
        <v>23944621.260000002</v>
      </c>
      <c r="F4808" s="63">
        <v>49006.98</v>
      </c>
      <c r="G4808" s="63">
        <v>0</v>
      </c>
      <c r="H4808">
        <v>0</v>
      </c>
      <c r="I4808" s="64">
        <v>1.6716000000000002E-2</v>
      </c>
      <c r="J4808" s="64">
        <v>1.6716000000000002E-2</v>
      </c>
      <c r="K4808" s="63">
        <v>392880</v>
      </c>
    </row>
    <row r="4809" spans="1:11" hidden="1" x14ac:dyDescent="0.2">
      <c r="A4809" s="60" t="str">
        <f t="shared" si="74"/>
        <v>אינפיניטי לילד סיכון מוגבר (745) 44602</v>
      </c>
      <c r="B4809" t="s">
        <v>119</v>
      </c>
      <c r="C4809">
        <v>745</v>
      </c>
      <c r="D4809" s="62">
        <v>44602</v>
      </c>
      <c r="E4809" s="63">
        <v>23911912.52</v>
      </c>
      <c r="F4809" s="63">
        <v>0</v>
      </c>
      <c r="G4809" s="63">
        <v>0</v>
      </c>
      <c r="H4809">
        <v>0</v>
      </c>
      <c r="I4809" s="64">
        <v>-1.366E-3</v>
      </c>
      <c r="J4809" s="64">
        <v>-1.366E-3</v>
      </c>
      <c r="K4809" s="63">
        <v>-32708.74</v>
      </c>
    </row>
    <row r="4810" spans="1:11" hidden="1" x14ac:dyDescent="0.2">
      <c r="A4810" s="60" t="str">
        <f t="shared" ref="A4810:A4873" si="75">B4810&amp;" "&amp;D4810</f>
        <v>אינפיניטי לילד סיכון מוגבר (745) 44605</v>
      </c>
      <c r="B4810" t="s">
        <v>119</v>
      </c>
      <c r="C4810">
        <v>745</v>
      </c>
      <c r="D4810" s="62">
        <v>44605</v>
      </c>
      <c r="E4810" s="63">
        <v>23399220.149999999</v>
      </c>
      <c r="F4810" s="63">
        <v>0</v>
      </c>
      <c r="G4810" s="63">
        <v>11068.05</v>
      </c>
      <c r="H4810">
        <v>0</v>
      </c>
      <c r="I4810" s="64">
        <v>-2.0988E-2</v>
      </c>
      <c r="J4810" s="64">
        <v>-2.0988E-2</v>
      </c>
      <c r="K4810" s="63">
        <v>-501624.32000000001</v>
      </c>
    </row>
    <row r="4811" spans="1:11" hidden="1" x14ac:dyDescent="0.2">
      <c r="A4811" s="60" t="str">
        <f t="shared" si="75"/>
        <v>אינפיניטי לילד סיכון מוגבר (745) 44606</v>
      </c>
      <c r="B4811" t="s">
        <v>119</v>
      </c>
      <c r="C4811">
        <v>745</v>
      </c>
      <c r="D4811" s="62">
        <v>44606</v>
      </c>
      <c r="E4811" s="63">
        <v>23411883.170000002</v>
      </c>
      <c r="F4811" s="63">
        <v>9369.0400000000009</v>
      </c>
      <c r="G4811" s="63">
        <v>0</v>
      </c>
      <c r="H4811">
        <v>0</v>
      </c>
      <c r="I4811" s="64">
        <v>1.4100000000000001E-4</v>
      </c>
      <c r="J4811" s="64">
        <v>1.4100000000000001E-4</v>
      </c>
      <c r="K4811" s="63">
        <v>3293.98</v>
      </c>
    </row>
    <row r="4812" spans="1:11" hidden="1" x14ac:dyDescent="0.2">
      <c r="A4812" s="60" t="str">
        <f t="shared" si="75"/>
        <v>אינפיניטי לילד סיכון מוגבר (745) 44607</v>
      </c>
      <c r="B4812" t="s">
        <v>119</v>
      </c>
      <c r="C4812">
        <v>745</v>
      </c>
      <c r="D4812" s="62">
        <v>44607</v>
      </c>
      <c r="E4812" s="63">
        <v>23599265.399999999</v>
      </c>
      <c r="F4812" s="63">
        <v>9317.7999999999993</v>
      </c>
      <c r="G4812">
        <v>0</v>
      </c>
      <c r="H4812">
        <v>0</v>
      </c>
      <c r="I4812" s="64">
        <v>7.6059999999999999E-3</v>
      </c>
      <c r="J4812" s="64">
        <v>7.6059999999999999E-3</v>
      </c>
      <c r="K4812" s="63">
        <v>178064.43</v>
      </c>
    </row>
    <row r="4813" spans="1:11" hidden="1" x14ac:dyDescent="0.2">
      <c r="A4813" s="60" t="str">
        <f t="shared" si="75"/>
        <v>אינפיניטי לילד סיכון מוגבר (745) 44608</v>
      </c>
      <c r="B4813" t="s">
        <v>119</v>
      </c>
      <c r="C4813">
        <v>745</v>
      </c>
      <c r="D4813" s="62">
        <v>44608</v>
      </c>
      <c r="E4813" s="63">
        <v>23580066.18</v>
      </c>
      <c r="F4813" s="63">
        <v>522</v>
      </c>
      <c r="G4813" s="63">
        <v>0</v>
      </c>
      <c r="H4813">
        <v>0</v>
      </c>
      <c r="I4813" s="64">
        <v>-8.3600000000000005E-4</v>
      </c>
      <c r="J4813" s="64">
        <v>-8.3600000000000005E-4</v>
      </c>
      <c r="K4813" s="63">
        <v>-19721.22</v>
      </c>
    </row>
    <row r="4814" spans="1:11" hidden="1" x14ac:dyDescent="0.2">
      <c r="A4814" s="60" t="str">
        <f t="shared" si="75"/>
        <v>אינפיניטי לילד סיכון מוגבר (745) 44609</v>
      </c>
      <c r="B4814" t="s">
        <v>119</v>
      </c>
      <c r="C4814">
        <v>745</v>
      </c>
      <c r="D4814" s="62">
        <v>44609</v>
      </c>
      <c r="E4814" s="63">
        <v>23421373.420000002</v>
      </c>
      <c r="F4814" s="63">
        <v>6320.02</v>
      </c>
      <c r="G4814" s="63">
        <v>0</v>
      </c>
      <c r="H4814">
        <v>0</v>
      </c>
      <c r="I4814" s="64">
        <v>-6.9979999999999999E-3</v>
      </c>
      <c r="J4814" s="64">
        <v>-6.9979999999999999E-3</v>
      </c>
      <c r="K4814" s="63">
        <v>-165012.78</v>
      </c>
    </row>
    <row r="4815" spans="1:11" hidden="1" x14ac:dyDescent="0.2">
      <c r="A4815" s="60" t="str">
        <f t="shared" si="75"/>
        <v>אינפיניטי לילד סיכון מוגבר (745) 44612</v>
      </c>
      <c r="B4815" t="s">
        <v>119</v>
      </c>
      <c r="C4815">
        <v>745</v>
      </c>
      <c r="D4815" s="62">
        <v>44612</v>
      </c>
      <c r="E4815" s="63">
        <v>23506686.940000001</v>
      </c>
      <c r="F4815" s="63">
        <v>299167.90999999997</v>
      </c>
      <c r="G4815">
        <v>0</v>
      </c>
      <c r="H4815">
        <v>0</v>
      </c>
      <c r="I4815" s="64">
        <v>-9.1310000000000002E-3</v>
      </c>
      <c r="J4815" s="64">
        <v>-9.1310000000000002E-3</v>
      </c>
      <c r="K4815" s="63">
        <v>-213854.39</v>
      </c>
    </row>
    <row r="4816" spans="1:11" hidden="1" x14ac:dyDescent="0.2">
      <c r="A4816" s="60" t="str">
        <f t="shared" si="75"/>
        <v>אינפיניטי לילד סיכון מוגבר (745) 44613</v>
      </c>
      <c r="B4816" t="s">
        <v>119</v>
      </c>
      <c r="C4816">
        <v>745</v>
      </c>
      <c r="D4816" s="62">
        <v>44613</v>
      </c>
      <c r="E4816" s="63">
        <v>23445774.440000001</v>
      </c>
      <c r="F4816" s="63">
        <v>5211.07</v>
      </c>
      <c r="G4816" s="63">
        <v>0</v>
      </c>
      <c r="H4816">
        <v>0</v>
      </c>
      <c r="I4816" s="64">
        <v>-2.813E-3</v>
      </c>
      <c r="J4816" s="64">
        <v>-2.813E-3</v>
      </c>
      <c r="K4816" s="63">
        <v>-66123.570000000007</v>
      </c>
    </row>
    <row r="4817" spans="1:11" hidden="1" x14ac:dyDescent="0.2">
      <c r="A4817" s="60" t="str">
        <f t="shared" si="75"/>
        <v>אינפיניטי לילד סיכון מוגבר (745) 44614</v>
      </c>
      <c r="B4817" t="s">
        <v>119</v>
      </c>
      <c r="C4817">
        <v>745</v>
      </c>
      <c r="D4817" s="62">
        <v>44614</v>
      </c>
      <c r="E4817" s="63">
        <v>23501473.050000001</v>
      </c>
      <c r="F4817">
        <v>155</v>
      </c>
      <c r="G4817">
        <v>0</v>
      </c>
      <c r="H4817">
        <v>0</v>
      </c>
      <c r="I4817" s="64">
        <v>2.369E-3</v>
      </c>
      <c r="J4817" s="64">
        <v>2.369E-3</v>
      </c>
      <c r="K4817" s="63">
        <v>55543.61</v>
      </c>
    </row>
    <row r="4818" spans="1:11" hidden="1" x14ac:dyDescent="0.2">
      <c r="A4818" s="60" t="str">
        <f t="shared" si="75"/>
        <v>אינפיניטי לילד סיכון מוגבר (745) 44615</v>
      </c>
      <c r="B4818" t="s">
        <v>119</v>
      </c>
      <c r="C4818">
        <v>745</v>
      </c>
      <c r="D4818" s="62">
        <v>44615</v>
      </c>
      <c r="E4818" s="63">
        <v>23400146.609999999</v>
      </c>
      <c r="F4818" s="63">
        <v>32039.65</v>
      </c>
      <c r="G4818" s="63">
        <v>0</v>
      </c>
      <c r="H4818">
        <v>0</v>
      </c>
      <c r="I4818" s="64">
        <v>-5.6750000000000004E-3</v>
      </c>
      <c r="J4818" s="64">
        <v>-5.6750000000000004E-3</v>
      </c>
      <c r="K4818" s="63">
        <v>-133366.09</v>
      </c>
    </row>
    <row r="4819" spans="1:11" hidden="1" x14ac:dyDescent="0.2">
      <c r="A4819" s="60" t="str">
        <f t="shared" si="75"/>
        <v>אינפיניטי לילד סיכון מוגבר (745) 44616</v>
      </c>
      <c r="B4819" t="s">
        <v>119</v>
      </c>
      <c r="C4819">
        <v>745</v>
      </c>
      <c r="D4819" s="62">
        <v>44616</v>
      </c>
      <c r="E4819" s="63">
        <v>22949927.109999999</v>
      </c>
      <c r="F4819" s="63">
        <v>0</v>
      </c>
      <c r="G4819" s="63">
        <v>0</v>
      </c>
      <c r="H4819">
        <v>0</v>
      </c>
      <c r="I4819" s="64">
        <v>-1.924E-2</v>
      </c>
      <c r="J4819" s="64">
        <v>-1.924E-2</v>
      </c>
      <c r="K4819" s="63">
        <v>-450219.5</v>
      </c>
    </row>
    <row r="4820" spans="1:11" hidden="1" x14ac:dyDescent="0.2">
      <c r="A4820" s="60" t="str">
        <f t="shared" si="75"/>
        <v>אינפיניטי לילד סיכון מוגבר (745) 44619</v>
      </c>
      <c r="B4820" t="s">
        <v>119</v>
      </c>
      <c r="C4820">
        <v>745</v>
      </c>
      <c r="D4820" s="62">
        <v>44619</v>
      </c>
      <c r="E4820" s="63">
        <v>23487977.440000001</v>
      </c>
      <c r="F4820" s="63">
        <v>5013.78</v>
      </c>
      <c r="G4820" s="63">
        <v>5240.8500000000004</v>
      </c>
      <c r="H4820">
        <v>0</v>
      </c>
      <c r="I4820" s="64">
        <v>2.3460000000000002E-2</v>
      </c>
      <c r="J4820" s="64">
        <v>2.3460000000000002E-2</v>
      </c>
      <c r="K4820" s="63">
        <v>538277.4</v>
      </c>
    </row>
    <row r="4821" spans="1:11" hidden="1" x14ac:dyDescent="0.2">
      <c r="A4821" s="60" t="str">
        <f t="shared" si="75"/>
        <v>אינפיניטי לילד סיכון מוגבר (745) 44620</v>
      </c>
      <c r="B4821" t="s">
        <v>119</v>
      </c>
      <c r="C4821">
        <v>745</v>
      </c>
      <c r="D4821" s="62">
        <v>44620</v>
      </c>
      <c r="E4821" s="63">
        <v>23592658.469999999</v>
      </c>
      <c r="F4821" s="63">
        <v>1496</v>
      </c>
      <c r="G4821" s="63">
        <v>48403.97</v>
      </c>
      <c r="H4821">
        <v>91.38</v>
      </c>
      <c r="I4821" s="64">
        <v>6.4710000000000002E-3</v>
      </c>
      <c r="J4821" s="64">
        <v>6.4669999999999997E-3</v>
      </c>
      <c r="K4821" s="63">
        <v>151680.38</v>
      </c>
    </row>
    <row r="4822" spans="1:11" hidden="1" x14ac:dyDescent="0.2">
      <c r="A4822" s="60" t="str">
        <f t="shared" si="75"/>
        <v>אינפיניטי לילד סיכון מוגבר (745) 44621</v>
      </c>
      <c r="B4822" t="s">
        <v>119</v>
      </c>
      <c r="C4822">
        <v>745</v>
      </c>
      <c r="D4822" s="62">
        <v>44621</v>
      </c>
      <c r="E4822" s="63">
        <v>23569843.77</v>
      </c>
      <c r="F4822" s="63">
        <v>619</v>
      </c>
      <c r="G4822" s="63">
        <v>0</v>
      </c>
      <c r="H4822">
        <v>0</v>
      </c>
      <c r="I4822" s="64">
        <v>-9.9299999999999996E-4</v>
      </c>
      <c r="J4822" s="64">
        <v>-9.9299999999999996E-4</v>
      </c>
      <c r="K4822" s="63">
        <v>-23433.7</v>
      </c>
    </row>
    <row r="4823" spans="1:11" hidden="1" x14ac:dyDescent="0.2">
      <c r="A4823" s="60" t="str">
        <f t="shared" si="75"/>
        <v>אינפיניטי לילד סיכון מוגבר (745) 44622</v>
      </c>
      <c r="B4823" t="s">
        <v>119</v>
      </c>
      <c r="C4823">
        <v>745</v>
      </c>
      <c r="D4823" s="62">
        <v>44622</v>
      </c>
      <c r="E4823" s="63">
        <v>23652864.309999999</v>
      </c>
      <c r="F4823" s="63">
        <v>463</v>
      </c>
      <c r="G4823" s="63">
        <v>0</v>
      </c>
      <c r="H4823">
        <v>0</v>
      </c>
      <c r="I4823" s="64">
        <v>3.503E-3</v>
      </c>
      <c r="J4823" s="64">
        <v>3.503E-3</v>
      </c>
      <c r="K4823" s="63">
        <v>82557.539999999994</v>
      </c>
    </row>
    <row r="4824" spans="1:11" hidden="1" x14ac:dyDescent="0.2">
      <c r="A4824" s="60" t="str">
        <f t="shared" si="75"/>
        <v>אינפיניטי לילד סיכון מוגבר (745) 44623</v>
      </c>
      <c r="B4824" t="s">
        <v>119</v>
      </c>
      <c r="C4824">
        <v>745</v>
      </c>
      <c r="D4824" s="62">
        <v>44623</v>
      </c>
      <c r="E4824" s="63">
        <v>23706963.600000001</v>
      </c>
      <c r="F4824" s="63">
        <v>522</v>
      </c>
      <c r="G4824" s="63">
        <v>0</v>
      </c>
      <c r="H4824">
        <v>0</v>
      </c>
      <c r="I4824" s="64">
        <v>2.2650000000000001E-3</v>
      </c>
      <c r="J4824" s="64">
        <v>2.2650000000000001E-3</v>
      </c>
      <c r="K4824" s="63">
        <v>53577.29</v>
      </c>
    </row>
    <row r="4825" spans="1:11" hidden="1" x14ac:dyDescent="0.2">
      <c r="A4825" s="60" t="str">
        <f t="shared" si="75"/>
        <v>אינפיניטי לילד סיכון מוגבר (745) 44626</v>
      </c>
      <c r="B4825" t="s">
        <v>119</v>
      </c>
      <c r="C4825">
        <v>745</v>
      </c>
      <c r="D4825" s="62">
        <v>44626</v>
      </c>
      <c r="E4825" s="63">
        <v>23485676.82</v>
      </c>
      <c r="F4825" s="63">
        <v>10020.49</v>
      </c>
      <c r="G4825" s="63">
        <v>0</v>
      </c>
      <c r="H4825">
        <v>0</v>
      </c>
      <c r="I4825" s="64">
        <v>-9.757E-3</v>
      </c>
      <c r="J4825" s="64">
        <v>-9.757E-3</v>
      </c>
      <c r="K4825" s="63">
        <v>-231307.27</v>
      </c>
    </row>
    <row r="4826" spans="1:11" hidden="1" x14ac:dyDescent="0.2">
      <c r="A4826" s="60" t="str">
        <f t="shared" si="75"/>
        <v>אינפיניטי לילד סיכון מוגבר (745) 44627</v>
      </c>
      <c r="B4826" t="s">
        <v>119</v>
      </c>
      <c r="C4826">
        <v>745</v>
      </c>
      <c r="D4826" s="62">
        <v>44627</v>
      </c>
      <c r="E4826" s="63">
        <v>23103140.690000001</v>
      </c>
      <c r="F4826" s="63">
        <v>1344</v>
      </c>
      <c r="G4826" s="63">
        <v>0</v>
      </c>
      <c r="H4826">
        <v>0</v>
      </c>
      <c r="I4826" s="64">
        <v>-1.6344999999999998E-2</v>
      </c>
      <c r="J4826" s="64">
        <v>-1.6344999999999998E-2</v>
      </c>
      <c r="K4826" s="63">
        <v>-383880.13</v>
      </c>
    </row>
    <row r="4827" spans="1:11" hidden="1" x14ac:dyDescent="0.2">
      <c r="A4827" s="60" t="str">
        <f t="shared" si="75"/>
        <v>אינפיניטי לילד סיכון מוגבר (745) 44628</v>
      </c>
      <c r="B4827" t="s">
        <v>119</v>
      </c>
      <c r="C4827">
        <v>745</v>
      </c>
      <c r="D4827" s="62">
        <v>44628</v>
      </c>
      <c r="E4827" s="63">
        <v>22884217.949999999</v>
      </c>
      <c r="F4827" s="63">
        <v>1708</v>
      </c>
      <c r="G4827" s="63">
        <v>0</v>
      </c>
      <c r="H4827">
        <v>0</v>
      </c>
      <c r="I4827" s="64">
        <v>-9.5499999999999995E-3</v>
      </c>
      <c r="J4827" s="64">
        <v>-9.5499999999999995E-3</v>
      </c>
      <c r="K4827" s="63">
        <v>-220630.74</v>
      </c>
    </row>
    <row r="4828" spans="1:11" hidden="1" x14ac:dyDescent="0.2">
      <c r="A4828" s="60" t="str">
        <f t="shared" si="75"/>
        <v>אינפיניטי לילד סיכון מוגבר (745) 44629</v>
      </c>
      <c r="B4828" t="s">
        <v>119</v>
      </c>
      <c r="C4828">
        <v>745</v>
      </c>
      <c r="D4828" s="62">
        <v>44629</v>
      </c>
      <c r="E4828" s="63">
        <v>23271288.690000001</v>
      </c>
      <c r="F4828" s="63">
        <v>104</v>
      </c>
      <c r="G4828" s="63">
        <v>0</v>
      </c>
      <c r="H4828">
        <v>0</v>
      </c>
      <c r="I4828" s="64">
        <v>1.6910000000000001E-2</v>
      </c>
      <c r="J4828" s="64">
        <v>1.6910000000000001E-2</v>
      </c>
      <c r="K4828" s="63">
        <v>386966.74</v>
      </c>
    </row>
    <row r="4829" spans="1:11" hidden="1" x14ac:dyDescent="0.2">
      <c r="A4829" s="60" t="str">
        <f t="shared" si="75"/>
        <v>אינפיניטי לילד סיכון מוגבר (745) 44630</v>
      </c>
      <c r="B4829" t="s">
        <v>119</v>
      </c>
      <c r="C4829">
        <v>745</v>
      </c>
      <c r="D4829" s="62">
        <v>44630</v>
      </c>
      <c r="E4829" s="63">
        <v>23156947.66</v>
      </c>
      <c r="F4829">
        <v>0</v>
      </c>
      <c r="G4829" s="63">
        <v>0</v>
      </c>
      <c r="H4829">
        <v>0</v>
      </c>
      <c r="I4829" s="64">
        <v>-4.9129999999999998E-3</v>
      </c>
      <c r="J4829" s="64">
        <v>-4.9129999999999998E-3</v>
      </c>
      <c r="K4829" s="63">
        <v>-114341.03</v>
      </c>
    </row>
    <row r="4830" spans="1:11" hidden="1" x14ac:dyDescent="0.2">
      <c r="A4830" s="60" t="str">
        <f t="shared" si="75"/>
        <v>אינפיניטי לילד סיכון מוגבר (745) 44633</v>
      </c>
      <c r="B4830" t="s">
        <v>119</v>
      </c>
      <c r="C4830">
        <v>745</v>
      </c>
      <c r="D4830" s="62">
        <v>44633</v>
      </c>
      <c r="E4830" s="63">
        <v>22883113.600000001</v>
      </c>
      <c r="F4830" s="63">
        <v>0</v>
      </c>
      <c r="G4830" s="63">
        <v>0</v>
      </c>
      <c r="H4830">
        <v>0</v>
      </c>
      <c r="I4830" s="64">
        <v>-1.1825E-2</v>
      </c>
      <c r="J4830" s="64">
        <v>-1.1825E-2</v>
      </c>
      <c r="K4830" s="63">
        <v>-273834.06</v>
      </c>
    </row>
    <row r="4831" spans="1:11" hidden="1" x14ac:dyDescent="0.2">
      <c r="A4831" s="60" t="str">
        <f t="shared" si="75"/>
        <v>אינפיניטי לילד סיכון מוגבר (745) 44634</v>
      </c>
      <c r="B4831" t="s">
        <v>119</v>
      </c>
      <c r="C4831">
        <v>745</v>
      </c>
      <c r="D4831" s="62">
        <v>44634</v>
      </c>
      <c r="E4831" s="63">
        <v>22831702.670000002</v>
      </c>
      <c r="F4831" s="63">
        <v>4679.7299999999996</v>
      </c>
      <c r="G4831" s="63">
        <v>0</v>
      </c>
      <c r="H4831">
        <v>0</v>
      </c>
      <c r="I4831" s="64">
        <v>-2.4510000000000001E-3</v>
      </c>
      <c r="J4831" s="64">
        <v>-2.4510000000000001E-3</v>
      </c>
      <c r="K4831" s="63">
        <v>-56090.66</v>
      </c>
    </row>
    <row r="4832" spans="1:11" hidden="1" x14ac:dyDescent="0.2">
      <c r="A4832" s="60" t="str">
        <f t="shared" si="75"/>
        <v>אינפיניטי לילד סיכון מוגבר (745) 44635</v>
      </c>
      <c r="B4832" t="s">
        <v>119</v>
      </c>
      <c r="C4832">
        <v>745</v>
      </c>
      <c r="D4832" s="62">
        <v>44635</v>
      </c>
      <c r="E4832" s="63">
        <v>22927160.940000001</v>
      </c>
      <c r="F4832" s="63">
        <v>0</v>
      </c>
      <c r="G4832" s="63">
        <v>0</v>
      </c>
      <c r="H4832">
        <v>0</v>
      </c>
      <c r="I4832" s="64">
        <v>4.1809999999999998E-3</v>
      </c>
      <c r="J4832" s="64">
        <v>4.1809999999999998E-3</v>
      </c>
      <c r="K4832" s="63">
        <v>95458.27</v>
      </c>
    </row>
    <row r="4833" spans="1:11" hidden="1" x14ac:dyDescent="0.2">
      <c r="A4833" s="60" t="str">
        <f t="shared" si="75"/>
        <v>אינפיניטי לילד סיכון מוגבר (745) 44636</v>
      </c>
      <c r="B4833" t="s">
        <v>119</v>
      </c>
      <c r="C4833">
        <v>745</v>
      </c>
      <c r="D4833" s="62">
        <v>44636</v>
      </c>
      <c r="E4833" s="63">
        <v>23504802.489999998</v>
      </c>
      <c r="F4833" s="63">
        <v>2364.34</v>
      </c>
      <c r="G4833" s="63">
        <v>3769.83</v>
      </c>
      <c r="H4833">
        <v>0</v>
      </c>
      <c r="I4833" s="64">
        <v>2.5260000000000001E-2</v>
      </c>
      <c r="J4833" s="64">
        <v>2.5260000000000001E-2</v>
      </c>
      <c r="K4833" s="63">
        <v>579047.04</v>
      </c>
    </row>
    <row r="4834" spans="1:11" hidden="1" x14ac:dyDescent="0.2">
      <c r="A4834" s="60" t="str">
        <f t="shared" si="75"/>
        <v>אינפיניטי לילד סיכון מוגבר (745) 44640</v>
      </c>
      <c r="B4834" t="s">
        <v>119</v>
      </c>
      <c r="C4834">
        <v>745</v>
      </c>
      <c r="D4834" s="62">
        <v>44640</v>
      </c>
      <c r="E4834" s="63">
        <v>24313348.859999999</v>
      </c>
      <c r="F4834" s="63">
        <v>298768</v>
      </c>
      <c r="G4834" s="63">
        <v>5755.76</v>
      </c>
      <c r="H4834">
        <v>0</v>
      </c>
      <c r="I4834" s="64">
        <v>2.1939E-2</v>
      </c>
      <c r="J4834" s="64">
        <v>2.1939E-2</v>
      </c>
      <c r="K4834" s="63">
        <v>515534.13</v>
      </c>
    </row>
    <row r="4835" spans="1:11" hidden="1" x14ac:dyDescent="0.2">
      <c r="A4835" s="60" t="str">
        <f t="shared" si="75"/>
        <v>אינפיניטי לילד סיכון מוגבר (745) 44641</v>
      </c>
      <c r="B4835" t="s">
        <v>119</v>
      </c>
      <c r="C4835">
        <v>745</v>
      </c>
      <c r="D4835" s="62">
        <v>44641</v>
      </c>
      <c r="E4835" s="63">
        <v>24352170.66</v>
      </c>
      <c r="F4835" s="63">
        <v>1824</v>
      </c>
      <c r="G4835" s="63">
        <v>0</v>
      </c>
      <c r="H4835">
        <v>0</v>
      </c>
      <c r="I4835" s="64">
        <v>1.5219999999999999E-3</v>
      </c>
      <c r="J4835" s="64">
        <v>1.5219999999999999E-3</v>
      </c>
      <c r="K4835" s="63">
        <v>36997.800000000003</v>
      </c>
    </row>
    <row r="4836" spans="1:11" hidden="1" x14ac:dyDescent="0.2">
      <c r="A4836" s="60" t="str">
        <f t="shared" si="75"/>
        <v>אינפיניטי לילד סיכון מוגבר (745) 44642</v>
      </c>
      <c r="B4836" t="s">
        <v>119</v>
      </c>
      <c r="C4836">
        <v>745</v>
      </c>
      <c r="D4836" s="62">
        <v>44642</v>
      </c>
      <c r="E4836" s="63">
        <v>24580969.59</v>
      </c>
      <c r="F4836">
        <v>676</v>
      </c>
      <c r="G4836" s="63">
        <v>3877.97</v>
      </c>
      <c r="H4836">
        <v>0</v>
      </c>
      <c r="I4836" s="64">
        <v>9.528E-3</v>
      </c>
      <c r="J4836" s="64">
        <v>9.528E-3</v>
      </c>
      <c r="K4836" s="63">
        <v>232000.9</v>
      </c>
    </row>
    <row r="4837" spans="1:11" hidden="1" x14ac:dyDescent="0.2">
      <c r="A4837" s="60" t="str">
        <f t="shared" si="75"/>
        <v>אינפיניטי לילד סיכון מוגבר (745) 44643</v>
      </c>
      <c r="B4837" t="s">
        <v>119</v>
      </c>
      <c r="C4837">
        <v>745</v>
      </c>
      <c r="D4837" s="62">
        <v>44643</v>
      </c>
      <c r="E4837" s="63">
        <v>24531518.280000001</v>
      </c>
      <c r="F4837" s="63">
        <v>9232.2900000000009</v>
      </c>
      <c r="G4837" s="63">
        <v>0</v>
      </c>
      <c r="H4837">
        <v>0</v>
      </c>
      <c r="I4837" s="64">
        <v>-2.3869999999999998E-3</v>
      </c>
      <c r="J4837" s="64">
        <v>-2.3869999999999998E-3</v>
      </c>
      <c r="K4837" s="63">
        <v>-58683.6</v>
      </c>
    </row>
    <row r="4838" spans="1:11" hidden="1" x14ac:dyDescent="0.2">
      <c r="A4838" s="60" t="str">
        <f t="shared" si="75"/>
        <v>אינפיניטי לילד סיכון מוגבר (745) 44644</v>
      </c>
      <c r="B4838" t="s">
        <v>119</v>
      </c>
      <c r="C4838">
        <v>745</v>
      </c>
      <c r="D4838" s="62">
        <v>44644</v>
      </c>
      <c r="E4838" s="63">
        <v>24613623.899999999</v>
      </c>
      <c r="F4838">
        <v>0</v>
      </c>
      <c r="G4838" s="63">
        <v>11724.12</v>
      </c>
      <c r="H4838">
        <v>0</v>
      </c>
      <c r="I4838" s="64">
        <v>3.8270000000000001E-3</v>
      </c>
      <c r="J4838" s="64">
        <v>3.8270000000000001E-3</v>
      </c>
      <c r="K4838" s="63">
        <v>93829.74</v>
      </c>
    </row>
    <row r="4839" spans="1:11" hidden="1" x14ac:dyDescent="0.2">
      <c r="A4839" s="60" t="str">
        <f t="shared" si="75"/>
        <v>אינפיניטי לילד סיכון מוגבר (745) 44647</v>
      </c>
      <c r="B4839" t="s">
        <v>119</v>
      </c>
      <c r="C4839">
        <v>745</v>
      </c>
      <c r="D4839" s="62">
        <v>44647</v>
      </c>
      <c r="E4839" s="63">
        <v>24692716.350000001</v>
      </c>
      <c r="F4839" s="63">
        <v>20529.259999999998</v>
      </c>
      <c r="G4839" s="63">
        <v>0</v>
      </c>
      <c r="H4839">
        <v>0</v>
      </c>
      <c r="I4839" s="64">
        <v>2.379E-3</v>
      </c>
      <c r="J4839" s="64">
        <v>2.379E-3</v>
      </c>
      <c r="K4839" s="63">
        <v>58563.19</v>
      </c>
    </row>
    <row r="4840" spans="1:11" hidden="1" x14ac:dyDescent="0.2">
      <c r="A4840" s="60" t="str">
        <f t="shared" si="75"/>
        <v>אינפיניטי לילד סיכון מוגבר (745) 44648</v>
      </c>
      <c r="B4840" t="s">
        <v>119</v>
      </c>
      <c r="C4840">
        <v>745</v>
      </c>
      <c r="D4840" s="62">
        <v>44648</v>
      </c>
      <c r="E4840" s="63">
        <v>24814000.050000001</v>
      </c>
      <c r="F4840" s="63">
        <v>13013.66</v>
      </c>
      <c r="G4840" s="63">
        <v>0</v>
      </c>
      <c r="H4840">
        <v>0</v>
      </c>
      <c r="I4840" s="64">
        <v>4.385E-3</v>
      </c>
      <c r="J4840" s="64">
        <v>4.385E-3</v>
      </c>
      <c r="K4840" s="63">
        <v>108270.04</v>
      </c>
    </row>
    <row r="4841" spans="1:11" hidden="1" x14ac:dyDescent="0.2">
      <c r="A4841" s="60" t="str">
        <f t="shared" si="75"/>
        <v>אינפיניטי לילד סיכון מוגבר (745) 44649</v>
      </c>
      <c r="B4841" t="s">
        <v>119</v>
      </c>
      <c r="C4841">
        <v>745</v>
      </c>
      <c r="D4841" s="62">
        <v>44649</v>
      </c>
      <c r="E4841" s="63">
        <v>25106211.989999998</v>
      </c>
      <c r="F4841" s="63">
        <v>53445.3</v>
      </c>
      <c r="G4841" s="63">
        <v>1193.93</v>
      </c>
      <c r="H4841">
        <v>0</v>
      </c>
      <c r="I4841" s="64">
        <v>9.6710000000000008E-3</v>
      </c>
      <c r="J4841" s="64">
        <v>9.6710000000000008E-3</v>
      </c>
      <c r="K4841" s="63">
        <v>239960.57</v>
      </c>
    </row>
    <row r="4842" spans="1:11" hidden="1" x14ac:dyDescent="0.2">
      <c r="A4842" s="60" t="str">
        <f t="shared" si="75"/>
        <v>אינפיניטי לילד סיכון מוגבר (745) 44650</v>
      </c>
      <c r="B4842" t="s">
        <v>119</v>
      </c>
      <c r="C4842">
        <v>745</v>
      </c>
      <c r="D4842" s="62">
        <v>44650</v>
      </c>
      <c r="E4842" s="63">
        <v>24983361.57</v>
      </c>
      <c r="F4842" s="63">
        <v>0</v>
      </c>
      <c r="G4842" s="63">
        <v>0</v>
      </c>
      <c r="H4842">
        <v>0</v>
      </c>
      <c r="I4842" s="64">
        <v>-4.8929999999999998E-3</v>
      </c>
      <c r="J4842" s="64">
        <v>-4.8929999999999998E-3</v>
      </c>
      <c r="K4842" s="63">
        <v>-122850.42</v>
      </c>
    </row>
    <row r="4843" spans="1:11" hidden="1" x14ac:dyDescent="0.2">
      <c r="A4843" s="60" t="str">
        <f t="shared" si="75"/>
        <v>אינפיניטי לילד סיכון מוגבר (745) 44651</v>
      </c>
      <c r="B4843" t="s">
        <v>119</v>
      </c>
      <c r="C4843">
        <v>745</v>
      </c>
      <c r="D4843" s="62">
        <v>44651</v>
      </c>
      <c r="E4843" s="63">
        <v>24743862.27</v>
      </c>
      <c r="F4843" s="63">
        <v>3237.96</v>
      </c>
      <c r="G4843" s="63">
        <v>0</v>
      </c>
      <c r="H4843">
        <v>97.04</v>
      </c>
      <c r="I4843" s="64">
        <v>-9.7120000000000001E-3</v>
      </c>
      <c r="J4843" s="64">
        <v>-9.7160000000000007E-3</v>
      </c>
      <c r="K4843" s="63">
        <v>-242640.22</v>
      </c>
    </row>
    <row r="4844" spans="1:11" hidden="1" x14ac:dyDescent="0.2">
      <c r="A4844" s="60" t="str">
        <f t="shared" si="75"/>
        <v>אינפיניטי לילד סיכון מוגבר (745) 44654</v>
      </c>
      <c r="B4844" t="s">
        <v>119</v>
      </c>
      <c r="C4844">
        <v>745</v>
      </c>
      <c r="D4844" s="62">
        <v>44654</v>
      </c>
      <c r="E4844" s="63">
        <v>24834543.989999998</v>
      </c>
      <c r="F4844" s="63">
        <v>0</v>
      </c>
      <c r="G4844" s="63">
        <v>0</v>
      </c>
      <c r="H4844">
        <v>0</v>
      </c>
      <c r="I4844" s="64">
        <v>3.6649999999999999E-3</v>
      </c>
      <c r="J4844" s="64">
        <v>3.6649999999999999E-3</v>
      </c>
      <c r="K4844" s="63">
        <v>90681.72</v>
      </c>
    </row>
    <row r="4845" spans="1:11" hidden="1" x14ac:dyDescent="0.2">
      <c r="A4845" s="60" t="str">
        <f t="shared" si="75"/>
        <v>אינפיניטי לילד סיכון מוגבר (745) 44655</v>
      </c>
      <c r="B4845" t="s">
        <v>119</v>
      </c>
      <c r="C4845">
        <v>745</v>
      </c>
      <c r="D4845" s="62">
        <v>44655</v>
      </c>
      <c r="E4845" s="63">
        <v>25028396.390000001</v>
      </c>
      <c r="F4845" s="63">
        <v>1030</v>
      </c>
      <c r="G4845" s="63">
        <v>0</v>
      </c>
      <c r="H4845">
        <v>0</v>
      </c>
      <c r="I4845" s="64">
        <v>7.7640000000000001E-3</v>
      </c>
      <c r="J4845" s="64">
        <v>7.7640000000000001E-3</v>
      </c>
      <c r="K4845" s="63">
        <v>192822.39999999999</v>
      </c>
    </row>
    <row r="4846" spans="1:11" hidden="1" x14ac:dyDescent="0.2">
      <c r="A4846" s="60" t="str">
        <f t="shared" si="75"/>
        <v>אינפיניטי לילד סיכון מוגבר (745) 44656</v>
      </c>
      <c r="B4846" t="s">
        <v>119</v>
      </c>
      <c r="C4846">
        <v>745</v>
      </c>
      <c r="D4846" s="62">
        <v>44656</v>
      </c>
      <c r="E4846" s="63">
        <v>24921488.59</v>
      </c>
      <c r="F4846" s="63">
        <v>1327.8</v>
      </c>
      <c r="G4846" s="63">
        <v>0</v>
      </c>
      <c r="H4846">
        <v>0</v>
      </c>
      <c r="I4846" s="64">
        <v>-4.3249999999999999E-3</v>
      </c>
      <c r="J4846" s="64">
        <v>-4.3249999999999999E-3</v>
      </c>
      <c r="K4846" s="63">
        <v>-108235.6</v>
      </c>
    </row>
    <row r="4847" spans="1:11" hidden="1" x14ac:dyDescent="0.2">
      <c r="A4847" s="60" t="str">
        <f t="shared" si="75"/>
        <v>אינפיניטי לילד סיכון מוגבר (745) 44657</v>
      </c>
      <c r="B4847" t="s">
        <v>119</v>
      </c>
      <c r="C4847">
        <v>745</v>
      </c>
      <c r="D4847" s="62">
        <v>44657</v>
      </c>
      <c r="E4847" s="63">
        <v>24462617.239999998</v>
      </c>
      <c r="F4847" s="63">
        <v>8839.2900000000009</v>
      </c>
      <c r="G4847" s="63">
        <v>13096.17</v>
      </c>
      <c r="H4847">
        <v>0</v>
      </c>
      <c r="I4847" s="64">
        <v>-1.8251E-2</v>
      </c>
      <c r="J4847" s="64">
        <v>-1.8251E-2</v>
      </c>
      <c r="K4847" s="63">
        <v>-454614.47</v>
      </c>
    </row>
    <row r="4848" spans="1:11" hidden="1" x14ac:dyDescent="0.2">
      <c r="A4848" s="60" t="str">
        <f t="shared" si="75"/>
        <v>אינפיניטי לילד סיכון מוגבר (745) 44658</v>
      </c>
      <c r="B4848" t="s">
        <v>119</v>
      </c>
      <c r="C4848">
        <v>745</v>
      </c>
      <c r="D4848" s="62">
        <v>44658</v>
      </c>
      <c r="E4848" s="63">
        <v>24444671.449999999</v>
      </c>
      <c r="F4848" s="63">
        <v>1137.06</v>
      </c>
      <c r="G4848" s="63">
        <v>0</v>
      </c>
      <c r="H4848">
        <v>0</v>
      </c>
      <c r="I4848" s="64">
        <v>-7.7999999999999999E-4</v>
      </c>
      <c r="J4848" s="64">
        <v>-7.7999999999999999E-4</v>
      </c>
      <c r="K4848" s="63">
        <v>-19082.849999999999</v>
      </c>
    </row>
    <row r="4849" spans="1:11" hidden="1" x14ac:dyDescent="0.2">
      <c r="A4849" s="60" t="str">
        <f t="shared" si="75"/>
        <v>אינפיניטי לילד סיכון מוגבר (745) 44661</v>
      </c>
      <c r="B4849" t="s">
        <v>119</v>
      </c>
      <c r="C4849">
        <v>745</v>
      </c>
      <c r="D4849" s="62">
        <v>44661</v>
      </c>
      <c r="E4849" s="63">
        <v>24385598.140000001</v>
      </c>
      <c r="F4849" s="63">
        <v>4942.24</v>
      </c>
      <c r="G4849" s="63">
        <v>0</v>
      </c>
      <c r="H4849">
        <v>0</v>
      </c>
      <c r="I4849" s="64">
        <v>-2.6189999999999998E-3</v>
      </c>
      <c r="J4849" s="64">
        <v>-2.6189999999999998E-3</v>
      </c>
      <c r="K4849" s="63">
        <v>-64015.55</v>
      </c>
    </row>
    <row r="4850" spans="1:11" hidden="1" x14ac:dyDescent="0.2">
      <c r="A4850" s="60" t="str">
        <f t="shared" si="75"/>
        <v>אינפיניטי לילד סיכון מוגבר (745) 44662</v>
      </c>
      <c r="B4850" t="s">
        <v>119</v>
      </c>
      <c r="C4850">
        <v>745</v>
      </c>
      <c r="D4850" s="62">
        <v>44662</v>
      </c>
      <c r="E4850" s="63">
        <v>24160784.850000001</v>
      </c>
      <c r="F4850" s="63">
        <v>61043.01</v>
      </c>
      <c r="G4850" s="63">
        <v>6184.5</v>
      </c>
      <c r="H4850">
        <v>0</v>
      </c>
      <c r="I4850" s="64">
        <v>-1.1472E-2</v>
      </c>
      <c r="J4850" s="64">
        <v>-1.1472E-2</v>
      </c>
      <c r="K4850" s="63">
        <v>-279671.8</v>
      </c>
    </row>
    <row r="4851" spans="1:11" hidden="1" x14ac:dyDescent="0.2">
      <c r="A4851" s="60" t="str">
        <f t="shared" si="75"/>
        <v>אינפיניטי לילד סיכון מוגבר (745) 44663</v>
      </c>
      <c r="B4851" t="s">
        <v>119</v>
      </c>
      <c r="C4851">
        <v>745</v>
      </c>
      <c r="D4851" s="62">
        <v>44663</v>
      </c>
      <c r="E4851" s="63">
        <v>24248090.43</v>
      </c>
      <c r="F4851" s="63">
        <v>25840</v>
      </c>
      <c r="G4851" s="63">
        <v>0</v>
      </c>
      <c r="H4851">
        <v>0</v>
      </c>
      <c r="I4851" s="64">
        <v>2.5439999999999998E-3</v>
      </c>
      <c r="J4851" s="64">
        <v>2.5439999999999998E-3</v>
      </c>
      <c r="K4851" s="63">
        <v>61465.58</v>
      </c>
    </row>
    <row r="4852" spans="1:11" hidden="1" x14ac:dyDescent="0.2">
      <c r="A4852" s="60" t="str">
        <f t="shared" si="75"/>
        <v>אינפיניטי לילד סיכון מוגבר (745) 44664</v>
      </c>
      <c r="B4852" t="s">
        <v>119</v>
      </c>
      <c r="C4852">
        <v>745</v>
      </c>
      <c r="D4852" s="62">
        <v>44664</v>
      </c>
      <c r="E4852" s="63">
        <v>24194133.5</v>
      </c>
      <c r="F4852" s="63">
        <v>19521.310000000001</v>
      </c>
      <c r="G4852" s="63">
        <v>5031.2</v>
      </c>
      <c r="H4852">
        <v>0</v>
      </c>
      <c r="I4852" s="64">
        <v>-2.823E-3</v>
      </c>
      <c r="J4852" s="64">
        <v>-2.823E-3</v>
      </c>
      <c r="K4852" s="63">
        <v>-68447.039999999994</v>
      </c>
    </row>
    <row r="4853" spans="1:11" hidden="1" x14ac:dyDescent="0.2">
      <c r="A4853" s="60" t="str">
        <f t="shared" si="75"/>
        <v>אינפיניטי לילד סיכון מוגבר (745) 44665</v>
      </c>
      <c r="B4853" t="s">
        <v>119</v>
      </c>
      <c r="C4853">
        <v>745</v>
      </c>
      <c r="D4853" s="62">
        <v>44665</v>
      </c>
      <c r="E4853" s="63">
        <v>24494602.77</v>
      </c>
      <c r="F4853" s="63">
        <v>310018.94</v>
      </c>
      <c r="G4853" s="63">
        <v>10529.84</v>
      </c>
      <c r="H4853">
        <v>0</v>
      </c>
      <c r="I4853" s="64">
        <v>4.1E-5</v>
      </c>
      <c r="J4853" s="64">
        <v>4.1E-5</v>
      </c>
      <c r="K4853" s="63">
        <v>980.17</v>
      </c>
    </row>
    <row r="4854" spans="1:11" hidden="1" x14ac:dyDescent="0.2">
      <c r="A4854" s="60" t="str">
        <f t="shared" si="75"/>
        <v>אינפיניטי לילד סיכון מוגבר (745) 44668</v>
      </c>
      <c r="B4854" t="s">
        <v>119</v>
      </c>
      <c r="C4854">
        <v>745</v>
      </c>
      <c r="D4854" s="62">
        <v>44668</v>
      </c>
      <c r="E4854" s="63">
        <v>24450685.149999999</v>
      </c>
      <c r="F4854" s="63">
        <v>1144</v>
      </c>
      <c r="G4854" s="63">
        <v>0</v>
      </c>
      <c r="H4854">
        <v>0</v>
      </c>
      <c r="I4854" s="64">
        <v>-1.8400000000000001E-3</v>
      </c>
      <c r="J4854" s="64">
        <v>-1.8400000000000001E-3</v>
      </c>
      <c r="K4854" s="63">
        <v>-45061.62</v>
      </c>
    </row>
    <row r="4855" spans="1:11" hidden="1" x14ac:dyDescent="0.2">
      <c r="A4855" s="60" t="str">
        <f t="shared" si="75"/>
        <v>אינפיניטי לילד סיכון מוגבר (745) 44669</v>
      </c>
      <c r="B4855" t="s">
        <v>119</v>
      </c>
      <c r="C4855">
        <v>745</v>
      </c>
      <c r="D4855" s="62">
        <v>44669</v>
      </c>
      <c r="E4855" s="63">
        <v>24419590.050000001</v>
      </c>
      <c r="F4855" s="63">
        <v>19903.650000000001</v>
      </c>
      <c r="G4855" s="63">
        <v>0</v>
      </c>
      <c r="H4855">
        <v>0</v>
      </c>
      <c r="I4855" s="64">
        <v>-2.0860000000000002E-3</v>
      </c>
      <c r="J4855" s="64">
        <v>-2.0860000000000002E-3</v>
      </c>
      <c r="K4855" s="63">
        <v>-50998.75</v>
      </c>
    </row>
    <row r="4856" spans="1:11" hidden="1" x14ac:dyDescent="0.2">
      <c r="A4856" s="60" t="str">
        <f t="shared" si="75"/>
        <v>אינפיניטי לילד סיכון מוגבר (745) 44670</v>
      </c>
      <c r="B4856" t="s">
        <v>119</v>
      </c>
      <c r="C4856">
        <v>745</v>
      </c>
      <c r="D4856" s="62">
        <v>44670</v>
      </c>
      <c r="E4856" s="63">
        <v>24675345.309999999</v>
      </c>
      <c r="F4856" s="63">
        <v>18238.080000000002</v>
      </c>
      <c r="G4856" s="63">
        <v>0</v>
      </c>
      <c r="H4856">
        <v>0</v>
      </c>
      <c r="I4856" s="64">
        <v>9.7269999999999995E-3</v>
      </c>
      <c r="J4856" s="64">
        <v>9.7269999999999995E-3</v>
      </c>
      <c r="K4856" s="63">
        <v>237517.18</v>
      </c>
    </row>
    <row r="4857" spans="1:11" hidden="1" x14ac:dyDescent="0.2">
      <c r="A4857" s="60" t="str">
        <f t="shared" si="75"/>
        <v>אינפיניטי לילד סיכון מוגבר (745) 44671</v>
      </c>
      <c r="B4857" t="s">
        <v>119</v>
      </c>
      <c r="C4857">
        <v>745</v>
      </c>
      <c r="D4857" s="62">
        <v>44671</v>
      </c>
      <c r="E4857" s="63">
        <v>24890562.25</v>
      </c>
      <c r="F4857" s="63">
        <v>522</v>
      </c>
      <c r="G4857">
        <v>0</v>
      </c>
      <c r="H4857">
        <v>0</v>
      </c>
      <c r="I4857" s="64">
        <v>8.7010000000000004E-3</v>
      </c>
      <c r="J4857" s="64">
        <v>8.7010000000000004E-3</v>
      </c>
      <c r="K4857" s="63">
        <v>214694.94</v>
      </c>
    </row>
    <row r="4858" spans="1:11" hidden="1" x14ac:dyDescent="0.2">
      <c r="A4858" s="60" t="str">
        <f t="shared" si="75"/>
        <v>אינפיניטי לילד סיכון מוגבר (745) 44675</v>
      </c>
      <c r="B4858" t="s">
        <v>119</v>
      </c>
      <c r="C4858">
        <v>745</v>
      </c>
      <c r="D4858" s="62">
        <v>44675</v>
      </c>
      <c r="E4858" s="63">
        <v>24234445.039999999</v>
      </c>
      <c r="F4858" s="63">
        <v>16072.01</v>
      </c>
      <c r="G4858" s="63">
        <v>0</v>
      </c>
      <c r="H4858">
        <v>0</v>
      </c>
      <c r="I4858" s="64">
        <v>-2.7005999999999999E-2</v>
      </c>
      <c r="J4858" s="64">
        <v>-2.7005999999999999E-2</v>
      </c>
      <c r="K4858" s="63">
        <v>-672189.22</v>
      </c>
    </row>
    <row r="4859" spans="1:11" hidden="1" x14ac:dyDescent="0.2">
      <c r="A4859" s="60" t="str">
        <f t="shared" si="75"/>
        <v>אינפיניטי לילד סיכון מוגבר (745) 44676</v>
      </c>
      <c r="B4859" t="s">
        <v>119</v>
      </c>
      <c r="C4859">
        <v>745</v>
      </c>
      <c r="D4859" s="62">
        <v>44676</v>
      </c>
      <c r="E4859" s="63">
        <v>24119291.469999999</v>
      </c>
      <c r="F4859" s="63">
        <v>775.26</v>
      </c>
      <c r="G4859" s="63">
        <v>0</v>
      </c>
      <c r="H4859">
        <v>0</v>
      </c>
      <c r="I4859" s="64">
        <v>-4.7840000000000001E-3</v>
      </c>
      <c r="J4859" s="64">
        <v>-4.7840000000000001E-3</v>
      </c>
      <c r="K4859" s="63">
        <v>-115928.83</v>
      </c>
    </row>
    <row r="4860" spans="1:11" hidden="1" x14ac:dyDescent="0.2">
      <c r="A4860" s="60" t="str">
        <f t="shared" si="75"/>
        <v>אינפיניטי לילד סיכון מוגבר (745) 44677</v>
      </c>
      <c r="B4860" t="s">
        <v>119</v>
      </c>
      <c r="C4860">
        <v>745</v>
      </c>
      <c r="D4860" s="62">
        <v>44677</v>
      </c>
      <c r="E4860" s="63">
        <v>24026968.75</v>
      </c>
      <c r="F4860" s="63">
        <v>0</v>
      </c>
      <c r="G4860" s="63">
        <v>4131.7</v>
      </c>
      <c r="H4860">
        <v>0</v>
      </c>
      <c r="I4860" s="64">
        <v>-3.6570000000000001E-3</v>
      </c>
      <c r="J4860" s="64">
        <v>-3.6570000000000001E-3</v>
      </c>
      <c r="K4860" s="63">
        <v>-88191.02</v>
      </c>
    </row>
    <row r="4861" spans="1:11" hidden="1" x14ac:dyDescent="0.2">
      <c r="A4861" s="60" t="str">
        <f t="shared" si="75"/>
        <v>אינפיניטי לילד סיכון מוגבר (745) 44678</v>
      </c>
      <c r="B4861" t="s">
        <v>119</v>
      </c>
      <c r="C4861">
        <v>745</v>
      </c>
      <c r="D4861" s="62">
        <v>44678</v>
      </c>
      <c r="E4861" s="63">
        <v>23950467.559999999</v>
      </c>
      <c r="F4861" s="63">
        <v>0</v>
      </c>
      <c r="G4861" s="63">
        <v>0</v>
      </c>
      <c r="H4861">
        <v>0</v>
      </c>
      <c r="I4861" s="64">
        <v>-3.1840000000000002E-3</v>
      </c>
      <c r="J4861" s="64">
        <v>-3.1840000000000002E-3</v>
      </c>
      <c r="K4861" s="63">
        <v>-76501.19</v>
      </c>
    </row>
    <row r="4862" spans="1:11" hidden="1" x14ac:dyDescent="0.2">
      <c r="A4862" s="60" t="str">
        <f t="shared" si="75"/>
        <v>אינפיניטי לילד סיכון מוגבר (745) 44679</v>
      </c>
      <c r="B4862" t="s">
        <v>119</v>
      </c>
      <c r="C4862">
        <v>745</v>
      </c>
      <c r="D4862" s="62">
        <v>44679</v>
      </c>
      <c r="E4862" s="63">
        <v>24152686.739999998</v>
      </c>
      <c r="F4862" s="63">
        <v>0</v>
      </c>
      <c r="G4862" s="63">
        <v>9203.74</v>
      </c>
      <c r="H4862">
        <v>93.77</v>
      </c>
      <c r="I4862" s="64">
        <v>8.8350000000000008E-3</v>
      </c>
      <c r="J4862" s="64">
        <v>8.8310000000000003E-3</v>
      </c>
      <c r="K4862" s="63">
        <v>211516.69</v>
      </c>
    </row>
    <row r="4863" spans="1:11" hidden="1" x14ac:dyDescent="0.2">
      <c r="A4863" s="60" t="str">
        <f t="shared" si="75"/>
        <v>אינפיניטי לילד סיכון מוגבר (745) 44682</v>
      </c>
      <c r="B4863" t="s">
        <v>119</v>
      </c>
      <c r="C4863">
        <v>745</v>
      </c>
      <c r="D4863" s="62">
        <v>44682</v>
      </c>
      <c r="E4863" s="63">
        <v>23778897.609999999</v>
      </c>
      <c r="F4863" s="63">
        <v>0</v>
      </c>
      <c r="G4863" s="63">
        <v>0</v>
      </c>
      <c r="H4863">
        <v>0</v>
      </c>
      <c r="I4863" s="64">
        <v>-1.5476E-2</v>
      </c>
      <c r="J4863" s="64">
        <v>-1.5476E-2</v>
      </c>
      <c r="K4863" s="63">
        <v>-373789.13</v>
      </c>
    </row>
    <row r="4864" spans="1:11" hidden="1" x14ac:dyDescent="0.2">
      <c r="A4864" s="60" t="str">
        <f t="shared" si="75"/>
        <v>אינפיניטי לילד סיכון מוגבר (745) 44683</v>
      </c>
      <c r="B4864" t="s">
        <v>119</v>
      </c>
      <c r="C4864">
        <v>745</v>
      </c>
      <c r="D4864" s="62">
        <v>44683</v>
      </c>
      <c r="E4864" s="63">
        <v>23687595.52</v>
      </c>
      <c r="F4864" s="63">
        <v>2708</v>
      </c>
      <c r="G4864">
        <v>0</v>
      </c>
      <c r="H4864">
        <v>0</v>
      </c>
      <c r="I4864" s="64">
        <v>-3.954E-3</v>
      </c>
      <c r="J4864" s="64">
        <v>-3.954E-3</v>
      </c>
      <c r="K4864" s="63">
        <v>-94010.09</v>
      </c>
    </row>
    <row r="4865" spans="1:11" hidden="1" x14ac:dyDescent="0.2">
      <c r="A4865" s="60" t="str">
        <f t="shared" si="75"/>
        <v>אינפיניטי לילד סיכון מוגבר (745) 44684</v>
      </c>
      <c r="B4865" t="s">
        <v>119</v>
      </c>
      <c r="C4865">
        <v>745</v>
      </c>
      <c r="D4865" s="62">
        <v>44684</v>
      </c>
      <c r="E4865" s="63">
        <v>23869162.670000002</v>
      </c>
      <c r="F4865" s="63">
        <v>1092</v>
      </c>
      <c r="G4865" s="63">
        <v>0</v>
      </c>
      <c r="H4865">
        <v>0</v>
      </c>
      <c r="I4865" s="64">
        <v>7.6189999999999999E-3</v>
      </c>
      <c r="J4865" s="64">
        <v>7.6189999999999999E-3</v>
      </c>
      <c r="K4865" s="63">
        <v>180475.15</v>
      </c>
    </row>
    <row r="4866" spans="1:11" hidden="1" x14ac:dyDescent="0.2">
      <c r="A4866" s="60" t="str">
        <f t="shared" si="75"/>
        <v>אינפיניטי לילד סיכון מוגבר (745) 44685</v>
      </c>
      <c r="B4866" t="s">
        <v>119</v>
      </c>
      <c r="C4866">
        <v>745</v>
      </c>
      <c r="D4866" s="62">
        <v>44685</v>
      </c>
      <c r="E4866" s="63">
        <v>23994007.420000002</v>
      </c>
      <c r="F4866" s="63">
        <v>4585.2299999999996</v>
      </c>
      <c r="G4866">
        <v>997.42</v>
      </c>
      <c r="H4866">
        <v>0</v>
      </c>
      <c r="I4866" s="64">
        <v>5.0800000000000003E-3</v>
      </c>
      <c r="J4866" s="64">
        <v>5.0800000000000003E-3</v>
      </c>
      <c r="K4866" s="63">
        <v>121256.94</v>
      </c>
    </row>
    <row r="4867" spans="1:11" hidden="1" x14ac:dyDescent="0.2">
      <c r="A4867" s="60" t="str">
        <f t="shared" si="75"/>
        <v>אינפיניטי לילד סיכון מוגבר (745) 44689</v>
      </c>
      <c r="B4867" t="s">
        <v>119</v>
      </c>
      <c r="C4867">
        <v>745</v>
      </c>
      <c r="D4867" s="62">
        <v>44689</v>
      </c>
      <c r="E4867" s="63">
        <v>23553603.359999999</v>
      </c>
      <c r="F4867" s="63">
        <v>0</v>
      </c>
      <c r="G4867" s="63">
        <v>23257.26</v>
      </c>
      <c r="H4867">
        <v>0</v>
      </c>
      <c r="I4867" s="64">
        <v>-1.7402000000000001E-2</v>
      </c>
      <c r="J4867" s="64">
        <v>-1.7402000000000001E-2</v>
      </c>
      <c r="K4867" s="63">
        <v>-417146.8</v>
      </c>
    </row>
    <row r="4868" spans="1:11" hidden="1" x14ac:dyDescent="0.2">
      <c r="A4868" s="60" t="str">
        <f t="shared" si="75"/>
        <v>אינפיניטי לילד סיכון מוגבר (745) 44690</v>
      </c>
      <c r="B4868" t="s">
        <v>119</v>
      </c>
      <c r="C4868">
        <v>745</v>
      </c>
      <c r="D4868" s="62">
        <v>44690</v>
      </c>
      <c r="E4868" s="63">
        <v>23169455.710000001</v>
      </c>
      <c r="F4868" s="63">
        <v>5754.89</v>
      </c>
      <c r="G4868" s="63">
        <v>0</v>
      </c>
      <c r="H4868">
        <v>0</v>
      </c>
      <c r="I4868" s="64">
        <v>-1.6553999999999999E-2</v>
      </c>
      <c r="J4868" s="64">
        <v>-1.6553999999999999E-2</v>
      </c>
      <c r="K4868" s="63">
        <v>-389902.54</v>
      </c>
    </row>
    <row r="4869" spans="1:11" hidden="1" x14ac:dyDescent="0.2">
      <c r="A4869" s="60" t="str">
        <f t="shared" si="75"/>
        <v>אינפיניטי לילד סיכון מוגבר (745) 44691</v>
      </c>
      <c r="B4869" t="s">
        <v>119</v>
      </c>
      <c r="C4869">
        <v>745</v>
      </c>
      <c r="D4869" s="62">
        <v>44691</v>
      </c>
      <c r="E4869" s="63">
        <v>23196545.210000001</v>
      </c>
      <c r="F4869" s="63">
        <v>0</v>
      </c>
      <c r="G4869">
        <v>0</v>
      </c>
      <c r="H4869">
        <v>0</v>
      </c>
      <c r="I4869" s="64">
        <v>1.1689999999999999E-3</v>
      </c>
      <c r="J4869" s="64">
        <v>1.1689999999999999E-3</v>
      </c>
      <c r="K4869" s="63">
        <v>27089.5</v>
      </c>
    </row>
    <row r="4870" spans="1:11" hidden="1" x14ac:dyDescent="0.2">
      <c r="A4870" s="60" t="str">
        <f t="shared" si="75"/>
        <v>אינפיניטי לילד סיכון מוגבר (745) 44692</v>
      </c>
      <c r="B4870" t="s">
        <v>119</v>
      </c>
      <c r="C4870">
        <v>745</v>
      </c>
      <c r="D4870" s="62">
        <v>44692</v>
      </c>
      <c r="E4870" s="63">
        <v>22943141.149999999</v>
      </c>
      <c r="F4870" s="63">
        <v>2560</v>
      </c>
      <c r="G4870" s="63">
        <v>0</v>
      </c>
      <c r="H4870">
        <v>0</v>
      </c>
      <c r="I4870" s="64">
        <v>-1.1035E-2</v>
      </c>
      <c r="J4870" s="64">
        <v>-1.1035E-2</v>
      </c>
      <c r="K4870" s="63">
        <v>-255964.06</v>
      </c>
    </row>
    <row r="4871" spans="1:11" hidden="1" x14ac:dyDescent="0.2">
      <c r="A4871" s="60" t="str">
        <f t="shared" si="75"/>
        <v>אינפיניטי לילד סיכון מוגבר (745) 44693</v>
      </c>
      <c r="B4871" t="s">
        <v>119</v>
      </c>
      <c r="C4871">
        <v>745</v>
      </c>
      <c r="D4871" s="62">
        <v>44693</v>
      </c>
      <c r="E4871" s="63">
        <v>22550457.539999999</v>
      </c>
      <c r="F4871" s="63">
        <v>0</v>
      </c>
      <c r="G4871" s="63">
        <v>4803.22</v>
      </c>
      <c r="H4871">
        <v>0</v>
      </c>
      <c r="I4871" s="64">
        <v>-1.6910000000000001E-2</v>
      </c>
      <c r="J4871" s="64">
        <v>-1.6910000000000001E-2</v>
      </c>
      <c r="K4871" s="63">
        <v>-387880.39</v>
      </c>
    </row>
    <row r="4872" spans="1:11" hidden="1" x14ac:dyDescent="0.2">
      <c r="A4872" s="60" t="str">
        <f t="shared" si="75"/>
        <v>אינפיניטי לילד סיכון מוגבר (745) 44696</v>
      </c>
      <c r="B4872" t="s">
        <v>119</v>
      </c>
      <c r="C4872">
        <v>745</v>
      </c>
      <c r="D4872" s="62">
        <v>44696</v>
      </c>
      <c r="E4872" s="63">
        <v>22920679.59</v>
      </c>
      <c r="F4872" s="63">
        <v>471</v>
      </c>
      <c r="G4872">
        <v>0</v>
      </c>
      <c r="H4872">
        <v>0</v>
      </c>
      <c r="I4872" s="64">
        <v>1.6396999999999998E-2</v>
      </c>
      <c r="J4872" s="64">
        <v>1.6396999999999998E-2</v>
      </c>
      <c r="K4872" s="63">
        <v>369751.05</v>
      </c>
    </row>
    <row r="4873" spans="1:11" hidden="1" x14ac:dyDescent="0.2">
      <c r="A4873" s="60" t="str">
        <f t="shared" si="75"/>
        <v>אינפיניטי לילד סיכון מוגבר (745) 44697</v>
      </c>
      <c r="B4873" t="s">
        <v>119</v>
      </c>
      <c r="C4873">
        <v>745</v>
      </c>
      <c r="D4873" s="62">
        <v>44697</v>
      </c>
      <c r="E4873" s="63">
        <v>22937307.809999999</v>
      </c>
      <c r="F4873" s="63">
        <v>942</v>
      </c>
      <c r="G4873" s="63">
        <v>0</v>
      </c>
      <c r="H4873">
        <v>0</v>
      </c>
      <c r="I4873" s="64">
        <v>6.8400000000000004E-4</v>
      </c>
      <c r="J4873" s="64">
        <v>6.8400000000000004E-4</v>
      </c>
      <c r="K4873" s="63">
        <v>15686.22</v>
      </c>
    </row>
    <row r="4874" spans="1:11" hidden="1" x14ac:dyDescent="0.2">
      <c r="A4874" s="60" t="str">
        <f t="shared" ref="A4874:A4937" si="76">B4874&amp;" "&amp;D4874</f>
        <v>אינפיניטי לילד סיכון מוגבר (745) 44698</v>
      </c>
      <c r="B4874" t="s">
        <v>119</v>
      </c>
      <c r="C4874">
        <v>745</v>
      </c>
      <c r="D4874" s="62">
        <v>44698</v>
      </c>
      <c r="E4874" s="63">
        <v>23187925.370000001</v>
      </c>
      <c r="F4874" s="63">
        <v>1358</v>
      </c>
      <c r="G4874" s="63">
        <v>6470.65</v>
      </c>
      <c r="H4874">
        <v>0</v>
      </c>
      <c r="I4874" s="64">
        <v>1.1152E-2</v>
      </c>
      <c r="J4874" s="64">
        <v>1.1152E-2</v>
      </c>
      <c r="K4874" s="63">
        <v>255730.21</v>
      </c>
    </row>
    <row r="4875" spans="1:11" hidden="1" x14ac:dyDescent="0.2">
      <c r="A4875" s="60" t="str">
        <f t="shared" si="76"/>
        <v>אינפיניטי לילד סיכון מוגבר (745) 44699</v>
      </c>
      <c r="B4875" t="s">
        <v>119</v>
      </c>
      <c r="C4875">
        <v>745</v>
      </c>
      <c r="D4875" s="62">
        <v>44699</v>
      </c>
      <c r="E4875" s="63">
        <v>22924562.77</v>
      </c>
      <c r="F4875" s="63">
        <v>366</v>
      </c>
      <c r="G4875" s="63">
        <v>0</v>
      </c>
      <c r="H4875">
        <v>0</v>
      </c>
      <c r="I4875" s="64">
        <v>-1.1374E-2</v>
      </c>
      <c r="J4875" s="64">
        <v>-1.1374E-2</v>
      </c>
      <c r="K4875" s="63">
        <v>-263728.59999999998</v>
      </c>
    </row>
    <row r="4876" spans="1:11" hidden="1" x14ac:dyDescent="0.2">
      <c r="A4876" s="60" t="str">
        <f t="shared" si="76"/>
        <v>אינפיניטי לילד סיכון מוגבר (745) 44700</v>
      </c>
      <c r="B4876" t="s">
        <v>119</v>
      </c>
      <c r="C4876">
        <v>745</v>
      </c>
      <c r="D4876" s="62">
        <v>44700</v>
      </c>
      <c r="E4876" s="63">
        <v>22494550.949999999</v>
      </c>
      <c r="F4876" s="63">
        <v>0</v>
      </c>
      <c r="G4876" s="63">
        <v>0</v>
      </c>
      <c r="H4876">
        <v>0</v>
      </c>
      <c r="I4876" s="64">
        <v>-1.8758E-2</v>
      </c>
      <c r="J4876" s="64">
        <v>-1.8758E-2</v>
      </c>
      <c r="K4876" s="63">
        <v>-430011.82</v>
      </c>
    </row>
    <row r="4877" spans="1:11" hidden="1" x14ac:dyDescent="0.2">
      <c r="A4877" s="60" t="str">
        <f t="shared" si="76"/>
        <v>אינפיניטי לילד סיכון מוגבר (745) 44703</v>
      </c>
      <c r="B4877" t="s">
        <v>119</v>
      </c>
      <c r="C4877">
        <v>745</v>
      </c>
      <c r="D4877" s="62">
        <v>44703</v>
      </c>
      <c r="E4877" s="63">
        <v>22835895.75</v>
      </c>
      <c r="F4877" s="63">
        <v>311139</v>
      </c>
      <c r="G4877" s="63">
        <v>5756.71</v>
      </c>
      <c r="H4877">
        <v>0</v>
      </c>
      <c r="I4877" s="64">
        <v>1.5989999999999999E-3</v>
      </c>
      <c r="J4877" s="64">
        <v>1.5989999999999999E-3</v>
      </c>
      <c r="K4877" s="63">
        <v>35962.51</v>
      </c>
    </row>
    <row r="4878" spans="1:11" hidden="1" x14ac:dyDescent="0.2">
      <c r="A4878" s="60" t="str">
        <f t="shared" si="76"/>
        <v>אינפיניטי לילד סיכון מוגבר (745) 44704</v>
      </c>
      <c r="B4878" t="s">
        <v>119</v>
      </c>
      <c r="C4878">
        <v>745</v>
      </c>
      <c r="D4878" s="62">
        <v>44704</v>
      </c>
      <c r="E4878" s="63">
        <v>22955214.75</v>
      </c>
      <c r="F4878" s="63">
        <v>1469.29</v>
      </c>
      <c r="G4878" s="63">
        <v>0</v>
      </c>
      <c r="H4878">
        <v>0</v>
      </c>
      <c r="I4878" s="64">
        <v>5.1609999999999998E-3</v>
      </c>
      <c r="J4878" s="64">
        <v>5.1609999999999998E-3</v>
      </c>
      <c r="K4878" s="63">
        <v>117849.71</v>
      </c>
    </row>
    <row r="4879" spans="1:11" hidden="1" x14ac:dyDescent="0.2">
      <c r="A4879" s="60" t="str">
        <f t="shared" si="76"/>
        <v>אינפיניטי לילד סיכון מוגבר (745) 44705</v>
      </c>
      <c r="B4879" t="s">
        <v>119</v>
      </c>
      <c r="C4879">
        <v>745</v>
      </c>
      <c r="D4879" s="62">
        <v>44705</v>
      </c>
      <c r="E4879" s="63">
        <v>22646501.27</v>
      </c>
      <c r="F4879">
        <v>836</v>
      </c>
      <c r="G4879" s="63">
        <v>0</v>
      </c>
      <c r="H4879">
        <v>0</v>
      </c>
      <c r="I4879" s="64">
        <v>-1.3485E-2</v>
      </c>
      <c r="J4879" s="64">
        <v>-1.3485E-2</v>
      </c>
      <c r="K4879" s="63">
        <v>-309549.48</v>
      </c>
    </row>
    <row r="4880" spans="1:11" hidden="1" x14ac:dyDescent="0.2">
      <c r="A4880" s="60" t="str">
        <f t="shared" si="76"/>
        <v>אינפיניטי לילד סיכון מוגבר (745) 44706</v>
      </c>
      <c r="B4880" t="s">
        <v>119</v>
      </c>
      <c r="C4880">
        <v>745</v>
      </c>
      <c r="D4880" s="62">
        <v>44706</v>
      </c>
      <c r="E4880" s="63">
        <v>22667502.870000001</v>
      </c>
      <c r="F4880" s="63">
        <v>314</v>
      </c>
      <c r="G4880" s="63">
        <v>0</v>
      </c>
      <c r="H4880">
        <v>0</v>
      </c>
      <c r="I4880" s="64">
        <v>9.1399999999999999E-4</v>
      </c>
      <c r="J4880" s="64">
        <v>9.1399999999999999E-4</v>
      </c>
      <c r="K4880" s="63">
        <v>20687.599999999999</v>
      </c>
    </row>
    <row r="4881" spans="1:11" hidden="1" x14ac:dyDescent="0.2">
      <c r="A4881" s="60" t="str">
        <f t="shared" si="76"/>
        <v>אינפיניטי לילד סיכון מוגבר (745) 44707</v>
      </c>
      <c r="B4881" t="s">
        <v>119</v>
      </c>
      <c r="C4881">
        <v>745</v>
      </c>
      <c r="D4881" s="62">
        <v>44707</v>
      </c>
      <c r="E4881" s="63">
        <v>23153399.559999999</v>
      </c>
      <c r="F4881" s="63">
        <v>0</v>
      </c>
      <c r="G4881" s="63">
        <v>0</v>
      </c>
      <c r="H4881">
        <v>0</v>
      </c>
      <c r="I4881" s="64">
        <v>2.1436E-2</v>
      </c>
      <c r="J4881" s="64">
        <v>2.1436E-2</v>
      </c>
      <c r="K4881" s="63">
        <v>485896.69</v>
      </c>
    </row>
    <row r="4882" spans="1:11" hidden="1" x14ac:dyDescent="0.2">
      <c r="A4882" s="60" t="str">
        <f t="shared" si="76"/>
        <v>אינפיניטי לילד סיכון מוגבר (745) 44710</v>
      </c>
      <c r="B4882" t="s">
        <v>119</v>
      </c>
      <c r="C4882">
        <v>745</v>
      </c>
      <c r="D4882" s="62">
        <v>44710</v>
      </c>
      <c r="E4882" s="63">
        <v>23728506.359999999</v>
      </c>
      <c r="F4882" s="63">
        <v>4495.2700000000004</v>
      </c>
      <c r="G4882" s="63">
        <v>0</v>
      </c>
      <c r="H4882">
        <v>0</v>
      </c>
      <c r="I4882" s="64">
        <v>2.4645E-2</v>
      </c>
      <c r="J4882" s="64">
        <v>2.4645E-2</v>
      </c>
      <c r="K4882" s="63">
        <v>570611.53</v>
      </c>
    </row>
    <row r="4883" spans="1:11" hidden="1" x14ac:dyDescent="0.2">
      <c r="A4883" s="60" t="str">
        <f t="shared" si="76"/>
        <v>אינפיניטי לילד סיכון מוגבר (745) 44711</v>
      </c>
      <c r="B4883" t="s">
        <v>119</v>
      </c>
      <c r="C4883">
        <v>745</v>
      </c>
      <c r="D4883" s="62">
        <v>44711</v>
      </c>
      <c r="E4883" s="63">
        <v>23737062.940000001</v>
      </c>
      <c r="F4883" s="63">
        <v>1618</v>
      </c>
      <c r="G4883">
        <v>0</v>
      </c>
      <c r="H4883">
        <v>0</v>
      </c>
      <c r="I4883" s="64">
        <v>2.92E-4</v>
      </c>
      <c r="J4883" s="64">
        <v>2.92E-4</v>
      </c>
      <c r="K4883" s="63">
        <v>6938.58</v>
      </c>
    </row>
    <row r="4884" spans="1:11" hidden="1" x14ac:dyDescent="0.2">
      <c r="A4884" s="60" t="str">
        <f t="shared" si="76"/>
        <v>אינפיניטי לילד סיכון מוגבר (745) 44712</v>
      </c>
      <c r="B4884" t="s">
        <v>119</v>
      </c>
      <c r="C4884">
        <v>745</v>
      </c>
      <c r="D4884" s="62">
        <v>44712</v>
      </c>
      <c r="E4884" s="63">
        <v>23598433.079999998</v>
      </c>
      <c r="F4884" s="63">
        <v>470</v>
      </c>
      <c r="G4884" s="63">
        <v>641.4</v>
      </c>
      <c r="H4884">
        <v>98.03</v>
      </c>
      <c r="I4884" s="64">
        <v>-5.829E-3</v>
      </c>
      <c r="J4884" s="64">
        <v>-5.8329999999999996E-3</v>
      </c>
      <c r="K4884" s="63">
        <v>-138360.43</v>
      </c>
    </row>
    <row r="4885" spans="1:11" hidden="1" x14ac:dyDescent="0.2">
      <c r="A4885" s="60" t="str">
        <f t="shared" si="76"/>
        <v>אינפיניטי לילד סיכון מוגבר (745) 44713</v>
      </c>
      <c r="B4885" t="s">
        <v>119</v>
      </c>
      <c r="C4885">
        <v>745</v>
      </c>
      <c r="D4885" s="62">
        <v>44713</v>
      </c>
      <c r="E4885" s="63">
        <v>23611472.699999999</v>
      </c>
      <c r="F4885" s="63">
        <v>1200</v>
      </c>
      <c r="G4885" s="63">
        <v>0</v>
      </c>
      <c r="H4885">
        <v>0</v>
      </c>
      <c r="I4885" s="64">
        <v>5.0199999999999995E-4</v>
      </c>
      <c r="J4885" s="64">
        <v>5.0199999999999995E-4</v>
      </c>
      <c r="K4885" s="63">
        <v>11839.62</v>
      </c>
    </row>
    <row r="4886" spans="1:11" hidden="1" x14ac:dyDescent="0.2">
      <c r="A4886" s="60" t="str">
        <f t="shared" si="76"/>
        <v>אינפיניטי לילד סיכון מוגבר (745) 44714</v>
      </c>
      <c r="B4886" t="s">
        <v>119</v>
      </c>
      <c r="C4886">
        <v>745</v>
      </c>
      <c r="D4886" s="62">
        <v>44714</v>
      </c>
      <c r="E4886" s="63">
        <v>23629351.800000001</v>
      </c>
      <c r="F4886" s="63">
        <v>1969.58</v>
      </c>
      <c r="G4886" s="63">
        <v>0</v>
      </c>
      <c r="H4886">
        <v>0</v>
      </c>
      <c r="I4886" s="64">
        <v>6.7400000000000001E-4</v>
      </c>
      <c r="J4886" s="64">
        <v>6.7400000000000001E-4</v>
      </c>
      <c r="K4886" s="63">
        <v>15909.52</v>
      </c>
    </row>
    <row r="4887" spans="1:11" hidden="1" x14ac:dyDescent="0.2">
      <c r="A4887" s="60" t="str">
        <f t="shared" si="76"/>
        <v>אינפיניטי לילד סיכון מוגבר (745) 44718</v>
      </c>
      <c r="B4887" t="s">
        <v>119</v>
      </c>
      <c r="C4887">
        <v>745</v>
      </c>
      <c r="D4887" s="62">
        <v>44718</v>
      </c>
      <c r="E4887" s="63">
        <v>23777001.670000002</v>
      </c>
      <c r="F4887" s="63">
        <v>991</v>
      </c>
      <c r="G4887" s="63">
        <v>0</v>
      </c>
      <c r="H4887">
        <v>0</v>
      </c>
      <c r="I4887" s="64">
        <v>6.2069999999999998E-3</v>
      </c>
      <c r="J4887" s="64">
        <v>6.2069999999999998E-3</v>
      </c>
      <c r="K4887" s="63">
        <v>146658.87</v>
      </c>
    </row>
    <row r="4888" spans="1:11" hidden="1" x14ac:dyDescent="0.2">
      <c r="A4888" s="60" t="str">
        <f t="shared" si="76"/>
        <v>אינפיניטי לילד סיכון מוגבר (745) 44719</v>
      </c>
      <c r="B4888" t="s">
        <v>119</v>
      </c>
      <c r="C4888">
        <v>745</v>
      </c>
      <c r="D4888" s="62">
        <v>44719</v>
      </c>
      <c r="E4888" s="63">
        <v>23649323.77</v>
      </c>
      <c r="F4888" s="63">
        <v>418</v>
      </c>
      <c r="G4888" s="63">
        <v>5309.91</v>
      </c>
      <c r="H4888">
        <v>0</v>
      </c>
      <c r="I4888" s="64">
        <v>-5.1650000000000003E-3</v>
      </c>
      <c r="J4888" s="64">
        <v>-5.1650000000000003E-3</v>
      </c>
      <c r="K4888" s="63">
        <v>-122785.99</v>
      </c>
    </row>
    <row r="4889" spans="1:11" hidden="1" x14ac:dyDescent="0.2">
      <c r="A4889" s="60" t="str">
        <f t="shared" si="76"/>
        <v>אינפיניטי לילד סיכון מוגבר (745) 44720</v>
      </c>
      <c r="B4889" t="s">
        <v>119</v>
      </c>
      <c r="C4889">
        <v>745</v>
      </c>
      <c r="D4889" s="62">
        <v>44720</v>
      </c>
      <c r="E4889" s="63">
        <v>23766679.530000001</v>
      </c>
      <c r="F4889" s="63">
        <v>1682.61</v>
      </c>
      <c r="G4889" s="63">
        <v>0</v>
      </c>
      <c r="H4889">
        <v>0</v>
      </c>
      <c r="I4889" s="64">
        <v>4.8910000000000004E-3</v>
      </c>
      <c r="J4889" s="64">
        <v>4.8910000000000004E-3</v>
      </c>
      <c r="K4889" s="63">
        <v>115673.15</v>
      </c>
    </row>
    <row r="4890" spans="1:11" hidden="1" x14ac:dyDescent="0.2">
      <c r="A4890" s="60" t="str">
        <f t="shared" si="76"/>
        <v>אינפיניטי לילד סיכון מוגבר (745) 44721</v>
      </c>
      <c r="B4890" t="s">
        <v>119</v>
      </c>
      <c r="C4890">
        <v>745</v>
      </c>
      <c r="D4890" s="62">
        <v>44721</v>
      </c>
      <c r="E4890" s="63">
        <v>23478689.329999998</v>
      </c>
      <c r="F4890" s="63">
        <v>522</v>
      </c>
      <c r="G4890" s="63">
        <v>0</v>
      </c>
      <c r="H4890">
        <v>0</v>
      </c>
      <c r="I4890" s="64">
        <v>-1.2139E-2</v>
      </c>
      <c r="J4890" s="64">
        <v>-1.2139E-2</v>
      </c>
      <c r="K4890" s="63">
        <v>-288512.2</v>
      </c>
    </row>
    <row r="4891" spans="1:11" hidden="1" x14ac:dyDescent="0.2">
      <c r="A4891" s="60" t="str">
        <f t="shared" si="76"/>
        <v>אינפיניטי לילד סיכון מוגבר (745) 44724</v>
      </c>
      <c r="B4891" t="s">
        <v>119</v>
      </c>
      <c r="C4891">
        <v>745</v>
      </c>
      <c r="D4891" s="62">
        <v>44724</v>
      </c>
      <c r="E4891" s="63">
        <v>22764114.239999998</v>
      </c>
      <c r="F4891" s="63">
        <v>0</v>
      </c>
      <c r="G4891" s="63">
        <v>8320.26</v>
      </c>
      <c r="H4891">
        <v>0</v>
      </c>
      <c r="I4891" s="64">
        <v>-3.0091E-2</v>
      </c>
      <c r="J4891" s="64">
        <v>-3.0091E-2</v>
      </c>
      <c r="K4891" s="63">
        <v>-706254.83</v>
      </c>
    </row>
    <row r="4892" spans="1:11" hidden="1" x14ac:dyDescent="0.2">
      <c r="A4892" s="60" t="str">
        <f t="shared" si="76"/>
        <v>אינפיניטי לילד סיכון מוגבר (745) 44725</v>
      </c>
      <c r="B4892" t="s">
        <v>119</v>
      </c>
      <c r="C4892">
        <v>745</v>
      </c>
      <c r="D4892" s="62">
        <v>44725</v>
      </c>
      <c r="E4892" s="63">
        <v>22140678.609999999</v>
      </c>
      <c r="F4892" s="63">
        <v>0</v>
      </c>
      <c r="G4892" s="63">
        <v>0</v>
      </c>
      <c r="H4892">
        <v>0</v>
      </c>
      <c r="I4892" s="64">
        <v>-2.7387000000000002E-2</v>
      </c>
      <c r="J4892" s="64">
        <v>-2.7387000000000002E-2</v>
      </c>
      <c r="K4892" s="63">
        <v>-623435.63</v>
      </c>
    </row>
    <row r="4893" spans="1:11" hidden="1" x14ac:dyDescent="0.2">
      <c r="A4893" s="60" t="str">
        <f t="shared" si="76"/>
        <v>אינפיניטי לילד סיכון מוגבר (745) 44726</v>
      </c>
      <c r="B4893" t="s">
        <v>119</v>
      </c>
      <c r="C4893">
        <v>745</v>
      </c>
      <c r="D4893" s="62">
        <v>44726</v>
      </c>
      <c r="E4893" s="63">
        <v>22121307.57</v>
      </c>
      <c r="F4893" s="63">
        <v>4167</v>
      </c>
      <c r="G4893" s="63">
        <v>1057.02</v>
      </c>
      <c r="H4893">
        <v>0</v>
      </c>
      <c r="I4893" s="64">
        <v>-1.0150000000000001E-3</v>
      </c>
      <c r="J4893" s="64">
        <v>-1.0150000000000001E-3</v>
      </c>
      <c r="K4893" s="63">
        <v>-22481.02</v>
      </c>
    </row>
    <row r="4894" spans="1:11" hidden="1" x14ac:dyDescent="0.2">
      <c r="A4894" s="60" t="str">
        <f t="shared" si="76"/>
        <v>אינפיניטי לילד סיכון מוגבר (745) 44727</v>
      </c>
      <c r="B4894" t="s">
        <v>119</v>
      </c>
      <c r="C4894">
        <v>745</v>
      </c>
      <c r="D4894" s="62">
        <v>44727</v>
      </c>
      <c r="E4894" s="63">
        <v>22337985.879999999</v>
      </c>
      <c r="F4894" s="63">
        <v>52</v>
      </c>
      <c r="G4894" s="63">
        <v>0</v>
      </c>
      <c r="H4894">
        <v>0</v>
      </c>
      <c r="I4894" s="64">
        <v>9.7929999999999996E-3</v>
      </c>
      <c r="J4894" s="64">
        <v>9.7929999999999996E-3</v>
      </c>
      <c r="K4894" s="63">
        <v>216626.31</v>
      </c>
    </row>
    <row r="4895" spans="1:11" hidden="1" x14ac:dyDescent="0.2">
      <c r="A4895" s="60" t="str">
        <f t="shared" si="76"/>
        <v>אינפיניטי לילד סיכון מוגבר (745) 44728</v>
      </c>
      <c r="B4895" t="s">
        <v>119</v>
      </c>
      <c r="C4895">
        <v>745</v>
      </c>
      <c r="D4895" s="62">
        <v>44728</v>
      </c>
      <c r="E4895" s="63">
        <v>21761367.989999998</v>
      </c>
      <c r="F4895" s="63">
        <v>572.36</v>
      </c>
      <c r="G4895" s="63">
        <v>9346.73</v>
      </c>
      <c r="H4895">
        <v>0</v>
      </c>
      <c r="I4895" s="64">
        <v>-2.5430999999999999E-2</v>
      </c>
      <c r="J4895" s="64">
        <v>-2.5430999999999999E-2</v>
      </c>
      <c r="K4895" s="63">
        <v>-567843.52</v>
      </c>
    </row>
    <row r="4896" spans="1:11" hidden="1" x14ac:dyDescent="0.2">
      <c r="A4896" s="60" t="str">
        <f t="shared" si="76"/>
        <v>אינפיניטי לילד סיכון מוגבר (745) 44731</v>
      </c>
      <c r="B4896" t="s">
        <v>119</v>
      </c>
      <c r="C4896">
        <v>745</v>
      </c>
      <c r="D4896" s="62">
        <v>44731</v>
      </c>
      <c r="E4896" s="63">
        <v>21834023.710000001</v>
      </c>
      <c r="F4896" s="63">
        <v>0</v>
      </c>
      <c r="G4896" s="63">
        <v>0</v>
      </c>
      <c r="H4896">
        <v>0</v>
      </c>
      <c r="I4896" s="64">
        <v>3.339E-3</v>
      </c>
      <c r="J4896" s="64">
        <v>3.339E-3</v>
      </c>
      <c r="K4896" s="63">
        <v>72655.72</v>
      </c>
    </row>
    <row r="4897" spans="1:11" hidden="1" x14ac:dyDescent="0.2">
      <c r="A4897" s="60" t="str">
        <f t="shared" si="76"/>
        <v>אינפיניטי לילד סיכון מוגבר (745) 44732</v>
      </c>
      <c r="B4897" t="s">
        <v>119</v>
      </c>
      <c r="C4897">
        <v>745</v>
      </c>
      <c r="D4897" s="62">
        <v>44732</v>
      </c>
      <c r="E4897" s="63">
        <v>22208985.949999999</v>
      </c>
      <c r="F4897" s="63">
        <v>320159</v>
      </c>
      <c r="G4897" s="63">
        <v>0</v>
      </c>
      <c r="H4897">
        <v>0</v>
      </c>
      <c r="I4897" s="64">
        <v>2.5100000000000001E-3</v>
      </c>
      <c r="J4897" s="64">
        <v>2.5100000000000001E-3</v>
      </c>
      <c r="K4897" s="63">
        <v>54803.24</v>
      </c>
    </row>
    <row r="4898" spans="1:11" hidden="1" x14ac:dyDescent="0.2">
      <c r="A4898" s="60" t="str">
        <f t="shared" si="76"/>
        <v>אינפיניטי לילד סיכון מוגבר (745) 44733</v>
      </c>
      <c r="B4898" t="s">
        <v>119</v>
      </c>
      <c r="C4898">
        <v>745</v>
      </c>
      <c r="D4898" s="62">
        <v>44733</v>
      </c>
      <c r="E4898" s="63">
        <v>22557195.670000002</v>
      </c>
      <c r="F4898" s="63">
        <v>2918</v>
      </c>
      <c r="G4898" s="63">
        <v>3535.23</v>
      </c>
      <c r="H4898">
        <v>0</v>
      </c>
      <c r="I4898" s="64">
        <v>1.5709000000000001E-2</v>
      </c>
      <c r="J4898" s="64">
        <v>1.5709000000000001E-2</v>
      </c>
      <c r="K4898" s="63">
        <v>348826.95</v>
      </c>
    </row>
    <row r="4899" spans="1:11" hidden="1" x14ac:dyDescent="0.2">
      <c r="A4899" s="60" t="str">
        <f t="shared" si="76"/>
        <v>אינפיניטי לילד סיכון מוגבר (745) 44734</v>
      </c>
      <c r="B4899" t="s">
        <v>119</v>
      </c>
      <c r="C4899">
        <v>745</v>
      </c>
      <c r="D4899" s="62">
        <v>44734</v>
      </c>
      <c r="E4899" s="63">
        <v>22488222.239999998</v>
      </c>
      <c r="F4899" s="63">
        <v>574</v>
      </c>
      <c r="G4899">
        <v>297.89999999999998</v>
      </c>
      <c r="H4899">
        <v>0</v>
      </c>
      <c r="I4899" s="64">
        <v>-3.0699999999999998E-3</v>
      </c>
      <c r="J4899" s="64">
        <v>-3.0699999999999998E-3</v>
      </c>
      <c r="K4899" s="63">
        <v>-69249.53</v>
      </c>
    </row>
    <row r="4900" spans="1:11" hidden="1" x14ac:dyDescent="0.2">
      <c r="A4900" s="60" t="str">
        <f t="shared" si="76"/>
        <v>אינפיניטי לילד סיכון מוגבר (745) 44735</v>
      </c>
      <c r="B4900" t="s">
        <v>119</v>
      </c>
      <c r="C4900">
        <v>745</v>
      </c>
      <c r="D4900" s="62">
        <v>44735</v>
      </c>
      <c r="E4900" s="63">
        <v>22541316.309999999</v>
      </c>
      <c r="F4900" s="63">
        <v>2186.67</v>
      </c>
      <c r="G4900" s="63">
        <v>0</v>
      </c>
      <c r="H4900">
        <v>0</v>
      </c>
      <c r="I4900" s="64">
        <v>2.264E-3</v>
      </c>
      <c r="J4900" s="64">
        <v>2.264E-3</v>
      </c>
      <c r="K4900" s="63">
        <v>50907.4</v>
      </c>
    </row>
    <row r="4901" spans="1:11" hidden="1" x14ac:dyDescent="0.2">
      <c r="A4901" s="60" t="str">
        <f t="shared" si="76"/>
        <v>אינפיניטי לילד סיכון מוגבר (745) 44738</v>
      </c>
      <c r="B4901" t="s">
        <v>119</v>
      </c>
      <c r="C4901">
        <v>745</v>
      </c>
      <c r="D4901" s="62">
        <v>44738</v>
      </c>
      <c r="E4901" s="63">
        <v>23059004.710000001</v>
      </c>
      <c r="F4901" s="63">
        <v>0</v>
      </c>
      <c r="G4901">
        <v>0</v>
      </c>
      <c r="H4901">
        <v>0</v>
      </c>
      <c r="I4901" s="64">
        <v>2.2966E-2</v>
      </c>
      <c r="J4901" s="64">
        <v>2.2966E-2</v>
      </c>
      <c r="K4901" s="63">
        <v>517688.4</v>
      </c>
    </row>
    <row r="4902" spans="1:11" hidden="1" x14ac:dyDescent="0.2">
      <c r="A4902" s="60" t="str">
        <f t="shared" si="76"/>
        <v>אינפיניטי לילד סיכון מוגבר (745) 44739</v>
      </c>
      <c r="B4902" t="s">
        <v>119</v>
      </c>
      <c r="C4902">
        <v>745</v>
      </c>
      <c r="D4902" s="62">
        <v>44739</v>
      </c>
      <c r="E4902" s="63">
        <v>23000949.27</v>
      </c>
      <c r="F4902">
        <v>572</v>
      </c>
      <c r="G4902" s="63">
        <v>0</v>
      </c>
      <c r="H4902">
        <v>0</v>
      </c>
      <c r="I4902" s="64">
        <v>-2.542E-3</v>
      </c>
      <c r="J4902" s="64">
        <v>-2.542E-3</v>
      </c>
      <c r="K4902" s="63">
        <v>-58627.44</v>
      </c>
    </row>
    <row r="4903" spans="1:11" hidden="1" x14ac:dyDescent="0.2">
      <c r="A4903" s="60" t="str">
        <f t="shared" si="76"/>
        <v>אינפיניטי לילד סיכון מוגבר (745) 44740</v>
      </c>
      <c r="B4903" t="s">
        <v>119</v>
      </c>
      <c r="C4903">
        <v>745</v>
      </c>
      <c r="D4903" s="62">
        <v>44740</v>
      </c>
      <c r="E4903" s="63">
        <v>23111332.850000001</v>
      </c>
      <c r="F4903" s="63">
        <v>2917.42</v>
      </c>
      <c r="G4903">
        <v>0</v>
      </c>
      <c r="H4903">
        <v>0</v>
      </c>
      <c r="I4903" s="64">
        <v>4.6719999999999999E-3</v>
      </c>
      <c r="J4903" s="64">
        <v>4.6719999999999999E-3</v>
      </c>
      <c r="K4903" s="63">
        <v>107466.16</v>
      </c>
    </row>
    <row r="4904" spans="1:11" hidden="1" x14ac:dyDescent="0.2">
      <c r="A4904" s="60" t="str">
        <f t="shared" si="76"/>
        <v>אינפיניטי לילד סיכון מוגבר (745) 44741</v>
      </c>
      <c r="B4904" t="s">
        <v>119</v>
      </c>
      <c r="C4904">
        <v>745</v>
      </c>
      <c r="D4904" s="62">
        <v>44741</v>
      </c>
      <c r="E4904" s="63">
        <v>22854473.059999999</v>
      </c>
      <c r="F4904" s="63">
        <v>464</v>
      </c>
      <c r="G4904">
        <v>0</v>
      </c>
      <c r="H4904">
        <v>0</v>
      </c>
      <c r="I4904" s="64">
        <v>-1.1134E-2</v>
      </c>
      <c r="J4904" s="64">
        <v>-1.1134E-2</v>
      </c>
      <c r="K4904" s="63">
        <v>-257323.79</v>
      </c>
    </row>
    <row r="4905" spans="1:11" hidden="1" x14ac:dyDescent="0.2">
      <c r="A4905" s="60" t="str">
        <f t="shared" si="76"/>
        <v>אינפיניטי לילד סיכון מוגבר (745) 44742</v>
      </c>
      <c r="B4905" t="s">
        <v>119</v>
      </c>
      <c r="C4905">
        <v>745</v>
      </c>
      <c r="D4905" s="62">
        <v>44742</v>
      </c>
      <c r="E4905" s="63">
        <v>22636930.170000002</v>
      </c>
      <c r="F4905" s="63">
        <v>0</v>
      </c>
      <c r="G4905" s="63">
        <v>6335.64</v>
      </c>
      <c r="H4905">
        <v>97.1</v>
      </c>
      <c r="I4905" s="64">
        <v>-9.2399999999999999E-3</v>
      </c>
      <c r="J4905" s="64">
        <v>-9.2440000000000005E-3</v>
      </c>
      <c r="K4905" s="63">
        <v>-211110.15</v>
      </c>
    </row>
    <row r="4906" spans="1:11" hidden="1" x14ac:dyDescent="0.2">
      <c r="A4906" s="60" t="str">
        <f t="shared" si="76"/>
        <v>אינפיניטי לילד סיכון מוגבר (745) 44745</v>
      </c>
      <c r="B4906" t="s">
        <v>119</v>
      </c>
      <c r="C4906">
        <v>745</v>
      </c>
      <c r="D4906" s="62">
        <v>44745</v>
      </c>
      <c r="E4906" s="63">
        <v>22932202.969999999</v>
      </c>
      <c r="F4906" s="63">
        <v>0</v>
      </c>
      <c r="G4906" s="63">
        <v>0</v>
      </c>
      <c r="H4906">
        <v>0</v>
      </c>
      <c r="I4906" s="64">
        <v>1.3044E-2</v>
      </c>
      <c r="J4906" s="64">
        <v>1.3044E-2</v>
      </c>
      <c r="K4906" s="63">
        <v>295272.8</v>
      </c>
    </row>
    <row r="4907" spans="1:11" hidden="1" x14ac:dyDescent="0.2">
      <c r="A4907" s="60" t="str">
        <f t="shared" si="76"/>
        <v>אינפיניטי לילד סיכון מוגבר (745) 44746</v>
      </c>
      <c r="B4907" t="s">
        <v>119</v>
      </c>
      <c r="C4907">
        <v>745</v>
      </c>
      <c r="D4907" s="62">
        <v>44746</v>
      </c>
      <c r="E4907" s="63">
        <v>22800014.25</v>
      </c>
      <c r="F4907" s="63">
        <v>785</v>
      </c>
      <c r="G4907">
        <v>0</v>
      </c>
      <c r="H4907">
        <v>0</v>
      </c>
      <c r="I4907" s="64">
        <v>-5.7990000000000003E-3</v>
      </c>
      <c r="J4907" s="64">
        <v>-5.7990000000000003E-3</v>
      </c>
      <c r="K4907" s="63">
        <v>-132973.72</v>
      </c>
    </row>
    <row r="4908" spans="1:11" hidden="1" x14ac:dyDescent="0.2">
      <c r="A4908" s="60" t="str">
        <f t="shared" si="76"/>
        <v>אינפיניטי לילד סיכון מוגבר (745) 44747</v>
      </c>
      <c r="B4908" t="s">
        <v>119</v>
      </c>
      <c r="C4908">
        <v>745</v>
      </c>
      <c r="D4908" s="62">
        <v>44747</v>
      </c>
      <c r="E4908" s="63">
        <v>22744228.550000001</v>
      </c>
      <c r="F4908" s="63">
        <v>0</v>
      </c>
      <c r="G4908" s="63">
        <v>0</v>
      </c>
      <c r="H4908">
        <v>0</v>
      </c>
      <c r="I4908" s="64">
        <v>-2.447E-3</v>
      </c>
      <c r="J4908" s="64">
        <v>-2.447E-3</v>
      </c>
      <c r="K4908" s="63">
        <v>-55785.7</v>
      </c>
    </row>
    <row r="4909" spans="1:11" hidden="1" x14ac:dyDescent="0.2">
      <c r="A4909" s="60" t="str">
        <f t="shared" si="76"/>
        <v>אינפיניטי לילד סיכון מוגבר (745) 44748</v>
      </c>
      <c r="B4909" t="s">
        <v>119</v>
      </c>
      <c r="C4909">
        <v>745</v>
      </c>
      <c r="D4909" s="62">
        <v>44748</v>
      </c>
      <c r="E4909" s="63">
        <v>22944670.010000002</v>
      </c>
      <c r="F4909" s="63">
        <v>2350</v>
      </c>
      <c r="G4909" s="63">
        <v>0</v>
      </c>
      <c r="H4909">
        <v>0</v>
      </c>
      <c r="I4909" s="64">
        <v>8.7100000000000007E-3</v>
      </c>
      <c r="J4909" s="64">
        <v>8.7100000000000007E-3</v>
      </c>
      <c r="K4909" s="63">
        <v>198091.46</v>
      </c>
    </row>
    <row r="4910" spans="1:11" hidden="1" x14ac:dyDescent="0.2">
      <c r="A4910" s="60" t="str">
        <f t="shared" si="76"/>
        <v>אינפיניטי לילד סיכון מוגבר (745) 44749</v>
      </c>
      <c r="B4910" t="s">
        <v>119</v>
      </c>
      <c r="C4910">
        <v>745</v>
      </c>
      <c r="D4910" s="62">
        <v>44749</v>
      </c>
      <c r="E4910" s="63">
        <v>23181128.149999999</v>
      </c>
      <c r="F4910" s="63">
        <v>0</v>
      </c>
      <c r="G4910" s="63">
        <v>0</v>
      </c>
      <c r="H4910">
        <v>0</v>
      </c>
      <c r="I4910" s="64">
        <v>1.0305999999999999E-2</v>
      </c>
      <c r="J4910" s="64">
        <v>1.0305999999999999E-2</v>
      </c>
      <c r="K4910" s="63">
        <v>236458.14</v>
      </c>
    </row>
    <row r="4911" spans="1:11" hidden="1" x14ac:dyDescent="0.2">
      <c r="A4911" s="60" t="str">
        <f t="shared" si="76"/>
        <v>אינפיניטי לילד סיכון מוגבר (745) 44752</v>
      </c>
      <c r="B4911" t="s">
        <v>119</v>
      </c>
      <c r="C4911">
        <v>745</v>
      </c>
      <c r="D4911" s="62">
        <v>44752</v>
      </c>
      <c r="E4911" s="63">
        <v>23307492.73</v>
      </c>
      <c r="F4911" s="63">
        <v>0</v>
      </c>
      <c r="G4911">
        <v>0</v>
      </c>
      <c r="H4911">
        <v>0</v>
      </c>
      <c r="I4911" s="64">
        <v>5.4510000000000001E-3</v>
      </c>
      <c r="J4911" s="64">
        <v>5.4510000000000001E-3</v>
      </c>
      <c r="K4911" s="63">
        <v>126364.58</v>
      </c>
    </row>
    <row r="4912" spans="1:11" hidden="1" x14ac:dyDescent="0.2">
      <c r="A4912" s="60" t="str">
        <f t="shared" si="76"/>
        <v>אינפיניטי לילד סיכון מוגבר (745) 44753</v>
      </c>
      <c r="B4912" t="s">
        <v>119</v>
      </c>
      <c r="C4912">
        <v>745</v>
      </c>
      <c r="D4912" s="62">
        <v>44753</v>
      </c>
      <c r="E4912" s="63">
        <v>23084218.09</v>
      </c>
      <c r="F4912" s="63">
        <v>2666.86</v>
      </c>
      <c r="G4912" s="63">
        <v>0</v>
      </c>
      <c r="H4912">
        <v>0</v>
      </c>
      <c r="I4912" s="64">
        <v>-9.6939999999999995E-3</v>
      </c>
      <c r="J4912" s="64">
        <v>-9.6939999999999995E-3</v>
      </c>
      <c r="K4912" s="63">
        <v>-225941.5</v>
      </c>
    </row>
    <row r="4913" spans="1:11" hidden="1" x14ac:dyDescent="0.2">
      <c r="A4913" s="60" t="str">
        <f t="shared" si="76"/>
        <v>אינפיניטי לילד סיכון מוגבר (745) 44754</v>
      </c>
      <c r="B4913" t="s">
        <v>119</v>
      </c>
      <c r="C4913">
        <v>745</v>
      </c>
      <c r="D4913" s="62">
        <v>44754</v>
      </c>
      <c r="E4913" s="63">
        <v>22998779.420000002</v>
      </c>
      <c r="F4913" s="63">
        <v>782</v>
      </c>
      <c r="G4913" s="63">
        <v>0</v>
      </c>
      <c r="H4913">
        <v>0</v>
      </c>
      <c r="I4913" s="64">
        <v>-3.735E-3</v>
      </c>
      <c r="J4913" s="64">
        <v>-3.735E-3</v>
      </c>
      <c r="K4913" s="63">
        <v>-86220.67</v>
      </c>
    </row>
    <row r="4914" spans="1:11" hidden="1" x14ac:dyDescent="0.2">
      <c r="A4914" s="60" t="str">
        <f t="shared" si="76"/>
        <v>אינפיניטי לילד סיכון מוגבר (745) 44755</v>
      </c>
      <c r="B4914" t="s">
        <v>119</v>
      </c>
      <c r="C4914">
        <v>745</v>
      </c>
      <c r="D4914" s="62">
        <v>44755</v>
      </c>
      <c r="E4914" s="63">
        <v>22794449.32</v>
      </c>
      <c r="F4914" s="63">
        <v>209</v>
      </c>
      <c r="G4914" s="63">
        <v>0</v>
      </c>
      <c r="H4914">
        <v>0</v>
      </c>
      <c r="I4914" s="64">
        <v>-8.8929999999999999E-3</v>
      </c>
      <c r="J4914" s="64">
        <v>-8.8929999999999999E-3</v>
      </c>
      <c r="K4914" s="63">
        <v>-204539.1</v>
      </c>
    </row>
    <row r="4915" spans="1:11" hidden="1" x14ac:dyDescent="0.2">
      <c r="A4915" s="60" t="str">
        <f t="shared" si="76"/>
        <v>אינפיניטי לילד סיכון מוגבר (745) 44756</v>
      </c>
      <c r="B4915" t="s">
        <v>119</v>
      </c>
      <c r="C4915">
        <v>745</v>
      </c>
      <c r="D4915" s="62">
        <v>44756</v>
      </c>
      <c r="E4915" s="63">
        <v>22656111.09</v>
      </c>
      <c r="F4915" s="63">
        <v>16964.240000000002</v>
      </c>
      <c r="G4915" s="63">
        <v>0</v>
      </c>
      <c r="H4915">
        <v>0</v>
      </c>
      <c r="I4915" s="64">
        <v>-6.8129999999999996E-3</v>
      </c>
      <c r="J4915" s="64">
        <v>-6.8129999999999996E-3</v>
      </c>
      <c r="K4915" s="63">
        <v>-155302.47</v>
      </c>
    </row>
    <row r="4916" spans="1:11" hidden="1" x14ac:dyDescent="0.2">
      <c r="A4916" s="60" t="str">
        <f t="shared" si="76"/>
        <v>אינפיניטי לילד סיכון מוגבר (745) 44759</v>
      </c>
      <c r="B4916" t="s">
        <v>119</v>
      </c>
      <c r="C4916">
        <v>745</v>
      </c>
      <c r="D4916" s="62">
        <v>44759</v>
      </c>
      <c r="E4916" s="63">
        <v>23050743.460000001</v>
      </c>
      <c r="F4916" s="63">
        <v>17458.89</v>
      </c>
      <c r="G4916" s="63">
        <v>0</v>
      </c>
      <c r="H4916">
        <v>0</v>
      </c>
      <c r="I4916" s="64">
        <v>1.6648E-2</v>
      </c>
      <c r="J4916" s="64">
        <v>1.6648E-2</v>
      </c>
      <c r="K4916" s="63">
        <v>377173.48</v>
      </c>
    </row>
    <row r="4917" spans="1:11" hidden="1" x14ac:dyDescent="0.2">
      <c r="A4917" s="60" t="str">
        <f t="shared" si="76"/>
        <v>אינפיניטי לילד סיכון מוגבר (745) 44760</v>
      </c>
      <c r="B4917" t="s">
        <v>119</v>
      </c>
      <c r="C4917">
        <v>745</v>
      </c>
      <c r="D4917" s="62">
        <v>44760</v>
      </c>
      <c r="E4917" s="63">
        <v>23152674.050000001</v>
      </c>
      <c r="F4917" s="63">
        <v>944</v>
      </c>
      <c r="G4917" s="63">
        <v>13487.67</v>
      </c>
      <c r="H4917">
        <v>0</v>
      </c>
      <c r="I4917" s="64">
        <v>4.9690000000000003E-3</v>
      </c>
      <c r="J4917" s="64">
        <v>4.9690000000000003E-3</v>
      </c>
      <c r="K4917" s="63">
        <v>114474.26</v>
      </c>
    </row>
    <row r="4918" spans="1:11" hidden="1" x14ac:dyDescent="0.2">
      <c r="A4918" s="60" t="str">
        <f t="shared" si="76"/>
        <v>אינפיניטי לילד סיכון מוגבר (745) 44761</v>
      </c>
      <c r="B4918" t="s">
        <v>119</v>
      </c>
      <c r="C4918">
        <v>745</v>
      </c>
      <c r="D4918" s="62">
        <v>44761</v>
      </c>
      <c r="E4918" s="63">
        <v>23199730.43</v>
      </c>
      <c r="F4918" s="63">
        <v>1044</v>
      </c>
      <c r="G4918" s="63">
        <v>0</v>
      </c>
      <c r="H4918">
        <v>0</v>
      </c>
      <c r="I4918" s="64">
        <v>1.9870000000000001E-3</v>
      </c>
      <c r="J4918" s="64">
        <v>1.9870000000000001E-3</v>
      </c>
      <c r="K4918" s="63">
        <v>46012.38</v>
      </c>
    </row>
    <row r="4919" spans="1:11" hidden="1" x14ac:dyDescent="0.2">
      <c r="A4919" s="60" t="str">
        <f t="shared" si="76"/>
        <v>אינפיניטי לילד סיכון מוגבר (745) 44762</v>
      </c>
      <c r="B4919" t="s">
        <v>119</v>
      </c>
      <c r="C4919">
        <v>745</v>
      </c>
      <c r="D4919" s="62">
        <v>44762</v>
      </c>
      <c r="E4919" s="63">
        <v>23840297.73</v>
      </c>
      <c r="F4919" s="63">
        <v>323318</v>
      </c>
      <c r="G4919" s="63">
        <v>6996.22</v>
      </c>
      <c r="H4919">
        <v>0</v>
      </c>
      <c r="I4919" s="64">
        <v>1.3979999999999999E-2</v>
      </c>
      <c r="J4919" s="64">
        <v>1.3979999999999999E-2</v>
      </c>
      <c r="K4919" s="63">
        <v>324245.52</v>
      </c>
    </row>
    <row r="4920" spans="1:11" hidden="1" x14ac:dyDescent="0.2">
      <c r="A4920" s="60" t="str">
        <f t="shared" si="76"/>
        <v>אינפיניטי לילד סיכון מוגבר (745) 44763</v>
      </c>
      <c r="B4920" t="s">
        <v>119</v>
      </c>
      <c r="C4920">
        <v>745</v>
      </c>
      <c r="D4920" s="62">
        <v>44763</v>
      </c>
      <c r="E4920" s="63">
        <v>24105965.739999998</v>
      </c>
      <c r="F4920" s="63">
        <v>10871</v>
      </c>
      <c r="G4920" s="63">
        <v>0</v>
      </c>
      <c r="H4920">
        <v>0</v>
      </c>
      <c r="I4920" s="64">
        <v>1.0688E-2</v>
      </c>
      <c r="J4920" s="64">
        <v>1.0688E-2</v>
      </c>
      <c r="K4920" s="63">
        <v>254797.01</v>
      </c>
    </row>
    <row r="4921" spans="1:11" hidden="1" x14ac:dyDescent="0.2">
      <c r="A4921" s="60" t="str">
        <f t="shared" si="76"/>
        <v>אינפיניטי לילד סיכון מוגבר (745) 44766</v>
      </c>
      <c r="B4921" t="s">
        <v>119</v>
      </c>
      <c r="C4921">
        <v>745</v>
      </c>
      <c r="D4921" s="62">
        <v>44766</v>
      </c>
      <c r="E4921" s="63">
        <v>23994688.629999999</v>
      </c>
      <c r="F4921">
        <v>0</v>
      </c>
      <c r="G4921" s="63">
        <v>0</v>
      </c>
      <c r="H4921">
        <v>0</v>
      </c>
      <c r="I4921" s="64">
        <v>-4.6160000000000003E-3</v>
      </c>
      <c r="J4921" s="64">
        <v>-4.6160000000000003E-3</v>
      </c>
      <c r="K4921" s="63">
        <v>-111277.11</v>
      </c>
    </row>
    <row r="4922" spans="1:11" hidden="1" x14ac:dyDescent="0.2">
      <c r="A4922" s="60" t="str">
        <f t="shared" si="76"/>
        <v>אינפיניטי לילד סיכון מוגבר (745) 44767</v>
      </c>
      <c r="B4922" t="s">
        <v>119</v>
      </c>
      <c r="C4922">
        <v>745</v>
      </c>
      <c r="D4922" s="62">
        <v>44767</v>
      </c>
      <c r="E4922" s="63">
        <v>23951155.530000001</v>
      </c>
      <c r="F4922" s="63">
        <v>889</v>
      </c>
      <c r="G4922">
        <v>0</v>
      </c>
      <c r="H4922">
        <v>0</v>
      </c>
      <c r="I4922" s="64">
        <v>-1.851E-3</v>
      </c>
      <c r="J4922" s="64">
        <v>-1.851E-3</v>
      </c>
      <c r="K4922" s="63">
        <v>-44422.1</v>
      </c>
    </row>
    <row r="4923" spans="1:11" hidden="1" x14ac:dyDescent="0.2">
      <c r="A4923" s="60" t="str">
        <f t="shared" si="76"/>
        <v>אינפיניטי לילד סיכון מוגבר (745) 44768</v>
      </c>
      <c r="B4923" t="s">
        <v>119</v>
      </c>
      <c r="C4923">
        <v>745</v>
      </c>
      <c r="D4923" s="62">
        <v>44768</v>
      </c>
      <c r="E4923" s="63">
        <v>23799927.02</v>
      </c>
      <c r="F4923" s="63">
        <v>938</v>
      </c>
      <c r="G4923" s="63">
        <v>0</v>
      </c>
      <c r="H4923">
        <v>0</v>
      </c>
      <c r="I4923" s="64">
        <v>-6.3530000000000001E-3</v>
      </c>
      <c r="J4923" s="64">
        <v>-6.3530000000000001E-3</v>
      </c>
      <c r="K4923" s="63">
        <v>-152166.51</v>
      </c>
    </row>
    <row r="4924" spans="1:11" hidden="1" x14ac:dyDescent="0.2">
      <c r="A4924" s="60" t="str">
        <f t="shared" si="76"/>
        <v>אינפיניטי לילד סיכון מוגבר (745) 44769</v>
      </c>
      <c r="B4924" t="s">
        <v>119</v>
      </c>
      <c r="C4924">
        <v>745</v>
      </c>
      <c r="D4924" s="62">
        <v>44769</v>
      </c>
      <c r="E4924" s="63">
        <v>23967336.109999999</v>
      </c>
      <c r="F4924" s="63">
        <v>0</v>
      </c>
      <c r="G4924" s="63">
        <v>0</v>
      </c>
      <c r="H4924">
        <v>0</v>
      </c>
      <c r="I4924" s="64">
        <v>7.0340000000000003E-3</v>
      </c>
      <c r="J4924" s="64">
        <v>7.0340000000000003E-3</v>
      </c>
      <c r="K4924" s="63">
        <v>167409.09</v>
      </c>
    </row>
    <row r="4925" spans="1:11" hidden="1" x14ac:dyDescent="0.2">
      <c r="A4925" s="60" t="str">
        <f t="shared" si="76"/>
        <v>אינפיניטי לילד סיכון מוגבר (745) 44770</v>
      </c>
      <c r="B4925" t="s">
        <v>119</v>
      </c>
      <c r="C4925">
        <v>745</v>
      </c>
      <c r="D4925" s="62">
        <v>44770</v>
      </c>
      <c r="E4925" s="63">
        <v>24194865.09</v>
      </c>
      <c r="F4925" s="63">
        <v>0</v>
      </c>
      <c r="G4925" s="63">
        <v>6346.99</v>
      </c>
      <c r="H4925">
        <v>0</v>
      </c>
      <c r="I4925" s="64">
        <v>9.7610000000000006E-3</v>
      </c>
      <c r="J4925" s="64">
        <v>9.7610000000000006E-3</v>
      </c>
      <c r="K4925" s="63">
        <v>233875.97</v>
      </c>
    </row>
    <row r="4926" spans="1:11" hidden="1" x14ac:dyDescent="0.2">
      <c r="A4926" s="60" t="str">
        <f t="shared" si="76"/>
        <v>אינפיניטי לילד סיכון מוגבר (745) 44773</v>
      </c>
      <c r="B4926" t="s">
        <v>119</v>
      </c>
      <c r="C4926">
        <v>745</v>
      </c>
      <c r="D4926" s="62">
        <v>44773</v>
      </c>
      <c r="E4926" s="63">
        <v>24470707.199999999</v>
      </c>
      <c r="F4926" s="63">
        <v>2254.48</v>
      </c>
      <c r="G4926" s="63">
        <v>3801.63</v>
      </c>
      <c r="H4926">
        <v>109.05</v>
      </c>
      <c r="I4926" s="64">
        <v>1.1471E-2</v>
      </c>
      <c r="J4926" s="64">
        <v>1.1467E-2</v>
      </c>
      <c r="K4926" s="63">
        <v>277498.31</v>
      </c>
    </row>
    <row r="4927" spans="1:11" hidden="1" x14ac:dyDescent="0.2">
      <c r="A4927" s="60" t="str">
        <f t="shared" si="76"/>
        <v>אינפיניטי לילד סיכון מוגבר (745) 44774</v>
      </c>
      <c r="B4927" t="s">
        <v>119</v>
      </c>
      <c r="C4927">
        <v>745</v>
      </c>
      <c r="D4927" s="62">
        <v>44774</v>
      </c>
      <c r="E4927" s="63">
        <v>24459980.050000001</v>
      </c>
      <c r="F4927" s="63">
        <v>945</v>
      </c>
      <c r="G4927">
        <v>0</v>
      </c>
      <c r="H4927">
        <v>0</v>
      </c>
      <c r="I4927" s="64">
        <v>-4.7699999999999999E-4</v>
      </c>
      <c r="J4927" s="64">
        <v>-4.7699999999999999E-4</v>
      </c>
      <c r="K4927" s="63">
        <v>-11672.15</v>
      </c>
    </row>
    <row r="4928" spans="1:11" hidden="1" x14ac:dyDescent="0.2">
      <c r="A4928" s="60" t="str">
        <f t="shared" si="76"/>
        <v>אינפיניטי לילד סיכון מוגבר (745) 44775</v>
      </c>
      <c r="B4928" t="s">
        <v>119</v>
      </c>
      <c r="C4928">
        <v>745</v>
      </c>
      <c r="D4928" s="62">
        <v>44775</v>
      </c>
      <c r="E4928" s="63">
        <v>24268278.219999999</v>
      </c>
      <c r="F4928" s="63">
        <v>156</v>
      </c>
      <c r="G4928">
        <v>0</v>
      </c>
      <c r="H4928">
        <v>0</v>
      </c>
      <c r="I4928" s="64">
        <v>-7.8440000000000003E-3</v>
      </c>
      <c r="J4928" s="64">
        <v>-7.8440000000000003E-3</v>
      </c>
      <c r="K4928" s="63">
        <v>-191857.83</v>
      </c>
    </row>
    <row r="4929" spans="1:11" hidden="1" x14ac:dyDescent="0.2">
      <c r="A4929" s="60" t="str">
        <f t="shared" si="76"/>
        <v>אינפיניטי לילד סיכון מוגבר (745) 44776</v>
      </c>
      <c r="B4929" t="s">
        <v>119</v>
      </c>
      <c r="C4929">
        <v>745</v>
      </c>
      <c r="D4929" s="62">
        <v>44776</v>
      </c>
      <c r="E4929" s="63">
        <v>24539515.43</v>
      </c>
      <c r="F4929" s="63">
        <v>104</v>
      </c>
      <c r="G4929" s="63">
        <v>0</v>
      </c>
      <c r="H4929">
        <v>0</v>
      </c>
      <c r="I4929" s="64">
        <v>1.1172E-2</v>
      </c>
      <c r="J4929" s="64">
        <v>1.1172E-2</v>
      </c>
      <c r="K4929" s="63">
        <v>271133.21000000002</v>
      </c>
    </row>
    <row r="4930" spans="1:11" hidden="1" x14ac:dyDescent="0.2">
      <c r="A4930" s="60" t="str">
        <f t="shared" si="76"/>
        <v>אינפיניטי לילד סיכון מוגבר (745) 44777</v>
      </c>
      <c r="B4930" t="s">
        <v>119</v>
      </c>
      <c r="C4930">
        <v>745</v>
      </c>
      <c r="D4930" s="62">
        <v>44777</v>
      </c>
      <c r="E4930" s="63">
        <v>24629007.149999999</v>
      </c>
      <c r="F4930" s="63">
        <v>522</v>
      </c>
      <c r="G4930" s="63">
        <v>0</v>
      </c>
      <c r="H4930">
        <v>0</v>
      </c>
      <c r="I4930" s="64">
        <v>3.6259999999999999E-3</v>
      </c>
      <c r="J4930" s="64">
        <v>3.6259999999999999E-3</v>
      </c>
      <c r="K4930" s="63">
        <v>88969.72</v>
      </c>
    </row>
    <row r="4931" spans="1:11" hidden="1" x14ac:dyDescent="0.2">
      <c r="A4931" s="60" t="str">
        <f t="shared" si="76"/>
        <v>אינפיניטי לילד סיכון מוגבר (745) 44781</v>
      </c>
      <c r="B4931" t="s">
        <v>119</v>
      </c>
      <c r="C4931">
        <v>745</v>
      </c>
      <c r="D4931" s="62">
        <v>44781</v>
      </c>
      <c r="E4931" s="63">
        <v>24688580.449999999</v>
      </c>
      <c r="F4931" s="63">
        <v>2113</v>
      </c>
      <c r="G4931" s="63">
        <v>0</v>
      </c>
      <c r="H4931">
        <v>0</v>
      </c>
      <c r="I4931" s="64">
        <v>2.333E-3</v>
      </c>
      <c r="J4931" s="64">
        <v>2.333E-3</v>
      </c>
      <c r="K4931" s="63">
        <v>57460.3</v>
      </c>
    </row>
    <row r="4932" spans="1:11" hidden="1" x14ac:dyDescent="0.2">
      <c r="A4932" s="60" t="str">
        <f t="shared" si="76"/>
        <v>אינפיניטי לילד סיכון מוגבר (745) 44782</v>
      </c>
      <c r="B4932" t="s">
        <v>119</v>
      </c>
      <c r="C4932">
        <v>745</v>
      </c>
      <c r="D4932" s="62">
        <v>44782</v>
      </c>
      <c r="E4932" s="63">
        <v>24372324.989999998</v>
      </c>
      <c r="F4932" s="63">
        <v>1311</v>
      </c>
      <c r="G4932" s="63">
        <v>0</v>
      </c>
      <c r="H4932">
        <v>0</v>
      </c>
      <c r="I4932" s="64">
        <v>-1.2862999999999999E-2</v>
      </c>
      <c r="J4932" s="64">
        <v>-1.2862999999999999E-2</v>
      </c>
      <c r="K4932" s="63">
        <v>-317566.46000000002</v>
      </c>
    </row>
    <row r="4933" spans="1:11" hidden="1" x14ac:dyDescent="0.2">
      <c r="A4933" s="60" t="str">
        <f t="shared" si="76"/>
        <v>אינפיניטי לילד סיכון מוגבר (745) 44783</v>
      </c>
      <c r="B4933" t="s">
        <v>119</v>
      </c>
      <c r="C4933">
        <v>745</v>
      </c>
      <c r="D4933" s="62">
        <v>44783</v>
      </c>
      <c r="E4933" s="63">
        <v>24701121.66</v>
      </c>
      <c r="F4933" s="63">
        <v>0</v>
      </c>
      <c r="G4933" s="63">
        <v>0</v>
      </c>
      <c r="H4933">
        <v>0</v>
      </c>
      <c r="I4933" s="64">
        <v>1.3491E-2</v>
      </c>
      <c r="J4933" s="64">
        <v>1.3491E-2</v>
      </c>
      <c r="K4933" s="63">
        <v>328796.67</v>
      </c>
    </row>
    <row r="4934" spans="1:11" hidden="1" x14ac:dyDescent="0.2">
      <c r="A4934" s="60" t="str">
        <f t="shared" si="76"/>
        <v>אינפיניטי לילד סיכון מוגבר (745) 44784</v>
      </c>
      <c r="B4934" t="s">
        <v>119</v>
      </c>
      <c r="C4934">
        <v>745</v>
      </c>
      <c r="D4934" s="62">
        <v>44784</v>
      </c>
      <c r="E4934" s="63">
        <v>24818968.370000001</v>
      </c>
      <c r="F4934" s="63">
        <v>469</v>
      </c>
      <c r="G4934" s="63">
        <v>0</v>
      </c>
      <c r="H4934">
        <v>0</v>
      </c>
      <c r="I4934" s="64">
        <v>4.7520000000000001E-3</v>
      </c>
      <c r="J4934" s="64">
        <v>4.7520000000000001E-3</v>
      </c>
      <c r="K4934" s="63">
        <v>117377.71</v>
      </c>
    </row>
    <row r="4935" spans="1:11" hidden="1" x14ac:dyDescent="0.2">
      <c r="A4935" s="60" t="str">
        <f t="shared" si="76"/>
        <v>אינפיניטי לילד סיכון מוגבר (745) 44787</v>
      </c>
      <c r="B4935" t="s">
        <v>119</v>
      </c>
      <c r="C4935">
        <v>745</v>
      </c>
      <c r="D4935" s="62">
        <v>44787</v>
      </c>
      <c r="E4935" s="63">
        <v>24971181.399999999</v>
      </c>
      <c r="F4935" s="63">
        <v>522</v>
      </c>
      <c r="G4935" s="63">
        <v>0</v>
      </c>
      <c r="H4935">
        <v>0</v>
      </c>
      <c r="I4935" s="64">
        <v>6.1120000000000002E-3</v>
      </c>
      <c r="J4935" s="64">
        <v>6.1120000000000002E-3</v>
      </c>
      <c r="K4935" s="63">
        <v>151691.03</v>
      </c>
    </row>
    <row r="4936" spans="1:11" hidden="1" x14ac:dyDescent="0.2">
      <c r="A4936" s="60" t="str">
        <f t="shared" si="76"/>
        <v>אינפיניטי לילד סיכון מוגבר (745) 44788</v>
      </c>
      <c r="B4936" t="s">
        <v>119</v>
      </c>
      <c r="C4936">
        <v>745</v>
      </c>
      <c r="D4936" s="62">
        <v>44788</v>
      </c>
      <c r="E4936" s="63">
        <v>25115938.109999999</v>
      </c>
      <c r="F4936" s="63">
        <v>0</v>
      </c>
      <c r="G4936" s="63">
        <v>0</v>
      </c>
      <c r="H4936">
        <v>0</v>
      </c>
      <c r="I4936" s="64">
        <v>5.7970000000000001E-3</v>
      </c>
      <c r="J4936" s="64">
        <v>5.7970000000000001E-3</v>
      </c>
      <c r="K4936" s="63">
        <v>144756.71</v>
      </c>
    </row>
    <row r="4937" spans="1:11" hidden="1" x14ac:dyDescent="0.2">
      <c r="A4937" s="60" t="str">
        <f t="shared" si="76"/>
        <v>אינפיניטי לילד סיכון מוגבר (745) 44789</v>
      </c>
      <c r="B4937" t="s">
        <v>119</v>
      </c>
      <c r="C4937">
        <v>745</v>
      </c>
      <c r="D4937" s="62">
        <v>44789</v>
      </c>
      <c r="E4937" s="63">
        <v>25157782.23</v>
      </c>
      <c r="F4937" s="63">
        <v>732</v>
      </c>
      <c r="G4937" s="63">
        <v>0</v>
      </c>
      <c r="H4937">
        <v>0</v>
      </c>
      <c r="I4937" s="64">
        <v>1.637E-3</v>
      </c>
      <c r="J4937" s="64">
        <v>1.637E-3</v>
      </c>
      <c r="K4937" s="63">
        <v>41112.120000000003</v>
      </c>
    </row>
    <row r="4938" spans="1:11" hidden="1" x14ac:dyDescent="0.2">
      <c r="A4938" s="60" t="str">
        <f t="shared" ref="A4938:A5001" si="77">B4938&amp;" "&amp;D4938</f>
        <v>אינפיניטי לילד סיכון מוגבר (745) 44790</v>
      </c>
      <c r="B4938" t="s">
        <v>119</v>
      </c>
      <c r="C4938">
        <v>745</v>
      </c>
      <c r="D4938" s="62">
        <v>44790</v>
      </c>
      <c r="E4938" s="63">
        <v>24946927.93</v>
      </c>
      <c r="F4938" s="63">
        <v>522</v>
      </c>
      <c r="G4938" s="63">
        <v>0</v>
      </c>
      <c r="H4938">
        <v>0</v>
      </c>
      <c r="I4938" s="64">
        <v>-8.4019999999999997E-3</v>
      </c>
      <c r="J4938" s="64">
        <v>-8.4019999999999997E-3</v>
      </c>
      <c r="K4938" s="63">
        <v>-211376.3</v>
      </c>
    </row>
    <row r="4939" spans="1:11" hidden="1" x14ac:dyDescent="0.2">
      <c r="A4939" s="60" t="str">
        <f t="shared" si="77"/>
        <v>אינפיניטי לילד סיכון מוגבר (745) 44791</v>
      </c>
      <c r="B4939" t="s">
        <v>119</v>
      </c>
      <c r="C4939">
        <v>745</v>
      </c>
      <c r="D4939" s="62">
        <v>44791</v>
      </c>
      <c r="E4939" s="63">
        <v>24986602.949999999</v>
      </c>
      <c r="F4939" s="63">
        <v>0</v>
      </c>
      <c r="G4939" s="63">
        <v>0</v>
      </c>
      <c r="H4939">
        <v>0</v>
      </c>
      <c r="I4939" s="64">
        <v>1.5900000000000001E-3</v>
      </c>
      <c r="J4939" s="64">
        <v>1.5900000000000001E-3</v>
      </c>
      <c r="K4939" s="63">
        <v>39675.019999999997</v>
      </c>
    </row>
    <row r="4940" spans="1:11" hidden="1" x14ac:dyDescent="0.2">
      <c r="A4940" s="60" t="str">
        <f t="shared" si="77"/>
        <v>אינפיניטי לילד סיכון מוגבר (745) 44794</v>
      </c>
      <c r="B4940" t="s">
        <v>119</v>
      </c>
      <c r="C4940">
        <v>745</v>
      </c>
      <c r="D4940" s="62">
        <v>44794</v>
      </c>
      <c r="E4940" s="63">
        <v>25074044.960000001</v>
      </c>
      <c r="F4940" s="63">
        <v>327898</v>
      </c>
      <c r="G4940" s="63">
        <v>0</v>
      </c>
      <c r="H4940">
        <v>0</v>
      </c>
      <c r="I4940" s="64">
        <v>-9.6229999999999996E-3</v>
      </c>
      <c r="J4940" s="64">
        <v>-9.6229999999999996E-3</v>
      </c>
      <c r="K4940" s="63">
        <v>-240455.99</v>
      </c>
    </row>
    <row r="4941" spans="1:11" hidden="1" x14ac:dyDescent="0.2">
      <c r="A4941" s="60" t="str">
        <f t="shared" si="77"/>
        <v>אינפיניטי לילד סיכון מוגבר (745) 44795</v>
      </c>
      <c r="B4941" t="s">
        <v>119</v>
      </c>
      <c r="C4941">
        <v>745</v>
      </c>
      <c r="D4941" s="62">
        <v>44795</v>
      </c>
      <c r="E4941" s="63">
        <v>24814887.32</v>
      </c>
      <c r="F4941" s="63">
        <v>11129</v>
      </c>
      <c r="G4941" s="63">
        <v>0</v>
      </c>
      <c r="H4941">
        <v>0</v>
      </c>
      <c r="I4941" s="64">
        <v>-1.078E-2</v>
      </c>
      <c r="J4941" s="64">
        <v>-1.078E-2</v>
      </c>
      <c r="K4941" s="63">
        <v>-270286.64</v>
      </c>
    </row>
    <row r="4942" spans="1:11" hidden="1" x14ac:dyDescent="0.2">
      <c r="A4942" s="60" t="str">
        <f t="shared" si="77"/>
        <v>אינפיניטי לילד סיכון מוגבר (745) 44796</v>
      </c>
      <c r="B4942" t="s">
        <v>119</v>
      </c>
      <c r="C4942">
        <v>745</v>
      </c>
      <c r="D4942" s="62">
        <v>44796</v>
      </c>
      <c r="E4942" s="63">
        <v>24751157.77</v>
      </c>
      <c r="F4942" s="63">
        <v>7008.24</v>
      </c>
      <c r="G4942" s="63">
        <v>0</v>
      </c>
      <c r="H4942">
        <v>0</v>
      </c>
      <c r="I4942" s="64">
        <v>-2.8509999999999998E-3</v>
      </c>
      <c r="J4942" s="64">
        <v>-2.8509999999999998E-3</v>
      </c>
      <c r="K4942" s="63">
        <v>-70737.789999999994</v>
      </c>
    </row>
    <row r="4943" spans="1:11" hidden="1" x14ac:dyDescent="0.2">
      <c r="A4943" s="60" t="str">
        <f t="shared" si="77"/>
        <v>אינפיניטי לילד סיכון מוגבר (745) 44797</v>
      </c>
      <c r="B4943" t="s">
        <v>119</v>
      </c>
      <c r="C4943">
        <v>745</v>
      </c>
      <c r="D4943" s="62">
        <v>44797</v>
      </c>
      <c r="E4943" s="63">
        <v>24837915.75</v>
      </c>
      <c r="F4943" s="63">
        <v>25800.91</v>
      </c>
      <c r="G4943" s="63">
        <v>0</v>
      </c>
      <c r="H4943">
        <v>0</v>
      </c>
      <c r="I4943" s="64">
        <v>2.4629999999999999E-3</v>
      </c>
      <c r="J4943" s="64">
        <v>2.4629999999999999E-3</v>
      </c>
      <c r="K4943" s="63">
        <v>60957.07</v>
      </c>
    </row>
    <row r="4944" spans="1:11" hidden="1" x14ac:dyDescent="0.2">
      <c r="A4944" s="60" t="str">
        <f t="shared" si="77"/>
        <v>אינפיניטי לילד סיכון מוגבר (745) 44798</v>
      </c>
      <c r="B4944" t="s">
        <v>119</v>
      </c>
      <c r="C4944">
        <v>745</v>
      </c>
      <c r="D4944" s="62">
        <v>44798</v>
      </c>
      <c r="E4944" s="63">
        <v>25051106.690000001</v>
      </c>
      <c r="F4944" s="63">
        <v>3196.33</v>
      </c>
      <c r="G4944" s="63">
        <v>7429.34</v>
      </c>
      <c r="H4944">
        <v>0</v>
      </c>
      <c r="I4944" s="64">
        <v>8.7559999999999999E-3</v>
      </c>
      <c r="J4944" s="64">
        <v>8.7559999999999999E-3</v>
      </c>
      <c r="K4944" s="63">
        <v>217423.95</v>
      </c>
    </row>
    <row r="4945" spans="1:11" hidden="1" x14ac:dyDescent="0.2">
      <c r="A4945" s="60" t="str">
        <f t="shared" si="77"/>
        <v>אינפיניטי לילד סיכון מוגבר (745) 44801</v>
      </c>
      <c r="B4945" t="s">
        <v>119</v>
      </c>
      <c r="C4945">
        <v>745</v>
      </c>
      <c r="D4945" s="62">
        <v>44801</v>
      </c>
      <c r="E4945" s="63">
        <v>24538069.120000001</v>
      </c>
      <c r="F4945" s="63">
        <v>16940.439999999999</v>
      </c>
      <c r="G4945" s="63">
        <v>0</v>
      </c>
      <c r="H4945">
        <v>0</v>
      </c>
      <c r="I4945" s="64">
        <v>-2.1156000000000001E-2</v>
      </c>
      <c r="J4945" s="64">
        <v>-2.1156000000000001E-2</v>
      </c>
      <c r="K4945" s="63">
        <v>-529978.01</v>
      </c>
    </row>
    <row r="4946" spans="1:11" hidden="1" x14ac:dyDescent="0.2">
      <c r="A4946" s="60" t="str">
        <f t="shared" si="77"/>
        <v>אינפיניטי לילד סיכון מוגבר (745) 44802</v>
      </c>
      <c r="B4946" t="s">
        <v>119</v>
      </c>
      <c r="C4946">
        <v>745</v>
      </c>
      <c r="D4946" s="62">
        <v>44802</v>
      </c>
      <c r="E4946" s="63">
        <v>24509565.66</v>
      </c>
      <c r="F4946" s="63">
        <v>1983</v>
      </c>
      <c r="G4946" s="63">
        <v>0</v>
      </c>
      <c r="H4946">
        <v>0</v>
      </c>
      <c r="I4946" s="64">
        <v>-1.242E-3</v>
      </c>
      <c r="J4946" s="64">
        <v>-1.242E-3</v>
      </c>
      <c r="K4946" s="63">
        <v>-30486.46</v>
      </c>
    </row>
    <row r="4947" spans="1:11" hidden="1" x14ac:dyDescent="0.2">
      <c r="A4947" s="60" t="str">
        <f t="shared" si="77"/>
        <v>אינפיניטי לילד סיכון מוגבר (745) 44803</v>
      </c>
      <c r="B4947" t="s">
        <v>119</v>
      </c>
      <c r="C4947">
        <v>745</v>
      </c>
      <c r="D4947" s="62">
        <v>44803</v>
      </c>
      <c r="E4947" s="63">
        <v>24436100.539999999</v>
      </c>
      <c r="F4947" s="63">
        <v>16919.560000000001</v>
      </c>
      <c r="G4947" s="63">
        <v>0</v>
      </c>
      <c r="H4947">
        <v>0</v>
      </c>
      <c r="I4947" s="64">
        <v>-3.6879999999999999E-3</v>
      </c>
      <c r="J4947" s="64">
        <v>-3.6879999999999999E-3</v>
      </c>
      <c r="K4947" s="63">
        <v>-90384.68</v>
      </c>
    </row>
    <row r="4948" spans="1:11" hidden="1" x14ac:dyDescent="0.2">
      <c r="A4948" s="60" t="str">
        <f t="shared" si="77"/>
        <v>אינפיניטי לילד סיכון מוגבר (745) 44804</v>
      </c>
      <c r="B4948" t="s">
        <v>119</v>
      </c>
      <c r="C4948">
        <v>745</v>
      </c>
      <c r="D4948" s="62">
        <v>44804</v>
      </c>
      <c r="E4948" s="63">
        <v>24395568.18</v>
      </c>
      <c r="F4948" s="63">
        <v>261</v>
      </c>
      <c r="G4948" s="63">
        <v>11300.74</v>
      </c>
      <c r="H4948">
        <v>111.74</v>
      </c>
      <c r="I4948" s="64">
        <v>-1.2030000000000001E-3</v>
      </c>
      <c r="J4948" s="64">
        <v>-1.207E-3</v>
      </c>
      <c r="K4948" s="63">
        <v>-29380.880000000001</v>
      </c>
    </row>
    <row r="4949" spans="1:11" hidden="1" x14ac:dyDescent="0.2">
      <c r="A4949" s="60" t="str">
        <f t="shared" si="77"/>
        <v>אינפיניטי לילד סיכון מוגבר (745) 44805</v>
      </c>
      <c r="B4949" t="s">
        <v>119</v>
      </c>
      <c r="C4949">
        <v>745</v>
      </c>
      <c r="D4949" s="62">
        <v>44805</v>
      </c>
      <c r="E4949" s="63">
        <v>24232270.039999999</v>
      </c>
      <c r="F4949" s="63">
        <v>18.420000000000002</v>
      </c>
      <c r="G4949" s="63">
        <v>0</v>
      </c>
      <c r="H4949">
        <v>0</v>
      </c>
      <c r="I4949" s="64">
        <v>-6.6950000000000004E-3</v>
      </c>
      <c r="J4949" s="64">
        <v>-6.6950000000000004E-3</v>
      </c>
      <c r="K4949" s="63">
        <v>-163316.56</v>
      </c>
    </row>
    <row r="4950" spans="1:11" hidden="1" x14ac:dyDescent="0.2">
      <c r="A4950" s="60" t="str">
        <f t="shared" si="77"/>
        <v>אינפיניטי לילד סיכון מוגבר (745) 44808</v>
      </c>
      <c r="B4950" t="s">
        <v>119</v>
      </c>
      <c r="C4950">
        <v>745</v>
      </c>
      <c r="D4950" s="62">
        <v>44808</v>
      </c>
      <c r="E4950" s="63">
        <v>24166979.870000001</v>
      </c>
      <c r="F4950" s="63">
        <v>0</v>
      </c>
      <c r="G4950" s="63">
        <v>0</v>
      </c>
      <c r="H4950">
        <v>0</v>
      </c>
      <c r="I4950" s="64">
        <v>-2.6940000000000002E-3</v>
      </c>
      <c r="J4950" s="64">
        <v>-2.6940000000000002E-3</v>
      </c>
      <c r="K4950" s="63">
        <v>-65290.17</v>
      </c>
    </row>
    <row r="4951" spans="1:11" hidden="1" x14ac:dyDescent="0.2">
      <c r="A4951" s="60" t="str">
        <f t="shared" si="77"/>
        <v>אינפיניטי לילד סיכון מוגבר (745) 44809</v>
      </c>
      <c r="B4951" t="s">
        <v>119</v>
      </c>
      <c r="C4951">
        <v>745</v>
      </c>
      <c r="D4951" s="62">
        <v>44809</v>
      </c>
      <c r="E4951" s="63">
        <v>24237917.510000002</v>
      </c>
      <c r="F4951" s="63">
        <v>1876</v>
      </c>
      <c r="G4951" s="63">
        <v>0</v>
      </c>
      <c r="H4951">
        <v>0</v>
      </c>
      <c r="I4951" s="64">
        <v>2.8579999999999999E-3</v>
      </c>
      <c r="J4951" s="64">
        <v>2.8579999999999999E-3</v>
      </c>
      <c r="K4951" s="63">
        <v>69061.64</v>
      </c>
    </row>
    <row r="4952" spans="1:11" hidden="1" x14ac:dyDescent="0.2">
      <c r="A4952" s="60" t="str">
        <f t="shared" si="77"/>
        <v>אינפיניטי לילד סיכון מוגבר (745) 44810</v>
      </c>
      <c r="B4952" t="s">
        <v>119</v>
      </c>
      <c r="C4952">
        <v>745</v>
      </c>
      <c r="D4952" s="62">
        <v>44810</v>
      </c>
      <c r="E4952" s="63">
        <v>24162166.739999998</v>
      </c>
      <c r="F4952" s="63">
        <v>16809.8</v>
      </c>
      <c r="G4952" s="63">
        <v>9968.7099999999991</v>
      </c>
      <c r="H4952">
        <v>0</v>
      </c>
      <c r="I4952" s="64">
        <v>-3.4090000000000001E-3</v>
      </c>
      <c r="J4952" s="64">
        <v>-3.4090000000000001E-3</v>
      </c>
      <c r="K4952" s="63">
        <v>-82591.86</v>
      </c>
    </row>
    <row r="4953" spans="1:11" hidden="1" x14ac:dyDescent="0.2">
      <c r="A4953" s="60" t="str">
        <f t="shared" si="77"/>
        <v>אינפיניטי לילד סיכון מוגבר (745) 44811</v>
      </c>
      <c r="B4953" t="s">
        <v>119</v>
      </c>
      <c r="C4953">
        <v>745</v>
      </c>
      <c r="D4953" s="62">
        <v>44811</v>
      </c>
      <c r="E4953" s="63">
        <v>24265096.739999998</v>
      </c>
      <c r="F4953" s="63">
        <v>5741.45</v>
      </c>
      <c r="G4953" s="63">
        <v>0</v>
      </c>
      <c r="H4953">
        <v>0</v>
      </c>
      <c r="I4953" s="64">
        <v>4.0220000000000004E-3</v>
      </c>
      <c r="J4953" s="64">
        <v>4.0220000000000004E-3</v>
      </c>
      <c r="K4953" s="63">
        <v>97188.55</v>
      </c>
    </row>
    <row r="4954" spans="1:11" hidden="1" x14ac:dyDescent="0.2">
      <c r="A4954" s="60" t="str">
        <f t="shared" si="77"/>
        <v>אינפיניטי לילד סיכון מוגבר (745) 44812</v>
      </c>
      <c r="B4954" t="s">
        <v>119</v>
      </c>
      <c r="C4954">
        <v>745</v>
      </c>
      <c r="D4954" s="62">
        <v>44812</v>
      </c>
      <c r="E4954" s="63">
        <v>24443682.170000002</v>
      </c>
      <c r="F4954" s="63">
        <v>0</v>
      </c>
      <c r="G4954" s="63">
        <v>0</v>
      </c>
      <c r="H4954">
        <v>0</v>
      </c>
      <c r="I4954" s="64">
        <v>7.3600000000000002E-3</v>
      </c>
      <c r="J4954" s="64">
        <v>7.3600000000000002E-3</v>
      </c>
      <c r="K4954" s="63">
        <v>178585.43</v>
      </c>
    </row>
    <row r="4955" spans="1:11" hidden="1" x14ac:dyDescent="0.2">
      <c r="A4955" s="60" t="str">
        <f t="shared" si="77"/>
        <v>אינפיניטי לילד סיכון מוגבר (745) 44815</v>
      </c>
      <c r="B4955" t="s">
        <v>119</v>
      </c>
      <c r="C4955">
        <v>745</v>
      </c>
      <c r="D4955" s="62">
        <v>44815</v>
      </c>
      <c r="E4955" s="63">
        <v>24842303.149999999</v>
      </c>
      <c r="F4955" s="63">
        <v>17632.89</v>
      </c>
      <c r="G4955" s="63">
        <v>0</v>
      </c>
      <c r="H4955">
        <v>0</v>
      </c>
      <c r="I4955" s="64">
        <v>1.5585999999999999E-2</v>
      </c>
      <c r="J4955" s="64">
        <v>1.5585999999999999E-2</v>
      </c>
      <c r="K4955" s="63">
        <v>380988.09</v>
      </c>
    </row>
    <row r="4956" spans="1:11" hidden="1" x14ac:dyDescent="0.2">
      <c r="A4956" s="60" t="str">
        <f t="shared" si="77"/>
        <v>אינפיניטי לילד סיכון מוגבר (745) 44816</v>
      </c>
      <c r="B4956" t="s">
        <v>119</v>
      </c>
      <c r="C4956">
        <v>745</v>
      </c>
      <c r="D4956" s="62">
        <v>44816</v>
      </c>
      <c r="E4956" s="63">
        <v>25008733.609999999</v>
      </c>
      <c r="F4956" s="63">
        <v>1726</v>
      </c>
      <c r="G4956" s="63">
        <v>0</v>
      </c>
      <c r="H4956">
        <v>0</v>
      </c>
      <c r="I4956" s="64">
        <v>6.6299999999999996E-3</v>
      </c>
      <c r="J4956" s="64">
        <v>6.6299999999999996E-3</v>
      </c>
      <c r="K4956" s="63">
        <v>164704.46</v>
      </c>
    </row>
    <row r="4957" spans="1:11" hidden="1" x14ac:dyDescent="0.2">
      <c r="A4957" s="60" t="str">
        <f t="shared" si="77"/>
        <v>אינפיניטי לילד סיכון מוגבר (745) 44817</v>
      </c>
      <c r="B4957" t="s">
        <v>119</v>
      </c>
      <c r="C4957">
        <v>745</v>
      </c>
      <c r="D4957" s="62">
        <v>44817</v>
      </c>
      <c r="E4957" s="63">
        <v>24470717.329999998</v>
      </c>
      <c r="F4957" s="63">
        <v>524</v>
      </c>
      <c r="G4957" s="63">
        <v>0</v>
      </c>
      <c r="H4957">
        <v>0</v>
      </c>
      <c r="I4957" s="64">
        <v>-2.1534000000000001E-2</v>
      </c>
      <c r="J4957" s="64">
        <v>-2.1534000000000001E-2</v>
      </c>
      <c r="K4957" s="63">
        <v>-538540.28</v>
      </c>
    </row>
    <row r="4958" spans="1:11" hidden="1" x14ac:dyDescent="0.2">
      <c r="A4958" s="60" t="str">
        <f t="shared" si="77"/>
        <v>אינפיניטי לילד סיכון מוגבר (745) 44818</v>
      </c>
      <c r="B4958" t="s">
        <v>119</v>
      </c>
      <c r="C4958">
        <v>745</v>
      </c>
      <c r="D4958" s="62">
        <v>44818</v>
      </c>
      <c r="E4958" s="63">
        <v>24383418.120000001</v>
      </c>
      <c r="F4958" s="63">
        <v>158</v>
      </c>
      <c r="G4958">
        <v>0</v>
      </c>
      <c r="H4958">
        <v>0</v>
      </c>
      <c r="I4958" s="64">
        <v>-3.5739999999999999E-3</v>
      </c>
      <c r="J4958" s="64">
        <v>-3.5739999999999999E-3</v>
      </c>
      <c r="K4958" s="63">
        <v>-87457.21</v>
      </c>
    </row>
    <row r="4959" spans="1:11" hidden="1" x14ac:dyDescent="0.2">
      <c r="A4959" s="60" t="str">
        <f t="shared" si="77"/>
        <v>אינפיניטי לילד סיכון מוגבר (745) 44819</v>
      </c>
      <c r="B4959" t="s">
        <v>119</v>
      </c>
      <c r="C4959">
        <v>745</v>
      </c>
      <c r="D4959" s="62">
        <v>44819</v>
      </c>
      <c r="E4959" s="63">
        <v>24292697.649999999</v>
      </c>
      <c r="F4959" s="63">
        <v>25021.95</v>
      </c>
      <c r="G4959" s="63">
        <v>0</v>
      </c>
      <c r="H4959">
        <v>0</v>
      </c>
      <c r="I4959" s="64">
        <v>-4.7470000000000004E-3</v>
      </c>
      <c r="J4959" s="64">
        <v>-4.7470000000000004E-3</v>
      </c>
      <c r="K4959" s="63">
        <v>-115742.42</v>
      </c>
    </row>
    <row r="4960" spans="1:11" hidden="1" x14ac:dyDescent="0.2">
      <c r="A4960" s="60" t="str">
        <f t="shared" si="77"/>
        <v>אינפיניטי לילד סיכון מוגבר (745) 44822</v>
      </c>
      <c r="B4960" t="s">
        <v>119</v>
      </c>
      <c r="C4960">
        <v>745</v>
      </c>
      <c r="D4960" s="62">
        <v>44822</v>
      </c>
      <c r="E4960" s="63">
        <v>23988615.59</v>
      </c>
      <c r="F4960" s="63">
        <v>0</v>
      </c>
      <c r="G4960" s="63">
        <v>1704.61</v>
      </c>
      <c r="H4960">
        <v>0</v>
      </c>
      <c r="I4960" s="64">
        <v>-1.2448000000000001E-2</v>
      </c>
      <c r="J4960" s="64">
        <v>-1.2448000000000001E-2</v>
      </c>
      <c r="K4960" s="63">
        <v>-302377.45</v>
      </c>
    </row>
    <row r="4961" spans="1:11" hidden="1" x14ac:dyDescent="0.2">
      <c r="A4961" s="60" t="str">
        <f t="shared" si="77"/>
        <v>אינפיניטי לילד סיכון מוגבר (745) 44823</v>
      </c>
      <c r="B4961" t="s">
        <v>119</v>
      </c>
      <c r="C4961">
        <v>745</v>
      </c>
      <c r="D4961" s="62">
        <v>44823</v>
      </c>
      <c r="E4961" s="63">
        <v>24012474.899999999</v>
      </c>
      <c r="F4961" s="63">
        <v>9789.08</v>
      </c>
      <c r="G4961" s="63">
        <v>419.78</v>
      </c>
      <c r="H4961">
        <v>0</v>
      </c>
      <c r="I4961" s="64">
        <v>6.0400000000000004E-4</v>
      </c>
      <c r="J4961" s="64">
        <v>6.0400000000000004E-4</v>
      </c>
      <c r="K4961" s="63">
        <v>14490.01</v>
      </c>
    </row>
    <row r="4962" spans="1:11" hidden="1" x14ac:dyDescent="0.2">
      <c r="A4962" s="60" t="str">
        <f t="shared" si="77"/>
        <v>אינפיניטי לילד סיכון מוגבר (745) 44824</v>
      </c>
      <c r="B4962" t="s">
        <v>119</v>
      </c>
      <c r="C4962">
        <v>745</v>
      </c>
      <c r="D4962" s="62">
        <v>44824</v>
      </c>
      <c r="E4962" s="63">
        <v>24301961.41</v>
      </c>
      <c r="F4962" s="63">
        <v>353082.12</v>
      </c>
      <c r="G4962" s="63">
        <v>0</v>
      </c>
      <c r="H4962">
        <v>0</v>
      </c>
      <c r="I4962" s="64">
        <v>-2.6480000000000002E-3</v>
      </c>
      <c r="J4962" s="64">
        <v>-2.6480000000000002E-3</v>
      </c>
      <c r="K4962" s="63">
        <v>-63595.61</v>
      </c>
    </row>
    <row r="4963" spans="1:11" hidden="1" x14ac:dyDescent="0.2">
      <c r="A4963" s="60" t="str">
        <f t="shared" si="77"/>
        <v>אינפיניטי לילד סיכון מוגבר (745) 44825</v>
      </c>
      <c r="B4963" t="s">
        <v>119</v>
      </c>
      <c r="C4963">
        <v>745</v>
      </c>
      <c r="D4963" s="62">
        <v>44825</v>
      </c>
      <c r="E4963" s="63">
        <v>24351458.32</v>
      </c>
      <c r="F4963" s="63">
        <v>23527</v>
      </c>
      <c r="G4963" s="63">
        <v>0</v>
      </c>
      <c r="H4963">
        <v>0</v>
      </c>
      <c r="I4963" s="64">
        <v>1.0690000000000001E-3</v>
      </c>
      <c r="J4963" s="64">
        <v>1.0690000000000001E-3</v>
      </c>
      <c r="K4963" s="63">
        <v>25969.91</v>
      </c>
    </row>
    <row r="4964" spans="1:11" hidden="1" x14ac:dyDescent="0.2">
      <c r="A4964" s="60" t="str">
        <f t="shared" si="77"/>
        <v>אינפיניטי לילד סיכון מוגבר (745) 44826</v>
      </c>
      <c r="B4964" t="s">
        <v>119</v>
      </c>
      <c r="C4964">
        <v>745</v>
      </c>
      <c r="D4964" s="62">
        <v>44826</v>
      </c>
      <c r="E4964" s="63">
        <v>23973260.879999999</v>
      </c>
      <c r="F4964" s="63">
        <v>1357.02</v>
      </c>
      <c r="G4964" s="63">
        <v>0</v>
      </c>
      <c r="H4964">
        <v>0</v>
      </c>
      <c r="I4964" s="64">
        <v>-1.5587E-2</v>
      </c>
      <c r="J4964" s="64">
        <v>-1.5587E-2</v>
      </c>
      <c r="K4964" s="63">
        <v>-379554.46</v>
      </c>
    </row>
    <row r="4965" spans="1:11" hidden="1" x14ac:dyDescent="0.2">
      <c r="A4965" s="60" t="str">
        <f t="shared" si="77"/>
        <v>אינפיניטי לילד סיכון מוגבר (745) 44832</v>
      </c>
      <c r="B4965" t="s">
        <v>119</v>
      </c>
      <c r="C4965">
        <v>745</v>
      </c>
      <c r="D4965" s="62">
        <v>44832</v>
      </c>
      <c r="E4965" s="63">
        <v>23576444.710000001</v>
      </c>
      <c r="F4965" s="63">
        <v>20554.2</v>
      </c>
      <c r="G4965" s="63">
        <v>4765.2299999999996</v>
      </c>
      <c r="H4965">
        <v>0</v>
      </c>
      <c r="I4965" s="64">
        <v>-1.7214E-2</v>
      </c>
      <c r="J4965" s="64">
        <v>-1.7214E-2</v>
      </c>
      <c r="K4965" s="63">
        <v>-412605.14</v>
      </c>
    </row>
    <row r="4966" spans="1:11" hidden="1" x14ac:dyDescent="0.2">
      <c r="A4966" s="60" t="str">
        <f t="shared" si="77"/>
        <v>אינפיניטי לילד סיכון מוגבר (745) 44833</v>
      </c>
      <c r="B4966" t="s">
        <v>119</v>
      </c>
      <c r="C4966">
        <v>745</v>
      </c>
      <c r="D4966" s="62">
        <v>44833</v>
      </c>
      <c r="E4966" s="63">
        <v>23361279.940000001</v>
      </c>
      <c r="F4966" s="63">
        <v>0</v>
      </c>
      <c r="G4966" s="63">
        <v>15583.52</v>
      </c>
      <c r="H4966">
        <v>110.7</v>
      </c>
      <c r="I4966" s="64">
        <v>-8.4659999999999996E-3</v>
      </c>
      <c r="J4966" s="64">
        <v>-8.4709999999999994E-3</v>
      </c>
      <c r="K4966" s="63">
        <v>-199470.55</v>
      </c>
    </row>
    <row r="4967" spans="1:11" hidden="1" x14ac:dyDescent="0.2">
      <c r="A4967" s="60" t="str">
        <f t="shared" si="77"/>
        <v>אינפיניטי לילד סיכון מוגבר (745) 44836</v>
      </c>
      <c r="B4967" t="s">
        <v>119</v>
      </c>
      <c r="C4967">
        <v>745</v>
      </c>
      <c r="D4967" s="62">
        <v>44836</v>
      </c>
      <c r="E4967" s="63">
        <v>22987326.489999998</v>
      </c>
      <c r="F4967" s="63">
        <v>0</v>
      </c>
      <c r="G4967">
        <v>0</v>
      </c>
      <c r="H4967">
        <v>0</v>
      </c>
      <c r="I4967" s="64">
        <v>-1.6007E-2</v>
      </c>
      <c r="J4967" s="64">
        <v>-1.6007E-2</v>
      </c>
      <c r="K4967" s="63">
        <v>-373953.45</v>
      </c>
    </row>
    <row r="4968" spans="1:11" hidden="1" x14ac:dyDescent="0.2">
      <c r="A4968" s="60" t="str">
        <f t="shared" si="77"/>
        <v>אינפיניטי לילד סיכון מוגבר (745) 44837</v>
      </c>
      <c r="B4968" t="s">
        <v>119</v>
      </c>
      <c r="C4968">
        <v>745</v>
      </c>
      <c r="D4968" s="62">
        <v>44837</v>
      </c>
      <c r="E4968" s="63">
        <v>23390488.719999999</v>
      </c>
      <c r="F4968" s="63">
        <v>0</v>
      </c>
      <c r="G4968">
        <v>0</v>
      </c>
      <c r="H4968">
        <v>0</v>
      </c>
      <c r="I4968" s="64">
        <v>1.7538000000000002E-2</v>
      </c>
      <c r="J4968" s="64">
        <v>1.7538000000000002E-2</v>
      </c>
      <c r="K4968" s="63">
        <v>403162.23</v>
      </c>
    </row>
    <row r="4969" spans="1:11" hidden="1" x14ac:dyDescent="0.2">
      <c r="A4969" s="60" t="str">
        <f t="shared" si="77"/>
        <v>אינפיניטי לילד סיכון מוגבר (745) 44840</v>
      </c>
      <c r="B4969" t="s">
        <v>119</v>
      </c>
      <c r="C4969">
        <v>745</v>
      </c>
      <c r="D4969" s="62">
        <v>44840</v>
      </c>
      <c r="E4969" s="63">
        <v>23875043.710000001</v>
      </c>
      <c r="F4969" s="63">
        <v>5173.53</v>
      </c>
      <c r="G4969">
        <v>0</v>
      </c>
      <c r="H4969">
        <v>0</v>
      </c>
      <c r="I4969" s="64">
        <v>2.0494999999999999E-2</v>
      </c>
      <c r="J4969" s="64">
        <v>2.0494999999999999E-2</v>
      </c>
      <c r="K4969" s="63">
        <v>479381.46</v>
      </c>
    </row>
    <row r="4970" spans="1:11" hidden="1" x14ac:dyDescent="0.2">
      <c r="A4970" s="60" t="str">
        <f t="shared" si="77"/>
        <v>אינפיניטי לילד סיכון מוגבר (745) 44845</v>
      </c>
      <c r="B4970" t="s">
        <v>119</v>
      </c>
      <c r="C4970">
        <v>745</v>
      </c>
      <c r="D4970" s="62">
        <v>44845</v>
      </c>
      <c r="E4970" s="63">
        <v>23155109.559999999</v>
      </c>
      <c r="F4970" s="63">
        <v>34281.82</v>
      </c>
      <c r="G4970" s="63">
        <v>6997.78</v>
      </c>
      <c r="H4970">
        <v>0</v>
      </c>
      <c r="I4970" s="64">
        <v>-3.1306E-2</v>
      </c>
      <c r="J4970" s="64">
        <v>-3.1306E-2</v>
      </c>
      <c r="K4970" s="63">
        <v>-747218.19</v>
      </c>
    </row>
    <row r="4971" spans="1:11" hidden="1" x14ac:dyDescent="0.2">
      <c r="A4971" s="60" t="str">
        <f t="shared" si="77"/>
        <v>אינפיניטי לילד סיכון מוגבר (745) 44846</v>
      </c>
      <c r="B4971" t="s">
        <v>119</v>
      </c>
      <c r="C4971">
        <v>745</v>
      </c>
      <c r="D4971" s="62">
        <v>44846</v>
      </c>
      <c r="E4971" s="63">
        <v>23117888.670000002</v>
      </c>
      <c r="F4971" s="63">
        <v>0</v>
      </c>
      <c r="G4971" s="63">
        <v>0</v>
      </c>
      <c r="H4971">
        <v>0</v>
      </c>
      <c r="I4971" s="64">
        <v>-1.6069999999999999E-3</v>
      </c>
      <c r="J4971" s="64">
        <v>-1.6069999999999999E-3</v>
      </c>
      <c r="K4971" s="63">
        <v>-37220.89</v>
      </c>
    </row>
    <row r="4972" spans="1:11" hidden="1" x14ac:dyDescent="0.2">
      <c r="A4972" s="60" t="str">
        <f t="shared" si="77"/>
        <v>אינפיניטי לילד סיכון מוגבר (745) 44847</v>
      </c>
      <c r="B4972" t="s">
        <v>119</v>
      </c>
      <c r="C4972">
        <v>745</v>
      </c>
      <c r="D4972" s="62">
        <v>44847</v>
      </c>
      <c r="E4972" s="63">
        <v>23204548.09</v>
      </c>
      <c r="F4972" s="63">
        <v>20535.36</v>
      </c>
      <c r="G4972" s="63">
        <v>0</v>
      </c>
      <c r="H4972">
        <v>0</v>
      </c>
      <c r="I4972" s="64">
        <v>2.8600000000000001E-3</v>
      </c>
      <c r="J4972" s="64">
        <v>2.8600000000000001E-3</v>
      </c>
      <c r="K4972" s="63">
        <v>66124.06</v>
      </c>
    </row>
    <row r="4973" spans="1:11" hidden="1" x14ac:dyDescent="0.2">
      <c r="A4973" s="60" t="str">
        <f t="shared" si="77"/>
        <v>אינפיניטי לילד סיכון מוגבר (745) 44852</v>
      </c>
      <c r="B4973" t="s">
        <v>119</v>
      </c>
      <c r="C4973">
        <v>745</v>
      </c>
      <c r="D4973" s="62">
        <v>44852</v>
      </c>
      <c r="E4973" s="63">
        <v>23575936.859999999</v>
      </c>
      <c r="F4973" s="63">
        <v>0</v>
      </c>
      <c r="G4973" s="63">
        <v>0</v>
      </c>
      <c r="H4973">
        <v>0</v>
      </c>
      <c r="I4973" s="64">
        <v>1.6004999999999998E-2</v>
      </c>
      <c r="J4973" s="64">
        <v>1.6004999999999998E-2</v>
      </c>
      <c r="K4973" s="63">
        <v>371388.77</v>
      </c>
    </row>
    <row r="4974" spans="1:11" hidden="1" x14ac:dyDescent="0.2">
      <c r="A4974" s="60" t="str">
        <f t="shared" si="77"/>
        <v>אינפיניטי לילד סיכון מוגבר (745) 44853</v>
      </c>
      <c r="B4974" t="s">
        <v>119</v>
      </c>
      <c r="C4974">
        <v>745</v>
      </c>
      <c r="D4974" s="62">
        <v>44853</v>
      </c>
      <c r="E4974" s="63">
        <v>23474349.77</v>
      </c>
      <c r="F4974" s="63">
        <v>8781.8700000000008</v>
      </c>
      <c r="G4974" s="63">
        <v>0</v>
      </c>
      <c r="H4974">
        <v>0</v>
      </c>
      <c r="I4974" s="64">
        <v>-4.6810000000000003E-3</v>
      </c>
      <c r="J4974" s="64">
        <v>-4.6810000000000003E-3</v>
      </c>
      <c r="K4974" s="63">
        <v>-110368.96000000001</v>
      </c>
    </row>
    <row r="4975" spans="1:11" hidden="1" x14ac:dyDescent="0.2">
      <c r="A4975" s="60" t="str">
        <f t="shared" si="77"/>
        <v>אינפיניטי לילד סיכון מוגבר (745) 44854</v>
      </c>
      <c r="B4975" t="s">
        <v>119</v>
      </c>
      <c r="C4975">
        <v>745</v>
      </c>
      <c r="D4975" s="62">
        <v>44854</v>
      </c>
      <c r="E4975" s="63">
        <v>23800313.890000001</v>
      </c>
      <c r="F4975" s="63">
        <v>349394</v>
      </c>
      <c r="G4975" s="63">
        <v>8781.8700000000008</v>
      </c>
      <c r="H4975">
        <v>0</v>
      </c>
      <c r="I4975" s="64">
        <v>-6.2399999999999999E-4</v>
      </c>
      <c r="J4975" s="64">
        <v>-6.2399999999999999E-4</v>
      </c>
      <c r="K4975" s="63">
        <v>-14648.01</v>
      </c>
    </row>
    <row r="4976" spans="1:11" hidden="1" x14ac:dyDescent="0.2">
      <c r="A4976" s="60" t="str">
        <f t="shared" si="77"/>
        <v>אינפיניטי לילד סיכון מוגבר (745) 44857</v>
      </c>
      <c r="B4976" t="s">
        <v>119</v>
      </c>
      <c r="C4976">
        <v>745</v>
      </c>
      <c r="D4976" s="62">
        <v>44857</v>
      </c>
      <c r="E4976" s="63">
        <v>24120299.899999999</v>
      </c>
      <c r="F4976" s="63">
        <v>26236.2</v>
      </c>
      <c r="G4976" s="63">
        <v>1193.46</v>
      </c>
      <c r="H4976">
        <v>0</v>
      </c>
      <c r="I4976" s="64">
        <v>1.2393E-2</v>
      </c>
      <c r="J4976" s="64">
        <v>1.2393E-2</v>
      </c>
      <c r="K4976" s="63">
        <v>294943.27</v>
      </c>
    </row>
    <row r="4977" spans="1:11" hidden="1" x14ac:dyDescent="0.2">
      <c r="A4977" s="60" t="str">
        <f t="shared" si="77"/>
        <v>אינפיניטי לילד סיכון מוגבר (745) 44858</v>
      </c>
      <c r="B4977" t="s">
        <v>119</v>
      </c>
      <c r="C4977">
        <v>745</v>
      </c>
      <c r="D4977" s="62">
        <v>44858</v>
      </c>
      <c r="E4977" s="63">
        <v>24169959.16</v>
      </c>
      <c r="F4977" s="63">
        <v>0</v>
      </c>
      <c r="G4977" s="63">
        <v>4424.01</v>
      </c>
      <c r="H4977">
        <v>0</v>
      </c>
      <c r="I4977" s="64">
        <v>2.2430000000000002E-3</v>
      </c>
      <c r="J4977" s="64">
        <v>2.2430000000000002E-3</v>
      </c>
      <c r="K4977" s="63">
        <v>54083.27</v>
      </c>
    </row>
    <row r="4978" spans="1:11" hidden="1" x14ac:dyDescent="0.2">
      <c r="A4978" s="60" t="str">
        <f t="shared" si="77"/>
        <v>אינפיניטי לילד סיכון מוגבר (745) 44859</v>
      </c>
      <c r="B4978" t="s">
        <v>119</v>
      </c>
      <c r="C4978">
        <v>745</v>
      </c>
      <c r="D4978" s="62">
        <v>44859</v>
      </c>
      <c r="E4978" s="63">
        <v>24412437.41</v>
      </c>
      <c r="F4978" s="63">
        <v>9664.69</v>
      </c>
      <c r="G4978" s="63">
        <v>0</v>
      </c>
      <c r="H4978">
        <v>0</v>
      </c>
      <c r="I4978" s="64">
        <v>9.6319999999999999E-3</v>
      </c>
      <c r="J4978" s="64">
        <v>9.6319999999999999E-3</v>
      </c>
      <c r="K4978" s="63">
        <v>232813.56</v>
      </c>
    </row>
    <row r="4979" spans="1:11" hidden="1" x14ac:dyDescent="0.2">
      <c r="A4979" s="60" t="str">
        <f t="shared" si="77"/>
        <v>אינפיניטי לילד סיכון מוגבר (745) 44860</v>
      </c>
      <c r="B4979" t="s">
        <v>119</v>
      </c>
      <c r="C4979">
        <v>745</v>
      </c>
      <c r="D4979" s="62">
        <v>44860</v>
      </c>
      <c r="E4979" s="63">
        <v>24399941.75</v>
      </c>
      <c r="F4979" s="63">
        <v>47762.04</v>
      </c>
      <c r="G4979" s="63">
        <v>589.88</v>
      </c>
      <c r="H4979">
        <v>0</v>
      </c>
      <c r="I4979" s="64">
        <v>-2.444E-3</v>
      </c>
      <c r="J4979" s="64">
        <v>-2.444E-3</v>
      </c>
      <c r="K4979" s="63">
        <v>-59667.82</v>
      </c>
    </row>
    <row r="4980" spans="1:11" hidden="1" x14ac:dyDescent="0.2">
      <c r="A4980" s="60" t="str">
        <f t="shared" si="77"/>
        <v>אינפיניטי לילד סיכון מוגבר (745) 44861</v>
      </c>
      <c r="B4980" t="s">
        <v>119</v>
      </c>
      <c r="C4980">
        <v>745</v>
      </c>
      <c r="D4980" s="62">
        <v>44861</v>
      </c>
      <c r="E4980" s="63">
        <v>24349577.52</v>
      </c>
      <c r="F4980" s="63">
        <v>522</v>
      </c>
      <c r="G4980" s="63">
        <v>22285.98</v>
      </c>
      <c r="H4980">
        <v>0</v>
      </c>
      <c r="I4980" s="64">
        <v>-1.173E-3</v>
      </c>
      <c r="J4980" s="64">
        <v>-1.173E-3</v>
      </c>
      <c r="K4980" s="63">
        <v>-28600.25</v>
      </c>
    </row>
    <row r="4981" spans="1:11" hidden="1" x14ac:dyDescent="0.2">
      <c r="A4981" s="60" t="str">
        <f t="shared" si="77"/>
        <v>אינפיניטי לילד סיכון מוגבר (745) 44864</v>
      </c>
      <c r="B4981" t="s">
        <v>119</v>
      </c>
      <c r="C4981">
        <v>745</v>
      </c>
      <c r="D4981" s="62">
        <v>44864</v>
      </c>
      <c r="E4981" s="63">
        <v>24703971.539999999</v>
      </c>
      <c r="F4981" s="63">
        <v>1291.67</v>
      </c>
      <c r="G4981" s="63">
        <v>8783.91</v>
      </c>
      <c r="H4981">
        <v>0</v>
      </c>
      <c r="I4981" s="64">
        <v>1.4867E-2</v>
      </c>
      <c r="J4981" s="64">
        <v>1.4867E-2</v>
      </c>
      <c r="K4981" s="63">
        <v>361886.26</v>
      </c>
    </row>
    <row r="4982" spans="1:11" hidden="1" x14ac:dyDescent="0.2">
      <c r="A4982" s="60" t="str">
        <f t="shared" si="77"/>
        <v>אינפיניטי לילד סיכון מוגבר (745) 44865</v>
      </c>
      <c r="B4982" t="s">
        <v>119</v>
      </c>
      <c r="C4982">
        <v>745</v>
      </c>
      <c r="D4982" s="62">
        <v>44865</v>
      </c>
      <c r="E4982" s="63">
        <v>24541497.699999999</v>
      </c>
      <c r="F4982" s="63">
        <v>3084.09</v>
      </c>
      <c r="G4982" s="63">
        <v>8993.1</v>
      </c>
      <c r="H4982">
        <v>121.7</v>
      </c>
      <c r="I4982" s="64">
        <v>-6.3350000000000004E-3</v>
      </c>
      <c r="J4982" s="64">
        <v>-6.3400000000000001E-3</v>
      </c>
      <c r="K4982" s="63">
        <v>-156443.13</v>
      </c>
    </row>
    <row r="4983" spans="1:11" hidden="1" x14ac:dyDescent="0.2">
      <c r="A4983" s="60" t="str">
        <f t="shared" si="77"/>
        <v>אינפיניטי לילד סיכון מוגבר (745) 44867</v>
      </c>
      <c r="B4983" t="s">
        <v>119</v>
      </c>
      <c r="C4983">
        <v>745</v>
      </c>
      <c r="D4983" s="62">
        <v>44867</v>
      </c>
      <c r="E4983" s="63">
        <v>24396470.949999999</v>
      </c>
      <c r="F4983" s="63">
        <v>2884</v>
      </c>
      <c r="G4983" s="63">
        <v>0</v>
      </c>
      <c r="H4983">
        <v>0</v>
      </c>
      <c r="I4983" s="64">
        <v>-6.0270000000000002E-3</v>
      </c>
      <c r="J4983" s="64">
        <v>-6.0270000000000002E-3</v>
      </c>
      <c r="K4983" s="63">
        <v>-147910.75</v>
      </c>
    </row>
    <row r="4984" spans="1:11" hidden="1" x14ac:dyDescent="0.2">
      <c r="A4984" s="60" t="str">
        <f t="shared" si="77"/>
        <v>אינפיניטי לילד סיכון מוגבר (745) 44868</v>
      </c>
      <c r="B4984" t="s">
        <v>119</v>
      </c>
      <c r="C4984">
        <v>745</v>
      </c>
      <c r="D4984" s="62">
        <v>44868</v>
      </c>
      <c r="E4984" s="63">
        <v>23976158.649999999</v>
      </c>
      <c r="F4984">
        <v>0</v>
      </c>
      <c r="G4984" s="63">
        <v>0</v>
      </c>
      <c r="H4984">
        <v>0</v>
      </c>
      <c r="I4984" s="64">
        <v>-1.7228E-2</v>
      </c>
      <c r="J4984" s="64">
        <v>-1.7228E-2</v>
      </c>
      <c r="K4984" s="63">
        <v>-420312.3</v>
      </c>
    </row>
    <row r="4985" spans="1:11" hidden="1" x14ac:dyDescent="0.2">
      <c r="A4985" s="60" t="str">
        <f t="shared" si="77"/>
        <v>אינפיניטי לילד סיכון מוגבר (745) 44871</v>
      </c>
      <c r="B4985" t="s">
        <v>119</v>
      </c>
      <c r="C4985">
        <v>745</v>
      </c>
      <c r="D4985" s="62">
        <v>44871</v>
      </c>
      <c r="E4985" s="63">
        <v>24170733.800000001</v>
      </c>
      <c r="F4985" s="63">
        <v>0</v>
      </c>
      <c r="G4985" s="63">
        <v>0</v>
      </c>
      <c r="H4985">
        <v>0</v>
      </c>
      <c r="I4985" s="64">
        <v>8.1150000000000007E-3</v>
      </c>
      <c r="J4985" s="64">
        <v>8.1150000000000007E-3</v>
      </c>
      <c r="K4985" s="63">
        <v>194575.15</v>
      </c>
    </row>
    <row r="4986" spans="1:11" hidden="1" x14ac:dyDescent="0.2">
      <c r="A4986" s="60" t="str">
        <f t="shared" si="77"/>
        <v>אינפיניטי לילד סיכון מוגבר (745) 44872</v>
      </c>
      <c r="B4986" t="s">
        <v>119</v>
      </c>
      <c r="C4986">
        <v>745</v>
      </c>
      <c r="D4986" s="62">
        <v>44872</v>
      </c>
      <c r="E4986" s="63">
        <v>24223386.48</v>
      </c>
      <c r="F4986" s="63">
        <v>1823</v>
      </c>
      <c r="G4986" s="63">
        <v>0</v>
      </c>
      <c r="H4986">
        <v>0</v>
      </c>
      <c r="I4986" s="64">
        <v>2.1029999999999998E-3</v>
      </c>
      <c r="J4986" s="64">
        <v>2.1029999999999998E-3</v>
      </c>
      <c r="K4986" s="63">
        <v>50829.68</v>
      </c>
    </row>
    <row r="4987" spans="1:11" hidden="1" x14ac:dyDescent="0.2">
      <c r="A4987" s="60" t="str">
        <f t="shared" si="77"/>
        <v>אינפיניטי לילד סיכון מוגבר (745) 44873</v>
      </c>
      <c r="B4987" t="s">
        <v>119</v>
      </c>
      <c r="C4987">
        <v>745</v>
      </c>
      <c r="D4987" s="62">
        <v>44873</v>
      </c>
      <c r="E4987" s="63">
        <v>24491995.530000001</v>
      </c>
      <c r="F4987" s="63">
        <v>18359.91</v>
      </c>
      <c r="G4987">
        <v>0</v>
      </c>
      <c r="H4987">
        <v>0</v>
      </c>
      <c r="I4987" s="64">
        <v>1.0331E-2</v>
      </c>
      <c r="J4987" s="64">
        <v>1.0331E-2</v>
      </c>
      <c r="K4987" s="63">
        <v>250249.14</v>
      </c>
    </row>
    <row r="4988" spans="1:11" hidden="1" x14ac:dyDescent="0.2">
      <c r="A4988" s="60" t="str">
        <f t="shared" si="77"/>
        <v>אינפיניטי לילד סיכון מוגבר (745) 44874</v>
      </c>
      <c r="B4988" t="s">
        <v>119</v>
      </c>
      <c r="C4988">
        <v>745</v>
      </c>
      <c r="D4988" s="62">
        <v>44874</v>
      </c>
      <c r="E4988" s="63">
        <v>24383955.43</v>
      </c>
      <c r="F4988" s="63">
        <v>2013</v>
      </c>
      <c r="G4988" s="63">
        <v>0</v>
      </c>
      <c r="H4988">
        <v>0</v>
      </c>
      <c r="I4988" s="64">
        <v>-4.4929999999999996E-3</v>
      </c>
      <c r="J4988" s="64">
        <v>-4.4929999999999996E-3</v>
      </c>
      <c r="K4988" s="63">
        <v>-110053.1</v>
      </c>
    </row>
    <row r="4989" spans="1:11" hidden="1" x14ac:dyDescent="0.2">
      <c r="A4989" s="60" t="str">
        <f t="shared" si="77"/>
        <v>אינפיניטי לילד סיכון מוגבר (745) 44875</v>
      </c>
      <c r="B4989" t="s">
        <v>119</v>
      </c>
      <c r="C4989">
        <v>745</v>
      </c>
      <c r="D4989" s="62">
        <v>44875</v>
      </c>
      <c r="E4989" s="63">
        <v>25069088.199999999</v>
      </c>
      <c r="F4989" s="63">
        <v>15251.77</v>
      </c>
      <c r="G4989" s="63">
        <v>0</v>
      </c>
      <c r="H4989">
        <v>0</v>
      </c>
      <c r="I4989" s="64">
        <v>2.7472E-2</v>
      </c>
      <c r="J4989" s="64">
        <v>2.7472E-2</v>
      </c>
      <c r="K4989" s="63">
        <v>669881</v>
      </c>
    </row>
    <row r="4990" spans="1:11" hidden="1" x14ac:dyDescent="0.2">
      <c r="A4990" s="60" t="str">
        <f t="shared" si="77"/>
        <v>אינפיניטי לילד סיכון מוגבר (745) 44878</v>
      </c>
      <c r="B4990" t="s">
        <v>119</v>
      </c>
      <c r="C4990">
        <v>745</v>
      </c>
      <c r="D4990" s="62">
        <v>44878</v>
      </c>
      <c r="E4990" s="63">
        <v>25117857.829999998</v>
      </c>
      <c r="F4990" s="63">
        <v>0</v>
      </c>
      <c r="G4990" s="63">
        <v>0</v>
      </c>
      <c r="H4990">
        <v>0</v>
      </c>
      <c r="I4990" s="64">
        <v>1.9449999999999999E-3</v>
      </c>
      <c r="J4990" s="64">
        <v>1.9449999999999999E-3</v>
      </c>
      <c r="K4990" s="63">
        <v>48769.63</v>
      </c>
    </row>
    <row r="4991" spans="1:11" hidden="1" x14ac:dyDescent="0.2">
      <c r="A4991" s="60" t="str">
        <f t="shared" si="77"/>
        <v>אינפיניטי לילד סיכון מוגבר (745) 44879</v>
      </c>
      <c r="B4991" t="s">
        <v>119</v>
      </c>
      <c r="C4991">
        <v>745</v>
      </c>
      <c r="D4991" s="62">
        <v>44879</v>
      </c>
      <c r="E4991" s="63">
        <v>25097587.969999999</v>
      </c>
      <c r="F4991" s="63">
        <v>4880.88</v>
      </c>
      <c r="G4991">
        <v>0</v>
      </c>
      <c r="H4991">
        <v>0</v>
      </c>
      <c r="I4991" s="64">
        <v>-1.0009999999999999E-3</v>
      </c>
      <c r="J4991" s="64">
        <v>-1.0009999999999999E-3</v>
      </c>
      <c r="K4991" s="63">
        <v>-25150.74</v>
      </c>
    </row>
    <row r="4992" spans="1:11" hidden="1" x14ac:dyDescent="0.2">
      <c r="A4992" s="60" t="str">
        <f t="shared" si="77"/>
        <v>אינפיניטי לילד סיכון מוגבר (745) 44880</v>
      </c>
      <c r="B4992" t="s">
        <v>119</v>
      </c>
      <c r="C4992">
        <v>745</v>
      </c>
      <c r="D4992" s="62">
        <v>44880</v>
      </c>
      <c r="E4992" s="63">
        <v>25364595.940000001</v>
      </c>
      <c r="F4992" s="63">
        <v>23604.87</v>
      </c>
      <c r="G4992" s="63">
        <v>0</v>
      </c>
      <c r="H4992">
        <v>0</v>
      </c>
      <c r="I4992" s="64">
        <v>9.698E-3</v>
      </c>
      <c r="J4992" s="64">
        <v>9.698E-3</v>
      </c>
      <c r="K4992" s="63">
        <v>243403.1</v>
      </c>
    </row>
    <row r="4993" spans="1:11" hidden="1" x14ac:dyDescent="0.2">
      <c r="A4993" s="60" t="str">
        <f t="shared" si="77"/>
        <v>אינפיניטי לילד סיכון מוגבר (745) 44881</v>
      </c>
      <c r="B4993" t="s">
        <v>119</v>
      </c>
      <c r="C4993">
        <v>745</v>
      </c>
      <c r="D4993" s="62">
        <v>44881</v>
      </c>
      <c r="E4993" s="63">
        <v>25082658.109999999</v>
      </c>
      <c r="F4993" s="63">
        <v>574</v>
      </c>
      <c r="G4993" s="63">
        <v>0</v>
      </c>
      <c r="H4993">
        <v>0</v>
      </c>
      <c r="I4993" s="64">
        <v>-1.1138E-2</v>
      </c>
      <c r="J4993" s="64">
        <v>-1.1138E-2</v>
      </c>
      <c r="K4993" s="63">
        <v>-282511.83</v>
      </c>
    </row>
    <row r="4994" spans="1:11" hidden="1" x14ac:dyDescent="0.2">
      <c r="A4994" s="60" t="str">
        <f t="shared" si="77"/>
        <v>אינפיניטי לילד סיכון מוגבר (745) 44882</v>
      </c>
      <c r="B4994" t="s">
        <v>119</v>
      </c>
      <c r="C4994">
        <v>745</v>
      </c>
      <c r="D4994" s="62">
        <v>44882</v>
      </c>
      <c r="E4994" s="63">
        <v>24940223.050000001</v>
      </c>
      <c r="F4994" s="63">
        <v>23115.759999999998</v>
      </c>
      <c r="G4994" s="63">
        <v>0</v>
      </c>
      <c r="H4994">
        <v>0</v>
      </c>
      <c r="I4994" s="64">
        <v>-6.6E-3</v>
      </c>
      <c r="J4994" s="64">
        <v>-6.6E-3</v>
      </c>
      <c r="K4994" s="63">
        <v>-165550.82</v>
      </c>
    </row>
    <row r="4995" spans="1:11" hidden="1" x14ac:dyDescent="0.2">
      <c r="A4995" s="60" t="str">
        <f t="shared" si="77"/>
        <v>אינפיניטי לילד סיכון מוגבר (745) 44885</v>
      </c>
      <c r="B4995" t="s">
        <v>119</v>
      </c>
      <c r="C4995">
        <v>745</v>
      </c>
      <c r="D4995" s="62">
        <v>44885</v>
      </c>
      <c r="E4995" s="63">
        <v>25479635.289999999</v>
      </c>
      <c r="F4995" s="63">
        <v>365604</v>
      </c>
      <c r="G4995" s="63">
        <v>0</v>
      </c>
      <c r="H4995">
        <v>0</v>
      </c>
      <c r="I4995" s="64">
        <v>6.9690000000000004E-3</v>
      </c>
      <c r="J4995" s="64">
        <v>6.9690000000000004E-3</v>
      </c>
      <c r="K4995" s="63">
        <v>173808.24</v>
      </c>
    </row>
    <row r="4996" spans="1:11" hidden="1" x14ac:dyDescent="0.2">
      <c r="A4996" s="60" t="str">
        <f t="shared" si="77"/>
        <v>אינפיניטי לילד סיכון מוגבר (745) 44886</v>
      </c>
      <c r="B4996" t="s">
        <v>119</v>
      </c>
      <c r="C4996">
        <v>745</v>
      </c>
      <c r="D4996" s="62">
        <v>44886</v>
      </c>
      <c r="E4996" s="63">
        <v>25338408.530000001</v>
      </c>
      <c r="F4996" s="63">
        <v>13782</v>
      </c>
      <c r="G4996" s="63">
        <v>0</v>
      </c>
      <c r="H4996">
        <v>0</v>
      </c>
      <c r="I4996" s="64">
        <v>-6.084E-3</v>
      </c>
      <c r="J4996" s="64">
        <v>-6.084E-3</v>
      </c>
      <c r="K4996" s="63">
        <v>-155008.76</v>
      </c>
    </row>
    <row r="4997" spans="1:11" hidden="1" x14ac:dyDescent="0.2">
      <c r="A4997" s="60" t="str">
        <f t="shared" si="77"/>
        <v>אינפיניטי לילד סיכון מוגבר (745) 44887</v>
      </c>
      <c r="B4997" t="s">
        <v>119</v>
      </c>
      <c r="C4997">
        <v>745</v>
      </c>
      <c r="D4997" s="62">
        <v>44887</v>
      </c>
      <c r="E4997" s="63">
        <v>25449004.800000001</v>
      </c>
      <c r="F4997" s="63">
        <v>1658.99</v>
      </c>
      <c r="G4997" s="63">
        <v>0</v>
      </c>
      <c r="H4997">
        <v>0</v>
      </c>
      <c r="I4997" s="64">
        <v>4.2989999999999999E-3</v>
      </c>
      <c r="J4997" s="64">
        <v>4.2989999999999999E-3</v>
      </c>
      <c r="K4997" s="63">
        <v>108937.28</v>
      </c>
    </row>
    <row r="4998" spans="1:11" hidden="1" x14ac:dyDescent="0.2">
      <c r="A4998" s="60" t="str">
        <f t="shared" si="77"/>
        <v>אינפיניטי לילד סיכון מוגבר (745) 44888</v>
      </c>
      <c r="B4998" t="s">
        <v>119</v>
      </c>
      <c r="C4998">
        <v>745</v>
      </c>
      <c r="D4998" s="62">
        <v>44888</v>
      </c>
      <c r="E4998" s="63">
        <v>25579883.309999999</v>
      </c>
      <c r="F4998" s="63">
        <v>521</v>
      </c>
      <c r="G4998" s="63">
        <v>2254.9299999999998</v>
      </c>
      <c r="H4998">
        <v>0</v>
      </c>
      <c r="I4998" s="64">
        <v>5.2110000000000004E-3</v>
      </c>
      <c r="J4998" s="64">
        <v>5.2110000000000004E-3</v>
      </c>
      <c r="K4998" s="63">
        <v>132612.44</v>
      </c>
    </row>
    <row r="4999" spans="1:11" hidden="1" x14ac:dyDescent="0.2">
      <c r="A4999" s="60" t="str">
        <f t="shared" si="77"/>
        <v>אינפיניטי לילד סיכון מוגבר (745) 44889</v>
      </c>
      <c r="B4999" t="s">
        <v>119</v>
      </c>
      <c r="C4999">
        <v>745</v>
      </c>
      <c r="D4999" s="62">
        <v>44889</v>
      </c>
      <c r="E4999" s="63">
        <v>25561386.699999999</v>
      </c>
      <c r="F4999" s="63">
        <v>0</v>
      </c>
      <c r="G4999" s="63">
        <v>0</v>
      </c>
      <c r="H4999">
        <v>0</v>
      </c>
      <c r="I4999" s="64">
        <v>-7.2300000000000001E-4</v>
      </c>
      <c r="J4999" s="64">
        <v>-7.2300000000000001E-4</v>
      </c>
      <c r="K4999" s="63">
        <v>-18496.61</v>
      </c>
    </row>
    <row r="5000" spans="1:11" hidden="1" x14ac:dyDescent="0.2">
      <c r="A5000" s="60" t="str">
        <f t="shared" si="77"/>
        <v>אינפיניטי לילד סיכון מוגבר (745) 44892</v>
      </c>
      <c r="B5000" t="s">
        <v>119</v>
      </c>
      <c r="C5000">
        <v>745</v>
      </c>
      <c r="D5000" s="62">
        <v>44892</v>
      </c>
      <c r="E5000" s="63">
        <v>25467253</v>
      </c>
      <c r="F5000" s="63">
        <v>32924.54</v>
      </c>
      <c r="G5000">
        <v>0</v>
      </c>
      <c r="H5000">
        <v>0</v>
      </c>
      <c r="I5000" s="64">
        <v>-4.9709999999999997E-3</v>
      </c>
      <c r="J5000" s="64">
        <v>-4.9709999999999997E-3</v>
      </c>
      <c r="K5000" s="63">
        <v>-127058.24000000001</v>
      </c>
    </row>
    <row r="5001" spans="1:11" hidden="1" x14ac:dyDescent="0.2">
      <c r="A5001" s="60" t="str">
        <f t="shared" si="77"/>
        <v>אינפיניטי לילד סיכון מוגבר (745) 44893</v>
      </c>
      <c r="B5001" t="s">
        <v>119</v>
      </c>
      <c r="C5001">
        <v>745</v>
      </c>
      <c r="D5001" s="62">
        <v>44893</v>
      </c>
      <c r="E5001" s="63">
        <v>25307514.609999999</v>
      </c>
      <c r="F5001" s="63">
        <v>4280.6499999999996</v>
      </c>
      <c r="G5001" s="63">
        <v>1935.16</v>
      </c>
      <c r="H5001">
        <v>0</v>
      </c>
      <c r="I5001" s="64">
        <v>-6.365E-3</v>
      </c>
      <c r="J5001" s="64">
        <v>-6.365E-3</v>
      </c>
      <c r="K5001" s="63">
        <v>-162083.88</v>
      </c>
    </row>
    <row r="5002" spans="1:11" hidden="1" x14ac:dyDescent="0.2">
      <c r="A5002" s="60" t="str">
        <f t="shared" ref="A5002:A5065" si="78">B5002&amp;" "&amp;D5002</f>
        <v>אינפיניטי לילד סיכון מוגבר (745) 44894</v>
      </c>
      <c r="B5002" t="s">
        <v>119</v>
      </c>
      <c r="C5002">
        <v>745</v>
      </c>
      <c r="D5002" s="62">
        <v>44894</v>
      </c>
      <c r="E5002" s="63">
        <v>25340837.420000002</v>
      </c>
      <c r="F5002" s="63">
        <v>79553.039999999994</v>
      </c>
      <c r="G5002" s="63">
        <v>0</v>
      </c>
      <c r="H5002">
        <v>0</v>
      </c>
      <c r="I5002" s="64">
        <v>-1.8270000000000001E-3</v>
      </c>
      <c r="J5002" s="64">
        <v>-1.8270000000000001E-3</v>
      </c>
      <c r="K5002" s="63">
        <v>-46230.23</v>
      </c>
    </row>
    <row r="5003" spans="1:11" hidden="1" x14ac:dyDescent="0.2">
      <c r="A5003" s="60" t="str">
        <f t="shared" si="78"/>
        <v>אינפיניטי לילד סיכון מוגבר (745) 44895</v>
      </c>
      <c r="B5003" t="s">
        <v>119</v>
      </c>
      <c r="C5003">
        <v>745</v>
      </c>
      <c r="D5003" s="62">
        <v>44895</v>
      </c>
      <c r="E5003" s="63">
        <v>25568830.25</v>
      </c>
      <c r="F5003" s="63">
        <v>68685.05</v>
      </c>
      <c r="G5003" s="63">
        <v>432.61</v>
      </c>
      <c r="H5003">
        <v>130.09</v>
      </c>
      <c r="I5003" s="64">
        <v>6.3090000000000004E-3</v>
      </c>
      <c r="J5003" s="64">
        <v>6.3039999999999997E-3</v>
      </c>
      <c r="K5003" s="63">
        <v>159870.48000000001</v>
      </c>
    </row>
    <row r="5004" spans="1:11" hidden="1" x14ac:dyDescent="0.2">
      <c r="A5004" s="60" t="str">
        <f t="shared" si="78"/>
        <v>אינפיניטי לילד סיכון מוגבר (745) 44896</v>
      </c>
      <c r="B5004" t="s">
        <v>119</v>
      </c>
      <c r="C5004">
        <v>745</v>
      </c>
      <c r="D5004" s="62">
        <v>44896</v>
      </c>
      <c r="E5004" s="63">
        <v>25853125.789999999</v>
      </c>
      <c r="F5004" s="63">
        <v>0</v>
      </c>
      <c r="G5004">
        <v>0</v>
      </c>
      <c r="H5004" s="63">
        <v>0</v>
      </c>
      <c r="I5004" s="64">
        <v>1.1119E-2</v>
      </c>
      <c r="J5004" s="64">
        <v>1.1119E-2</v>
      </c>
      <c r="K5004" s="63">
        <v>284295.53999999998</v>
      </c>
    </row>
    <row r="5005" spans="1:11" hidden="1" x14ac:dyDescent="0.2">
      <c r="A5005" s="60" t="str">
        <f t="shared" si="78"/>
        <v>אינפיניטי לילד סיכון מוגבר (745) 44899</v>
      </c>
      <c r="B5005" t="s">
        <v>119</v>
      </c>
      <c r="C5005">
        <v>745</v>
      </c>
      <c r="D5005" s="62">
        <v>44899</v>
      </c>
      <c r="E5005" s="63">
        <v>25761020.699999999</v>
      </c>
      <c r="F5005" s="63">
        <v>0</v>
      </c>
      <c r="G5005" s="63">
        <v>0</v>
      </c>
      <c r="H5005">
        <v>0</v>
      </c>
      <c r="I5005" s="64">
        <v>-3.5630000000000002E-3</v>
      </c>
      <c r="J5005" s="64">
        <v>-3.5630000000000002E-3</v>
      </c>
      <c r="K5005" s="63">
        <v>-92105.09</v>
      </c>
    </row>
    <row r="5006" spans="1:11" hidden="1" x14ac:dyDescent="0.2">
      <c r="A5006" s="60" t="str">
        <f t="shared" si="78"/>
        <v>אינפיניטי לילד סיכון מוגבר (745) 44900</v>
      </c>
      <c r="B5006" t="s">
        <v>119</v>
      </c>
      <c r="C5006">
        <v>745</v>
      </c>
      <c r="D5006" s="62">
        <v>44900</v>
      </c>
      <c r="E5006" s="63">
        <v>25586210.120000001</v>
      </c>
      <c r="F5006" s="63">
        <v>1564</v>
      </c>
      <c r="G5006" s="63">
        <v>0</v>
      </c>
      <c r="H5006">
        <v>0</v>
      </c>
      <c r="I5006" s="64">
        <v>-6.8469999999999998E-3</v>
      </c>
      <c r="J5006" s="64">
        <v>-6.8469999999999998E-3</v>
      </c>
      <c r="K5006" s="63">
        <v>-176374.58</v>
      </c>
    </row>
    <row r="5007" spans="1:11" hidden="1" x14ac:dyDescent="0.2">
      <c r="A5007" s="60" t="str">
        <f t="shared" si="78"/>
        <v>אינפיניטי לילד סיכון מוגבר (745) 44901</v>
      </c>
      <c r="B5007" t="s">
        <v>119</v>
      </c>
      <c r="C5007">
        <v>745</v>
      </c>
      <c r="D5007" s="62">
        <v>44901</v>
      </c>
      <c r="E5007" s="63">
        <v>25350970.239999998</v>
      </c>
      <c r="F5007" s="63">
        <v>23816.45</v>
      </c>
      <c r="G5007">
        <v>0</v>
      </c>
      <c r="H5007">
        <v>0</v>
      </c>
      <c r="I5007" s="64">
        <v>-1.0125E-2</v>
      </c>
      <c r="J5007" s="64">
        <v>-1.0125E-2</v>
      </c>
      <c r="K5007" s="63">
        <v>-259056.33</v>
      </c>
    </row>
    <row r="5008" spans="1:11" hidden="1" x14ac:dyDescent="0.2">
      <c r="A5008" s="60" t="str">
        <f t="shared" si="78"/>
        <v>אינפיניטי לילד סיכון מוגבר (745) 44902</v>
      </c>
      <c r="B5008" t="s">
        <v>119</v>
      </c>
      <c r="C5008">
        <v>745</v>
      </c>
      <c r="D5008" s="62">
        <v>44902</v>
      </c>
      <c r="E5008" s="63">
        <v>25135521.699999999</v>
      </c>
      <c r="F5008" s="63">
        <v>1443.19</v>
      </c>
      <c r="G5008" s="63">
        <v>0</v>
      </c>
      <c r="H5008">
        <v>0</v>
      </c>
      <c r="I5008" s="64">
        <v>-8.5559999999999994E-3</v>
      </c>
      <c r="J5008" s="64">
        <v>-8.5559999999999994E-3</v>
      </c>
      <c r="K5008" s="63">
        <v>-216891.73</v>
      </c>
    </row>
    <row r="5009" spans="1:11" hidden="1" x14ac:dyDescent="0.2">
      <c r="A5009" s="60" t="str">
        <f t="shared" si="78"/>
        <v>אינפיניטי לילד סיכון מוגבר (745) 44903</v>
      </c>
      <c r="B5009" t="s">
        <v>119</v>
      </c>
      <c r="C5009">
        <v>745</v>
      </c>
      <c r="D5009" s="62">
        <v>44903</v>
      </c>
      <c r="E5009" s="63">
        <v>25261852.84</v>
      </c>
      <c r="F5009" s="63">
        <v>309.77999999999997</v>
      </c>
      <c r="G5009">
        <v>0</v>
      </c>
      <c r="H5009">
        <v>0</v>
      </c>
      <c r="I5009" s="64">
        <v>5.0140000000000002E-3</v>
      </c>
      <c r="J5009" s="64">
        <v>5.0140000000000002E-3</v>
      </c>
      <c r="K5009" s="63">
        <v>126021.36</v>
      </c>
    </row>
    <row r="5010" spans="1:11" hidden="1" x14ac:dyDescent="0.2">
      <c r="A5010" s="60" t="str">
        <f t="shared" si="78"/>
        <v>אינפיניטי לילד סיכון מוגבר (745) 44906</v>
      </c>
      <c r="B5010" t="s">
        <v>119</v>
      </c>
      <c r="C5010">
        <v>745</v>
      </c>
      <c r="D5010" s="62">
        <v>44906</v>
      </c>
      <c r="E5010" s="63">
        <v>25066147.800000001</v>
      </c>
      <c r="F5010" s="63">
        <v>2864.89</v>
      </c>
      <c r="G5010" s="63">
        <v>0</v>
      </c>
      <c r="H5010">
        <v>0</v>
      </c>
      <c r="I5010" s="64">
        <v>-7.8600000000000007E-3</v>
      </c>
      <c r="J5010" s="64">
        <v>-7.8600000000000007E-3</v>
      </c>
      <c r="K5010" s="63">
        <v>-198569.93</v>
      </c>
    </row>
    <row r="5011" spans="1:11" hidden="1" x14ac:dyDescent="0.2">
      <c r="A5011" s="60" t="str">
        <f t="shared" si="78"/>
        <v>אינפיניטי לילד סיכון מוגבר (745) 44907</v>
      </c>
      <c r="B5011" t="s">
        <v>119</v>
      </c>
      <c r="C5011">
        <v>745</v>
      </c>
      <c r="D5011" s="62">
        <v>44907</v>
      </c>
      <c r="E5011" s="63">
        <v>25169107.48</v>
      </c>
      <c r="F5011" s="63">
        <v>33055</v>
      </c>
      <c r="G5011">
        <v>0</v>
      </c>
      <c r="H5011">
        <v>0</v>
      </c>
      <c r="I5011" s="64">
        <v>2.7889999999999998E-3</v>
      </c>
      <c r="J5011" s="64">
        <v>2.7889999999999998E-3</v>
      </c>
      <c r="K5011" s="63">
        <v>69904.679999999993</v>
      </c>
    </row>
    <row r="5012" spans="1:11" hidden="1" x14ac:dyDescent="0.2">
      <c r="A5012" s="60" t="str">
        <f t="shared" si="78"/>
        <v>אינפיניטי לילד סיכון מוגבר (745) 44908</v>
      </c>
      <c r="B5012" t="s">
        <v>119</v>
      </c>
      <c r="C5012">
        <v>745</v>
      </c>
      <c r="D5012" s="62">
        <v>44908</v>
      </c>
      <c r="E5012" s="63">
        <v>25709792.600000001</v>
      </c>
      <c r="F5012" s="63">
        <v>36875.43</v>
      </c>
      <c r="G5012">
        <v>0</v>
      </c>
      <c r="H5012">
        <v>0</v>
      </c>
      <c r="I5012" s="64">
        <v>2.0017E-2</v>
      </c>
      <c r="J5012" s="64">
        <v>2.0017E-2</v>
      </c>
      <c r="K5012" s="63">
        <v>503809.69</v>
      </c>
    </row>
    <row r="5013" spans="1:11" hidden="1" x14ac:dyDescent="0.2">
      <c r="A5013" s="60" t="str">
        <f t="shared" si="78"/>
        <v>אינפיניטי לילד סיכון מוגבר (745) 44909</v>
      </c>
      <c r="B5013" t="s">
        <v>119</v>
      </c>
      <c r="C5013">
        <v>745</v>
      </c>
      <c r="D5013" s="62">
        <v>44909</v>
      </c>
      <c r="E5013" s="63">
        <v>25485655.789999999</v>
      </c>
      <c r="F5013" s="63">
        <v>208</v>
      </c>
      <c r="G5013" s="63">
        <v>0</v>
      </c>
      <c r="H5013">
        <v>0</v>
      </c>
      <c r="I5013" s="64">
        <v>-8.7259999999999994E-3</v>
      </c>
      <c r="J5013" s="64">
        <v>-8.7259999999999994E-3</v>
      </c>
      <c r="K5013" s="63">
        <v>-224344.81</v>
      </c>
    </row>
    <row r="5014" spans="1:11" hidden="1" x14ac:dyDescent="0.2">
      <c r="A5014" s="60" t="str">
        <f t="shared" si="78"/>
        <v>אינפיניטי לילד סיכון מוגבר (745) 44910</v>
      </c>
      <c r="B5014" t="s">
        <v>119</v>
      </c>
      <c r="C5014">
        <v>745</v>
      </c>
      <c r="D5014" s="62">
        <v>44910</v>
      </c>
      <c r="E5014" s="63">
        <v>25112619.280000001</v>
      </c>
      <c r="F5014" s="63">
        <v>61726.44</v>
      </c>
      <c r="G5014" s="63">
        <v>0</v>
      </c>
      <c r="H5014">
        <v>0</v>
      </c>
      <c r="I5014" s="64">
        <v>-1.7059000000000001E-2</v>
      </c>
      <c r="J5014" s="64">
        <v>-1.7059000000000001E-2</v>
      </c>
      <c r="K5014" s="63">
        <v>-434762.95</v>
      </c>
    </row>
    <row r="5015" spans="1:11" hidden="1" x14ac:dyDescent="0.2">
      <c r="A5015" s="60" t="str">
        <f t="shared" si="78"/>
        <v>אינפיניטי לילד סיכון מוגבר (745) 44913</v>
      </c>
      <c r="B5015" t="s">
        <v>119</v>
      </c>
      <c r="C5015">
        <v>745</v>
      </c>
      <c r="D5015" s="62">
        <v>44913</v>
      </c>
      <c r="E5015" s="63">
        <v>24887531.460000001</v>
      </c>
      <c r="F5015" s="63">
        <v>0</v>
      </c>
      <c r="G5015">
        <v>0</v>
      </c>
      <c r="H5015">
        <v>0</v>
      </c>
      <c r="I5015" s="64">
        <v>-8.9630000000000005E-3</v>
      </c>
      <c r="J5015" s="64">
        <v>-8.9630000000000005E-3</v>
      </c>
      <c r="K5015" s="63">
        <v>-225087.82</v>
      </c>
    </row>
    <row r="5016" spans="1:11" hidden="1" x14ac:dyDescent="0.2">
      <c r="A5016" s="60" t="str">
        <f t="shared" si="78"/>
        <v>אינפיניטי לילד סיכון מוגבר (745) 44914</v>
      </c>
      <c r="B5016" t="s">
        <v>119</v>
      </c>
      <c r="C5016">
        <v>745</v>
      </c>
      <c r="D5016" s="62">
        <v>44914</v>
      </c>
      <c r="E5016" s="63">
        <v>24835745.41</v>
      </c>
      <c r="F5016" s="63">
        <v>85070.28</v>
      </c>
      <c r="G5016">
        <v>0</v>
      </c>
      <c r="H5016">
        <v>0</v>
      </c>
      <c r="I5016" s="64">
        <v>-5.4990000000000004E-3</v>
      </c>
      <c r="J5016" s="64">
        <v>-5.4990000000000004E-3</v>
      </c>
      <c r="K5016" s="63">
        <v>-136856.32999999999</v>
      </c>
    </row>
    <row r="5017" spans="1:11" hidden="1" x14ac:dyDescent="0.2">
      <c r="A5017" s="60" t="str">
        <f t="shared" si="78"/>
        <v>אינפיניטי לילד סיכון מוגבר (745) 44915</v>
      </c>
      <c r="B5017" t="s">
        <v>119</v>
      </c>
      <c r="C5017">
        <v>745</v>
      </c>
      <c r="D5017" s="62">
        <v>44915</v>
      </c>
      <c r="E5017" s="63">
        <v>25196310.120000001</v>
      </c>
      <c r="F5017" s="63">
        <v>465356.86</v>
      </c>
      <c r="G5017" s="63">
        <v>23656.23</v>
      </c>
      <c r="H5017">
        <v>0</v>
      </c>
      <c r="I5017" s="64">
        <v>-3.2699999999999999E-3</v>
      </c>
      <c r="J5017" s="64">
        <v>-3.2699999999999999E-3</v>
      </c>
      <c r="K5017" s="63">
        <v>-81135.92</v>
      </c>
    </row>
    <row r="5018" spans="1:11" hidden="1" x14ac:dyDescent="0.2">
      <c r="A5018" s="60" t="str">
        <f t="shared" si="78"/>
        <v>אינפיניטי לילד סיכון מוגבר (745) 44916</v>
      </c>
      <c r="B5018" t="s">
        <v>119</v>
      </c>
      <c r="C5018">
        <v>745</v>
      </c>
      <c r="D5018" s="62">
        <v>44916</v>
      </c>
      <c r="E5018" s="63">
        <v>25508703.289999999</v>
      </c>
      <c r="F5018" s="63">
        <v>47378.19</v>
      </c>
      <c r="G5018" s="63">
        <v>457.66</v>
      </c>
      <c r="H5018">
        <v>0</v>
      </c>
      <c r="I5018" s="64">
        <v>1.0536E-2</v>
      </c>
      <c r="J5018" s="64">
        <v>1.0536E-2</v>
      </c>
      <c r="K5018" s="63">
        <v>265472.64000000001</v>
      </c>
    </row>
    <row r="5019" spans="1:11" hidden="1" x14ac:dyDescent="0.2">
      <c r="A5019" s="60" t="str">
        <f t="shared" si="78"/>
        <v>אינפיניטי לילד סיכון מוגבר (745) 44917</v>
      </c>
      <c r="B5019" t="s">
        <v>119</v>
      </c>
      <c r="C5019">
        <v>745</v>
      </c>
      <c r="D5019" s="62">
        <v>44917</v>
      </c>
      <c r="E5019" s="63">
        <v>25324031.890000001</v>
      </c>
      <c r="F5019" s="63">
        <v>9303.49</v>
      </c>
      <c r="G5019" s="63">
        <v>0</v>
      </c>
      <c r="H5019">
        <v>0</v>
      </c>
      <c r="I5019" s="64">
        <v>-7.6039999999999996E-3</v>
      </c>
      <c r="J5019" s="64">
        <v>-7.6039999999999996E-3</v>
      </c>
      <c r="K5019" s="63">
        <v>-193974.89</v>
      </c>
    </row>
    <row r="5020" spans="1:11" hidden="1" x14ac:dyDescent="0.2">
      <c r="A5020" s="60" t="str">
        <f t="shared" si="78"/>
        <v>אינפיניטי לילד סיכון מוגבר (745) 44920</v>
      </c>
      <c r="B5020" t="s">
        <v>119</v>
      </c>
      <c r="C5020">
        <v>745</v>
      </c>
      <c r="D5020" s="62">
        <v>44920</v>
      </c>
      <c r="E5020" s="63">
        <v>25290806.530000001</v>
      </c>
      <c r="F5020" s="63">
        <v>0</v>
      </c>
      <c r="G5020" s="63">
        <v>0</v>
      </c>
      <c r="H5020">
        <v>0</v>
      </c>
      <c r="I5020" s="64">
        <v>-1.312E-3</v>
      </c>
      <c r="J5020" s="64">
        <v>-1.312E-3</v>
      </c>
      <c r="K5020" s="63">
        <v>-33225.360000000001</v>
      </c>
    </row>
    <row r="5021" spans="1:11" hidden="1" x14ac:dyDescent="0.2">
      <c r="A5021" s="60" t="str">
        <f t="shared" si="78"/>
        <v>אינפיניטי לילד סיכון מוגבר (745) 44921</v>
      </c>
      <c r="B5021" t="s">
        <v>119</v>
      </c>
      <c r="C5021">
        <v>745</v>
      </c>
      <c r="D5021" s="62">
        <v>44921</v>
      </c>
      <c r="E5021" s="63">
        <v>25264001.440000001</v>
      </c>
      <c r="F5021" s="63">
        <v>29962</v>
      </c>
      <c r="G5021" s="63">
        <v>0</v>
      </c>
      <c r="H5021">
        <v>0</v>
      </c>
      <c r="I5021" s="64">
        <v>-2.245E-3</v>
      </c>
      <c r="J5021" s="64">
        <v>-2.245E-3</v>
      </c>
      <c r="K5021" s="63">
        <v>-56767.09</v>
      </c>
    </row>
    <row r="5022" spans="1:11" hidden="1" x14ac:dyDescent="0.2">
      <c r="A5022" s="60" t="str">
        <f t="shared" si="78"/>
        <v>אינפיניטי לילד סיכון מוגבר (745) 44922</v>
      </c>
      <c r="B5022" t="s">
        <v>119</v>
      </c>
      <c r="C5022">
        <v>745</v>
      </c>
      <c r="D5022" s="62">
        <v>44922</v>
      </c>
      <c r="E5022" s="63">
        <v>25404302.530000001</v>
      </c>
      <c r="F5022" s="63">
        <v>82458.880000000005</v>
      </c>
      <c r="G5022" s="63">
        <v>956.38</v>
      </c>
      <c r="H5022">
        <v>0</v>
      </c>
      <c r="I5022" s="64">
        <v>2.3270000000000001E-3</v>
      </c>
      <c r="J5022" s="64">
        <v>2.3270000000000001E-3</v>
      </c>
      <c r="K5022" s="63">
        <v>58798.59</v>
      </c>
    </row>
    <row r="5023" spans="1:11" hidden="1" x14ac:dyDescent="0.2">
      <c r="A5023" s="60" t="str">
        <f t="shared" si="78"/>
        <v xml:space="preserve"> </v>
      </c>
      <c r="D5023" s="62"/>
      <c r="E5023" s="63"/>
      <c r="F5023" s="63"/>
      <c r="G5023" s="63"/>
      <c r="I5023" s="64"/>
      <c r="J5023" s="64"/>
      <c r="K5023" s="63"/>
    </row>
    <row r="5024" spans="1:11" x14ac:dyDescent="0.2">
      <c r="A5024" s="60" t="str">
        <f t="shared" si="78"/>
        <v>אינפיניטי לילד סיכון מוגבר (745) סה"כ</v>
      </c>
      <c r="B5024" t="s">
        <v>119</v>
      </c>
      <c r="C5024">
        <v>745</v>
      </c>
      <c r="D5024" s="62" t="s">
        <v>58</v>
      </c>
      <c r="E5024" s="63">
        <v>25404302.530000001</v>
      </c>
      <c r="F5024" s="63">
        <v>5885021.6500000004</v>
      </c>
      <c r="G5024" s="63">
        <v>430965.51</v>
      </c>
      <c r="H5024" s="63">
        <v>1145.68</v>
      </c>
      <c r="I5024" s="64">
        <v>-0.129639</v>
      </c>
      <c r="J5024" s="64">
        <v>-0.12968099999999999</v>
      </c>
      <c r="K5024" s="63">
        <v>-3315435.91</v>
      </c>
    </row>
    <row r="5025" spans="1:11" hidden="1" x14ac:dyDescent="0.2">
      <c r="A5025" s="60" t="str">
        <f t="shared" si="78"/>
        <v xml:space="preserve"> </v>
      </c>
      <c r="D5025" s="62"/>
      <c r="E5025" s="63"/>
      <c r="F5025" s="63"/>
      <c r="G5025" s="63"/>
      <c r="I5025" s="64"/>
      <c r="J5025" s="64"/>
      <c r="K5025" s="63"/>
    </row>
    <row r="5026" spans="1:11" hidden="1" x14ac:dyDescent="0.2">
      <c r="A5026" s="60" t="str">
        <f t="shared" si="78"/>
        <v xml:space="preserve"> </v>
      </c>
      <c r="D5026" s="62"/>
      <c r="E5026" s="63"/>
      <c r="F5026" s="63"/>
      <c r="G5026" s="63"/>
      <c r="I5026" s="64"/>
      <c r="J5026" s="64"/>
      <c r="K5026" s="63"/>
    </row>
    <row r="5027" spans="1:11" hidden="1" x14ac:dyDescent="0.2">
      <c r="A5027" s="60" t="str">
        <f t="shared" si="78"/>
        <v xml:space="preserve"> </v>
      </c>
      <c r="D5027" s="62"/>
      <c r="E5027" s="63"/>
      <c r="F5027" s="63"/>
      <c r="G5027" s="63"/>
      <c r="I5027" s="64"/>
      <c r="J5027" s="64"/>
      <c r="K5027" s="63"/>
    </row>
    <row r="5028" spans="1:11" hidden="1" x14ac:dyDescent="0.2">
      <c r="A5028" s="60" t="str">
        <f t="shared" si="78"/>
        <v xml:space="preserve"> </v>
      </c>
      <c r="D5028" s="62"/>
      <c r="E5028" s="63"/>
      <c r="F5028" s="63"/>
      <c r="I5028" s="64"/>
      <c r="J5028" s="64"/>
      <c r="K5028" s="63"/>
    </row>
    <row r="5029" spans="1:11" hidden="1" x14ac:dyDescent="0.2">
      <c r="A5029" s="60" t="str">
        <f t="shared" si="78"/>
        <v>קופה 746</v>
      </c>
      <c r="B5029" t="s">
        <v>90</v>
      </c>
      <c r="C5029" t="s">
        <v>120</v>
      </c>
      <c r="D5029" s="62">
        <v>746</v>
      </c>
      <c r="E5029" s="63"/>
      <c r="F5029" s="63"/>
      <c r="G5029" s="63"/>
      <c r="I5029" s="64"/>
      <c r="J5029" s="64"/>
      <c r="K5029" s="63"/>
    </row>
    <row r="5030" spans="1:11" hidden="1" x14ac:dyDescent="0.2">
      <c r="A5030" s="60" t="str">
        <f t="shared" si="78"/>
        <v>אינפיניטי לילד סיכון בינוני (746) 44561</v>
      </c>
      <c r="B5030" t="s">
        <v>120</v>
      </c>
      <c r="C5030">
        <v>746</v>
      </c>
      <c r="D5030" s="62">
        <v>44561</v>
      </c>
      <c r="E5030" s="63">
        <v>9691951.75</v>
      </c>
      <c r="F5030" s="63"/>
      <c r="G5030" s="63"/>
      <c r="I5030" s="64"/>
      <c r="J5030" s="64"/>
      <c r="K5030" s="63"/>
    </row>
    <row r="5031" spans="1:11" hidden="1" x14ac:dyDescent="0.2">
      <c r="A5031" s="60" t="str">
        <f t="shared" si="78"/>
        <v>אינפיניטי לילד סיכון בינוני (746) 44563</v>
      </c>
      <c r="B5031" t="s">
        <v>120</v>
      </c>
      <c r="C5031">
        <v>746</v>
      </c>
      <c r="D5031" s="62">
        <v>44563</v>
      </c>
      <c r="E5031" s="63">
        <v>9724730.7200000007</v>
      </c>
      <c r="F5031" s="63">
        <v>0</v>
      </c>
      <c r="G5031" s="63">
        <v>0</v>
      </c>
      <c r="H5031">
        <v>0</v>
      </c>
      <c r="I5031" s="64">
        <v>3.382E-3</v>
      </c>
      <c r="J5031" s="64">
        <v>3.382E-3</v>
      </c>
      <c r="K5031" s="63">
        <v>32778.97</v>
      </c>
    </row>
    <row r="5032" spans="1:11" hidden="1" x14ac:dyDescent="0.2">
      <c r="A5032" s="60" t="str">
        <f t="shared" si="78"/>
        <v>אינפיניטי לילד סיכון בינוני (746) 44564</v>
      </c>
      <c r="B5032" t="s">
        <v>120</v>
      </c>
      <c r="C5032">
        <v>746</v>
      </c>
      <c r="D5032" s="62">
        <v>44564</v>
      </c>
      <c r="E5032" s="63">
        <v>9753628.6400000006</v>
      </c>
      <c r="F5032" s="63">
        <v>0</v>
      </c>
      <c r="G5032" s="63">
        <v>0</v>
      </c>
      <c r="H5032">
        <v>0</v>
      </c>
      <c r="I5032" s="64">
        <v>2.9719999999999998E-3</v>
      </c>
      <c r="J5032" s="64">
        <v>2.9719999999999998E-3</v>
      </c>
      <c r="K5032" s="63">
        <v>28897.919999999998</v>
      </c>
    </row>
    <row r="5033" spans="1:11" hidden="1" x14ac:dyDescent="0.2">
      <c r="A5033" s="60" t="str">
        <f t="shared" si="78"/>
        <v>אינפיניטי לילד סיכון בינוני (746) 44565</v>
      </c>
      <c r="B5033" t="s">
        <v>120</v>
      </c>
      <c r="C5033">
        <v>746</v>
      </c>
      <c r="D5033" s="62">
        <v>44565</v>
      </c>
      <c r="E5033" s="63">
        <v>9775395.2699999996</v>
      </c>
      <c r="F5033" s="63">
        <v>0</v>
      </c>
      <c r="G5033" s="63">
        <v>0</v>
      </c>
      <c r="H5033">
        <v>0</v>
      </c>
      <c r="I5033" s="64">
        <v>2.232E-3</v>
      </c>
      <c r="J5033" s="64">
        <v>2.232E-3</v>
      </c>
      <c r="K5033" s="63">
        <v>21766.63</v>
      </c>
    </row>
    <row r="5034" spans="1:11" hidden="1" x14ac:dyDescent="0.2">
      <c r="A5034" s="60" t="str">
        <f t="shared" si="78"/>
        <v>אינפיניטי לילד סיכון בינוני (746) 44566</v>
      </c>
      <c r="B5034" t="s">
        <v>120</v>
      </c>
      <c r="C5034">
        <v>746</v>
      </c>
      <c r="D5034" s="62">
        <v>44566</v>
      </c>
      <c r="E5034" s="63">
        <v>9769844.7400000002</v>
      </c>
      <c r="F5034" s="63">
        <v>976</v>
      </c>
      <c r="G5034" s="63">
        <v>5678.2</v>
      </c>
      <c r="H5034">
        <v>0</v>
      </c>
      <c r="I5034" s="64">
        <v>-8.7000000000000001E-5</v>
      </c>
      <c r="J5034" s="64">
        <v>-8.7000000000000001E-5</v>
      </c>
      <c r="K5034" s="63">
        <v>-848.33</v>
      </c>
    </row>
    <row r="5035" spans="1:11" hidden="1" x14ac:dyDescent="0.2">
      <c r="A5035" s="60" t="str">
        <f t="shared" si="78"/>
        <v>אינפיניטי לילד סיכון בינוני (746) 44567</v>
      </c>
      <c r="B5035" t="s">
        <v>120</v>
      </c>
      <c r="C5035">
        <v>746</v>
      </c>
      <c r="D5035" s="62">
        <v>44567</v>
      </c>
      <c r="E5035" s="63">
        <v>9716382.0399999991</v>
      </c>
      <c r="F5035" s="63">
        <v>0</v>
      </c>
      <c r="G5035" s="63">
        <v>0</v>
      </c>
      <c r="H5035">
        <v>0</v>
      </c>
      <c r="I5035" s="64">
        <v>-5.4720000000000003E-3</v>
      </c>
      <c r="J5035" s="64">
        <v>-5.4720000000000003E-3</v>
      </c>
      <c r="K5035" s="63">
        <v>-53462.7</v>
      </c>
    </row>
    <row r="5036" spans="1:11" hidden="1" x14ac:dyDescent="0.2">
      <c r="A5036" s="60" t="str">
        <f t="shared" si="78"/>
        <v>אינפיניטי לילד סיכון בינוני (746) 44570</v>
      </c>
      <c r="B5036" t="s">
        <v>120</v>
      </c>
      <c r="C5036">
        <v>746</v>
      </c>
      <c r="D5036" s="62">
        <v>44570</v>
      </c>
      <c r="E5036" s="63">
        <v>9670136.8800000008</v>
      </c>
      <c r="F5036" s="63">
        <v>0</v>
      </c>
      <c r="G5036" s="63">
        <v>9016.2000000000007</v>
      </c>
      <c r="H5036">
        <v>0</v>
      </c>
      <c r="I5036" s="64">
        <v>-3.8349999999999999E-3</v>
      </c>
      <c r="J5036" s="64">
        <v>-3.8349999999999999E-3</v>
      </c>
      <c r="K5036" s="63">
        <v>-37228.959999999999</v>
      </c>
    </row>
    <row r="5037" spans="1:11" hidden="1" x14ac:dyDescent="0.2">
      <c r="A5037" s="60" t="str">
        <f t="shared" si="78"/>
        <v>אינפיניטי לילד סיכון בינוני (746) 44571</v>
      </c>
      <c r="B5037" t="s">
        <v>120</v>
      </c>
      <c r="C5037">
        <v>746</v>
      </c>
      <c r="D5037" s="62">
        <v>44571</v>
      </c>
      <c r="E5037" s="63">
        <v>9633804.0299999993</v>
      </c>
      <c r="F5037" s="63">
        <v>204</v>
      </c>
      <c r="G5037" s="63">
        <v>0</v>
      </c>
      <c r="H5037">
        <v>0</v>
      </c>
      <c r="I5037" s="64">
        <v>-3.7780000000000001E-3</v>
      </c>
      <c r="J5037" s="64">
        <v>-3.7780000000000001E-3</v>
      </c>
      <c r="K5037" s="63">
        <v>-36536.85</v>
      </c>
    </row>
    <row r="5038" spans="1:11" hidden="1" x14ac:dyDescent="0.2">
      <c r="A5038" s="60" t="str">
        <f t="shared" si="78"/>
        <v>אינפיניטי לילד סיכון בינוני (746) 44572</v>
      </c>
      <c r="B5038" t="s">
        <v>120</v>
      </c>
      <c r="C5038">
        <v>746</v>
      </c>
      <c r="D5038" s="62">
        <v>44572</v>
      </c>
      <c r="E5038" s="63">
        <v>9696165.8399999999</v>
      </c>
      <c r="F5038" s="63">
        <v>0</v>
      </c>
      <c r="G5038" s="63">
        <v>0</v>
      </c>
      <c r="H5038">
        <v>0</v>
      </c>
      <c r="I5038" s="64">
        <v>6.4729999999999996E-3</v>
      </c>
      <c r="J5038" s="64">
        <v>6.4729999999999996E-3</v>
      </c>
      <c r="K5038" s="63">
        <v>62361.81</v>
      </c>
    </row>
    <row r="5039" spans="1:11" hidden="1" x14ac:dyDescent="0.2">
      <c r="A5039" s="60" t="str">
        <f t="shared" si="78"/>
        <v>אינפיניטי לילד סיכון בינוני (746) 44573</v>
      </c>
      <c r="B5039" t="s">
        <v>120</v>
      </c>
      <c r="C5039">
        <v>746</v>
      </c>
      <c r="D5039" s="62">
        <v>44573</v>
      </c>
      <c r="E5039" s="63">
        <v>9773218.2699999996</v>
      </c>
      <c r="F5039" s="63">
        <v>0</v>
      </c>
      <c r="G5039" s="63">
        <v>0</v>
      </c>
      <c r="H5039">
        <v>0</v>
      </c>
      <c r="I5039" s="64">
        <v>7.9469999999999992E-3</v>
      </c>
      <c r="J5039" s="64">
        <v>7.9469999999999992E-3</v>
      </c>
      <c r="K5039" s="63">
        <v>77052.429999999993</v>
      </c>
    </row>
    <row r="5040" spans="1:11" hidden="1" x14ac:dyDescent="0.2">
      <c r="A5040" s="60" t="str">
        <f t="shared" si="78"/>
        <v>אינפיניטי לילד סיכון בינוני (746) 44574</v>
      </c>
      <c r="B5040" t="s">
        <v>120</v>
      </c>
      <c r="C5040">
        <v>746</v>
      </c>
      <c r="D5040" s="62">
        <v>44574</v>
      </c>
      <c r="E5040" s="63">
        <v>9777296.3100000005</v>
      </c>
      <c r="F5040" s="63">
        <v>0</v>
      </c>
      <c r="G5040" s="63">
        <v>0</v>
      </c>
      <c r="H5040">
        <v>0</v>
      </c>
      <c r="I5040" s="64">
        <v>4.17E-4</v>
      </c>
      <c r="J5040" s="64">
        <v>4.17E-4</v>
      </c>
      <c r="K5040" s="63">
        <v>4078.04</v>
      </c>
    </row>
    <row r="5041" spans="1:11" hidden="1" x14ac:dyDescent="0.2">
      <c r="A5041" s="60" t="str">
        <f t="shared" si="78"/>
        <v>אינפיניטי לילד סיכון בינוני (746) 44577</v>
      </c>
      <c r="B5041" t="s">
        <v>120</v>
      </c>
      <c r="C5041">
        <v>746</v>
      </c>
      <c r="D5041" s="62">
        <v>44577</v>
      </c>
      <c r="E5041" s="63">
        <v>9760960.0299999993</v>
      </c>
      <c r="F5041" s="63">
        <v>0</v>
      </c>
      <c r="G5041" s="63">
        <v>0</v>
      </c>
      <c r="H5041">
        <v>0</v>
      </c>
      <c r="I5041" s="64">
        <v>-1.671E-3</v>
      </c>
      <c r="J5041" s="64">
        <v>-1.671E-3</v>
      </c>
      <c r="K5041" s="63">
        <v>-16336.28</v>
      </c>
    </row>
    <row r="5042" spans="1:11" hidden="1" x14ac:dyDescent="0.2">
      <c r="A5042" s="60" t="str">
        <f t="shared" si="78"/>
        <v>אינפיניטי לילד סיכון בינוני (746) 44578</v>
      </c>
      <c r="B5042" t="s">
        <v>120</v>
      </c>
      <c r="C5042">
        <v>746</v>
      </c>
      <c r="D5042" s="62">
        <v>44578</v>
      </c>
      <c r="E5042" s="63">
        <v>9761795.5399999991</v>
      </c>
      <c r="F5042" s="63">
        <v>0</v>
      </c>
      <c r="G5042" s="63">
        <v>0</v>
      </c>
      <c r="H5042">
        <v>0</v>
      </c>
      <c r="I5042" s="64">
        <v>8.6000000000000003E-5</v>
      </c>
      <c r="J5042" s="64">
        <v>8.6000000000000003E-5</v>
      </c>
      <c r="K5042" s="63">
        <v>835.51</v>
      </c>
    </row>
    <row r="5043" spans="1:11" hidden="1" x14ac:dyDescent="0.2">
      <c r="A5043" s="60" t="str">
        <f t="shared" si="78"/>
        <v>אינפיניטי לילד סיכון בינוני (746) 44579</v>
      </c>
      <c r="B5043" t="s">
        <v>120</v>
      </c>
      <c r="C5043">
        <v>746</v>
      </c>
      <c r="D5043" s="62">
        <v>44579</v>
      </c>
      <c r="E5043" s="63">
        <v>9708278.1699999999</v>
      </c>
      <c r="F5043" s="63">
        <v>6516.42</v>
      </c>
      <c r="G5043" s="63">
        <v>0</v>
      </c>
      <c r="H5043">
        <v>0</v>
      </c>
      <c r="I5043" s="64">
        <v>-6.1500000000000001E-3</v>
      </c>
      <c r="J5043" s="64">
        <v>-6.1500000000000001E-3</v>
      </c>
      <c r="K5043" s="63">
        <v>-60033.79</v>
      </c>
    </row>
    <row r="5044" spans="1:11" hidden="1" x14ac:dyDescent="0.2">
      <c r="A5044" s="60" t="str">
        <f t="shared" si="78"/>
        <v>אינפיניטי לילד סיכון בינוני (746) 44580</v>
      </c>
      <c r="B5044" t="s">
        <v>120</v>
      </c>
      <c r="C5044">
        <v>746</v>
      </c>
      <c r="D5044" s="62">
        <v>44580</v>
      </c>
      <c r="E5044" s="63">
        <v>9673930.6899999995</v>
      </c>
      <c r="F5044" s="63">
        <v>0</v>
      </c>
      <c r="G5044" s="63">
        <v>0</v>
      </c>
      <c r="H5044">
        <v>0</v>
      </c>
      <c r="I5044" s="64">
        <v>-3.5379999999999999E-3</v>
      </c>
      <c r="J5044" s="64">
        <v>-3.5379999999999999E-3</v>
      </c>
      <c r="K5044" s="63">
        <v>-34347.480000000003</v>
      </c>
    </row>
    <row r="5045" spans="1:11" hidden="1" x14ac:dyDescent="0.2">
      <c r="A5045" s="60" t="str">
        <f t="shared" si="78"/>
        <v>אינפיניטי לילד סיכון בינוני (746) 44581</v>
      </c>
      <c r="B5045" t="s">
        <v>120</v>
      </c>
      <c r="C5045">
        <v>746</v>
      </c>
      <c r="D5045" s="62">
        <v>44581</v>
      </c>
      <c r="E5045" s="63">
        <v>9775799.1600000001</v>
      </c>
      <c r="F5045" s="63">
        <v>112813</v>
      </c>
      <c r="G5045" s="63">
        <v>0</v>
      </c>
      <c r="H5045">
        <v>0</v>
      </c>
      <c r="I5045" s="64">
        <v>-1.1310000000000001E-3</v>
      </c>
      <c r="J5045" s="64">
        <v>-1.1310000000000001E-3</v>
      </c>
      <c r="K5045" s="63">
        <v>-10944.53</v>
      </c>
    </row>
    <row r="5046" spans="1:11" hidden="1" x14ac:dyDescent="0.2">
      <c r="A5046" s="60" t="str">
        <f t="shared" si="78"/>
        <v>אינפיניטי לילד סיכון בינוני (746) 44584</v>
      </c>
      <c r="B5046" t="s">
        <v>120</v>
      </c>
      <c r="C5046">
        <v>746</v>
      </c>
      <c r="D5046" s="62">
        <v>44584</v>
      </c>
      <c r="E5046" s="63">
        <v>9642859.3100000005</v>
      </c>
      <c r="F5046" s="63">
        <v>260</v>
      </c>
      <c r="G5046" s="63">
        <v>7826.56</v>
      </c>
      <c r="H5046" s="63">
        <v>0</v>
      </c>
      <c r="I5046" s="64">
        <v>-1.2834999999999999E-2</v>
      </c>
      <c r="J5046" s="64">
        <v>-1.2834999999999999E-2</v>
      </c>
      <c r="K5046" s="63">
        <v>-125373.29</v>
      </c>
    </row>
    <row r="5047" spans="1:11" hidden="1" x14ac:dyDescent="0.2">
      <c r="A5047" s="60" t="str">
        <f t="shared" si="78"/>
        <v>אינפיניטי לילד סיכון בינוני (746) 44585</v>
      </c>
      <c r="B5047" t="s">
        <v>120</v>
      </c>
      <c r="C5047">
        <v>746</v>
      </c>
      <c r="D5047" s="62">
        <v>44585</v>
      </c>
      <c r="E5047" s="63">
        <v>9502941.5700000003</v>
      </c>
      <c r="F5047" s="63">
        <v>0</v>
      </c>
      <c r="G5047" s="63">
        <v>0</v>
      </c>
      <c r="H5047">
        <v>0</v>
      </c>
      <c r="I5047" s="64">
        <v>-1.451E-2</v>
      </c>
      <c r="J5047" s="64">
        <v>-1.451E-2</v>
      </c>
      <c r="K5047" s="63">
        <v>-139917.74</v>
      </c>
    </row>
    <row r="5048" spans="1:11" hidden="1" x14ac:dyDescent="0.2">
      <c r="A5048" s="60" t="str">
        <f t="shared" si="78"/>
        <v>אינפיניטי לילד סיכון בינוני (746) 44586</v>
      </c>
      <c r="B5048" t="s">
        <v>120</v>
      </c>
      <c r="C5048">
        <v>746</v>
      </c>
      <c r="D5048" s="62">
        <v>44586</v>
      </c>
      <c r="E5048" s="63">
        <v>9522305.3499999996</v>
      </c>
      <c r="F5048" s="63">
        <v>0</v>
      </c>
      <c r="G5048">
        <v>0</v>
      </c>
      <c r="H5048">
        <v>0</v>
      </c>
      <c r="I5048" s="64">
        <v>2.0379999999999999E-3</v>
      </c>
      <c r="J5048" s="64">
        <v>2.0379999999999999E-3</v>
      </c>
      <c r="K5048" s="63">
        <v>19363.78</v>
      </c>
    </row>
    <row r="5049" spans="1:11" hidden="1" x14ac:dyDescent="0.2">
      <c r="A5049" s="60" t="str">
        <f t="shared" si="78"/>
        <v>אינפיניטי לילד סיכון בינוני (746) 44587</v>
      </c>
      <c r="B5049" t="s">
        <v>120</v>
      </c>
      <c r="C5049">
        <v>746</v>
      </c>
      <c r="D5049" s="62">
        <v>44587</v>
      </c>
      <c r="E5049" s="63">
        <v>9630427.0600000005</v>
      </c>
      <c r="F5049" s="63">
        <v>0</v>
      </c>
      <c r="G5049" s="63">
        <v>0</v>
      </c>
      <c r="H5049">
        <v>0</v>
      </c>
      <c r="I5049" s="64">
        <v>1.1355000000000001E-2</v>
      </c>
      <c r="J5049" s="64">
        <v>1.1355000000000001E-2</v>
      </c>
      <c r="K5049" s="63">
        <v>108121.71</v>
      </c>
    </row>
    <row r="5050" spans="1:11" hidden="1" x14ac:dyDescent="0.2">
      <c r="A5050" s="60" t="str">
        <f t="shared" si="78"/>
        <v>אינפיניטי לילד סיכון בינוני (746) 44588</v>
      </c>
      <c r="B5050" t="s">
        <v>120</v>
      </c>
      <c r="C5050">
        <v>746</v>
      </c>
      <c r="D5050" s="62">
        <v>44588</v>
      </c>
      <c r="E5050" s="63">
        <v>9605939.1799999997</v>
      </c>
      <c r="F5050" s="63">
        <v>0</v>
      </c>
      <c r="G5050" s="63">
        <v>5256.67</v>
      </c>
      <c r="H5050">
        <v>0</v>
      </c>
      <c r="I5050" s="64">
        <v>-1.9980000000000002E-3</v>
      </c>
      <c r="J5050" s="64">
        <v>-1.9980000000000002E-3</v>
      </c>
      <c r="K5050" s="63">
        <v>-19231.21</v>
      </c>
    </row>
    <row r="5051" spans="1:11" hidden="1" x14ac:dyDescent="0.2">
      <c r="A5051" s="60" t="str">
        <f t="shared" si="78"/>
        <v>אינפיניטי לילד סיכון בינוני (746) 44591</v>
      </c>
      <c r="B5051" t="s">
        <v>120</v>
      </c>
      <c r="C5051">
        <v>746</v>
      </c>
      <c r="D5051" s="62">
        <v>44591</v>
      </c>
      <c r="E5051" s="63">
        <v>9632070.5</v>
      </c>
      <c r="F5051" s="63">
        <v>0</v>
      </c>
      <c r="G5051" s="63">
        <v>0</v>
      </c>
      <c r="H5051">
        <v>0</v>
      </c>
      <c r="I5051" s="64">
        <v>2.7200000000000002E-3</v>
      </c>
      <c r="J5051" s="64">
        <v>2.7200000000000002E-3</v>
      </c>
      <c r="K5051" s="63">
        <v>26131.32</v>
      </c>
    </row>
    <row r="5052" spans="1:11" hidden="1" x14ac:dyDescent="0.2">
      <c r="A5052" s="60" t="str">
        <f t="shared" si="78"/>
        <v>אינפיניטי לילד סיכון בינוני (746) 44592</v>
      </c>
      <c r="B5052" t="s">
        <v>120</v>
      </c>
      <c r="C5052">
        <v>746</v>
      </c>
      <c r="D5052" s="62">
        <v>44592</v>
      </c>
      <c r="E5052" s="63">
        <v>9611979.2699999996</v>
      </c>
      <c r="F5052" s="63">
        <v>0</v>
      </c>
      <c r="G5052" s="63">
        <v>27042.58</v>
      </c>
      <c r="H5052">
        <v>51.16</v>
      </c>
      <c r="I5052" s="64">
        <v>7.2900000000000005E-4</v>
      </c>
      <c r="J5052" s="64">
        <v>7.2400000000000003E-4</v>
      </c>
      <c r="K5052" s="63">
        <v>7002.51</v>
      </c>
    </row>
    <row r="5053" spans="1:11" hidden="1" x14ac:dyDescent="0.2">
      <c r="A5053" s="60" t="str">
        <f t="shared" si="78"/>
        <v>אינפיניטי לילד סיכון בינוני (746) 44593</v>
      </c>
      <c r="B5053" t="s">
        <v>120</v>
      </c>
      <c r="C5053">
        <v>746</v>
      </c>
      <c r="D5053" s="62">
        <v>44593</v>
      </c>
      <c r="E5053" s="63">
        <v>9652847.6500000004</v>
      </c>
      <c r="F5053" s="63">
        <v>512</v>
      </c>
      <c r="G5053">
        <v>0</v>
      </c>
      <c r="H5053">
        <v>0</v>
      </c>
      <c r="I5053" s="64">
        <v>4.1989999999999996E-3</v>
      </c>
      <c r="J5053" s="64">
        <v>4.1989999999999996E-3</v>
      </c>
      <c r="K5053" s="63">
        <v>40356.379999999997</v>
      </c>
    </row>
    <row r="5054" spans="1:11" hidden="1" x14ac:dyDescent="0.2">
      <c r="A5054" s="60" t="str">
        <f t="shared" si="78"/>
        <v>אינפיניטי לילד סיכון בינוני (746) 44594</v>
      </c>
      <c r="B5054" t="s">
        <v>120</v>
      </c>
      <c r="C5054">
        <v>746</v>
      </c>
      <c r="D5054" s="62">
        <v>44594</v>
      </c>
      <c r="E5054" s="63">
        <v>9720310.4499999993</v>
      </c>
      <c r="F5054" s="63">
        <v>0</v>
      </c>
      <c r="G5054" s="63">
        <v>0</v>
      </c>
      <c r="H5054">
        <v>0</v>
      </c>
      <c r="I5054" s="64">
        <v>6.9890000000000004E-3</v>
      </c>
      <c r="J5054" s="64">
        <v>6.9890000000000004E-3</v>
      </c>
      <c r="K5054" s="63">
        <v>67462.8</v>
      </c>
    </row>
    <row r="5055" spans="1:11" hidden="1" x14ac:dyDescent="0.2">
      <c r="A5055" s="60" t="str">
        <f t="shared" si="78"/>
        <v>אינפיניטי לילד סיכון בינוני (746) 44595</v>
      </c>
      <c r="B5055" t="s">
        <v>120</v>
      </c>
      <c r="C5055">
        <v>746</v>
      </c>
      <c r="D5055" s="62">
        <v>44595</v>
      </c>
      <c r="E5055" s="63">
        <v>9649234.1500000004</v>
      </c>
      <c r="F5055" s="63">
        <v>0</v>
      </c>
      <c r="G5055" s="63">
        <v>0</v>
      </c>
      <c r="H5055">
        <v>0</v>
      </c>
      <c r="I5055" s="64">
        <v>-7.3119999999999999E-3</v>
      </c>
      <c r="J5055" s="64">
        <v>-7.3119999999999999E-3</v>
      </c>
      <c r="K5055" s="63">
        <v>-71076.3</v>
      </c>
    </row>
    <row r="5056" spans="1:11" hidden="1" x14ac:dyDescent="0.2">
      <c r="A5056" s="60" t="str">
        <f t="shared" si="78"/>
        <v>אינפיניטי לילד סיכון בינוני (746) 44598</v>
      </c>
      <c r="B5056" t="s">
        <v>120</v>
      </c>
      <c r="C5056">
        <v>746</v>
      </c>
      <c r="D5056" s="62">
        <v>44598</v>
      </c>
      <c r="E5056" s="63">
        <v>9642738</v>
      </c>
      <c r="F5056" s="63">
        <v>0</v>
      </c>
      <c r="G5056" s="63">
        <v>0</v>
      </c>
      <c r="H5056">
        <v>0</v>
      </c>
      <c r="I5056" s="64">
        <v>-6.7299999999999999E-4</v>
      </c>
      <c r="J5056" s="64">
        <v>-6.7299999999999999E-4</v>
      </c>
      <c r="K5056" s="63">
        <v>-6496.15</v>
      </c>
    </row>
    <row r="5057" spans="1:11" hidden="1" x14ac:dyDescent="0.2">
      <c r="A5057" s="60" t="str">
        <f t="shared" si="78"/>
        <v>אינפיניטי לילד סיכון בינוני (746) 44599</v>
      </c>
      <c r="B5057" t="s">
        <v>120</v>
      </c>
      <c r="C5057">
        <v>746</v>
      </c>
      <c r="D5057" s="62">
        <v>44599</v>
      </c>
      <c r="E5057" s="63">
        <v>9641919.0399999991</v>
      </c>
      <c r="F5057" s="63">
        <v>0</v>
      </c>
      <c r="G5057" s="63">
        <v>0</v>
      </c>
      <c r="H5057">
        <v>0</v>
      </c>
      <c r="I5057" s="64">
        <v>-8.5000000000000006E-5</v>
      </c>
      <c r="J5057" s="64">
        <v>-8.5000000000000006E-5</v>
      </c>
      <c r="K5057" s="63">
        <v>-818.96</v>
      </c>
    </row>
    <row r="5058" spans="1:11" hidden="1" x14ac:dyDescent="0.2">
      <c r="A5058" s="60" t="str">
        <f t="shared" si="78"/>
        <v>אינפיניטי לילד סיכון בינוני (746) 44600</v>
      </c>
      <c r="B5058" t="s">
        <v>120</v>
      </c>
      <c r="C5058">
        <v>746</v>
      </c>
      <c r="D5058" s="62">
        <v>44600</v>
      </c>
      <c r="E5058" s="63">
        <v>9627729.4199999999</v>
      </c>
      <c r="F5058" s="63">
        <v>0</v>
      </c>
      <c r="G5058" s="63">
        <v>8769.81</v>
      </c>
      <c r="H5058">
        <v>0</v>
      </c>
      <c r="I5058" s="64">
        <v>-5.6300000000000002E-4</v>
      </c>
      <c r="J5058" s="64">
        <v>-5.6300000000000002E-4</v>
      </c>
      <c r="K5058" s="63">
        <v>-5419.81</v>
      </c>
    </row>
    <row r="5059" spans="1:11" hidden="1" x14ac:dyDescent="0.2">
      <c r="A5059" s="60" t="str">
        <f t="shared" si="78"/>
        <v>אינפיניטי לילד סיכון בינוני (746) 44601</v>
      </c>
      <c r="B5059" t="s">
        <v>120</v>
      </c>
      <c r="C5059">
        <v>746</v>
      </c>
      <c r="D5059" s="62">
        <v>44601</v>
      </c>
      <c r="E5059" s="63">
        <v>9701174.3499999996</v>
      </c>
      <c r="F5059" s="63">
        <v>0</v>
      </c>
      <c r="G5059" s="63">
        <v>25842.54</v>
      </c>
      <c r="H5059">
        <v>0</v>
      </c>
      <c r="I5059" s="64">
        <v>1.034E-2</v>
      </c>
      <c r="J5059" s="64">
        <v>1.034E-2</v>
      </c>
      <c r="K5059" s="63">
        <v>99287.47</v>
      </c>
    </row>
    <row r="5060" spans="1:11" hidden="1" x14ac:dyDescent="0.2">
      <c r="A5060" s="60" t="str">
        <f t="shared" si="78"/>
        <v>אינפיניטי לילד סיכון בינוני (746) 44602</v>
      </c>
      <c r="B5060" t="s">
        <v>120</v>
      </c>
      <c r="C5060">
        <v>746</v>
      </c>
      <c r="D5060" s="62">
        <v>44602</v>
      </c>
      <c r="E5060" s="63">
        <v>9692433.7599999998</v>
      </c>
      <c r="F5060" s="63">
        <v>522</v>
      </c>
      <c r="G5060">
        <v>0</v>
      </c>
      <c r="H5060">
        <v>0</v>
      </c>
      <c r="I5060" s="64">
        <v>-9.5500000000000001E-4</v>
      </c>
      <c r="J5060" s="64">
        <v>-9.5500000000000001E-4</v>
      </c>
      <c r="K5060" s="63">
        <v>-9262.59</v>
      </c>
    </row>
    <row r="5061" spans="1:11" hidden="1" x14ac:dyDescent="0.2">
      <c r="A5061" s="60" t="str">
        <f t="shared" si="78"/>
        <v>אינפיניטי לילד סיכון בינוני (746) 44605</v>
      </c>
      <c r="B5061" t="s">
        <v>120</v>
      </c>
      <c r="C5061">
        <v>746</v>
      </c>
      <c r="D5061" s="62">
        <v>44605</v>
      </c>
      <c r="E5061" s="63">
        <v>9543048.0399999991</v>
      </c>
      <c r="F5061" s="63">
        <v>0</v>
      </c>
      <c r="G5061" s="63">
        <v>0</v>
      </c>
      <c r="H5061">
        <v>0</v>
      </c>
      <c r="I5061" s="64">
        <v>-1.5413E-2</v>
      </c>
      <c r="J5061" s="64">
        <v>-1.5413E-2</v>
      </c>
      <c r="K5061" s="63">
        <v>-149385.72</v>
      </c>
    </row>
    <row r="5062" spans="1:11" hidden="1" x14ac:dyDescent="0.2">
      <c r="A5062" s="60" t="str">
        <f t="shared" si="78"/>
        <v>אינפיניטי לילד סיכון בינוני (746) 44606</v>
      </c>
      <c r="B5062" t="s">
        <v>120</v>
      </c>
      <c r="C5062">
        <v>746</v>
      </c>
      <c r="D5062" s="62">
        <v>44606</v>
      </c>
      <c r="E5062" s="63">
        <v>9555608.9100000001</v>
      </c>
      <c r="F5062" s="63">
        <v>0</v>
      </c>
      <c r="G5062">
        <v>0</v>
      </c>
      <c r="H5062">
        <v>0</v>
      </c>
      <c r="I5062" s="64">
        <v>1.3159999999999999E-3</v>
      </c>
      <c r="J5062" s="64">
        <v>1.3159999999999999E-3</v>
      </c>
      <c r="K5062" s="63">
        <v>12560.87</v>
      </c>
    </row>
    <row r="5063" spans="1:11" hidden="1" x14ac:dyDescent="0.2">
      <c r="A5063" s="60" t="str">
        <f t="shared" si="78"/>
        <v>אינפיניטי לילד סיכון בינוני (746) 44607</v>
      </c>
      <c r="B5063" t="s">
        <v>120</v>
      </c>
      <c r="C5063">
        <v>746</v>
      </c>
      <c r="D5063" s="62">
        <v>44607</v>
      </c>
      <c r="E5063" s="63">
        <v>9617912.1699999999</v>
      </c>
      <c r="F5063" s="63">
        <v>829</v>
      </c>
      <c r="G5063" s="63">
        <v>0</v>
      </c>
      <c r="H5063">
        <v>0</v>
      </c>
      <c r="I5063" s="64">
        <v>6.4330000000000003E-3</v>
      </c>
      <c r="J5063" s="64">
        <v>6.4330000000000003E-3</v>
      </c>
      <c r="K5063" s="63">
        <v>61474.26</v>
      </c>
    </row>
    <row r="5064" spans="1:11" hidden="1" x14ac:dyDescent="0.2">
      <c r="A5064" s="60" t="str">
        <f t="shared" si="78"/>
        <v>אינפיניטי לילד סיכון בינוני (746) 44608</v>
      </c>
      <c r="B5064" t="s">
        <v>120</v>
      </c>
      <c r="C5064">
        <v>746</v>
      </c>
      <c r="D5064" s="62">
        <v>44608</v>
      </c>
      <c r="E5064" s="63">
        <v>9637481.8900000006</v>
      </c>
      <c r="F5064" s="63">
        <v>0</v>
      </c>
      <c r="G5064" s="63">
        <v>0</v>
      </c>
      <c r="H5064">
        <v>0</v>
      </c>
      <c r="I5064" s="64">
        <v>2.0349999999999999E-3</v>
      </c>
      <c r="J5064" s="64">
        <v>2.0349999999999999E-3</v>
      </c>
      <c r="K5064" s="63">
        <v>19569.72</v>
      </c>
    </row>
    <row r="5065" spans="1:11" hidden="1" x14ac:dyDescent="0.2">
      <c r="A5065" s="60" t="str">
        <f t="shared" si="78"/>
        <v>אינפיניטי לילד סיכון בינוני (746) 44609</v>
      </c>
      <c r="B5065" t="s">
        <v>120</v>
      </c>
      <c r="C5065">
        <v>746</v>
      </c>
      <c r="D5065" s="62">
        <v>44609</v>
      </c>
      <c r="E5065" s="63">
        <v>9612728.3800000008</v>
      </c>
      <c r="F5065" s="63">
        <v>0</v>
      </c>
      <c r="G5065" s="63">
        <v>0</v>
      </c>
      <c r="H5065" s="63">
        <v>0</v>
      </c>
      <c r="I5065" s="64">
        <v>-2.568E-3</v>
      </c>
      <c r="J5065" s="64">
        <v>-2.568E-3</v>
      </c>
      <c r="K5065" s="63">
        <v>-24753.51</v>
      </c>
    </row>
    <row r="5066" spans="1:11" hidden="1" x14ac:dyDescent="0.2">
      <c r="A5066" s="60" t="str">
        <f t="shared" ref="A5066:A5129" si="79">B5066&amp;" "&amp;D5066</f>
        <v>אינפיניטי לילד סיכון בינוני (746) 44612</v>
      </c>
      <c r="B5066" t="s">
        <v>120</v>
      </c>
      <c r="C5066">
        <v>746</v>
      </c>
      <c r="D5066" s="62">
        <v>44612</v>
      </c>
      <c r="E5066" s="63">
        <v>9678146.8499999996</v>
      </c>
      <c r="F5066" s="63">
        <v>110938</v>
      </c>
      <c r="G5066" s="63">
        <v>0</v>
      </c>
      <c r="H5066">
        <v>0</v>
      </c>
      <c r="I5066" s="64">
        <v>-4.7349999999999996E-3</v>
      </c>
      <c r="J5066" s="64">
        <v>-4.7349999999999996E-3</v>
      </c>
      <c r="K5066" s="63">
        <v>-45519.53</v>
      </c>
    </row>
    <row r="5067" spans="1:11" hidden="1" x14ac:dyDescent="0.2">
      <c r="A5067" s="60" t="str">
        <f t="shared" si="79"/>
        <v>אינפיניטי לילד סיכון בינוני (746) 44613</v>
      </c>
      <c r="B5067" t="s">
        <v>120</v>
      </c>
      <c r="C5067">
        <v>746</v>
      </c>
      <c r="D5067" s="62">
        <v>44613</v>
      </c>
      <c r="E5067" s="63">
        <v>9666841.4800000004</v>
      </c>
      <c r="F5067" s="63">
        <v>260</v>
      </c>
      <c r="G5067" s="63">
        <v>0</v>
      </c>
      <c r="H5067">
        <v>0</v>
      </c>
      <c r="I5067" s="64">
        <v>-1.1950000000000001E-3</v>
      </c>
      <c r="J5067" s="64">
        <v>-1.1950000000000001E-3</v>
      </c>
      <c r="K5067" s="63">
        <v>-11565.37</v>
      </c>
    </row>
    <row r="5068" spans="1:11" hidden="1" x14ac:dyDescent="0.2">
      <c r="A5068" s="60" t="str">
        <f t="shared" si="79"/>
        <v>אינפיניטי לילד סיכון בינוני (746) 44614</v>
      </c>
      <c r="B5068" t="s">
        <v>120</v>
      </c>
      <c r="C5068">
        <v>746</v>
      </c>
      <c r="D5068" s="62">
        <v>44614</v>
      </c>
      <c r="E5068" s="63">
        <v>9657026.1199999992</v>
      </c>
      <c r="F5068" s="63">
        <v>52</v>
      </c>
      <c r="G5068" s="63">
        <v>0</v>
      </c>
      <c r="H5068">
        <v>0</v>
      </c>
      <c r="I5068" s="64">
        <v>-1.021E-3</v>
      </c>
      <c r="J5068" s="64">
        <v>-1.021E-3</v>
      </c>
      <c r="K5068" s="63">
        <v>-9867.36</v>
      </c>
    </row>
    <row r="5069" spans="1:11" hidden="1" x14ac:dyDescent="0.2">
      <c r="A5069" s="60" t="str">
        <f t="shared" si="79"/>
        <v>אינפיניטי לילד סיכון בינוני (746) 44615</v>
      </c>
      <c r="B5069" t="s">
        <v>120</v>
      </c>
      <c r="C5069">
        <v>746</v>
      </c>
      <c r="D5069" s="62">
        <v>44615</v>
      </c>
      <c r="E5069" s="63">
        <v>9630252.5299999993</v>
      </c>
      <c r="F5069" s="63">
        <v>0</v>
      </c>
      <c r="G5069">
        <v>0</v>
      </c>
      <c r="H5069">
        <v>0</v>
      </c>
      <c r="I5069" s="64">
        <v>-2.7720000000000002E-3</v>
      </c>
      <c r="J5069" s="64">
        <v>-2.7720000000000002E-3</v>
      </c>
      <c r="K5069" s="63">
        <v>-26773.59</v>
      </c>
    </row>
    <row r="5070" spans="1:11" hidden="1" x14ac:dyDescent="0.2">
      <c r="A5070" s="60" t="str">
        <f t="shared" si="79"/>
        <v>אינפיניטי לילד סיכון בינוני (746) 44616</v>
      </c>
      <c r="B5070" t="s">
        <v>120</v>
      </c>
      <c r="C5070">
        <v>746</v>
      </c>
      <c r="D5070" s="62">
        <v>44616</v>
      </c>
      <c r="E5070" s="63">
        <v>9477256.75</v>
      </c>
      <c r="F5070" s="63">
        <v>0</v>
      </c>
      <c r="G5070" s="63">
        <v>0</v>
      </c>
      <c r="H5070" s="63">
        <v>0</v>
      </c>
      <c r="I5070" s="64">
        <v>-1.5886999999999998E-2</v>
      </c>
      <c r="J5070" s="64">
        <v>-1.5886999999999998E-2</v>
      </c>
      <c r="K5070" s="63">
        <v>-152995.78</v>
      </c>
    </row>
    <row r="5071" spans="1:11" hidden="1" x14ac:dyDescent="0.2">
      <c r="A5071" s="60" t="str">
        <f t="shared" si="79"/>
        <v>אינפיניטי לילד סיכון בינוני (746) 44619</v>
      </c>
      <c r="B5071" t="s">
        <v>120</v>
      </c>
      <c r="C5071">
        <v>746</v>
      </c>
      <c r="D5071" s="62">
        <v>44619</v>
      </c>
      <c r="E5071" s="63">
        <v>9595463.6400000006</v>
      </c>
      <c r="F5071" s="63">
        <v>0</v>
      </c>
      <c r="G5071" s="63">
        <v>0</v>
      </c>
      <c r="H5071">
        <v>0</v>
      </c>
      <c r="I5071" s="64">
        <v>1.2473E-2</v>
      </c>
      <c r="J5071" s="64">
        <v>1.2473E-2</v>
      </c>
      <c r="K5071" s="63">
        <v>118206.89</v>
      </c>
    </row>
    <row r="5072" spans="1:11" hidden="1" x14ac:dyDescent="0.2">
      <c r="A5072" s="60" t="str">
        <f t="shared" si="79"/>
        <v>אינפיניטי לילד סיכון בינוני (746) 44620</v>
      </c>
      <c r="B5072" t="s">
        <v>120</v>
      </c>
      <c r="C5072">
        <v>746</v>
      </c>
      <c r="D5072" s="62">
        <v>44620</v>
      </c>
      <c r="E5072" s="63">
        <v>9655612.3499999996</v>
      </c>
      <c r="F5072" s="63">
        <v>308</v>
      </c>
      <c r="G5072" s="63">
        <v>0</v>
      </c>
      <c r="H5072">
        <v>49.9</v>
      </c>
      <c r="I5072" s="64">
        <v>6.2420000000000002E-3</v>
      </c>
      <c r="J5072" s="64">
        <v>6.2360000000000002E-3</v>
      </c>
      <c r="K5072" s="63">
        <v>59890.61</v>
      </c>
    </row>
    <row r="5073" spans="1:11" hidden="1" x14ac:dyDescent="0.2">
      <c r="A5073" s="60" t="str">
        <f t="shared" si="79"/>
        <v>אינפיניטי לילד סיכון בינוני (746) 44621</v>
      </c>
      <c r="B5073" t="s">
        <v>120</v>
      </c>
      <c r="C5073">
        <v>746</v>
      </c>
      <c r="D5073" s="62">
        <v>44621</v>
      </c>
      <c r="E5073" s="63">
        <v>9665763.1899999995</v>
      </c>
      <c r="F5073" s="63">
        <v>522</v>
      </c>
      <c r="G5073">
        <v>0</v>
      </c>
      <c r="H5073">
        <v>0</v>
      </c>
      <c r="I5073" s="64">
        <v>9.9700000000000006E-4</v>
      </c>
      <c r="J5073" s="64">
        <v>9.9700000000000006E-4</v>
      </c>
      <c r="K5073" s="63">
        <v>9628.84</v>
      </c>
    </row>
    <row r="5074" spans="1:11" hidden="1" x14ac:dyDescent="0.2">
      <c r="A5074" s="60" t="str">
        <f t="shared" si="79"/>
        <v>אינפיניטי לילד סיכון בינוני (746) 44622</v>
      </c>
      <c r="B5074" t="s">
        <v>120</v>
      </c>
      <c r="C5074">
        <v>746</v>
      </c>
      <c r="D5074" s="62">
        <v>44622</v>
      </c>
      <c r="E5074" s="63">
        <v>9679231.6300000008</v>
      </c>
      <c r="F5074" s="63">
        <v>522</v>
      </c>
      <c r="G5074">
        <v>0</v>
      </c>
      <c r="H5074">
        <v>0</v>
      </c>
      <c r="I5074" s="64">
        <v>1.3389999999999999E-3</v>
      </c>
      <c r="J5074" s="64">
        <v>1.3389999999999999E-3</v>
      </c>
      <c r="K5074" s="63">
        <v>12946.44</v>
      </c>
    </row>
    <row r="5075" spans="1:11" hidden="1" x14ac:dyDescent="0.2">
      <c r="A5075" s="60" t="str">
        <f t="shared" si="79"/>
        <v>אינפיניטי לילד סיכון בינוני (746) 44623</v>
      </c>
      <c r="B5075" t="s">
        <v>120</v>
      </c>
      <c r="C5075">
        <v>746</v>
      </c>
      <c r="D5075" s="62">
        <v>44623</v>
      </c>
      <c r="E5075" s="63">
        <v>9673538.2699999996</v>
      </c>
      <c r="F5075" s="63">
        <v>0</v>
      </c>
      <c r="G5075">
        <v>0</v>
      </c>
      <c r="H5075">
        <v>0</v>
      </c>
      <c r="I5075" s="64">
        <v>-5.8799999999999998E-4</v>
      </c>
      <c r="J5075" s="64">
        <v>-5.8799999999999998E-4</v>
      </c>
      <c r="K5075" s="63">
        <v>-5693.36</v>
      </c>
    </row>
    <row r="5076" spans="1:11" hidden="1" x14ac:dyDescent="0.2">
      <c r="A5076" s="60" t="str">
        <f t="shared" si="79"/>
        <v>אינפיניטי לילד סיכון בינוני (746) 44626</v>
      </c>
      <c r="B5076" t="s">
        <v>120</v>
      </c>
      <c r="C5076">
        <v>746</v>
      </c>
      <c r="D5076" s="62">
        <v>44626</v>
      </c>
      <c r="E5076" s="63">
        <v>9623322.4499999993</v>
      </c>
      <c r="F5076" s="63">
        <v>0</v>
      </c>
      <c r="G5076" s="63">
        <v>0</v>
      </c>
      <c r="H5076">
        <v>0</v>
      </c>
      <c r="I5076" s="64">
        <v>-5.1910000000000003E-3</v>
      </c>
      <c r="J5076" s="64">
        <v>-5.1910000000000003E-3</v>
      </c>
      <c r="K5076" s="63">
        <v>-50215.82</v>
      </c>
    </row>
    <row r="5077" spans="1:11" hidden="1" x14ac:dyDescent="0.2">
      <c r="A5077" s="60" t="str">
        <f t="shared" si="79"/>
        <v>אינפיניטי לילד סיכון בינוני (746) 44627</v>
      </c>
      <c r="B5077" t="s">
        <v>120</v>
      </c>
      <c r="C5077">
        <v>746</v>
      </c>
      <c r="D5077" s="62">
        <v>44627</v>
      </c>
      <c r="E5077" s="63">
        <v>9549974.6300000008</v>
      </c>
      <c r="F5077" s="63">
        <v>208</v>
      </c>
      <c r="G5077" s="63">
        <v>0</v>
      </c>
      <c r="H5077">
        <v>0</v>
      </c>
      <c r="I5077" s="64">
        <v>-7.6429999999999996E-3</v>
      </c>
      <c r="J5077" s="64">
        <v>-7.6429999999999996E-3</v>
      </c>
      <c r="K5077" s="63">
        <v>-73555.820000000007</v>
      </c>
    </row>
    <row r="5078" spans="1:11" hidden="1" x14ac:dyDescent="0.2">
      <c r="A5078" s="60" t="str">
        <f t="shared" si="79"/>
        <v>אינפיניטי לילד סיכון בינוני (746) 44628</v>
      </c>
      <c r="B5078" t="s">
        <v>120</v>
      </c>
      <c r="C5078">
        <v>746</v>
      </c>
      <c r="D5078" s="62">
        <v>44628</v>
      </c>
      <c r="E5078" s="63">
        <v>9495540.0500000007</v>
      </c>
      <c r="F5078" s="63">
        <v>1044</v>
      </c>
      <c r="G5078" s="63">
        <v>0</v>
      </c>
      <c r="H5078">
        <v>0</v>
      </c>
      <c r="I5078" s="64">
        <v>-5.8089999999999999E-3</v>
      </c>
      <c r="J5078" s="64">
        <v>-5.8089999999999999E-3</v>
      </c>
      <c r="K5078" s="63">
        <v>-55478.58</v>
      </c>
    </row>
    <row r="5079" spans="1:11" hidden="1" x14ac:dyDescent="0.2">
      <c r="A5079" s="60" t="str">
        <f t="shared" si="79"/>
        <v>אינפיניטי לילד סיכון בינוני (746) 44629</v>
      </c>
      <c r="B5079" t="s">
        <v>120</v>
      </c>
      <c r="C5079">
        <v>746</v>
      </c>
      <c r="D5079" s="62">
        <v>44629</v>
      </c>
      <c r="E5079" s="63">
        <v>9553056.7699999996</v>
      </c>
      <c r="F5079" s="63">
        <v>0</v>
      </c>
      <c r="G5079" s="63">
        <v>28799.26</v>
      </c>
      <c r="H5079">
        <v>0</v>
      </c>
      <c r="I5079" s="64">
        <v>9.1179999999999994E-3</v>
      </c>
      <c r="J5079" s="64">
        <v>9.1179999999999994E-3</v>
      </c>
      <c r="K5079" s="63">
        <v>86315.98</v>
      </c>
    </row>
    <row r="5080" spans="1:11" hidden="1" x14ac:dyDescent="0.2">
      <c r="A5080" s="60" t="str">
        <f t="shared" si="79"/>
        <v>אינפיניטי לילד סיכון בינוני (746) 44630</v>
      </c>
      <c r="B5080" t="s">
        <v>120</v>
      </c>
      <c r="C5080">
        <v>746</v>
      </c>
      <c r="D5080" s="62">
        <v>44630</v>
      </c>
      <c r="E5080" s="63">
        <v>9509250.9299999997</v>
      </c>
      <c r="F5080" s="63">
        <v>0</v>
      </c>
      <c r="G5080" s="63">
        <v>0</v>
      </c>
      <c r="H5080">
        <v>0</v>
      </c>
      <c r="I5080" s="64">
        <v>-4.5859999999999998E-3</v>
      </c>
      <c r="J5080" s="64">
        <v>-4.5859999999999998E-3</v>
      </c>
      <c r="K5080" s="63">
        <v>-43805.84</v>
      </c>
    </row>
    <row r="5081" spans="1:11" hidden="1" x14ac:dyDescent="0.2">
      <c r="A5081" s="60" t="str">
        <f t="shared" si="79"/>
        <v>אינפיניטי לילד סיכון בינוני (746) 44633</v>
      </c>
      <c r="B5081" t="s">
        <v>120</v>
      </c>
      <c r="C5081">
        <v>746</v>
      </c>
      <c r="D5081" s="62">
        <v>44633</v>
      </c>
      <c r="E5081" s="63">
        <v>9435161.7899999991</v>
      </c>
      <c r="F5081" s="63">
        <v>0</v>
      </c>
      <c r="G5081" s="63">
        <v>0</v>
      </c>
      <c r="H5081">
        <v>0</v>
      </c>
      <c r="I5081" s="64">
        <v>-7.7910000000000002E-3</v>
      </c>
      <c r="J5081" s="64">
        <v>-7.7910000000000002E-3</v>
      </c>
      <c r="K5081" s="63">
        <v>-74089.14</v>
      </c>
    </row>
    <row r="5082" spans="1:11" hidden="1" x14ac:dyDescent="0.2">
      <c r="A5082" s="60" t="str">
        <f t="shared" si="79"/>
        <v>אינפיניטי לילד סיכון בינוני (746) 44634</v>
      </c>
      <c r="B5082" t="s">
        <v>120</v>
      </c>
      <c r="C5082">
        <v>746</v>
      </c>
      <c r="D5082" s="62">
        <v>44634</v>
      </c>
      <c r="E5082" s="63">
        <v>9439949.8499999996</v>
      </c>
      <c r="F5082" s="63">
        <v>9453.43</v>
      </c>
      <c r="G5082" s="63">
        <v>0</v>
      </c>
      <c r="H5082">
        <v>0</v>
      </c>
      <c r="I5082" s="64">
        <v>-4.9399999999999997E-4</v>
      </c>
      <c r="J5082" s="64">
        <v>-4.9399999999999997E-4</v>
      </c>
      <c r="K5082" s="63">
        <v>-4665.37</v>
      </c>
    </row>
    <row r="5083" spans="1:11" hidden="1" x14ac:dyDescent="0.2">
      <c r="A5083" s="60" t="str">
        <f t="shared" si="79"/>
        <v>אינפיניטי לילד סיכון בינוני (746) 44635</v>
      </c>
      <c r="B5083" t="s">
        <v>120</v>
      </c>
      <c r="C5083">
        <v>746</v>
      </c>
      <c r="D5083" s="62">
        <v>44635</v>
      </c>
      <c r="E5083" s="63">
        <v>9460959.4499999993</v>
      </c>
      <c r="F5083" s="63">
        <v>0</v>
      </c>
      <c r="G5083" s="63">
        <v>0</v>
      </c>
      <c r="H5083">
        <v>0</v>
      </c>
      <c r="I5083" s="64">
        <v>2.2260000000000001E-3</v>
      </c>
      <c r="J5083" s="64">
        <v>2.2260000000000001E-3</v>
      </c>
      <c r="K5083" s="63">
        <v>21009.599999999999</v>
      </c>
    </row>
    <row r="5084" spans="1:11" hidden="1" x14ac:dyDescent="0.2">
      <c r="A5084" s="60" t="str">
        <f t="shared" si="79"/>
        <v>אינפיניטי לילד סיכון בינוני (746) 44636</v>
      </c>
      <c r="B5084" t="s">
        <v>120</v>
      </c>
      <c r="C5084">
        <v>746</v>
      </c>
      <c r="D5084" s="62">
        <v>44636</v>
      </c>
      <c r="E5084" s="63">
        <v>9597397.9199999999</v>
      </c>
      <c r="F5084" s="63">
        <v>0</v>
      </c>
      <c r="G5084" s="63">
        <v>0</v>
      </c>
      <c r="H5084">
        <v>0</v>
      </c>
      <c r="I5084" s="64">
        <v>1.4421E-2</v>
      </c>
      <c r="J5084" s="64">
        <v>1.4421E-2</v>
      </c>
      <c r="K5084" s="63">
        <v>136438.47</v>
      </c>
    </row>
    <row r="5085" spans="1:11" hidden="1" x14ac:dyDescent="0.2">
      <c r="A5085" s="60" t="str">
        <f t="shared" si="79"/>
        <v>אינפיניטי לילד סיכון בינוני (746) 44640</v>
      </c>
      <c r="B5085" t="s">
        <v>120</v>
      </c>
      <c r="C5085">
        <v>746</v>
      </c>
      <c r="D5085" s="62">
        <v>44640</v>
      </c>
      <c r="E5085" s="63">
        <v>9833098.3800000008</v>
      </c>
      <c r="F5085" s="63">
        <v>112872</v>
      </c>
      <c r="G5085" s="63">
        <v>0</v>
      </c>
      <c r="H5085">
        <v>0</v>
      </c>
      <c r="I5085" s="64">
        <v>1.2798E-2</v>
      </c>
      <c r="J5085" s="64">
        <v>1.2798E-2</v>
      </c>
      <c r="K5085" s="63">
        <v>122828.46</v>
      </c>
    </row>
    <row r="5086" spans="1:11" hidden="1" x14ac:dyDescent="0.2">
      <c r="A5086" s="60" t="str">
        <f t="shared" si="79"/>
        <v>אינפיניטי לילד סיכון בינוני (746) 44641</v>
      </c>
      <c r="B5086" t="s">
        <v>120</v>
      </c>
      <c r="C5086">
        <v>746</v>
      </c>
      <c r="D5086" s="62">
        <v>44641</v>
      </c>
      <c r="E5086" s="63">
        <v>9817501.8100000005</v>
      </c>
      <c r="F5086" s="63">
        <v>260</v>
      </c>
      <c r="G5086">
        <v>0</v>
      </c>
      <c r="H5086">
        <v>0</v>
      </c>
      <c r="I5086" s="64">
        <v>-1.6130000000000001E-3</v>
      </c>
      <c r="J5086" s="64">
        <v>-1.6130000000000001E-3</v>
      </c>
      <c r="K5086" s="63">
        <v>-15856.57</v>
      </c>
    </row>
    <row r="5087" spans="1:11" hidden="1" x14ac:dyDescent="0.2">
      <c r="A5087" s="60" t="str">
        <f t="shared" si="79"/>
        <v>אינפיניטי לילד סיכון בינוני (746) 44642</v>
      </c>
      <c r="B5087" t="s">
        <v>120</v>
      </c>
      <c r="C5087">
        <v>746</v>
      </c>
      <c r="D5087" s="62">
        <v>44642</v>
      </c>
      <c r="E5087" s="63">
        <v>9861007.4100000001</v>
      </c>
      <c r="F5087" s="63">
        <v>13511.24</v>
      </c>
      <c r="G5087" s="63">
        <v>4146.4399999999996</v>
      </c>
      <c r="H5087" s="63">
        <v>0</v>
      </c>
      <c r="I5087" s="64">
        <v>3.4789999999999999E-3</v>
      </c>
      <c r="J5087" s="64">
        <v>3.4789999999999999E-3</v>
      </c>
      <c r="K5087" s="63">
        <v>34140.800000000003</v>
      </c>
    </row>
    <row r="5088" spans="1:11" hidden="1" x14ac:dyDescent="0.2">
      <c r="A5088" s="60" t="str">
        <f t="shared" si="79"/>
        <v>אינפיניטי לילד סיכון בינוני (746) 44643</v>
      </c>
      <c r="B5088" t="s">
        <v>120</v>
      </c>
      <c r="C5088">
        <v>746</v>
      </c>
      <c r="D5088" s="62">
        <v>44643</v>
      </c>
      <c r="E5088" s="63">
        <v>9854980.7300000004</v>
      </c>
      <c r="F5088" s="63">
        <v>0</v>
      </c>
      <c r="G5088">
        <v>0</v>
      </c>
      <c r="H5088">
        <v>0</v>
      </c>
      <c r="I5088" s="64">
        <v>-6.11E-4</v>
      </c>
      <c r="J5088" s="64">
        <v>-6.11E-4</v>
      </c>
      <c r="K5088" s="63">
        <v>-6026.68</v>
      </c>
    </row>
    <row r="5089" spans="1:11" hidden="1" x14ac:dyDescent="0.2">
      <c r="A5089" s="60" t="str">
        <f t="shared" si="79"/>
        <v>אינפיניטי לילד סיכון בינוני (746) 44644</v>
      </c>
      <c r="B5089" t="s">
        <v>120</v>
      </c>
      <c r="C5089">
        <v>746</v>
      </c>
      <c r="D5089" s="62">
        <v>44644</v>
      </c>
      <c r="E5089" s="63">
        <v>9862972.8499999996</v>
      </c>
      <c r="F5089" s="63">
        <v>0</v>
      </c>
      <c r="G5089" s="63">
        <v>0</v>
      </c>
      <c r="H5089">
        <v>0</v>
      </c>
      <c r="I5089" s="64">
        <v>8.1099999999999998E-4</v>
      </c>
      <c r="J5089" s="64">
        <v>8.1099999999999998E-4</v>
      </c>
      <c r="K5089" s="63">
        <v>7992.12</v>
      </c>
    </row>
    <row r="5090" spans="1:11" hidden="1" x14ac:dyDescent="0.2">
      <c r="A5090" s="60" t="str">
        <f t="shared" si="79"/>
        <v>אינפיניטי לילד סיכון בינוני (746) 44647</v>
      </c>
      <c r="B5090" t="s">
        <v>120</v>
      </c>
      <c r="C5090">
        <v>746</v>
      </c>
      <c r="D5090" s="62">
        <v>44647</v>
      </c>
      <c r="E5090" s="63">
        <v>9846897.4800000004</v>
      </c>
      <c r="F5090" s="63">
        <v>0</v>
      </c>
      <c r="G5090" s="63">
        <v>0</v>
      </c>
      <c r="H5090" s="63">
        <v>0</v>
      </c>
      <c r="I5090" s="64">
        <v>-1.6299999999999999E-3</v>
      </c>
      <c r="J5090" s="64">
        <v>-1.6299999999999999E-3</v>
      </c>
      <c r="K5090" s="63">
        <v>-16075.37</v>
      </c>
    </row>
    <row r="5091" spans="1:11" hidden="1" x14ac:dyDescent="0.2">
      <c r="A5091" s="60" t="str">
        <f t="shared" si="79"/>
        <v>אינפיניטי לילד סיכון בינוני (746) 44648</v>
      </c>
      <c r="B5091" t="s">
        <v>120</v>
      </c>
      <c r="C5091">
        <v>746</v>
      </c>
      <c r="D5091" s="62">
        <v>44648</v>
      </c>
      <c r="E5091" s="63">
        <v>9858059.3000000007</v>
      </c>
      <c r="F5091" s="63">
        <v>0</v>
      </c>
      <c r="G5091">
        <v>0</v>
      </c>
      <c r="H5091">
        <v>0</v>
      </c>
      <c r="I5091" s="64">
        <v>1.134E-3</v>
      </c>
      <c r="J5091" s="64">
        <v>1.134E-3</v>
      </c>
      <c r="K5091" s="63">
        <v>11161.82</v>
      </c>
    </row>
    <row r="5092" spans="1:11" hidden="1" x14ac:dyDescent="0.2">
      <c r="A5092" s="60" t="str">
        <f t="shared" si="79"/>
        <v>אינפיניטי לילד סיכון בינוני (746) 44649</v>
      </c>
      <c r="B5092" t="s">
        <v>120</v>
      </c>
      <c r="C5092">
        <v>746</v>
      </c>
      <c r="D5092" s="62">
        <v>44649</v>
      </c>
      <c r="E5092" s="63">
        <v>9897904.3599999994</v>
      </c>
      <c r="F5092" s="63">
        <v>52</v>
      </c>
      <c r="G5092" s="63">
        <v>0</v>
      </c>
      <c r="H5092">
        <v>0</v>
      </c>
      <c r="I5092" s="64">
        <v>4.0369999999999998E-3</v>
      </c>
      <c r="J5092" s="64">
        <v>4.0369999999999998E-3</v>
      </c>
      <c r="K5092" s="63">
        <v>39793.06</v>
      </c>
    </row>
    <row r="5093" spans="1:11" hidden="1" x14ac:dyDescent="0.2">
      <c r="A5093" s="60" t="str">
        <f t="shared" si="79"/>
        <v>אינפיניטי לילד סיכון בינוני (746) 44650</v>
      </c>
      <c r="B5093" t="s">
        <v>120</v>
      </c>
      <c r="C5093">
        <v>746</v>
      </c>
      <c r="D5093" s="62">
        <v>44650</v>
      </c>
      <c r="E5093" s="63">
        <v>9880740.7699999996</v>
      </c>
      <c r="F5093" s="63">
        <v>0</v>
      </c>
      <c r="G5093">
        <v>0</v>
      </c>
      <c r="H5093">
        <v>0</v>
      </c>
      <c r="I5093" s="64">
        <v>-1.7340000000000001E-3</v>
      </c>
      <c r="J5093" s="64">
        <v>-1.7340000000000001E-3</v>
      </c>
      <c r="K5093" s="63">
        <v>-17163.59</v>
      </c>
    </row>
    <row r="5094" spans="1:11" hidden="1" x14ac:dyDescent="0.2">
      <c r="A5094" s="60" t="str">
        <f t="shared" si="79"/>
        <v>אינפיניטי לילד סיכון בינוני (746) 44651</v>
      </c>
      <c r="B5094" t="s">
        <v>120</v>
      </c>
      <c r="C5094">
        <v>746</v>
      </c>
      <c r="D5094" s="62">
        <v>44651</v>
      </c>
      <c r="E5094" s="63">
        <v>9852142.0099999998</v>
      </c>
      <c r="F5094" s="63">
        <v>0</v>
      </c>
      <c r="G5094" s="63">
        <v>0</v>
      </c>
      <c r="H5094">
        <v>55.21</v>
      </c>
      <c r="I5094" s="64">
        <v>-2.8890000000000001E-3</v>
      </c>
      <c r="J5094" s="64">
        <v>-2.8939999999999999E-3</v>
      </c>
      <c r="K5094" s="63">
        <v>-28543.55</v>
      </c>
    </row>
    <row r="5095" spans="1:11" hidden="1" x14ac:dyDescent="0.2">
      <c r="A5095" s="60" t="str">
        <f t="shared" si="79"/>
        <v>אינפיניטי לילד סיכון בינוני (746) 44654</v>
      </c>
      <c r="B5095" t="s">
        <v>120</v>
      </c>
      <c r="C5095">
        <v>746</v>
      </c>
      <c r="D5095" s="62">
        <v>44654</v>
      </c>
      <c r="E5095" s="63">
        <v>9873615.6500000004</v>
      </c>
      <c r="F5095" s="63">
        <v>0</v>
      </c>
      <c r="G5095">
        <v>0</v>
      </c>
      <c r="H5095">
        <v>0</v>
      </c>
      <c r="I5095" s="64">
        <v>2.1800000000000001E-3</v>
      </c>
      <c r="J5095" s="64">
        <v>2.1800000000000001E-3</v>
      </c>
      <c r="K5095" s="63">
        <v>21473.64</v>
      </c>
    </row>
    <row r="5096" spans="1:11" hidden="1" x14ac:dyDescent="0.2">
      <c r="A5096" s="60" t="str">
        <f t="shared" si="79"/>
        <v>אינפיניטי לילד סיכון בינוני (746) 44655</v>
      </c>
      <c r="B5096" t="s">
        <v>120</v>
      </c>
      <c r="C5096">
        <v>746</v>
      </c>
      <c r="D5096" s="62">
        <v>44655</v>
      </c>
      <c r="E5096" s="63">
        <v>9919034.1300000008</v>
      </c>
      <c r="F5096" s="63">
        <v>413</v>
      </c>
      <c r="G5096" s="63">
        <v>0</v>
      </c>
      <c r="H5096">
        <v>0</v>
      </c>
      <c r="I5096" s="64">
        <v>4.5580000000000004E-3</v>
      </c>
      <c r="J5096" s="64">
        <v>4.5580000000000004E-3</v>
      </c>
      <c r="K5096" s="63">
        <v>45005.48</v>
      </c>
    </row>
    <row r="5097" spans="1:11" hidden="1" x14ac:dyDescent="0.2">
      <c r="A5097" s="60" t="str">
        <f t="shared" si="79"/>
        <v>אינפיניטי לילד סיכון בינוני (746) 44656</v>
      </c>
      <c r="B5097" t="s">
        <v>120</v>
      </c>
      <c r="C5097">
        <v>746</v>
      </c>
      <c r="D5097" s="62">
        <v>44656</v>
      </c>
      <c r="E5097" s="63">
        <v>9924190.3900000006</v>
      </c>
      <c r="F5097" s="63">
        <v>1710</v>
      </c>
      <c r="G5097">
        <v>0</v>
      </c>
      <c r="H5097">
        <v>0</v>
      </c>
      <c r="I5097" s="64">
        <v>3.4699999999999998E-4</v>
      </c>
      <c r="J5097" s="64">
        <v>3.4699999999999998E-4</v>
      </c>
      <c r="K5097" s="63">
        <v>3446.26</v>
      </c>
    </row>
    <row r="5098" spans="1:11" hidden="1" x14ac:dyDescent="0.2">
      <c r="A5098" s="60" t="str">
        <f t="shared" si="79"/>
        <v>אינפיניטי לילד סיכון בינוני (746) 44657</v>
      </c>
      <c r="B5098" t="s">
        <v>120</v>
      </c>
      <c r="C5098">
        <v>746</v>
      </c>
      <c r="D5098" s="62">
        <v>44657</v>
      </c>
      <c r="E5098" s="63">
        <v>9803053.2599999998</v>
      </c>
      <c r="F5098" s="63">
        <v>52</v>
      </c>
      <c r="G5098" s="63">
        <v>5877.01</v>
      </c>
      <c r="H5098">
        <v>0</v>
      </c>
      <c r="I5098" s="64">
        <v>-1.1625999999999999E-2</v>
      </c>
      <c r="J5098" s="64">
        <v>-1.1625999999999999E-2</v>
      </c>
      <c r="K5098" s="63">
        <v>-115312.12</v>
      </c>
    </row>
    <row r="5099" spans="1:11" hidden="1" x14ac:dyDescent="0.2">
      <c r="A5099" s="60" t="str">
        <f t="shared" si="79"/>
        <v>אינפיניטי לילד סיכון בינוני (746) 44658</v>
      </c>
      <c r="B5099" t="s">
        <v>120</v>
      </c>
      <c r="C5099">
        <v>746</v>
      </c>
      <c r="D5099" s="62">
        <v>44658</v>
      </c>
      <c r="E5099" s="63">
        <v>9795454.4199999999</v>
      </c>
      <c r="F5099" s="63">
        <v>0</v>
      </c>
      <c r="G5099" s="63">
        <v>0</v>
      </c>
      <c r="H5099">
        <v>0</v>
      </c>
      <c r="I5099" s="64">
        <v>-7.7499999999999997E-4</v>
      </c>
      <c r="J5099" s="64">
        <v>-7.7499999999999997E-4</v>
      </c>
      <c r="K5099" s="63">
        <v>-7598.84</v>
      </c>
    </row>
    <row r="5100" spans="1:11" hidden="1" x14ac:dyDescent="0.2">
      <c r="A5100" s="60" t="str">
        <f t="shared" si="79"/>
        <v>אינפיניטי לילד סיכון בינוני (746) 44661</v>
      </c>
      <c r="B5100" t="s">
        <v>120</v>
      </c>
      <c r="C5100">
        <v>746</v>
      </c>
      <c r="D5100" s="62">
        <v>44661</v>
      </c>
      <c r="E5100" s="63">
        <v>9771811.6999999993</v>
      </c>
      <c r="F5100" s="63">
        <v>0</v>
      </c>
      <c r="G5100" s="63">
        <v>0</v>
      </c>
      <c r="H5100">
        <v>0</v>
      </c>
      <c r="I5100" s="64">
        <v>-2.4139999999999999E-3</v>
      </c>
      <c r="J5100" s="64">
        <v>-2.4139999999999999E-3</v>
      </c>
      <c r="K5100" s="63">
        <v>-23642.720000000001</v>
      </c>
    </row>
    <row r="5101" spans="1:11" hidden="1" x14ac:dyDescent="0.2">
      <c r="A5101" s="60" t="str">
        <f t="shared" si="79"/>
        <v>אינפיניטי לילד סיכון בינוני (746) 44662</v>
      </c>
      <c r="B5101" t="s">
        <v>120</v>
      </c>
      <c r="C5101">
        <v>746</v>
      </c>
      <c r="D5101" s="62">
        <v>44662</v>
      </c>
      <c r="E5101" s="63">
        <v>9707432.4800000004</v>
      </c>
      <c r="F5101" s="63">
        <v>104</v>
      </c>
      <c r="G5101">
        <v>0</v>
      </c>
      <c r="H5101">
        <v>0</v>
      </c>
      <c r="I5101" s="64">
        <v>-6.5989999999999998E-3</v>
      </c>
      <c r="J5101" s="64">
        <v>-6.5989999999999998E-3</v>
      </c>
      <c r="K5101" s="63">
        <v>-64483.22</v>
      </c>
    </row>
    <row r="5102" spans="1:11" hidden="1" x14ac:dyDescent="0.2">
      <c r="A5102" s="60" t="str">
        <f t="shared" si="79"/>
        <v>אינפיניטי לילד סיכון בינוני (746) 44663</v>
      </c>
      <c r="B5102" t="s">
        <v>120</v>
      </c>
      <c r="C5102">
        <v>746</v>
      </c>
      <c r="D5102" s="62">
        <v>44663</v>
      </c>
      <c r="E5102" s="63">
        <v>9712839.1600000001</v>
      </c>
      <c r="F5102" s="63">
        <v>1044</v>
      </c>
      <c r="G5102" s="63">
        <v>9135.9500000000007</v>
      </c>
      <c r="H5102">
        <v>0</v>
      </c>
      <c r="I5102" s="64">
        <v>1.392E-3</v>
      </c>
      <c r="J5102" s="64">
        <v>1.392E-3</v>
      </c>
      <c r="K5102" s="63">
        <v>13498.63</v>
      </c>
    </row>
    <row r="5103" spans="1:11" hidden="1" x14ac:dyDescent="0.2">
      <c r="A5103" s="60" t="str">
        <f t="shared" si="79"/>
        <v>אינפיניטי לילד סיכון בינוני (746) 44664</v>
      </c>
      <c r="B5103" t="s">
        <v>120</v>
      </c>
      <c r="C5103">
        <v>746</v>
      </c>
      <c r="D5103" s="62">
        <v>44664</v>
      </c>
      <c r="E5103" s="63">
        <v>9690345.1899999995</v>
      </c>
      <c r="F5103" s="63">
        <v>0</v>
      </c>
      <c r="G5103" s="63">
        <v>0</v>
      </c>
      <c r="H5103">
        <v>0</v>
      </c>
      <c r="I5103" s="64">
        <v>-2.3159999999999999E-3</v>
      </c>
      <c r="J5103" s="64">
        <v>-2.3159999999999999E-3</v>
      </c>
      <c r="K5103" s="63">
        <v>-22493.97</v>
      </c>
    </row>
    <row r="5104" spans="1:11" hidden="1" x14ac:dyDescent="0.2">
      <c r="A5104" s="60" t="str">
        <f t="shared" si="79"/>
        <v>אינפיניטי לילד סיכון בינוני (746) 44665</v>
      </c>
      <c r="B5104" t="s">
        <v>120</v>
      </c>
      <c r="C5104">
        <v>746</v>
      </c>
      <c r="D5104" s="62">
        <v>44665</v>
      </c>
      <c r="E5104" s="63">
        <v>9810633</v>
      </c>
      <c r="F5104" s="63">
        <v>107690.33</v>
      </c>
      <c r="G5104">
        <v>0</v>
      </c>
      <c r="H5104">
        <v>0</v>
      </c>
      <c r="I5104" s="64">
        <v>1.2999999999999999E-3</v>
      </c>
      <c r="J5104" s="64">
        <v>1.2999999999999999E-3</v>
      </c>
      <c r="K5104" s="63">
        <v>12597.48</v>
      </c>
    </row>
    <row r="5105" spans="1:11" hidden="1" x14ac:dyDescent="0.2">
      <c r="A5105" s="60" t="str">
        <f t="shared" si="79"/>
        <v>אינפיניטי לילד סיכון בינוני (746) 44668</v>
      </c>
      <c r="B5105" t="s">
        <v>120</v>
      </c>
      <c r="C5105">
        <v>746</v>
      </c>
      <c r="D5105" s="62">
        <v>44668</v>
      </c>
      <c r="E5105" s="63">
        <v>9818410.4199999999</v>
      </c>
      <c r="F5105" s="63">
        <v>782</v>
      </c>
      <c r="G5105">
        <v>0</v>
      </c>
      <c r="H5105">
        <v>0</v>
      </c>
      <c r="I5105" s="64">
        <v>7.1299999999999998E-4</v>
      </c>
      <c r="J5105" s="64">
        <v>7.1299999999999998E-4</v>
      </c>
      <c r="K5105" s="63">
        <v>6995.42</v>
      </c>
    </row>
    <row r="5106" spans="1:11" hidden="1" x14ac:dyDescent="0.2">
      <c r="A5106" s="60" t="str">
        <f t="shared" si="79"/>
        <v>אינפיניטי לילד סיכון בינוני (746) 44669</v>
      </c>
      <c r="B5106" t="s">
        <v>120</v>
      </c>
      <c r="C5106">
        <v>746</v>
      </c>
      <c r="D5106" s="62">
        <v>44669</v>
      </c>
      <c r="E5106" s="63">
        <v>9822404.0600000005</v>
      </c>
      <c r="F5106" s="63">
        <v>0</v>
      </c>
      <c r="G5106">
        <v>0</v>
      </c>
      <c r="H5106">
        <v>0</v>
      </c>
      <c r="I5106" s="64">
        <v>4.0700000000000003E-4</v>
      </c>
      <c r="J5106" s="64">
        <v>4.0700000000000003E-4</v>
      </c>
      <c r="K5106" s="63">
        <v>3993.64</v>
      </c>
    </row>
    <row r="5107" spans="1:11" hidden="1" x14ac:dyDescent="0.2">
      <c r="A5107" s="60" t="str">
        <f t="shared" si="79"/>
        <v>אינפיניטי לילד סיכון בינוני (746) 44670</v>
      </c>
      <c r="B5107" t="s">
        <v>120</v>
      </c>
      <c r="C5107">
        <v>746</v>
      </c>
      <c r="D5107" s="62">
        <v>44670</v>
      </c>
      <c r="E5107" s="63">
        <v>9854728.5199999996</v>
      </c>
      <c r="F5107" s="63">
        <v>1250</v>
      </c>
      <c r="G5107" s="63">
        <v>155.15</v>
      </c>
      <c r="H5107">
        <v>0</v>
      </c>
      <c r="I5107" s="64">
        <v>3.179E-3</v>
      </c>
      <c r="J5107" s="64">
        <v>3.179E-3</v>
      </c>
      <c r="K5107" s="63">
        <v>31229.61</v>
      </c>
    </row>
    <row r="5108" spans="1:11" hidden="1" x14ac:dyDescent="0.2">
      <c r="A5108" s="60" t="str">
        <f t="shared" si="79"/>
        <v>אינפיניטי לילד סיכון בינוני (746) 44671</v>
      </c>
      <c r="B5108" t="s">
        <v>120</v>
      </c>
      <c r="C5108">
        <v>746</v>
      </c>
      <c r="D5108" s="62">
        <v>44671</v>
      </c>
      <c r="E5108" s="63">
        <v>9908543.8800000008</v>
      </c>
      <c r="F5108" s="63">
        <v>522</v>
      </c>
      <c r="G5108">
        <v>0</v>
      </c>
      <c r="H5108" s="63">
        <v>0</v>
      </c>
      <c r="I5108" s="64">
        <v>5.4079999999999996E-3</v>
      </c>
      <c r="J5108" s="64">
        <v>5.4079999999999996E-3</v>
      </c>
      <c r="K5108" s="63">
        <v>53293.36</v>
      </c>
    </row>
    <row r="5109" spans="1:11" hidden="1" x14ac:dyDescent="0.2">
      <c r="A5109" s="60" t="str">
        <f t="shared" si="79"/>
        <v>אינפיניטי לילד סיכון בינוני (746) 44675</v>
      </c>
      <c r="B5109" t="s">
        <v>120</v>
      </c>
      <c r="C5109">
        <v>746</v>
      </c>
      <c r="D5109" s="62">
        <v>44675</v>
      </c>
      <c r="E5109" s="63">
        <v>9782297</v>
      </c>
      <c r="F5109" s="63">
        <v>0</v>
      </c>
      <c r="G5109" s="63">
        <v>5239.58</v>
      </c>
      <c r="H5109">
        <v>0</v>
      </c>
      <c r="I5109" s="64">
        <v>-1.2219000000000001E-2</v>
      </c>
      <c r="J5109" s="64">
        <v>-1.2219000000000001E-2</v>
      </c>
      <c r="K5109" s="63">
        <v>-121007.3</v>
      </c>
    </row>
    <row r="5110" spans="1:11" hidden="1" x14ac:dyDescent="0.2">
      <c r="A5110" s="60" t="str">
        <f t="shared" si="79"/>
        <v>אינפיניטי לילד סיכון בינוני (746) 44676</v>
      </c>
      <c r="B5110" t="s">
        <v>120</v>
      </c>
      <c r="C5110">
        <v>746</v>
      </c>
      <c r="D5110" s="62">
        <v>44676</v>
      </c>
      <c r="E5110" s="63">
        <v>9767521.9499999993</v>
      </c>
      <c r="F5110" s="63">
        <v>0</v>
      </c>
      <c r="G5110" s="63">
        <v>0</v>
      </c>
      <c r="H5110">
        <v>0</v>
      </c>
      <c r="I5110" s="64">
        <v>-1.5100000000000001E-3</v>
      </c>
      <c r="J5110" s="64">
        <v>-1.5100000000000001E-3</v>
      </c>
      <c r="K5110" s="63">
        <v>-14775.05</v>
      </c>
    </row>
    <row r="5111" spans="1:11" hidden="1" x14ac:dyDescent="0.2">
      <c r="A5111" s="60" t="str">
        <f t="shared" si="79"/>
        <v>אינפיניטי לילד סיכון בינוני (746) 44677</v>
      </c>
      <c r="B5111" t="s">
        <v>120</v>
      </c>
      <c r="C5111">
        <v>746</v>
      </c>
      <c r="D5111" s="62">
        <v>44677</v>
      </c>
      <c r="E5111" s="63">
        <v>9753377.8499999996</v>
      </c>
      <c r="F5111" s="63">
        <v>0</v>
      </c>
      <c r="G5111" s="63">
        <v>7720.4</v>
      </c>
      <c r="H5111">
        <v>0</v>
      </c>
      <c r="I5111" s="64">
        <v>-6.5799999999999995E-4</v>
      </c>
      <c r="J5111" s="64">
        <v>-6.5799999999999995E-4</v>
      </c>
      <c r="K5111" s="63">
        <v>-6423.7</v>
      </c>
    </row>
    <row r="5112" spans="1:11" hidden="1" x14ac:dyDescent="0.2">
      <c r="A5112" s="60" t="str">
        <f t="shared" si="79"/>
        <v>אינפיניטי לילד סיכון בינוני (746) 44678</v>
      </c>
      <c r="B5112" t="s">
        <v>120</v>
      </c>
      <c r="C5112">
        <v>746</v>
      </c>
      <c r="D5112" s="62">
        <v>44678</v>
      </c>
      <c r="E5112" s="63">
        <v>9717493.0199999996</v>
      </c>
      <c r="F5112" s="63">
        <v>0</v>
      </c>
      <c r="G5112" s="63">
        <v>0</v>
      </c>
      <c r="H5112" s="63">
        <v>0</v>
      </c>
      <c r="I5112" s="64">
        <v>-3.679E-3</v>
      </c>
      <c r="J5112" s="64">
        <v>-3.679E-3</v>
      </c>
      <c r="K5112" s="63">
        <v>-35884.83</v>
      </c>
    </row>
    <row r="5113" spans="1:11" hidden="1" x14ac:dyDescent="0.2">
      <c r="A5113" s="60" t="str">
        <f t="shared" si="79"/>
        <v>אינפיניטי לילד סיכון בינוני (746) 44679</v>
      </c>
      <c r="B5113" t="s">
        <v>120</v>
      </c>
      <c r="C5113">
        <v>746</v>
      </c>
      <c r="D5113" s="62">
        <v>44679</v>
      </c>
      <c r="E5113" s="63">
        <v>9764346.5500000007</v>
      </c>
      <c r="F5113" s="63">
        <v>0</v>
      </c>
      <c r="G5113" s="63">
        <v>0</v>
      </c>
      <c r="H5113">
        <v>55.86</v>
      </c>
      <c r="I5113" s="64">
        <v>4.8269999999999997E-3</v>
      </c>
      <c r="J5113" s="64">
        <v>4.8219999999999999E-3</v>
      </c>
      <c r="K5113" s="63">
        <v>46909.39</v>
      </c>
    </row>
    <row r="5114" spans="1:11" hidden="1" x14ac:dyDescent="0.2">
      <c r="A5114" s="60" t="str">
        <f t="shared" si="79"/>
        <v>אינפיניטי לילד סיכון בינוני (746) 44682</v>
      </c>
      <c r="B5114" t="s">
        <v>120</v>
      </c>
      <c r="C5114">
        <v>746</v>
      </c>
      <c r="D5114" s="62">
        <v>44682</v>
      </c>
      <c r="E5114" s="63">
        <v>9668759.7899999991</v>
      </c>
      <c r="F5114" s="63">
        <v>0</v>
      </c>
      <c r="G5114">
        <v>0</v>
      </c>
      <c r="H5114">
        <v>0</v>
      </c>
      <c r="I5114" s="64">
        <v>-9.7890000000000008E-3</v>
      </c>
      <c r="J5114" s="64">
        <v>-9.7890000000000008E-3</v>
      </c>
      <c r="K5114" s="63">
        <v>-95586.76</v>
      </c>
    </row>
    <row r="5115" spans="1:11" hidden="1" x14ac:dyDescent="0.2">
      <c r="A5115" s="60" t="str">
        <f t="shared" si="79"/>
        <v>אינפיניטי לילד סיכון בינוני (746) 44683</v>
      </c>
      <c r="B5115" t="s">
        <v>120</v>
      </c>
      <c r="C5115">
        <v>746</v>
      </c>
      <c r="D5115" s="62">
        <v>44683</v>
      </c>
      <c r="E5115" s="63">
        <v>9578356.6799999997</v>
      </c>
      <c r="F5115" s="63">
        <v>1722</v>
      </c>
      <c r="G5115" s="63">
        <v>0</v>
      </c>
      <c r="H5115">
        <v>0</v>
      </c>
      <c r="I5115" s="64">
        <v>-9.528E-3</v>
      </c>
      <c r="J5115" s="64">
        <v>-9.528E-3</v>
      </c>
      <c r="K5115" s="63">
        <v>-92125.11</v>
      </c>
    </row>
    <row r="5116" spans="1:11" hidden="1" x14ac:dyDescent="0.2">
      <c r="A5116" s="60" t="str">
        <f t="shared" si="79"/>
        <v>אינפיניטי לילד סיכון בינוני (746) 44684</v>
      </c>
      <c r="B5116" t="s">
        <v>120</v>
      </c>
      <c r="C5116">
        <v>746</v>
      </c>
      <c r="D5116" s="62">
        <v>44684</v>
      </c>
      <c r="E5116" s="63">
        <v>9592716.0899999999</v>
      </c>
      <c r="F5116" s="63">
        <v>208</v>
      </c>
      <c r="G5116">
        <v>0</v>
      </c>
      <c r="H5116">
        <v>0</v>
      </c>
      <c r="I5116" s="64">
        <v>1.477E-3</v>
      </c>
      <c r="J5116" s="64">
        <v>1.477E-3</v>
      </c>
      <c r="K5116" s="63">
        <v>14151.41</v>
      </c>
    </row>
    <row r="5117" spans="1:11" hidden="1" x14ac:dyDescent="0.2">
      <c r="A5117" s="60" t="str">
        <f t="shared" si="79"/>
        <v>אינפיניטי לילד סיכון בינוני (746) 44685</v>
      </c>
      <c r="B5117" t="s">
        <v>120</v>
      </c>
      <c r="C5117">
        <v>746</v>
      </c>
      <c r="D5117" s="62">
        <v>44685</v>
      </c>
      <c r="E5117" s="63">
        <v>9606831.0199999996</v>
      </c>
      <c r="F5117" s="63">
        <v>-155</v>
      </c>
      <c r="G5117" s="63">
        <v>0</v>
      </c>
      <c r="H5117">
        <v>0</v>
      </c>
      <c r="I5117" s="64">
        <v>1.488E-3</v>
      </c>
      <c r="J5117" s="64">
        <v>1.488E-3</v>
      </c>
      <c r="K5117" s="63">
        <v>14269.93</v>
      </c>
    </row>
    <row r="5118" spans="1:11" hidden="1" x14ac:dyDescent="0.2">
      <c r="A5118" s="60" t="str">
        <f t="shared" si="79"/>
        <v>אינפיניטי לילד סיכון בינוני (746) 44689</v>
      </c>
      <c r="B5118" t="s">
        <v>120</v>
      </c>
      <c r="C5118">
        <v>746</v>
      </c>
      <c r="D5118" s="62">
        <v>44689</v>
      </c>
      <c r="E5118" s="63">
        <v>9471757.2899999991</v>
      </c>
      <c r="F5118" s="63">
        <v>0</v>
      </c>
      <c r="G5118" s="63">
        <v>5425.63</v>
      </c>
      <c r="H5118">
        <v>0</v>
      </c>
      <c r="I5118" s="64">
        <v>-1.3502999999999999E-2</v>
      </c>
      <c r="J5118" s="64">
        <v>-1.3502999999999999E-2</v>
      </c>
      <c r="K5118" s="63">
        <v>-129648.1</v>
      </c>
    </row>
    <row r="5119" spans="1:11" hidden="1" x14ac:dyDescent="0.2">
      <c r="A5119" s="60" t="str">
        <f t="shared" si="79"/>
        <v>אינפיניטי לילד סיכון בינוני (746) 44690</v>
      </c>
      <c r="B5119" t="s">
        <v>120</v>
      </c>
      <c r="C5119">
        <v>746</v>
      </c>
      <c r="D5119" s="62">
        <v>44690</v>
      </c>
      <c r="E5119" s="63">
        <v>9374626.0700000003</v>
      </c>
      <c r="F5119" s="63">
        <v>1898.45</v>
      </c>
      <c r="G5119" s="63">
        <v>0</v>
      </c>
      <c r="H5119">
        <v>0</v>
      </c>
      <c r="I5119" s="64">
        <v>-1.0455000000000001E-2</v>
      </c>
      <c r="J5119" s="64">
        <v>-1.0455000000000001E-2</v>
      </c>
      <c r="K5119" s="63">
        <v>-99029.67</v>
      </c>
    </row>
    <row r="5120" spans="1:11" hidden="1" x14ac:dyDescent="0.2">
      <c r="A5120" s="60" t="str">
        <f t="shared" si="79"/>
        <v>אינפיניטי לילד סיכון בינוני (746) 44691</v>
      </c>
      <c r="B5120" t="s">
        <v>120</v>
      </c>
      <c r="C5120">
        <v>746</v>
      </c>
      <c r="D5120" s="62">
        <v>44691</v>
      </c>
      <c r="E5120" s="63">
        <v>9398358.25</v>
      </c>
      <c r="F5120" s="63">
        <v>0</v>
      </c>
      <c r="G5120">
        <v>0</v>
      </c>
      <c r="H5120">
        <v>0</v>
      </c>
      <c r="I5120" s="64">
        <v>2.532E-3</v>
      </c>
      <c r="J5120" s="64">
        <v>2.532E-3</v>
      </c>
      <c r="K5120" s="63">
        <v>23732.18</v>
      </c>
    </row>
    <row r="5121" spans="1:11" hidden="1" x14ac:dyDescent="0.2">
      <c r="A5121" s="60" t="str">
        <f t="shared" si="79"/>
        <v>אינפיניטי לילד סיכון בינוני (746) 44692</v>
      </c>
      <c r="B5121" t="s">
        <v>120</v>
      </c>
      <c r="C5121">
        <v>746</v>
      </c>
      <c r="D5121" s="62">
        <v>44692</v>
      </c>
      <c r="E5121" s="63">
        <v>9381075.6699999999</v>
      </c>
      <c r="F5121" s="63">
        <v>522</v>
      </c>
      <c r="G5121" s="63">
        <v>0</v>
      </c>
      <c r="H5121">
        <v>0</v>
      </c>
      <c r="I5121" s="64">
        <v>-1.8940000000000001E-3</v>
      </c>
      <c r="J5121" s="64">
        <v>-1.8940000000000001E-3</v>
      </c>
      <c r="K5121" s="63">
        <v>-17804.580000000002</v>
      </c>
    </row>
    <row r="5122" spans="1:11" hidden="1" x14ac:dyDescent="0.2">
      <c r="A5122" s="60" t="str">
        <f t="shared" si="79"/>
        <v>אינפיניטי לילד סיכון בינוני (746) 44693</v>
      </c>
      <c r="B5122" t="s">
        <v>120</v>
      </c>
      <c r="C5122">
        <v>746</v>
      </c>
      <c r="D5122" s="62">
        <v>44693</v>
      </c>
      <c r="E5122" s="63">
        <v>9281505.5099999998</v>
      </c>
      <c r="F5122" s="63">
        <v>106</v>
      </c>
      <c r="G5122" s="63">
        <v>0</v>
      </c>
      <c r="H5122">
        <v>0</v>
      </c>
      <c r="I5122" s="64">
        <v>-1.0625000000000001E-2</v>
      </c>
      <c r="J5122" s="64">
        <v>-1.0625000000000001E-2</v>
      </c>
      <c r="K5122" s="63">
        <v>-99676.160000000003</v>
      </c>
    </row>
    <row r="5123" spans="1:11" hidden="1" x14ac:dyDescent="0.2">
      <c r="A5123" s="60" t="str">
        <f t="shared" si="79"/>
        <v>אינפיניטי לילד סיכון בינוני (746) 44696</v>
      </c>
      <c r="B5123" t="s">
        <v>120</v>
      </c>
      <c r="C5123">
        <v>746</v>
      </c>
      <c r="D5123" s="62">
        <v>44696</v>
      </c>
      <c r="E5123" s="63">
        <v>9353188.5099999998</v>
      </c>
      <c r="F5123" s="63">
        <v>0</v>
      </c>
      <c r="G5123" s="63">
        <v>0</v>
      </c>
      <c r="H5123">
        <v>0</v>
      </c>
      <c r="I5123" s="64">
        <v>7.7229999999999998E-3</v>
      </c>
      <c r="J5123" s="64">
        <v>7.7229999999999998E-3</v>
      </c>
      <c r="K5123" s="63">
        <v>71683</v>
      </c>
    </row>
    <row r="5124" spans="1:11" hidden="1" x14ac:dyDescent="0.2">
      <c r="A5124" s="60" t="str">
        <f t="shared" si="79"/>
        <v>אינפיניטי לילד סיכון בינוני (746) 44697</v>
      </c>
      <c r="B5124" t="s">
        <v>120</v>
      </c>
      <c r="C5124">
        <v>746</v>
      </c>
      <c r="D5124" s="62">
        <v>44697</v>
      </c>
      <c r="E5124" s="63">
        <v>9360657.7200000007</v>
      </c>
      <c r="F5124" s="63">
        <v>0</v>
      </c>
      <c r="G5124" s="63">
        <v>0</v>
      </c>
      <c r="H5124">
        <v>0</v>
      </c>
      <c r="I5124" s="64">
        <v>7.9900000000000001E-4</v>
      </c>
      <c r="J5124" s="64">
        <v>7.9900000000000001E-4</v>
      </c>
      <c r="K5124" s="63">
        <v>7469.21</v>
      </c>
    </row>
    <row r="5125" spans="1:11" hidden="1" x14ac:dyDescent="0.2">
      <c r="A5125" s="60" t="str">
        <f t="shared" si="79"/>
        <v>אינפיניטי לילד סיכון בינוני (746) 44698</v>
      </c>
      <c r="B5125" t="s">
        <v>120</v>
      </c>
      <c r="C5125">
        <v>746</v>
      </c>
      <c r="D5125" s="62">
        <v>44698</v>
      </c>
      <c r="E5125" s="63">
        <v>9447996.6400000006</v>
      </c>
      <c r="F5125" s="63">
        <v>732</v>
      </c>
      <c r="G5125" s="63">
        <v>0</v>
      </c>
      <c r="H5125">
        <v>0</v>
      </c>
      <c r="I5125" s="64">
        <v>9.2519999999999998E-3</v>
      </c>
      <c r="J5125" s="64">
        <v>9.2519999999999998E-3</v>
      </c>
      <c r="K5125" s="63">
        <v>86606.92</v>
      </c>
    </row>
    <row r="5126" spans="1:11" hidden="1" x14ac:dyDescent="0.2">
      <c r="A5126" s="60" t="str">
        <f t="shared" si="79"/>
        <v>אינפיניטי לילד סיכון בינוני (746) 44699</v>
      </c>
      <c r="B5126" t="s">
        <v>120</v>
      </c>
      <c r="C5126">
        <v>746</v>
      </c>
      <c r="D5126" s="62">
        <v>44699</v>
      </c>
      <c r="E5126" s="63">
        <v>9405096.4399999995</v>
      </c>
      <c r="F5126" s="63">
        <v>0</v>
      </c>
      <c r="G5126" s="63">
        <v>0</v>
      </c>
      <c r="H5126">
        <v>0</v>
      </c>
      <c r="I5126" s="64">
        <v>-4.5409999999999999E-3</v>
      </c>
      <c r="J5126" s="64">
        <v>-4.5409999999999999E-3</v>
      </c>
      <c r="K5126" s="63">
        <v>-42900.2</v>
      </c>
    </row>
    <row r="5127" spans="1:11" hidden="1" x14ac:dyDescent="0.2">
      <c r="A5127" s="60" t="str">
        <f t="shared" si="79"/>
        <v>אינפיניטי לילד סיכון בינוני (746) 44700</v>
      </c>
      <c r="B5127" t="s">
        <v>120</v>
      </c>
      <c r="C5127">
        <v>746</v>
      </c>
      <c r="D5127" s="62">
        <v>44700</v>
      </c>
      <c r="E5127" s="63">
        <v>9283254.6899999995</v>
      </c>
      <c r="F5127" s="63">
        <v>522</v>
      </c>
      <c r="G5127" s="63">
        <v>0</v>
      </c>
      <c r="H5127">
        <v>0</v>
      </c>
      <c r="I5127" s="64">
        <v>-1.3010000000000001E-2</v>
      </c>
      <c r="J5127" s="64">
        <v>-1.3010000000000001E-2</v>
      </c>
      <c r="K5127" s="63">
        <v>-122363.75</v>
      </c>
    </row>
    <row r="5128" spans="1:11" hidden="1" x14ac:dyDescent="0.2">
      <c r="A5128" s="60" t="str">
        <f t="shared" si="79"/>
        <v>אינפיניטי לילד סיכון בינוני (746) 44703</v>
      </c>
      <c r="B5128" t="s">
        <v>120</v>
      </c>
      <c r="C5128">
        <v>746</v>
      </c>
      <c r="D5128" s="62">
        <v>44703</v>
      </c>
      <c r="E5128" s="63">
        <v>9406735.9600000009</v>
      </c>
      <c r="F5128" s="63">
        <v>110209</v>
      </c>
      <c r="G5128" s="63">
        <v>8917.58</v>
      </c>
      <c r="H5128">
        <v>0</v>
      </c>
      <c r="I5128" s="64">
        <v>2.3930000000000002E-3</v>
      </c>
      <c r="J5128" s="64">
        <v>2.3930000000000002E-3</v>
      </c>
      <c r="K5128" s="63">
        <v>22189.85</v>
      </c>
    </row>
    <row r="5129" spans="1:11" hidden="1" x14ac:dyDescent="0.2">
      <c r="A5129" s="60" t="str">
        <f t="shared" si="79"/>
        <v>אינפיניטי לילד סיכון בינוני (746) 44704</v>
      </c>
      <c r="B5129" t="s">
        <v>120</v>
      </c>
      <c r="C5129">
        <v>746</v>
      </c>
      <c r="D5129" s="62">
        <v>44704</v>
      </c>
      <c r="E5129" s="63">
        <v>9400590.7599999998</v>
      </c>
      <c r="F5129" s="63">
        <v>0</v>
      </c>
      <c r="G5129" s="63">
        <v>0</v>
      </c>
      <c r="H5129" s="63">
        <v>0</v>
      </c>
      <c r="I5129" s="64">
        <v>-6.5300000000000004E-4</v>
      </c>
      <c r="J5129" s="64">
        <v>-6.5300000000000004E-4</v>
      </c>
      <c r="K5129" s="63">
        <v>-6145.2</v>
      </c>
    </row>
    <row r="5130" spans="1:11" hidden="1" x14ac:dyDescent="0.2">
      <c r="A5130" s="60" t="str">
        <f t="shared" ref="A5130:A5193" si="80">B5130&amp;" "&amp;D5130</f>
        <v>אינפיניטי לילד סיכון בינוני (746) 44705</v>
      </c>
      <c r="B5130" t="s">
        <v>120</v>
      </c>
      <c r="C5130">
        <v>746</v>
      </c>
      <c r="D5130" s="62">
        <v>44705</v>
      </c>
      <c r="E5130" s="63">
        <v>9278609.5299999993</v>
      </c>
      <c r="F5130" s="63">
        <v>314</v>
      </c>
      <c r="G5130" s="63">
        <v>4828.66</v>
      </c>
      <c r="H5130">
        <v>0</v>
      </c>
      <c r="I5130" s="64">
        <v>-1.2501999999999999E-2</v>
      </c>
      <c r="J5130" s="64">
        <v>-1.2501999999999999E-2</v>
      </c>
      <c r="K5130" s="63">
        <v>-117466.57</v>
      </c>
    </row>
    <row r="5131" spans="1:11" hidden="1" x14ac:dyDescent="0.2">
      <c r="A5131" s="60" t="str">
        <f t="shared" si="80"/>
        <v>אינפיניטי לילד סיכון בינוני (746) 44706</v>
      </c>
      <c r="B5131" t="s">
        <v>120</v>
      </c>
      <c r="C5131">
        <v>746</v>
      </c>
      <c r="D5131" s="62">
        <v>44706</v>
      </c>
      <c r="E5131" s="63">
        <v>9228443.3000000007</v>
      </c>
      <c r="F5131" s="63">
        <v>522</v>
      </c>
      <c r="G5131" s="63">
        <v>0</v>
      </c>
      <c r="H5131" s="63">
        <v>0</v>
      </c>
      <c r="I5131" s="64">
        <v>-5.463E-3</v>
      </c>
      <c r="J5131" s="64">
        <v>-5.463E-3</v>
      </c>
      <c r="K5131" s="63">
        <v>-50688.23</v>
      </c>
    </row>
    <row r="5132" spans="1:11" hidden="1" x14ac:dyDescent="0.2">
      <c r="A5132" s="60" t="str">
        <f t="shared" si="80"/>
        <v>אינפיניטי לילד סיכון בינוני (746) 44707</v>
      </c>
      <c r="B5132" t="s">
        <v>120</v>
      </c>
      <c r="C5132">
        <v>746</v>
      </c>
      <c r="D5132" s="62">
        <v>44707</v>
      </c>
      <c r="E5132" s="63">
        <v>9349649.9499999993</v>
      </c>
      <c r="F5132" s="63">
        <v>522</v>
      </c>
      <c r="G5132" s="63">
        <v>0</v>
      </c>
      <c r="H5132">
        <v>0</v>
      </c>
      <c r="I5132" s="64">
        <v>1.3077E-2</v>
      </c>
      <c r="J5132" s="64">
        <v>1.3077E-2</v>
      </c>
      <c r="K5132" s="63">
        <v>120684.65</v>
      </c>
    </row>
    <row r="5133" spans="1:11" hidden="1" x14ac:dyDescent="0.2">
      <c r="A5133" s="60" t="str">
        <f t="shared" si="80"/>
        <v>אינפיניטי לילד סיכון בינוני (746) 44710</v>
      </c>
      <c r="B5133" t="s">
        <v>120</v>
      </c>
      <c r="C5133">
        <v>746</v>
      </c>
      <c r="D5133" s="62">
        <v>44710</v>
      </c>
      <c r="E5133" s="63">
        <v>9502115.8900000006</v>
      </c>
      <c r="F5133" s="63">
        <v>0</v>
      </c>
      <c r="G5133" s="63">
        <v>5423.19</v>
      </c>
      <c r="H5133">
        <v>0</v>
      </c>
      <c r="I5133" s="64">
        <v>1.6896999999999999E-2</v>
      </c>
      <c r="J5133" s="64">
        <v>1.6896999999999999E-2</v>
      </c>
      <c r="K5133" s="63">
        <v>157889.13</v>
      </c>
    </row>
    <row r="5134" spans="1:11" hidden="1" x14ac:dyDescent="0.2">
      <c r="A5134" s="60" t="str">
        <f t="shared" si="80"/>
        <v>אינפיניטי לילד סיכון בינוני (746) 44711</v>
      </c>
      <c r="B5134" t="s">
        <v>120</v>
      </c>
      <c r="C5134">
        <v>746</v>
      </c>
      <c r="D5134" s="62">
        <v>44711</v>
      </c>
      <c r="E5134" s="63">
        <v>9496830.5899999999</v>
      </c>
      <c r="F5134" s="63">
        <v>52</v>
      </c>
      <c r="G5134" s="63">
        <v>0</v>
      </c>
      <c r="H5134">
        <v>0</v>
      </c>
      <c r="I5134" s="64">
        <v>-5.62E-4</v>
      </c>
      <c r="J5134" s="64">
        <v>-5.62E-4</v>
      </c>
      <c r="K5134" s="63">
        <v>-5337.3</v>
      </c>
    </row>
    <row r="5135" spans="1:11" hidden="1" x14ac:dyDescent="0.2">
      <c r="A5135" s="60" t="str">
        <f t="shared" si="80"/>
        <v>אינפיניטי לילד סיכון בינוני (746) 44712</v>
      </c>
      <c r="B5135" t="s">
        <v>120</v>
      </c>
      <c r="C5135">
        <v>746</v>
      </c>
      <c r="D5135" s="62">
        <v>44712</v>
      </c>
      <c r="E5135" s="63">
        <v>9447718.2200000007</v>
      </c>
      <c r="F5135" s="63">
        <v>730</v>
      </c>
      <c r="G5135" s="63">
        <v>8856.0400000000009</v>
      </c>
      <c r="H5135">
        <v>61.55</v>
      </c>
      <c r="I5135" s="64">
        <v>-4.313E-3</v>
      </c>
      <c r="J5135" s="64">
        <v>-4.3200000000000001E-3</v>
      </c>
      <c r="K5135" s="63">
        <v>-40924.78</v>
      </c>
    </row>
    <row r="5136" spans="1:11" hidden="1" x14ac:dyDescent="0.2">
      <c r="A5136" s="60" t="str">
        <f t="shared" si="80"/>
        <v>אינפיניטי לילד סיכון בינוני (746) 44713</v>
      </c>
      <c r="B5136" t="s">
        <v>120</v>
      </c>
      <c r="C5136">
        <v>746</v>
      </c>
      <c r="D5136" s="62">
        <v>44713</v>
      </c>
      <c r="E5136" s="63">
        <v>9481905.1999999993</v>
      </c>
      <c r="F5136" s="63">
        <v>997</v>
      </c>
      <c r="G5136">
        <v>0</v>
      </c>
      <c r="H5136">
        <v>0</v>
      </c>
      <c r="I5136" s="64">
        <v>3.5130000000000001E-3</v>
      </c>
      <c r="J5136" s="64">
        <v>3.5130000000000001E-3</v>
      </c>
      <c r="K5136" s="63">
        <v>33189.980000000003</v>
      </c>
    </row>
    <row r="5137" spans="1:11" hidden="1" x14ac:dyDescent="0.2">
      <c r="A5137" s="60" t="str">
        <f t="shared" si="80"/>
        <v>אינפיניטי לילד סיכון בינוני (746) 44714</v>
      </c>
      <c r="B5137" t="s">
        <v>120</v>
      </c>
      <c r="C5137">
        <v>746</v>
      </c>
      <c r="D5137" s="62">
        <v>44714</v>
      </c>
      <c r="E5137" s="63">
        <v>9443718.25</v>
      </c>
      <c r="F5137" s="63">
        <v>0</v>
      </c>
      <c r="G5137">
        <v>0</v>
      </c>
      <c r="H5137">
        <v>0</v>
      </c>
      <c r="I5137" s="64">
        <v>-4.0270000000000002E-3</v>
      </c>
      <c r="J5137" s="64">
        <v>-4.0270000000000002E-3</v>
      </c>
      <c r="K5137" s="63">
        <v>-38186.949999999997</v>
      </c>
    </row>
    <row r="5138" spans="1:11" hidden="1" x14ac:dyDescent="0.2">
      <c r="A5138" s="60" t="str">
        <f t="shared" si="80"/>
        <v>אינפיניטי לילד סיכון בינוני (746) 44718</v>
      </c>
      <c r="B5138" t="s">
        <v>120</v>
      </c>
      <c r="C5138">
        <v>746</v>
      </c>
      <c r="D5138" s="62">
        <v>44718</v>
      </c>
      <c r="E5138" s="63">
        <v>9476830.1799999997</v>
      </c>
      <c r="F5138" s="63">
        <v>0</v>
      </c>
      <c r="G5138" s="63">
        <v>0</v>
      </c>
      <c r="H5138">
        <v>0</v>
      </c>
      <c r="I5138" s="64">
        <v>3.506E-3</v>
      </c>
      <c r="J5138" s="64">
        <v>3.506E-3</v>
      </c>
      <c r="K5138" s="63">
        <v>33111.93</v>
      </c>
    </row>
    <row r="5139" spans="1:11" hidden="1" x14ac:dyDescent="0.2">
      <c r="A5139" s="60" t="str">
        <f t="shared" si="80"/>
        <v>אינפיניטי לילד סיכון בינוני (746) 44719</v>
      </c>
      <c r="B5139" t="s">
        <v>120</v>
      </c>
      <c r="C5139">
        <v>746</v>
      </c>
      <c r="D5139" s="62">
        <v>44719</v>
      </c>
      <c r="E5139" s="63">
        <v>9420448.3900000006</v>
      </c>
      <c r="F5139" s="63">
        <v>992</v>
      </c>
      <c r="G5139" s="63">
        <v>0</v>
      </c>
      <c r="H5139">
        <v>0</v>
      </c>
      <c r="I5139" s="64">
        <v>-6.0540000000000004E-3</v>
      </c>
      <c r="J5139" s="64">
        <v>-6.0540000000000004E-3</v>
      </c>
      <c r="K5139" s="63">
        <v>-57373.79</v>
      </c>
    </row>
    <row r="5140" spans="1:11" hidden="1" x14ac:dyDescent="0.2">
      <c r="A5140" s="60" t="str">
        <f t="shared" si="80"/>
        <v>אינפיניטי לילד סיכון בינוני (746) 44720</v>
      </c>
      <c r="B5140" t="s">
        <v>120</v>
      </c>
      <c r="C5140">
        <v>746</v>
      </c>
      <c r="D5140" s="62">
        <v>44720</v>
      </c>
      <c r="E5140" s="63">
        <v>9443786.0899999999</v>
      </c>
      <c r="F5140" s="63">
        <v>0</v>
      </c>
      <c r="G5140" s="63">
        <v>4140.0600000000004</v>
      </c>
      <c r="H5140">
        <v>0</v>
      </c>
      <c r="I5140" s="64">
        <v>2.918E-3</v>
      </c>
      <c r="J5140" s="64">
        <v>2.918E-3</v>
      </c>
      <c r="K5140" s="63">
        <v>27477.759999999998</v>
      </c>
    </row>
    <row r="5141" spans="1:11" hidden="1" x14ac:dyDescent="0.2">
      <c r="A5141" s="60" t="str">
        <f t="shared" si="80"/>
        <v>אינפיניטי לילד סיכון בינוני (746) 44721</v>
      </c>
      <c r="B5141" t="s">
        <v>120</v>
      </c>
      <c r="C5141">
        <v>746</v>
      </c>
      <c r="D5141" s="62">
        <v>44721</v>
      </c>
      <c r="E5141" s="63">
        <v>9383217.8300000001</v>
      </c>
      <c r="F5141" s="63">
        <v>0</v>
      </c>
      <c r="G5141" s="63">
        <v>0</v>
      </c>
      <c r="H5141">
        <v>0</v>
      </c>
      <c r="I5141" s="64">
        <v>-6.4140000000000004E-3</v>
      </c>
      <c r="J5141" s="64">
        <v>-6.4140000000000004E-3</v>
      </c>
      <c r="K5141" s="63">
        <v>-60568.26</v>
      </c>
    </row>
    <row r="5142" spans="1:11" hidden="1" x14ac:dyDescent="0.2">
      <c r="A5142" s="60" t="str">
        <f t="shared" si="80"/>
        <v>אינפיניטי לילד סיכון בינוני (746) 44724</v>
      </c>
      <c r="B5142" t="s">
        <v>120</v>
      </c>
      <c r="C5142">
        <v>746</v>
      </c>
      <c r="D5142" s="62">
        <v>44724</v>
      </c>
      <c r="E5142" s="63">
        <v>9178874.5500000007</v>
      </c>
      <c r="F5142" s="63">
        <v>0</v>
      </c>
      <c r="G5142">
        <v>0</v>
      </c>
      <c r="H5142">
        <v>0</v>
      </c>
      <c r="I5142" s="64">
        <v>-2.1777999999999999E-2</v>
      </c>
      <c r="J5142" s="64">
        <v>-2.1777999999999999E-2</v>
      </c>
      <c r="K5142" s="63">
        <v>-204343.28</v>
      </c>
    </row>
    <row r="5143" spans="1:11" hidden="1" x14ac:dyDescent="0.2">
      <c r="A5143" s="60" t="str">
        <f t="shared" si="80"/>
        <v>אינפיניטי לילד סיכון בינוני (746) 44725</v>
      </c>
      <c r="B5143" t="s">
        <v>120</v>
      </c>
      <c r="C5143">
        <v>746</v>
      </c>
      <c r="D5143" s="62">
        <v>44725</v>
      </c>
      <c r="E5143" s="63">
        <v>9032325.1799999997</v>
      </c>
      <c r="F5143" s="63">
        <v>0</v>
      </c>
      <c r="G5143" s="63">
        <v>0</v>
      </c>
      <c r="H5143">
        <v>0</v>
      </c>
      <c r="I5143" s="64">
        <v>-1.5966000000000001E-2</v>
      </c>
      <c r="J5143" s="64">
        <v>-1.5966000000000001E-2</v>
      </c>
      <c r="K5143" s="63">
        <v>-146549.37</v>
      </c>
    </row>
    <row r="5144" spans="1:11" hidden="1" x14ac:dyDescent="0.2">
      <c r="A5144" s="60" t="str">
        <f t="shared" si="80"/>
        <v>אינפיניטי לילד סיכון בינוני (746) 44726</v>
      </c>
      <c r="B5144" t="s">
        <v>120</v>
      </c>
      <c r="C5144">
        <v>746</v>
      </c>
      <c r="D5144" s="62">
        <v>44726</v>
      </c>
      <c r="E5144" s="63">
        <v>9019576.0299999993</v>
      </c>
      <c r="F5144" s="63">
        <v>1304</v>
      </c>
      <c r="G5144" s="63">
        <v>1803.08</v>
      </c>
      <c r="H5144">
        <v>0</v>
      </c>
      <c r="I5144" s="64">
        <v>-1.3569999999999999E-3</v>
      </c>
      <c r="J5144" s="64">
        <v>-1.3569999999999999E-3</v>
      </c>
      <c r="K5144" s="63">
        <v>-12250.07</v>
      </c>
    </row>
    <row r="5145" spans="1:11" hidden="1" x14ac:dyDescent="0.2">
      <c r="A5145" s="60" t="str">
        <f t="shared" si="80"/>
        <v>אינפיניטי לילד סיכון בינוני (746) 44727</v>
      </c>
      <c r="B5145" t="s">
        <v>120</v>
      </c>
      <c r="C5145">
        <v>746</v>
      </c>
      <c r="D5145" s="62">
        <v>44727</v>
      </c>
      <c r="E5145" s="63">
        <v>9079894.8499999996</v>
      </c>
      <c r="F5145" s="63">
        <v>52</v>
      </c>
      <c r="G5145" s="63">
        <v>0</v>
      </c>
      <c r="H5145">
        <v>0</v>
      </c>
      <c r="I5145" s="64">
        <v>6.6819999999999996E-3</v>
      </c>
      <c r="J5145" s="64">
        <v>6.6819999999999996E-3</v>
      </c>
      <c r="K5145" s="63">
        <v>60266.82</v>
      </c>
    </row>
    <row r="5146" spans="1:11" hidden="1" x14ac:dyDescent="0.2">
      <c r="A5146" s="60" t="str">
        <f t="shared" si="80"/>
        <v>אינפיניטי לילד סיכון בינוני (746) 44728</v>
      </c>
      <c r="B5146" t="s">
        <v>120</v>
      </c>
      <c r="C5146">
        <v>746</v>
      </c>
      <c r="D5146" s="62">
        <v>44728</v>
      </c>
      <c r="E5146" s="63">
        <v>8951846.3000000007</v>
      </c>
      <c r="F5146" s="63">
        <v>0</v>
      </c>
      <c r="G5146" s="63">
        <v>0</v>
      </c>
      <c r="H5146">
        <v>0</v>
      </c>
      <c r="I5146" s="64">
        <v>-1.4102E-2</v>
      </c>
      <c r="J5146" s="64">
        <v>-1.4102E-2</v>
      </c>
      <c r="K5146" s="63">
        <v>-128048.55</v>
      </c>
    </row>
    <row r="5147" spans="1:11" hidden="1" x14ac:dyDescent="0.2">
      <c r="A5147" s="60" t="str">
        <f t="shared" si="80"/>
        <v>אינפיניטי לילד סיכון בינוני (746) 44731</v>
      </c>
      <c r="B5147" t="s">
        <v>120</v>
      </c>
      <c r="C5147">
        <v>746</v>
      </c>
      <c r="D5147" s="62">
        <v>44731</v>
      </c>
      <c r="E5147" s="63">
        <v>9003179.5800000001</v>
      </c>
      <c r="F5147" s="63">
        <v>0</v>
      </c>
      <c r="G5147" s="63">
        <v>0</v>
      </c>
      <c r="H5147">
        <v>0</v>
      </c>
      <c r="I5147" s="64">
        <v>5.7340000000000004E-3</v>
      </c>
      <c r="J5147" s="64">
        <v>5.7340000000000004E-3</v>
      </c>
      <c r="K5147" s="63">
        <v>51333.279999999999</v>
      </c>
    </row>
    <row r="5148" spans="1:11" hidden="1" x14ac:dyDescent="0.2">
      <c r="A5148" s="60" t="str">
        <f t="shared" si="80"/>
        <v>אינפיניטי לילד סיכון בינוני (746) 44732</v>
      </c>
      <c r="B5148" t="s">
        <v>120</v>
      </c>
      <c r="C5148">
        <v>746</v>
      </c>
      <c r="D5148" s="62">
        <v>44732</v>
      </c>
      <c r="E5148" s="63">
        <v>9164029.2400000002</v>
      </c>
      <c r="F5148" s="63">
        <v>108901</v>
      </c>
      <c r="G5148" s="63">
        <v>0</v>
      </c>
      <c r="H5148">
        <v>0</v>
      </c>
      <c r="I5148" s="64">
        <v>5.77E-3</v>
      </c>
      <c r="J5148" s="64">
        <v>5.77E-3</v>
      </c>
      <c r="K5148" s="63">
        <v>51948.66</v>
      </c>
    </row>
    <row r="5149" spans="1:11" hidden="1" x14ac:dyDescent="0.2">
      <c r="A5149" s="60" t="str">
        <f t="shared" si="80"/>
        <v>אינפיניטי לילד סיכון בינוני (746) 44733</v>
      </c>
      <c r="B5149" t="s">
        <v>120</v>
      </c>
      <c r="C5149">
        <v>746</v>
      </c>
      <c r="D5149" s="62">
        <v>44733</v>
      </c>
      <c r="E5149" s="63">
        <v>9253119.1999999993</v>
      </c>
      <c r="F5149" s="63">
        <v>2827</v>
      </c>
      <c r="G5149" s="63">
        <v>0</v>
      </c>
      <c r="H5149">
        <v>0</v>
      </c>
      <c r="I5149" s="64">
        <v>9.4129999999999995E-3</v>
      </c>
      <c r="J5149" s="64">
        <v>9.4129999999999995E-3</v>
      </c>
      <c r="K5149" s="63">
        <v>86262.96</v>
      </c>
    </row>
    <row r="5150" spans="1:11" hidden="1" x14ac:dyDescent="0.2">
      <c r="A5150" s="60" t="str">
        <f t="shared" si="80"/>
        <v>אינפיניטי לילד סיכון בינוני (746) 44734</v>
      </c>
      <c r="B5150" t="s">
        <v>120</v>
      </c>
      <c r="C5150">
        <v>746</v>
      </c>
      <c r="D5150" s="62">
        <v>44734</v>
      </c>
      <c r="E5150" s="63">
        <v>9280557.2599999998</v>
      </c>
      <c r="F5150" s="63">
        <v>0</v>
      </c>
      <c r="G5150" s="63">
        <v>0</v>
      </c>
      <c r="H5150">
        <v>0</v>
      </c>
      <c r="I5150" s="64">
        <v>2.9650000000000002E-3</v>
      </c>
      <c r="J5150" s="64">
        <v>2.9650000000000002E-3</v>
      </c>
      <c r="K5150" s="63">
        <v>27438.06</v>
      </c>
    </row>
    <row r="5151" spans="1:11" hidden="1" x14ac:dyDescent="0.2">
      <c r="A5151" s="60" t="str">
        <f t="shared" si="80"/>
        <v>אינפיניטי לילד סיכון בינוני (746) 44735</v>
      </c>
      <c r="B5151" t="s">
        <v>120</v>
      </c>
      <c r="C5151">
        <v>746</v>
      </c>
      <c r="D5151" s="62">
        <v>44735</v>
      </c>
      <c r="E5151" s="63">
        <v>9306794.2300000004</v>
      </c>
      <c r="F5151" s="63">
        <v>0</v>
      </c>
      <c r="G5151" s="63">
        <v>3996.97</v>
      </c>
      <c r="H5151" s="63">
        <v>0</v>
      </c>
      <c r="I5151" s="64">
        <v>3.2590000000000002E-3</v>
      </c>
      <c r="J5151" s="64">
        <v>3.2590000000000002E-3</v>
      </c>
      <c r="K5151" s="63">
        <v>30233.94</v>
      </c>
    </row>
    <row r="5152" spans="1:11" hidden="1" x14ac:dyDescent="0.2">
      <c r="A5152" s="60" t="str">
        <f t="shared" si="80"/>
        <v>אינפיניטי לילד סיכון בינוני (746) 44738</v>
      </c>
      <c r="B5152" t="s">
        <v>120</v>
      </c>
      <c r="C5152">
        <v>746</v>
      </c>
      <c r="D5152" s="62">
        <v>44738</v>
      </c>
      <c r="E5152" s="63">
        <v>9422492.1400000006</v>
      </c>
      <c r="F5152" s="63">
        <v>0</v>
      </c>
      <c r="G5152" s="63">
        <v>0</v>
      </c>
      <c r="H5152">
        <v>0</v>
      </c>
      <c r="I5152" s="64">
        <v>1.2432E-2</v>
      </c>
      <c r="J5152" s="64">
        <v>1.2432E-2</v>
      </c>
      <c r="K5152" s="63">
        <v>115697.91</v>
      </c>
    </row>
    <row r="5153" spans="1:11" hidden="1" x14ac:dyDescent="0.2">
      <c r="A5153" s="60" t="str">
        <f t="shared" si="80"/>
        <v>אינפיניטי לילד סיכון בינוני (746) 44739</v>
      </c>
      <c r="B5153" t="s">
        <v>120</v>
      </c>
      <c r="C5153">
        <v>746</v>
      </c>
      <c r="D5153" s="62">
        <v>44739</v>
      </c>
      <c r="E5153" s="63">
        <v>9407744.5999999996</v>
      </c>
      <c r="F5153" s="63">
        <v>156</v>
      </c>
      <c r="G5153">
        <v>0</v>
      </c>
      <c r="H5153" s="63">
        <v>0</v>
      </c>
      <c r="I5153" s="64">
        <v>-1.5820000000000001E-3</v>
      </c>
      <c r="J5153" s="64">
        <v>-1.5820000000000001E-3</v>
      </c>
      <c r="K5153" s="63">
        <v>-14903.54</v>
      </c>
    </row>
    <row r="5154" spans="1:11" hidden="1" x14ac:dyDescent="0.2">
      <c r="A5154" s="60" t="str">
        <f t="shared" si="80"/>
        <v>אינפיניטי לילד סיכון בינוני (746) 44740</v>
      </c>
      <c r="B5154" t="s">
        <v>120</v>
      </c>
      <c r="C5154">
        <v>746</v>
      </c>
      <c r="D5154" s="62">
        <v>44740</v>
      </c>
      <c r="E5154" s="63">
        <v>9439759.9000000004</v>
      </c>
      <c r="F5154" s="63">
        <v>0</v>
      </c>
      <c r="G5154" s="63">
        <v>0</v>
      </c>
      <c r="H5154">
        <v>0</v>
      </c>
      <c r="I5154" s="64">
        <v>3.4030000000000002E-3</v>
      </c>
      <c r="J5154" s="64">
        <v>3.4030000000000002E-3</v>
      </c>
      <c r="K5154" s="63">
        <v>32015.3</v>
      </c>
    </row>
    <row r="5155" spans="1:11" hidden="1" x14ac:dyDescent="0.2">
      <c r="A5155" s="60" t="str">
        <f t="shared" si="80"/>
        <v>אינפיניטי לילד סיכון בינוני (746) 44741</v>
      </c>
      <c r="B5155" t="s">
        <v>120</v>
      </c>
      <c r="C5155">
        <v>746</v>
      </c>
      <c r="D5155" s="62">
        <v>44741</v>
      </c>
      <c r="E5155" s="63">
        <v>9395789.4600000009</v>
      </c>
      <c r="F5155" s="63">
        <v>0</v>
      </c>
      <c r="G5155" s="63">
        <v>0</v>
      </c>
      <c r="H5155">
        <v>0</v>
      </c>
      <c r="I5155" s="64">
        <v>-4.6579999999999998E-3</v>
      </c>
      <c r="J5155" s="64">
        <v>-4.6579999999999998E-3</v>
      </c>
      <c r="K5155" s="63">
        <v>-43970.44</v>
      </c>
    </row>
    <row r="5156" spans="1:11" hidden="1" x14ac:dyDescent="0.2">
      <c r="A5156" s="60" t="str">
        <f t="shared" si="80"/>
        <v>אינפיניטי לילד סיכון בינוני (746) 44742</v>
      </c>
      <c r="B5156" t="s">
        <v>120</v>
      </c>
      <c r="C5156">
        <v>746</v>
      </c>
      <c r="D5156" s="62">
        <v>44742</v>
      </c>
      <c r="E5156" s="63">
        <v>9328947.9100000001</v>
      </c>
      <c r="F5156" s="63">
        <v>8037.06</v>
      </c>
      <c r="G5156" s="63">
        <v>6189.51</v>
      </c>
      <c r="H5156">
        <v>62.99</v>
      </c>
      <c r="I5156" s="64">
        <v>-7.3090000000000004E-3</v>
      </c>
      <c r="J5156" s="64">
        <v>-7.3150000000000003E-3</v>
      </c>
      <c r="K5156" s="63">
        <v>-68626.11</v>
      </c>
    </row>
    <row r="5157" spans="1:11" hidden="1" x14ac:dyDescent="0.2">
      <c r="A5157" s="60" t="str">
        <f t="shared" si="80"/>
        <v>אינפיניטי לילד סיכון בינוני (746) 44745</v>
      </c>
      <c r="B5157" t="s">
        <v>120</v>
      </c>
      <c r="C5157">
        <v>746</v>
      </c>
      <c r="D5157" s="62">
        <v>44745</v>
      </c>
      <c r="E5157" s="63">
        <v>9418984.3000000007</v>
      </c>
      <c r="F5157">
        <v>0</v>
      </c>
      <c r="G5157" s="63">
        <v>0</v>
      </c>
      <c r="H5157">
        <v>0</v>
      </c>
      <c r="I5157" s="64">
        <v>9.6509999999999999E-3</v>
      </c>
      <c r="J5157" s="64">
        <v>9.6509999999999999E-3</v>
      </c>
      <c r="K5157" s="63">
        <v>90036.39</v>
      </c>
    </row>
    <row r="5158" spans="1:11" hidden="1" x14ac:dyDescent="0.2">
      <c r="A5158" s="60" t="str">
        <f t="shared" si="80"/>
        <v>אינפיניטי לילד סיכון בינוני (746) 44746</v>
      </c>
      <c r="B5158" t="s">
        <v>120</v>
      </c>
      <c r="C5158">
        <v>746</v>
      </c>
      <c r="D5158" s="62">
        <v>44746</v>
      </c>
      <c r="E5158" s="63">
        <v>9385045.7599999998</v>
      </c>
      <c r="F5158" s="63">
        <v>156</v>
      </c>
      <c r="G5158">
        <v>0</v>
      </c>
      <c r="H5158" s="63">
        <v>0</v>
      </c>
      <c r="I5158" s="64">
        <v>-3.62E-3</v>
      </c>
      <c r="J5158" s="64">
        <v>-3.62E-3</v>
      </c>
      <c r="K5158" s="63">
        <v>-34094.54</v>
      </c>
    </row>
    <row r="5159" spans="1:11" hidden="1" x14ac:dyDescent="0.2">
      <c r="A5159" s="60" t="str">
        <f t="shared" si="80"/>
        <v>אינפיניטי לילד סיכון בינוני (746) 44747</v>
      </c>
      <c r="B5159" t="s">
        <v>120</v>
      </c>
      <c r="C5159">
        <v>746</v>
      </c>
      <c r="D5159" s="62">
        <v>44747</v>
      </c>
      <c r="E5159" s="63">
        <v>9348307.3800000008</v>
      </c>
      <c r="F5159" s="63">
        <v>522</v>
      </c>
      <c r="G5159">
        <v>0</v>
      </c>
      <c r="H5159">
        <v>0</v>
      </c>
      <c r="I5159" s="64">
        <v>-3.9699999999999996E-3</v>
      </c>
      <c r="J5159" s="64">
        <v>-3.9699999999999996E-3</v>
      </c>
      <c r="K5159" s="63">
        <v>-37260.379999999997</v>
      </c>
    </row>
    <row r="5160" spans="1:11" hidden="1" x14ac:dyDescent="0.2">
      <c r="A5160" s="60" t="str">
        <f t="shared" si="80"/>
        <v>אינפיניטי לילד סיכון בינוני (746) 44748</v>
      </c>
      <c r="B5160" t="s">
        <v>120</v>
      </c>
      <c r="C5160">
        <v>746</v>
      </c>
      <c r="D5160" s="62">
        <v>44748</v>
      </c>
      <c r="E5160" s="63">
        <v>9371546.6699999999</v>
      </c>
      <c r="F5160" s="63">
        <v>10128.41</v>
      </c>
      <c r="G5160" s="63">
        <v>0</v>
      </c>
      <c r="H5160">
        <v>0</v>
      </c>
      <c r="I5160" s="64">
        <v>1.402E-3</v>
      </c>
      <c r="J5160" s="64">
        <v>1.402E-3</v>
      </c>
      <c r="K5160" s="63">
        <v>13110.88</v>
      </c>
    </row>
    <row r="5161" spans="1:11" hidden="1" x14ac:dyDescent="0.2">
      <c r="A5161" s="60" t="str">
        <f t="shared" si="80"/>
        <v>אינפיניטי לילד סיכון בינוני (746) 44749</v>
      </c>
      <c r="B5161" t="s">
        <v>120</v>
      </c>
      <c r="C5161">
        <v>746</v>
      </c>
      <c r="D5161" s="62">
        <v>44749</v>
      </c>
      <c r="E5161" s="63">
        <v>9428539.2699999996</v>
      </c>
      <c r="F5161" s="63">
        <v>0</v>
      </c>
      <c r="G5161">
        <v>0</v>
      </c>
      <c r="H5161">
        <v>0</v>
      </c>
      <c r="I5161" s="64">
        <v>6.0809999999999996E-3</v>
      </c>
      <c r="J5161" s="64">
        <v>6.0809999999999996E-3</v>
      </c>
      <c r="K5161" s="63">
        <v>56992.6</v>
      </c>
    </row>
    <row r="5162" spans="1:11" hidden="1" x14ac:dyDescent="0.2">
      <c r="A5162" s="60" t="str">
        <f t="shared" si="80"/>
        <v>אינפיניטי לילד סיכון בינוני (746) 44752</v>
      </c>
      <c r="B5162" t="s">
        <v>120</v>
      </c>
      <c r="C5162">
        <v>746</v>
      </c>
      <c r="D5162" s="62">
        <v>44752</v>
      </c>
      <c r="E5162" s="63">
        <v>9446408.8499999996</v>
      </c>
      <c r="F5162">
        <v>0</v>
      </c>
      <c r="G5162" s="63">
        <v>8785.57</v>
      </c>
      <c r="H5162">
        <v>0</v>
      </c>
      <c r="I5162" s="64">
        <v>2.8300000000000001E-3</v>
      </c>
      <c r="J5162" s="64">
        <v>2.8300000000000001E-3</v>
      </c>
      <c r="K5162" s="63">
        <v>26655.15</v>
      </c>
    </row>
    <row r="5163" spans="1:11" hidden="1" x14ac:dyDescent="0.2">
      <c r="A5163" s="60" t="str">
        <f t="shared" si="80"/>
        <v>אינפיניטי לילד סיכון בינוני (746) 44753</v>
      </c>
      <c r="B5163" t="s">
        <v>120</v>
      </c>
      <c r="C5163">
        <v>746</v>
      </c>
      <c r="D5163" s="62">
        <v>44753</v>
      </c>
      <c r="E5163" s="63">
        <v>9414687.6600000001</v>
      </c>
      <c r="F5163" s="63">
        <v>0</v>
      </c>
      <c r="G5163">
        <v>0</v>
      </c>
      <c r="H5163">
        <v>0</v>
      </c>
      <c r="I5163" s="64">
        <v>-3.3579999999999999E-3</v>
      </c>
      <c r="J5163" s="64">
        <v>-3.3579999999999999E-3</v>
      </c>
      <c r="K5163" s="63">
        <v>-31721.19</v>
      </c>
    </row>
    <row r="5164" spans="1:11" hidden="1" x14ac:dyDescent="0.2">
      <c r="A5164" s="60" t="str">
        <f t="shared" si="80"/>
        <v>אינפיניטי לילד סיכון בינוני (746) 44754</v>
      </c>
      <c r="B5164" t="s">
        <v>120</v>
      </c>
      <c r="C5164">
        <v>746</v>
      </c>
      <c r="D5164" s="62">
        <v>44754</v>
      </c>
      <c r="E5164" s="63">
        <v>9426769.3699999992</v>
      </c>
      <c r="F5164" s="63">
        <v>522</v>
      </c>
      <c r="G5164" s="63">
        <v>0</v>
      </c>
      <c r="H5164">
        <v>0</v>
      </c>
      <c r="I5164" s="64">
        <v>1.2279999999999999E-3</v>
      </c>
      <c r="J5164" s="64">
        <v>1.2279999999999999E-3</v>
      </c>
      <c r="K5164" s="63">
        <v>11559.71</v>
      </c>
    </row>
    <row r="5165" spans="1:11" hidden="1" x14ac:dyDescent="0.2">
      <c r="A5165" s="60" t="str">
        <f t="shared" si="80"/>
        <v>אינפיניטי לילד סיכון בינוני (746) 44755</v>
      </c>
      <c r="B5165" t="s">
        <v>120</v>
      </c>
      <c r="C5165">
        <v>746</v>
      </c>
      <c r="D5165" s="62">
        <v>44755</v>
      </c>
      <c r="E5165" s="63">
        <v>9384248.4900000002</v>
      </c>
      <c r="F5165" s="63">
        <v>574</v>
      </c>
      <c r="G5165">
        <v>0</v>
      </c>
      <c r="H5165">
        <v>0</v>
      </c>
      <c r="I5165" s="64">
        <v>-4.5719999999999997E-3</v>
      </c>
      <c r="J5165" s="64">
        <v>-4.5719999999999997E-3</v>
      </c>
      <c r="K5165" s="63">
        <v>-43094.879999999997</v>
      </c>
    </row>
    <row r="5166" spans="1:11" hidden="1" x14ac:dyDescent="0.2">
      <c r="A5166" s="60" t="str">
        <f t="shared" si="80"/>
        <v>אינפיניטי לילד סיכון בינוני (746) 44756</v>
      </c>
      <c r="B5166" t="s">
        <v>120</v>
      </c>
      <c r="C5166">
        <v>746</v>
      </c>
      <c r="D5166" s="62">
        <v>44756</v>
      </c>
      <c r="E5166" s="63">
        <v>9350242.9299999997</v>
      </c>
      <c r="F5166" s="63">
        <v>0</v>
      </c>
      <c r="G5166" s="63">
        <v>16964.240000000002</v>
      </c>
      <c r="H5166">
        <v>0</v>
      </c>
      <c r="I5166" s="64">
        <v>-1.8190000000000001E-3</v>
      </c>
      <c r="J5166" s="64">
        <v>-1.8190000000000001E-3</v>
      </c>
      <c r="K5166" s="63">
        <v>-17041.32</v>
      </c>
    </row>
    <row r="5167" spans="1:11" hidden="1" x14ac:dyDescent="0.2">
      <c r="A5167" s="60" t="str">
        <f t="shared" si="80"/>
        <v>אינפיניטי לילד סיכון בינוני (746) 44759</v>
      </c>
      <c r="B5167" t="s">
        <v>120</v>
      </c>
      <c r="C5167">
        <v>746</v>
      </c>
      <c r="D5167" s="62">
        <v>44759</v>
      </c>
      <c r="E5167" s="63">
        <v>9441064.3100000005</v>
      </c>
      <c r="F5167" s="63">
        <v>0</v>
      </c>
      <c r="G5167" s="63">
        <v>0</v>
      </c>
      <c r="H5167">
        <v>0</v>
      </c>
      <c r="I5167" s="64">
        <v>9.7129999999999994E-3</v>
      </c>
      <c r="J5167" s="64">
        <v>9.7129999999999994E-3</v>
      </c>
      <c r="K5167" s="63">
        <v>90821.38</v>
      </c>
    </row>
    <row r="5168" spans="1:11" hidden="1" x14ac:dyDescent="0.2">
      <c r="A5168" s="60" t="str">
        <f t="shared" si="80"/>
        <v>אינפיניטי לילד סיכון בינוני (746) 44760</v>
      </c>
      <c r="B5168" t="s">
        <v>120</v>
      </c>
      <c r="C5168">
        <v>746</v>
      </c>
      <c r="D5168" s="62">
        <v>44760</v>
      </c>
      <c r="E5168" s="63">
        <v>9463487.9299999997</v>
      </c>
      <c r="F5168" s="63">
        <v>316</v>
      </c>
      <c r="G5168" s="63">
        <v>5861.47</v>
      </c>
      <c r="H5168">
        <v>0</v>
      </c>
      <c r="I5168" s="64">
        <v>2.9640000000000001E-3</v>
      </c>
      <c r="J5168" s="64">
        <v>2.9640000000000001E-3</v>
      </c>
      <c r="K5168" s="63">
        <v>27969.09</v>
      </c>
    </row>
    <row r="5169" spans="1:11" hidden="1" x14ac:dyDescent="0.2">
      <c r="A5169" s="60" t="str">
        <f t="shared" si="80"/>
        <v>אינפיניטי לילד סיכון בינוני (746) 44761</v>
      </c>
      <c r="B5169" t="s">
        <v>120</v>
      </c>
      <c r="C5169">
        <v>746</v>
      </c>
      <c r="D5169" s="62">
        <v>44761</v>
      </c>
      <c r="E5169" s="63">
        <v>9469404.7300000004</v>
      </c>
      <c r="F5169" s="63">
        <v>0</v>
      </c>
      <c r="G5169" s="63">
        <v>0</v>
      </c>
      <c r="H5169" s="63">
        <v>0</v>
      </c>
      <c r="I5169" s="64">
        <v>6.2500000000000001E-4</v>
      </c>
      <c r="J5169" s="64">
        <v>6.2500000000000001E-4</v>
      </c>
      <c r="K5169" s="63">
        <v>5916.8</v>
      </c>
    </row>
    <row r="5170" spans="1:11" hidden="1" x14ac:dyDescent="0.2">
      <c r="A5170" s="60" t="str">
        <f t="shared" si="80"/>
        <v>אינפיניטי לילד סיכון בינוני (746) 44762</v>
      </c>
      <c r="B5170" t="s">
        <v>120</v>
      </c>
      <c r="C5170">
        <v>746</v>
      </c>
      <c r="D5170" s="62">
        <v>44762</v>
      </c>
      <c r="E5170" s="63">
        <v>9635708.3699999992</v>
      </c>
      <c r="F5170" s="63">
        <v>109319</v>
      </c>
      <c r="G5170" s="63">
        <v>0</v>
      </c>
      <c r="H5170">
        <v>0</v>
      </c>
      <c r="I5170" s="64">
        <v>6.0179999999999999E-3</v>
      </c>
      <c r="J5170" s="64">
        <v>6.0179999999999999E-3</v>
      </c>
      <c r="K5170" s="63">
        <v>56984.639999999999</v>
      </c>
    </row>
    <row r="5171" spans="1:11" hidden="1" x14ac:dyDescent="0.2">
      <c r="A5171" s="60" t="str">
        <f t="shared" si="80"/>
        <v>אינפיניטי לילד סיכון בינוני (746) 44763</v>
      </c>
      <c r="B5171" t="s">
        <v>120</v>
      </c>
      <c r="C5171">
        <v>746</v>
      </c>
      <c r="D5171" s="62">
        <v>44763</v>
      </c>
      <c r="E5171" s="63">
        <v>9692731.3399999999</v>
      </c>
      <c r="F5171" s="63">
        <v>676</v>
      </c>
      <c r="G5171" s="63">
        <v>0</v>
      </c>
      <c r="H5171">
        <v>0</v>
      </c>
      <c r="I5171" s="64">
        <v>5.8479999999999999E-3</v>
      </c>
      <c r="J5171" s="64">
        <v>5.8479999999999999E-3</v>
      </c>
      <c r="K5171" s="63">
        <v>56346.97</v>
      </c>
    </row>
    <row r="5172" spans="1:11" hidden="1" x14ac:dyDescent="0.2">
      <c r="A5172" s="60" t="str">
        <f t="shared" si="80"/>
        <v>אינפיניטי לילד סיכון בינוני (746) 44766</v>
      </c>
      <c r="B5172" t="s">
        <v>120</v>
      </c>
      <c r="C5172">
        <v>746</v>
      </c>
      <c r="D5172" s="62">
        <v>44766</v>
      </c>
      <c r="E5172" s="63">
        <v>9696350.1300000008</v>
      </c>
      <c r="F5172" s="63">
        <v>0</v>
      </c>
      <c r="G5172" s="63">
        <v>0</v>
      </c>
      <c r="H5172">
        <v>0</v>
      </c>
      <c r="I5172" s="64">
        <v>3.7300000000000001E-4</v>
      </c>
      <c r="J5172" s="64">
        <v>3.7300000000000001E-4</v>
      </c>
      <c r="K5172" s="63">
        <v>3618.79</v>
      </c>
    </row>
    <row r="5173" spans="1:11" hidden="1" x14ac:dyDescent="0.2">
      <c r="A5173" s="60" t="str">
        <f t="shared" si="80"/>
        <v>אינפיניטי לילד סיכון בינוני (746) 44767</v>
      </c>
      <c r="B5173" t="s">
        <v>120</v>
      </c>
      <c r="C5173">
        <v>746</v>
      </c>
      <c r="D5173" s="62">
        <v>44767</v>
      </c>
      <c r="E5173" s="63">
        <v>9677247.3699999992</v>
      </c>
      <c r="F5173">
        <v>365</v>
      </c>
      <c r="G5173" s="63">
        <v>0</v>
      </c>
      <c r="H5173">
        <v>0</v>
      </c>
      <c r="I5173" s="64">
        <v>-2.0079999999999998E-3</v>
      </c>
      <c r="J5173" s="64">
        <v>-2.0079999999999998E-3</v>
      </c>
      <c r="K5173" s="63">
        <v>-19467.759999999998</v>
      </c>
    </row>
    <row r="5174" spans="1:11" hidden="1" x14ac:dyDescent="0.2">
      <c r="A5174" s="60" t="str">
        <f t="shared" si="80"/>
        <v>אינפיניטי לילד סיכון בינוני (746) 44768</v>
      </c>
      <c r="B5174" t="s">
        <v>120</v>
      </c>
      <c r="C5174">
        <v>746</v>
      </c>
      <c r="D5174" s="62">
        <v>44768</v>
      </c>
      <c r="E5174" s="63">
        <v>9649955.7200000007</v>
      </c>
      <c r="F5174" s="63">
        <v>630</v>
      </c>
      <c r="G5174">
        <v>0</v>
      </c>
      <c r="H5174" s="63">
        <v>0</v>
      </c>
      <c r="I5174" s="64">
        <v>-2.885E-3</v>
      </c>
      <c r="J5174" s="64">
        <v>-2.885E-3</v>
      </c>
      <c r="K5174" s="63">
        <v>-27921.65</v>
      </c>
    </row>
    <row r="5175" spans="1:11" hidden="1" x14ac:dyDescent="0.2">
      <c r="A5175" s="60" t="str">
        <f t="shared" si="80"/>
        <v>אינפיניטי לילד סיכון בינוני (746) 44769</v>
      </c>
      <c r="B5175" t="s">
        <v>120</v>
      </c>
      <c r="C5175">
        <v>746</v>
      </c>
      <c r="D5175" s="62">
        <v>44769</v>
      </c>
      <c r="E5175" s="63">
        <v>9675323.1799999997</v>
      </c>
      <c r="F5175" s="63">
        <v>0</v>
      </c>
      <c r="G5175">
        <v>0</v>
      </c>
      <c r="H5175">
        <v>0</v>
      </c>
      <c r="I5175" s="64">
        <v>2.6289999999999998E-3</v>
      </c>
      <c r="J5175" s="64">
        <v>2.6289999999999998E-3</v>
      </c>
      <c r="K5175" s="63">
        <v>25367.46</v>
      </c>
    </row>
    <row r="5176" spans="1:11" hidden="1" x14ac:dyDescent="0.2">
      <c r="A5176" s="60" t="str">
        <f t="shared" si="80"/>
        <v>אינפיניטי לילד סיכון בינוני (746) 44770</v>
      </c>
      <c r="B5176" t="s">
        <v>120</v>
      </c>
      <c r="C5176">
        <v>746</v>
      </c>
      <c r="D5176" s="62">
        <v>44770</v>
      </c>
      <c r="E5176" s="63">
        <v>9725242.9800000004</v>
      </c>
      <c r="F5176" s="63">
        <v>0</v>
      </c>
      <c r="G5176" s="63">
        <v>0</v>
      </c>
      <c r="H5176">
        <v>0</v>
      </c>
      <c r="I5176" s="64">
        <v>5.1590000000000004E-3</v>
      </c>
      <c r="J5176" s="64">
        <v>5.1590000000000004E-3</v>
      </c>
      <c r="K5176" s="63">
        <v>49919.8</v>
      </c>
    </row>
    <row r="5177" spans="1:11" hidden="1" x14ac:dyDescent="0.2">
      <c r="A5177" s="60" t="str">
        <f t="shared" si="80"/>
        <v>אינפיניטי לילד סיכון בינוני (746) 44773</v>
      </c>
      <c r="B5177" t="s">
        <v>120</v>
      </c>
      <c r="C5177">
        <v>746</v>
      </c>
      <c r="D5177" s="62">
        <v>44773</v>
      </c>
      <c r="E5177" s="63">
        <v>9801914.1999999993</v>
      </c>
      <c r="F5177" s="63">
        <v>0</v>
      </c>
      <c r="G5177" s="63">
        <v>0</v>
      </c>
      <c r="H5177">
        <v>66.86</v>
      </c>
      <c r="I5177" s="64">
        <v>7.8910000000000004E-3</v>
      </c>
      <c r="J5177" s="64">
        <v>7.8840000000000004E-3</v>
      </c>
      <c r="K5177" s="63">
        <v>76738.080000000002</v>
      </c>
    </row>
    <row r="5178" spans="1:11" hidden="1" x14ac:dyDescent="0.2">
      <c r="A5178" s="60" t="str">
        <f t="shared" si="80"/>
        <v>אינפיניטי לילד סיכון בינוני (746) 44774</v>
      </c>
      <c r="B5178" t="s">
        <v>120</v>
      </c>
      <c r="C5178">
        <v>746</v>
      </c>
      <c r="D5178" s="62">
        <v>44774</v>
      </c>
      <c r="E5178" s="63">
        <v>9797836.3399999999</v>
      </c>
      <c r="F5178" s="63">
        <v>0</v>
      </c>
      <c r="G5178">
        <v>0</v>
      </c>
      <c r="H5178" s="63">
        <v>0</v>
      </c>
      <c r="I5178" s="64">
        <v>-4.1599999999999997E-4</v>
      </c>
      <c r="J5178" s="64">
        <v>-4.1599999999999997E-4</v>
      </c>
      <c r="K5178" s="63">
        <v>-4077.86</v>
      </c>
    </row>
    <row r="5179" spans="1:11" hidden="1" x14ac:dyDescent="0.2">
      <c r="A5179" s="60" t="str">
        <f t="shared" si="80"/>
        <v>אינפיניטי לילד סיכון בינוני (746) 44775</v>
      </c>
      <c r="B5179" t="s">
        <v>120</v>
      </c>
      <c r="C5179">
        <v>746</v>
      </c>
      <c r="D5179" s="62">
        <v>44775</v>
      </c>
      <c r="E5179" s="63">
        <v>9747579.6799999997</v>
      </c>
      <c r="F5179" s="63">
        <v>315</v>
      </c>
      <c r="G5179">
        <v>0</v>
      </c>
      <c r="H5179">
        <v>0</v>
      </c>
      <c r="I5179" s="64">
        <v>-5.1619999999999999E-3</v>
      </c>
      <c r="J5179" s="64">
        <v>-5.1619999999999999E-3</v>
      </c>
      <c r="K5179" s="63">
        <v>-50571.66</v>
      </c>
    </row>
    <row r="5180" spans="1:11" hidden="1" x14ac:dyDescent="0.2">
      <c r="A5180" s="60" t="str">
        <f t="shared" si="80"/>
        <v>אינפיניטי לילד סיכון בינוני (746) 44776</v>
      </c>
      <c r="B5180" t="s">
        <v>120</v>
      </c>
      <c r="C5180">
        <v>746</v>
      </c>
      <c r="D5180" s="62">
        <v>44776</v>
      </c>
      <c r="E5180" s="63">
        <v>9783958.3599999994</v>
      </c>
      <c r="F5180" s="63">
        <v>366</v>
      </c>
      <c r="G5180" s="63">
        <v>0</v>
      </c>
      <c r="H5180" s="63">
        <v>0</v>
      </c>
      <c r="I5180" s="64">
        <v>3.6949999999999999E-3</v>
      </c>
      <c r="J5180" s="64">
        <v>3.6949999999999999E-3</v>
      </c>
      <c r="K5180" s="63">
        <v>36012.68</v>
      </c>
    </row>
    <row r="5181" spans="1:11" hidden="1" x14ac:dyDescent="0.2">
      <c r="A5181" s="60" t="str">
        <f t="shared" si="80"/>
        <v>אינפיניטי לילד סיכון בינוני (746) 44777</v>
      </c>
      <c r="B5181" t="s">
        <v>120</v>
      </c>
      <c r="C5181">
        <v>746</v>
      </c>
      <c r="D5181" s="62">
        <v>44777</v>
      </c>
      <c r="E5181" s="63">
        <v>9799521.8900000006</v>
      </c>
      <c r="F5181" s="63">
        <v>0</v>
      </c>
      <c r="G5181" s="63">
        <v>9859.2000000000007</v>
      </c>
      <c r="H5181">
        <v>0</v>
      </c>
      <c r="I5181" s="64">
        <v>2.601E-3</v>
      </c>
      <c r="J5181" s="64">
        <v>2.601E-3</v>
      </c>
      <c r="K5181" s="63">
        <v>25422.73</v>
      </c>
    </row>
    <row r="5182" spans="1:11" hidden="1" x14ac:dyDescent="0.2">
      <c r="A5182" s="60" t="str">
        <f t="shared" si="80"/>
        <v>אינפיניטי לילד סיכון בינוני (746) 44781</v>
      </c>
      <c r="B5182" t="s">
        <v>120</v>
      </c>
      <c r="C5182">
        <v>746</v>
      </c>
      <c r="D5182" s="62">
        <v>44781</v>
      </c>
      <c r="E5182" s="63">
        <v>9856295.4199999999</v>
      </c>
      <c r="F5182">
        <v>0</v>
      </c>
      <c r="G5182" s="63">
        <v>0</v>
      </c>
      <c r="H5182">
        <v>0</v>
      </c>
      <c r="I5182" s="64">
        <v>5.7930000000000004E-3</v>
      </c>
      <c r="J5182" s="64">
        <v>5.7930000000000004E-3</v>
      </c>
      <c r="K5182" s="63">
        <v>56773.53</v>
      </c>
    </row>
    <row r="5183" spans="1:11" hidden="1" x14ac:dyDescent="0.2">
      <c r="A5183" s="60" t="str">
        <f t="shared" si="80"/>
        <v>אינפיניטי לילד סיכון בינוני (746) 44782</v>
      </c>
      <c r="B5183" t="s">
        <v>120</v>
      </c>
      <c r="C5183">
        <v>746</v>
      </c>
      <c r="D5183" s="62">
        <v>44782</v>
      </c>
      <c r="E5183" s="63">
        <v>9787844.2699999996</v>
      </c>
      <c r="F5183" s="63">
        <v>0</v>
      </c>
      <c r="G5183" s="63">
        <v>5824.62</v>
      </c>
      <c r="H5183">
        <v>0</v>
      </c>
      <c r="I5183" s="64">
        <v>-6.3579999999999999E-3</v>
      </c>
      <c r="J5183" s="64">
        <v>-6.3579999999999999E-3</v>
      </c>
      <c r="K5183" s="63">
        <v>-62626.53</v>
      </c>
    </row>
    <row r="5184" spans="1:11" hidden="1" x14ac:dyDescent="0.2">
      <c r="A5184" s="60" t="str">
        <f t="shared" si="80"/>
        <v>אינפיניטי לילד סיכון בינוני (746) 44783</v>
      </c>
      <c r="B5184" t="s">
        <v>120</v>
      </c>
      <c r="C5184">
        <v>746</v>
      </c>
      <c r="D5184" s="62">
        <v>44783</v>
      </c>
      <c r="E5184" s="63">
        <v>9888994.5999999996</v>
      </c>
      <c r="F5184" s="63">
        <v>0</v>
      </c>
      <c r="G5184" s="63">
        <v>3877.71</v>
      </c>
      <c r="H5184">
        <v>0</v>
      </c>
      <c r="I5184" s="64">
        <v>1.0735E-2</v>
      </c>
      <c r="J5184" s="64">
        <v>1.0735E-2</v>
      </c>
      <c r="K5184" s="63">
        <v>105028.04</v>
      </c>
    </row>
    <row r="5185" spans="1:11" hidden="1" x14ac:dyDescent="0.2">
      <c r="A5185" s="60" t="str">
        <f t="shared" si="80"/>
        <v>אינפיניטי לילד סיכון בינוני (746) 44784</v>
      </c>
      <c r="B5185" t="s">
        <v>120</v>
      </c>
      <c r="C5185">
        <v>746</v>
      </c>
      <c r="D5185" s="62">
        <v>44784</v>
      </c>
      <c r="E5185" s="63">
        <v>9932419.5999999996</v>
      </c>
      <c r="F5185" s="63">
        <v>0</v>
      </c>
      <c r="G5185" s="63">
        <v>6013.35</v>
      </c>
      <c r="H5185" s="63">
        <v>0</v>
      </c>
      <c r="I5185" s="64">
        <v>5.0020000000000004E-3</v>
      </c>
      <c r="J5185" s="64">
        <v>5.0020000000000004E-3</v>
      </c>
      <c r="K5185" s="63">
        <v>49438.35</v>
      </c>
    </row>
    <row r="5186" spans="1:11" hidden="1" x14ac:dyDescent="0.2">
      <c r="A5186" s="60" t="str">
        <f t="shared" si="80"/>
        <v>אינפיניטי לילד סיכון בינוני (746) 44787</v>
      </c>
      <c r="B5186" t="s">
        <v>120</v>
      </c>
      <c r="C5186">
        <v>746</v>
      </c>
      <c r="D5186" s="62">
        <v>44787</v>
      </c>
      <c r="E5186" s="63">
        <v>9959730.5</v>
      </c>
      <c r="F5186" s="63">
        <v>0</v>
      </c>
      <c r="G5186" s="63">
        <v>4919.62</v>
      </c>
      <c r="H5186">
        <v>0</v>
      </c>
      <c r="I5186" s="64">
        <v>3.2469999999999999E-3</v>
      </c>
      <c r="J5186" s="64">
        <v>3.2469999999999999E-3</v>
      </c>
      <c r="K5186" s="63">
        <v>32230.52</v>
      </c>
    </row>
    <row r="5187" spans="1:11" hidden="1" x14ac:dyDescent="0.2">
      <c r="A5187" s="60" t="str">
        <f t="shared" si="80"/>
        <v>אינפיניטי לילד סיכון בינוני (746) 44788</v>
      </c>
      <c r="B5187" t="s">
        <v>120</v>
      </c>
      <c r="C5187">
        <v>746</v>
      </c>
      <c r="D5187" s="62">
        <v>44788</v>
      </c>
      <c r="E5187" s="63">
        <v>9984528.4700000007</v>
      </c>
      <c r="F5187" s="63">
        <v>0</v>
      </c>
      <c r="G5187" s="63">
        <v>0</v>
      </c>
      <c r="H5187">
        <v>0</v>
      </c>
      <c r="I5187" s="64">
        <v>2.49E-3</v>
      </c>
      <c r="J5187" s="64">
        <v>2.49E-3</v>
      </c>
      <c r="K5187" s="63">
        <v>24797.97</v>
      </c>
    </row>
    <row r="5188" spans="1:11" hidden="1" x14ac:dyDescent="0.2">
      <c r="A5188" s="60" t="str">
        <f t="shared" si="80"/>
        <v>אינפיניטי לילד סיכון בינוני (746) 44789</v>
      </c>
      <c r="B5188" t="s">
        <v>120</v>
      </c>
      <c r="C5188">
        <v>746</v>
      </c>
      <c r="D5188" s="62">
        <v>44789</v>
      </c>
      <c r="E5188" s="63">
        <v>9969901.3000000007</v>
      </c>
      <c r="F5188" s="63">
        <v>0</v>
      </c>
      <c r="G5188" s="63">
        <v>0</v>
      </c>
      <c r="H5188">
        <v>0</v>
      </c>
      <c r="I5188" s="64">
        <v>-1.4649999999999999E-3</v>
      </c>
      <c r="J5188" s="64">
        <v>-1.4649999999999999E-3</v>
      </c>
      <c r="K5188" s="63">
        <v>-14627.17</v>
      </c>
    </row>
    <row r="5189" spans="1:11" hidden="1" x14ac:dyDescent="0.2">
      <c r="A5189" s="60" t="str">
        <f t="shared" si="80"/>
        <v>אינפיניטי לילד סיכון בינוני (746) 44790</v>
      </c>
      <c r="B5189" t="s">
        <v>120</v>
      </c>
      <c r="C5189">
        <v>746</v>
      </c>
      <c r="D5189" s="62">
        <v>44790</v>
      </c>
      <c r="E5189" s="63">
        <v>9914955.0899999999</v>
      </c>
      <c r="F5189" s="63">
        <v>0</v>
      </c>
      <c r="G5189" s="63">
        <v>0</v>
      </c>
      <c r="H5189">
        <v>0</v>
      </c>
      <c r="I5189" s="64">
        <v>-5.5110000000000003E-3</v>
      </c>
      <c r="J5189" s="64">
        <v>-5.5110000000000003E-3</v>
      </c>
      <c r="K5189" s="63">
        <v>-54946.21</v>
      </c>
    </row>
    <row r="5190" spans="1:11" hidden="1" x14ac:dyDescent="0.2">
      <c r="A5190" s="60" t="str">
        <f t="shared" si="80"/>
        <v>אינפיניטי לילד סיכון בינוני (746) 44791</v>
      </c>
      <c r="B5190" t="s">
        <v>120</v>
      </c>
      <c r="C5190">
        <v>746</v>
      </c>
      <c r="D5190" s="62">
        <v>44791</v>
      </c>
      <c r="E5190" s="63">
        <v>9976946.7899999991</v>
      </c>
      <c r="F5190" s="63">
        <v>0</v>
      </c>
      <c r="G5190" s="63">
        <v>0</v>
      </c>
      <c r="H5190">
        <v>0</v>
      </c>
      <c r="I5190" s="64">
        <v>6.2519999999999997E-3</v>
      </c>
      <c r="J5190" s="64">
        <v>6.2519999999999997E-3</v>
      </c>
      <c r="K5190" s="63">
        <v>61991.7</v>
      </c>
    </row>
    <row r="5191" spans="1:11" hidden="1" x14ac:dyDescent="0.2">
      <c r="A5191" s="60" t="str">
        <f t="shared" si="80"/>
        <v>אינפיניטי לילד סיכון בינוני (746) 44794</v>
      </c>
      <c r="B5191" t="s">
        <v>120</v>
      </c>
      <c r="C5191">
        <v>746</v>
      </c>
      <c r="D5191" s="62">
        <v>44794</v>
      </c>
      <c r="E5191" s="63">
        <v>10020318.779999999</v>
      </c>
      <c r="F5191" s="63">
        <v>112605</v>
      </c>
      <c r="G5191">
        <v>0</v>
      </c>
      <c r="H5191">
        <v>0</v>
      </c>
      <c r="I5191" s="64">
        <v>-6.9389999999999999E-3</v>
      </c>
      <c r="J5191" s="64">
        <v>-6.9389999999999999E-3</v>
      </c>
      <c r="K5191" s="63">
        <v>-69233.009999999995</v>
      </c>
    </row>
    <row r="5192" spans="1:11" hidden="1" x14ac:dyDescent="0.2">
      <c r="A5192" s="60" t="str">
        <f t="shared" si="80"/>
        <v>אינפיניטי לילד סיכון בינוני (746) 44795</v>
      </c>
      <c r="B5192" t="s">
        <v>120</v>
      </c>
      <c r="C5192">
        <v>746</v>
      </c>
      <c r="D5192" s="62">
        <v>44795</v>
      </c>
      <c r="E5192" s="63">
        <v>9956803.6199999992</v>
      </c>
      <c r="F5192" s="63">
        <v>416</v>
      </c>
      <c r="G5192">
        <v>0</v>
      </c>
      <c r="H5192">
        <v>0</v>
      </c>
      <c r="I5192" s="64">
        <v>-6.3800000000000003E-3</v>
      </c>
      <c r="J5192" s="64">
        <v>-6.3800000000000003E-3</v>
      </c>
      <c r="K5192" s="63">
        <v>-63931.16</v>
      </c>
    </row>
    <row r="5193" spans="1:11" hidden="1" x14ac:dyDescent="0.2">
      <c r="A5193" s="60" t="str">
        <f t="shared" si="80"/>
        <v>אינפיניטי לילד סיכון בינוני (746) 44796</v>
      </c>
      <c r="B5193" t="s">
        <v>120</v>
      </c>
      <c r="C5193">
        <v>746</v>
      </c>
      <c r="D5193" s="62">
        <v>44796</v>
      </c>
      <c r="E5193" s="63">
        <v>9955554.1099999994</v>
      </c>
      <c r="F5193" s="63">
        <v>208</v>
      </c>
      <c r="G5193">
        <v>0</v>
      </c>
      <c r="H5193">
        <v>0</v>
      </c>
      <c r="I5193" s="64">
        <v>-1.46E-4</v>
      </c>
      <c r="J5193" s="64">
        <v>-1.46E-4</v>
      </c>
      <c r="K5193" s="63">
        <v>-1457.51</v>
      </c>
    </row>
    <row r="5194" spans="1:11" hidden="1" x14ac:dyDescent="0.2">
      <c r="A5194" s="60" t="str">
        <f t="shared" ref="A5194:A5257" si="81">B5194&amp;" "&amp;D5194</f>
        <v>אינפיניטי לילד סיכון בינוני (746) 44797</v>
      </c>
      <c r="B5194" t="s">
        <v>120</v>
      </c>
      <c r="C5194">
        <v>746</v>
      </c>
      <c r="D5194" s="62">
        <v>44797</v>
      </c>
      <c r="E5194" s="63">
        <v>9987476.3200000003</v>
      </c>
      <c r="F5194" s="63">
        <v>522</v>
      </c>
      <c r="G5194">
        <v>0</v>
      </c>
      <c r="H5194">
        <v>0</v>
      </c>
      <c r="I5194" s="64">
        <v>3.1540000000000001E-3</v>
      </c>
      <c r="J5194" s="64">
        <v>3.1540000000000001E-3</v>
      </c>
      <c r="K5194" s="63">
        <v>31400.21</v>
      </c>
    </row>
    <row r="5195" spans="1:11" hidden="1" x14ac:dyDescent="0.2">
      <c r="A5195" s="60" t="str">
        <f t="shared" si="81"/>
        <v>אינפיניטי לילד סיכון בינוני (746) 44798</v>
      </c>
      <c r="B5195" t="s">
        <v>120</v>
      </c>
      <c r="C5195">
        <v>746</v>
      </c>
      <c r="D5195" s="62">
        <v>44798</v>
      </c>
      <c r="E5195" s="63">
        <v>9999645.5399999991</v>
      </c>
      <c r="F5195" s="63">
        <v>0</v>
      </c>
      <c r="G5195" s="63">
        <v>0</v>
      </c>
      <c r="H5195" s="63">
        <v>0</v>
      </c>
      <c r="I5195" s="64">
        <v>1.2179999999999999E-3</v>
      </c>
      <c r="J5195" s="64">
        <v>1.2179999999999999E-3</v>
      </c>
      <c r="K5195" s="63">
        <v>12169.22</v>
      </c>
    </row>
    <row r="5196" spans="1:11" hidden="1" x14ac:dyDescent="0.2">
      <c r="A5196" s="60" t="str">
        <f t="shared" si="81"/>
        <v>אינפיניטי לילד סיכון בינוני (746) 44801</v>
      </c>
      <c r="B5196" t="s">
        <v>120</v>
      </c>
      <c r="C5196">
        <v>746</v>
      </c>
      <c r="D5196" s="62">
        <v>44801</v>
      </c>
      <c r="E5196" s="63">
        <v>9901216.1699999999</v>
      </c>
      <c r="F5196">
        <v>0</v>
      </c>
      <c r="G5196" s="63">
        <v>0</v>
      </c>
      <c r="H5196">
        <v>0</v>
      </c>
      <c r="I5196" s="64">
        <v>-9.8429999999999993E-3</v>
      </c>
      <c r="J5196" s="64">
        <v>-9.8429999999999993E-3</v>
      </c>
      <c r="K5196" s="63">
        <v>-98429.37</v>
      </c>
    </row>
    <row r="5197" spans="1:11" hidden="1" x14ac:dyDescent="0.2">
      <c r="A5197" s="60" t="str">
        <f t="shared" si="81"/>
        <v>אינפיניטי לילד סיכון בינוני (746) 44802</v>
      </c>
      <c r="B5197" t="s">
        <v>120</v>
      </c>
      <c r="C5197">
        <v>746</v>
      </c>
      <c r="D5197" s="62">
        <v>44802</v>
      </c>
      <c r="E5197" s="63">
        <v>9877077.5800000001</v>
      </c>
      <c r="F5197" s="63">
        <v>0</v>
      </c>
      <c r="G5197">
        <v>0</v>
      </c>
      <c r="H5197">
        <v>0</v>
      </c>
      <c r="I5197" s="64">
        <v>-2.4380000000000001E-3</v>
      </c>
      <c r="J5197" s="64">
        <v>-2.4380000000000001E-3</v>
      </c>
      <c r="K5197" s="63">
        <v>-24138.59</v>
      </c>
    </row>
    <row r="5198" spans="1:11" hidden="1" x14ac:dyDescent="0.2">
      <c r="A5198" s="60" t="str">
        <f t="shared" si="81"/>
        <v>אינפיניטי לילד סיכון בינוני (746) 44803</v>
      </c>
      <c r="B5198" t="s">
        <v>120</v>
      </c>
      <c r="C5198">
        <v>746</v>
      </c>
      <c r="D5198" s="62">
        <v>44803</v>
      </c>
      <c r="E5198" s="63">
        <v>9873890.4700000007</v>
      </c>
      <c r="F5198" s="63">
        <v>522</v>
      </c>
      <c r="G5198">
        <v>0</v>
      </c>
      <c r="H5198">
        <v>0</v>
      </c>
      <c r="I5198" s="64">
        <v>-3.7599999999999998E-4</v>
      </c>
      <c r="J5198" s="64">
        <v>-3.7599999999999998E-4</v>
      </c>
      <c r="K5198" s="63">
        <v>-3709.11</v>
      </c>
    </row>
    <row r="5199" spans="1:11" hidden="1" x14ac:dyDescent="0.2">
      <c r="A5199" s="60" t="str">
        <f t="shared" si="81"/>
        <v>אינפיניטי לילד סיכון בינוני (746) 44804</v>
      </c>
      <c r="B5199" t="s">
        <v>120</v>
      </c>
      <c r="C5199">
        <v>746</v>
      </c>
      <c r="D5199" s="62">
        <v>44804</v>
      </c>
      <c r="E5199" s="63">
        <v>9835632.6899999995</v>
      </c>
      <c r="F5199" s="63">
        <v>0</v>
      </c>
      <c r="G5199" s="63">
        <v>39058.31</v>
      </c>
      <c r="H5199">
        <v>64.959999999999994</v>
      </c>
      <c r="I5199" s="64">
        <v>8.7999999999999998E-5</v>
      </c>
      <c r="J5199" s="64">
        <v>8.1000000000000004E-5</v>
      </c>
      <c r="K5199" s="63">
        <v>865.49</v>
      </c>
    </row>
    <row r="5200" spans="1:11" hidden="1" x14ac:dyDescent="0.2">
      <c r="A5200" s="60" t="str">
        <f t="shared" si="81"/>
        <v>אינפיניטי לילד סיכון בינוני (746) 44805</v>
      </c>
      <c r="B5200" t="s">
        <v>120</v>
      </c>
      <c r="C5200">
        <v>746</v>
      </c>
      <c r="D5200" s="62">
        <v>44805</v>
      </c>
      <c r="E5200" s="63">
        <v>9789952.1300000008</v>
      </c>
      <c r="F5200" s="63">
        <v>0</v>
      </c>
      <c r="G5200">
        <v>0</v>
      </c>
      <c r="H5200" s="63">
        <v>0</v>
      </c>
      <c r="I5200" s="64">
        <v>-4.6439999999999997E-3</v>
      </c>
      <c r="J5200" s="64">
        <v>-4.6439999999999997E-3</v>
      </c>
      <c r="K5200" s="63">
        <v>-45680.56</v>
      </c>
    </row>
    <row r="5201" spans="1:11" hidden="1" x14ac:dyDescent="0.2">
      <c r="A5201" s="60" t="str">
        <f t="shared" si="81"/>
        <v>אינפיניטי לילד סיכון בינוני (746) 44808</v>
      </c>
      <c r="B5201" t="s">
        <v>120</v>
      </c>
      <c r="C5201">
        <v>746</v>
      </c>
      <c r="D5201" s="62">
        <v>44808</v>
      </c>
      <c r="E5201" s="63">
        <v>9776506.6300000008</v>
      </c>
      <c r="F5201" s="63">
        <v>0</v>
      </c>
      <c r="G5201" s="63">
        <v>0</v>
      </c>
      <c r="H5201">
        <v>0</v>
      </c>
      <c r="I5201" s="64">
        <v>-1.3730000000000001E-3</v>
      </c>
      <c r="J5201" s="64">
        <v>-1.3730000000000001E-3</v>
      </c>
      <c r="K5201" s="63">
        <v>-13445.5</v>
      </c>
    </row>
    <row r="5202" spans="1:11" hidden="1" x14ac:dyDescent="0.2">
      <c r="A5202" s="60" t="str">
        <f t="shared" si="81"/>
        <v>אינפיניטי לילד סיכון בינוני (746) 44809</v>
      </c>
      <c r="B5202" t="s">
        <v>120</v>
      </c>
      <c r="C5202">
        <v>746</v>
      </c>
      <c r="D5202" s="62">
        <v>44809</v>
      </c>
      <c r="E5202" s="63">
        <v>9763315.8499999996</v>
      </c>
      <c r="F5202" s="63">
        <v>574</v>
      </c>
      <c r="G5202" s="63">
        <v>0</v>
      </c>
      <c r="H5202" s="63">
        <v>0</v>
      </c>
      <c r="I5202" s="64">
        <v>-1.408E-3</v>
      </c>
      <c r="J5202" s="64">
        <v>-1.408E-3</v>
      </c>
      <c r="K5202" s="63">
        <v>-13764.78</v>
      </c>
    </row>
    <row r="5203" spans="1:11" hidden="1" x14ac:dyDescent="0.2">
      <c r="A5203" s="60" t="str">
        <f t="shared" si="81"/>
        <v>אינפיניטי לילד סיכון בינוני (746) 44810</v>
      </c>
      <c r="B5203" t="s">
        <v>120</v>
      </c>
      <c r="C5203">
        <v>746</v>
      </c>
      <c r="D5203" s="62">
        <v>44810</v>
      </c>
      <c r="E5203" s="63">
        <v>9708802.0399999991</v>
      </c>
      <c r="F5203" s="63">
        <v>0</v>
      </c>
      <c r="G5203" s="63">
        <v>14218.7</v>
      </c>
      <c r="H5203">
        <v>0</v>
      </c>
      <c r="I5203" s="64">
        <v>-4.1330000000000004E-3</v>
      </c>
      <c r="J5203" s="64">
        <v>-4.1330000000000004E-3</v>
      </c>
      <c r="K5203" s="63">
        <v>-40295.11</v>
      </c>
    </row>
    <row r="5204" spans="1:11" hidden="1" x14ac:dyDescent="0.2">
      <c r="A5204" s="60" t="str">
        <f t="shared" si="81"/>
        <v>אינפיניטי לילד סיכון בינוני (746) 44811</v>
      </c>
      <c r="B5204" t="s">
        <v>120</v>
      </c>
      <c r="C5204">
        <v>746</v>
      </c>
      <c r="D5204" s="62">
        <v>44811</v>
      </c>
      <c r="E5204" s="63">
        <v>9695667.9199999999</v>
      </c>
      <c r="F5204" s="63">
        <v>583</v>
      </c>
      <c r="G5204">
        <v>0</v>
      </c>
      <c r="H5204">
        <v>0</v>
      </c>
      <c r="I5204" s="64">
        <v>-1.413E-3</v>
      </c>
      <c r="J5204" s="64">
        <v>-1.413E-3</v>
      </c>
      <c r="K5204" s="63">
        <v>-13717.12</v>
      </c>
    </row>
    <row r="5205" spans="1:11" hidden="1" x14ac:dyDescent="0.2">
      <c r="A5205" s="60" t="str">
        <f t="shared" si="81"/>
        <v>אינפיניטי לילד סיכון בינוני (746) 44812</v>
      </c>
      <c r="B5205" t="s">
        <v>120</v>
      </c>
      <c r="C5205">
        <v>746</v>
      </c>
      <c r="D5205" s="62">
        <v>44812</v>
      </c>
      <c r="E5205" s="63">
        <v>9725245.0800000001</v>
      </c>
      <c r="F5205" s="63">
        <v>0</v>
      </c>
      <c r="G5205" s="63">
        <v>0</v>
      </c>
      <c r="H5205">
        <v>0</v>
      </c>
      <c r="I5205" s="64">
        <v>3.0509999999999999E-3</v>
      </c>
      <c r="J5205" s="64">
        <v>3.0509999999999999E-3</v>
      </c>
      <c r="K5205" s="63">
        <v>29577.16</v>
      </c>
    </row>
    <row r="5206" spans="1:11" hidden="1" x14ac:dyDescent="0.2">
      <c r="A5206" s="60" t="str">
        <f t="shared" si="81"/>
        <v>אינפיניטי לילד סיכון בינוני (746) 44815</v>
      </c>
      <c r="B5206" t="s">
        <v>120</v>
      </c>
      <c r="C5206">
        <v>746</v>
      </c>
      <c r="D5206" s="62">
        <v>44815</v>
      </c>
      <c r="E5206" s="63">
        <v>9801999.1400000006</v>
      </c>
      <c r="F5206" s="63">
        <v>0</v>
      </c>
      <c r="G5206" s="63">
        <v>0</v>
      </c>
      <c r="H5206">
        <v>0</v>
      </c>
      <c r="I5206" s="64">
        <v>7.8919999999999997E-3</v>
      </c>
      <c r="J5206" s="64">
        <v>7.8919999999999997E-3</v>
      </c>
      <c r="K5206" s="63">
        <v>76754.06</v>
      </c>
    </row>
    <row r="5207" spans="1:11" hidden="1" x14ac:dyDescent="0.2">
      <c r="A5207" s="60" t="str">
        <f t="shared" si="81"/>
        <v>אינפיניטי לילד סיכון בינוני (746) 44816</v>
      </c>
      <c r="B5207" t="s">
        <v>120</v>
      </c>
      <c r="C5207">
        <v>746</v>
      </c>
      <c r="D5207" s="62">
        <v>44816</v>
      </c>
      <c r="E5207" s="63">
        <v>9833414.0399999991</v>
      </c>
      <c r="F5207" s="63">
        <v>944</v>
      </c>
      <c r="G5207">
        <v>0</v>
      </c>
      <c r="H5207">
        <v>0</v>
      </c>
      <c r="I5207" s="64">
        <v>3.1089999999999998E-3</v>
      </c>
      <c r="J5207" s="64">
        <v>3.1089999999999998E-3</v>
      </c>
      <c r="K5207" s="63">
        <v>30470.9</v>
      </c>
    </row>
    <row r="5208" spans="1:11" hidden="1" x14ac:dyDescent="0.2">
      <c r="A5208" s="60" t="str">
        <f t="shared" si="81"/>
        <v>אינפיניטי לילד סיכון בינוני (746) 44817</v>
      </c>
      <c r="B5208" t="s">
        <v>120</v>
      </c>
      <c r="C5208">
        <v>746</v>
      </c>
      <c r="D5208" s="62">
        <v>44817</v>
      </c>
      <c r="E5208" s="63">
        <v>9717881.2400000002</v>
      </c>
      <c r="F5208" s="63">
        <v>211</v>
      </c>
      <c r="G5208" s="63">
        <v>9536.82</v>
      </c>
      <c r="H5208">
        <v>0</v>
      </c>
      <c r="I5208" s="64">
        <v>-1.0810999999999999E-2</v>
      </c>
      <c r="J5208" s="64">
        <v>-1.0810999999999999E-2</v>
      </c>
      <c r="K5208" s="63">
        <v>-106206.98</v>
      </c>
    </row>
    <row r="5209" spans="1:11" hidden="1" x14ac:dyDescent="0.2">
      <c r="A5209" s="60" t="str">
        <f t="shared" si="81"/>
        <v>אינפיניטי לילד סיכון בינוני (746) 44818</v>
      </c>
      <c r="B5209" t="s">
        <v>120</v>
      </c>
      <c r="C5209">
        <v>746</v>
      </c>
      <c r="D5209" s="62">
        <v>44818</v>
      </c>
      <c r="E5209" s="63">
        <v>9674357.9199999999</v>
      </c>
      <c r="F5209" s="63">
        <v>522</v>
      </c>
      <c r="G5209">
        <v>0</v>
      </c>
      <c r="H5209">
        <v>0</v>
      </c>
      <c r="I5209" s="64">
        <v>-4.5319999999999996E-3</v>
      </c>
      <c r="J5209" s="64">
        <v>-4.5319999999999996E-3</v>
      </c>
      <c r="K5209" s="63">
        <v>-44045.32</v>
      </c>
    </row>
    <row r="5210" spans="1:11" hidden="1" x14ac:dyDescent="0.2">
      <c r="A5210" s="60" t="str">
        <f t="shared" si="81"/>
        <v>אינפיניטי לילד סיכון בינוני (746) 44819</v>
      </c>
      <c r="B5210" t="s">
        <v>120</v>
      </c>
      <c r="C5210">
        <v>746</v>
      </c>
      <c r="D5210" s="62">
        <v>44819</v>
      </c>
      <c r="E5210" s="63">
        <v>9655082.6199999992</v>
      </c>
      <c r="F5210" s="63">
        <v>0</v>
      </c>
      <c r="G5210">
        <v>0</v>
      </c>
      <c r="H5210">
        <v>0</v>
      </c>
      <c r="I5210" s="64">
        <v>-1.9919999999999998E-3</v>
      </c>
      <c r="J5210" s="64">
        <v>-1.9919999999999998E-3</v>
      </c>
      <c r="K5210" s="63">
        <v>-19275.3</v>
      </c>
    </row>
    <row r="5211" spans="1:11" hidden="1" x14ac:dyDescent="0.2">
      <c r="A5211" s="60" t="str">
        <f t="shared" si="81"/>
        <v>אינפיניטי לילד סיכון בינוני (746) 44822</v>
      </c>
      <c r="B5211" t="s">
        <v>120</v>
      </c>
      <c r="C5211">
        <v>746</v>
      </c>
      <c r="D5211" s="62">
        <v>44822</v>
      </c>
      <c r="E5211" s="63">
        <v>9590290.0600000005</v>
      </c>
      <c r="F5211" s="63">
        <v>0</v>
      </c>
      <c r="G5211">
        <v>0</v>
      </c>
      <c r="H5211">
        <v>0</v>
      </c>
      <c r="I5211" s="64">
        <v>-6.711E-3</v>
      </c>
      <c r="J5211" s="64">
        <v>-6.711E-3</v>
      </c>
      <c r="K5211" s="63">
        <v>-64792.56</v>
      </c>
    </row>
    <row r="5212" spans="1:11" hidden="1" x14ac:dyDescent="0.2">
      <c r="A5212" s="60" t="str">
        <f t="shared" si="81"/>
        <v>אינפיניטי לילד סיכון בינוני (746) 44823</v>
      </c>
      <c r="B5212" t="s">
        <v>120</v>
      </c>
      <c r="C5212">
        <v>746</v>
      </c>
      <c r="D5212" s="62">
        <v>44823</v>
      </c>
      <c r="E5212" s="63">
        <v>9614492.6899999995</v>
      </c>
      <c r="F5212" s="63">
        <v>1570</v>
      </c>
      <c r="G5212" s="63">
        <v>0</v>
      </c>
      <c r="H5212">
        <v>0</v>
      </c>
      <c r="I5212" s="64">
        <v>2.3600000000000001E-3</v>
      </c>
      <c r="J5212" s="64">
        <v>2.3600000000000001E-3</v>
      </c>
      <c r="K5212" s="63">
        <v>22632.63</v>
      </c>
    </row>
    <row r="5213" spans="1:11" hidden="1" x14ac:dyDescent="0.2">
      <c r="A5213" s="60" t="str">
        <f t="shared" si="81"/>
        <v>אינפיניטי לילד סיכון בינוני (746) 44824</v>
      </c>
      <c r="B5213" t="s">
        <v>120</v>
      </c>
      <c r="C5213">
        <v>746</v>
      </c>
      <c r="D5213" s="62">
        <v>44824</v>
      </c>
      <c r="E5213" s="63">
        <v>9709670.7100000009</v>
      </c>
      <c r="F5213" s="63">
        <v>110986</v>
      </c>
      <c r="G5213">
        <v>0</v>
      </c>
      <c r="H5213">
        <v>0</v>
      </c>
      <c r="I5213" s="64">
        <v>-1.6440000000000001E-3</v>
      </c>
      <c r="J5213" s="64">
        <v>-1.6440000000000001E-3</v>
      </c>
      <c r="K5213" s="63">
        <v>-15807.98</v>
      </c>
    </row>
    <row r="5214" spans="1:11" hidden="1" x14ac:dyDescent="0.2">
      <c r="A5214" s="60" t="str">
        <f t="shared" si="81"/>
        <v>אינפיניטי לילד סיכון בינוני (746) 44825</v>
      </c>
      <c r="B5214" t="s">
        <v>120</v>
      </c>
      <c r="C5214">
        <v>746</v>
      </c>
      <c r="D5214" s="62">
        <v>44825</v>
      </c>
      <c r="E5214" s="63">
        <v>9721501.3599999994</v>
      </c>
      <c r="F5214" s="63">
        <v>3464</v>
      </c>
      <c r="G5214">
        <v>0</v>
      </c>
      <c r="H5214">
        <v>0</v>
      </c>
      <c r="I5214" s="64">
        <v>8.6200000000000003E-4</v>
      </c>
      <c r="J5214" s="64">
        <v>8.6200000000000003E-4</v>
      </c>
      <c r="K5214" s="63">
        <v>8366.65</v>
      </c>
    </row>
    <row r="5215" spans="1:11" hidden="1" x14ac:dyDescent="0.2">
      <c r="A5215" s="60" t="str">
        <f t="shared" si="81"/>
        <v>אינפיניטי לילד סיכון בינוני (746) 44826</v>
      </c>
      <c r="B5215" t="s">
        <v>120</v>
      </c>
      <c r="C5215">
        <v>746</v>
      </c>
      <c r="D5215" s="62">
        <v>44826</v>
      </c>
      <c r="E5215" s="63">
        <v>9639412.0600000005</v>
      </c>
      <c r="F5215" s="63">
        <v>2679.5</v>
      </c>
      <c r="G5215" s="63">
        <v>1788.91</v>
      </c>
      <c r="H5215">
        <v>0</v>
      </c>
      <c r="I5215" s="64">
        <v>-8.5369999999999994E-3</v>
      </c>
      <c r="J5215" s="64">
        <v>-8.5369999999999994E-3</v>
      </c>
      <c r="K5215" s="63">
        <v>-82979.89</v>
      </c>
    </row>
    <row r="5216" spans="1:11" hidden="1" x14ac:dyDescent="0.2">
      <c r="A5216" s="60" t="str">
        <f t="shared" si="81"/>
        <v>אינפיניטי לילד סיכון בינוני (746) 44832</v>
      </c>
      <c r="B5216" t="s">
        <v>120</v>
      </c>
      <c r="C5216">
        <v>746</v>
      </c>
      <c r="D5216" s="62">
        <v>44832</v>
      </c>
      <c r="E5216" s="63">
        <v>9502748.0199999996</v>
      </c>
      <c r="F5216" s="63">
        <v>1367</v>
      </c>
      <c r="G5216" s="63">
        <v>0</v>
      </c>
      <c r="H5216">
        <v>0</v>
      </c>
      <c r="I5216" s="64">
        <v>-1.4319E-2</v>
      </c>
      <c r="J5216" s="64">
        <v>-1.4319E-2</v>
      </c>
      <c r="K5216" s="63">
        <v>-138031.04000000001</v>
      </c>
    </row>
    <row r="5217" spans="1:11" hidden="1" x14ac:dyDescent="0.2">
      <c r="A5217" s="60" t="str">
        <f t="shared" si="81"/>
        <v>אינפיניטי לילד סיכון בינוני (746) 44833</v>
      </c>
      <c r="B5217" t="s">
        <v>120</v>
      </c>
      <c r="C5217">
        <v>746</v>
      </c>
      <c r="D5217" s="62">
        <v>44833</v>
      </c>
      <c r="E5217" s="63">
        <v>9448213.2400000002</v>
      </c>
      <c r="F5217" s="63">
        <v>0</v>
      </c>
      <c r="G5217">
        <v>0</v>
      </c>
      <c r="H5217" s="63">
        <v>62.32</v>
      </c>
      <c r="I5217" s="64">
        <v>-5.7320000000000001E-3</v>
      </c>
      <c r="J5217" s="64">
        <v>-5.7390000000000002E-3</v>
      </c>
      <c r="K5217" s="63">
        <v>-54472.46</v>
      </c>
    </row>
    <row r="5218" spans="1:11" hidden="1" x14ac:dyDescent="0.2">
      <c r="A5218" s="60" t="str">
        <f t="shared" si="81"/>
        <v>אינפיניטי לילד סיכון בינוני (746) 44836</v>
      </c>
      <c r="B5218" t="s">
        <v>120</v>
      </c>
      <c r="C5218">
        <v>746</v>
      </c>
      <c r="D5218" s="62">
        <v>44836</v>
      </c>
      <c r="E5218" s="63">
        <v>9300685.3599999994</v>
      </c>
      <c r="F5218" s="63">
        <v>0</v>
      </c>
      <c r="G5218" s="63">
        <v>0</v>
      </c>
      <c r="H5218">
        <v>0</v>
      </c>
      <c r="I5218" s="64">
        <v>-1.5613999999999999E-2</v>
      </c>
      <c r="J5218" s="64">
        <v>-1.5613999999999999E-2</v>
      </c>
      <c r="K5218" s="63">
        <v>-147527.88</v>
      </c>
    </row>
    <row r="5219" spans="1:11" hidden="1" x14ac:dyDescent="0.2">
      <c r="A5219" s="60" t="str">
        <f t="shared" si="81"/>
        <v>אינפיניטי לילד סיכון בינוני (746) 44837</v>
      </c>
      <c r="B5219" t="s">
        <v>120</v>
      </c>
      <c r="C5219">
        <v>746</v>
      </c>
      <c r="D5219" s="62">
        <v>44837</v>
      </c>
      <c r="E5219" s="63">
        <v>9381554.4000000004</v>
      </c>
      <c r="F5219" s="63">
        <v>0</v>
      </c>
      <c r="G5219">
        <v>0</v>
      </c>
      <c r="H5219" s="63">
        <v>0</v>
      </c>
      <c r="I5219" s="64">
        <v>8.6949999999999996E-3</v>
      </c>
      <c r="J5219" s="64">
        <v>8.6949999999999996E-3</v>
      </c>
      <c r="K5219" s="63">
        <v>80869.039999999994</v>
      </c>
    </row>
    <row r="5220" spans="1:11" hidden="1" x14ac:dyDescent="0.2">
      <c r="A5220" s="60" t="str">
        <f t="shared" si="81"/>
        <v>אינפיניטי לילד סיכון בינוני (746) 44840</v>
      </c>
      <c r="B5220" t="s">
        <v>120</v>
      </c>
      <c r="C5220">
        <v>746</v>
      </c>
      <c r="D5220" s="62">
        <v>44840</v>
      </c>
      <c r="E5220" s="63">
        <v>9483846.0500000007</v>
      </c>
      <c r="F5220" s="63">
        <v>1566</v>
      </c>
      <c r="G5220">
        <v>0</v>
      </c>
      <c r="H5220">
        <v>0</v>
      </c>
      <c r="I5220" s="64">
        <v>1.0737E-2</v>
      </c>
      <c r="J5220" s="64">
        <v>1.0737E-2</v>
      </c>
      <c r="K5220" s="63">
        <v>100725.65</v>
      </c>
    </row>
    <row r="5221" spans="1:11" hidden="1" x14ac:dyDescent="0.2">
      <c r="A5221" s="60" t="str">
        <f t="shared" si="81"/>
        <v>אינפיניטי לילד סיכון בינוני (746) 44845</v>
      </c>
      <c r="B5221" t="s">
        <v>120</v>
      </c>
      <c r="C5221">
        <v>746</v>
      </c>
      <c r="D5221" s="62">
        <v>44845</v>
      </c>
      <c r="E5221" s="63">
        <v>9333719.8399999999</v>
      </c>
      <c r="F5221" s="63">
        <v>262</v>
      </c>
      <c r="G5221" s="63">
        <v>12950.75</v>
      </c>
      <c r="H5221">
        <v>0</v>
      </c>
      <c r="I5221" s="64">
        <v>-1.4512000000000001E-2</v>
      </c>
      <c r="J5221" s="64">
        <v>-1.4512000000000001E-2</v>
      </c>
      <c r="K5221" s="63">
        <v>-137437.46</v>
      </c>
    </row>
    <row r="5222" spans="1:11" hidden="1" x14ac:dyDescent="0.2">
      <c r="A5222" s="60" t="str">
        <f t="shared" si="81"/>
        <v>אינפיניטי לילד סיכון בינוני (746) 44846</v>
      </c>
      <c r="B5222" t="s">
        <v>120</v>
      </c>
      <c r="C5222">
        <v>746</v>
      </c>
      <c r="D5222" s="62">
        <v>44846</v>
      </c>
      <c r="E5222" s="63">
        <v>9343832.3900000006</v>
      </c>
      <c r="F5222" s="63">
        <v>0</v>
      </c>
      <c r="G5222" s="63">
        <v>4938.58</v>
      </c>
      <c r="H5222" s="63">
        <v>0</v>
      </c>
      <c r="I5222" s="64">
        <v>1.6130000000000001E-3</v>
      </c>
      <c r="J5222" s="64">
        <v>1.6130000000000001E-3</v>
      </c>
      <c r="K5222" s="63">
        <v>15051.13</v>
      </c>
    </row>
    <row r="5223" spans="1:11" hidden="1" x14ac:dyDescent="0.2">
      <c r="A5223" s="60" t="str">
        <f t="shared" si="81"/>
        <v>אינפיניטי לילד סיכון בינוני (746) 44847</v>
      </c>
      <c r="B5223" t="s">
        <v>120</v>
      </c>
      <c r="C5223">
        <v>746</v>
      </c>
      <c r="D5223" s="62">
        <v>44847</v>
      </c>
      <c r="E5223" s="63">
        <v>9358140.9700000007</v>
      </c>
      <c r="F5223" s="63">
        <v>0</v>
      </c>
      <c r="G5223" s="63">
        <v>0</v>
      </c>
      <c r="H5223">
        <v>0</v>
      </c>
      <c r="I5223" s="64">
        <v>1.531E-3</v>
      </c>
      <c r="J5223" s="64">
        <v>1.531E-3</v>
      </c>
      <c r="K5223" s="63">
        <v>14308.58</v>
      </c>
    </row>
    <row r="5224" spans="1:11" hidden="1" x14ac:dyDescent="0.2">
      <c r="A5224" s="60" t="str">
        <f t="shared" si="81"/>
        <v>אינפיניטי לילד סיכון בינוני (746) 44852</v>
      </c>
      <c r="B5224" t="s">
        <v>120</v>
      </c>
      <c r="C5224">
        <v>746</v>
      </c>
      <c r="D5224" s="62">
        <v>44852</v>
      </c>
      <c r="E5224" s="63">
        <v>9453129.7799999993</v>
      </c>
      <c r="F5224" s="63">
        <v>7679.8</v>
      </c>
      <c r="G5224" s="63">
        <v>0</v>
      </c>
      <c r="H5224">
        <v>0</v>
      </c>
      <c r="I5224" s="64">
        <v>9.3299999999999998E-3</v>
      </c>
      <c r="J5224" s="64">
        <v>9.3299999999999998E-3</v>
      </c>
      <c r="K5224" s="63">
        <v>87309.01</v>
      </c>
    </row>
    <row r="5225" spans="1:11" hidden="1" x14ac:dyDescent="0.2">
      <c r="A5225" s="60" t="str">
        <f t="shared" si="81"/>
        <v>אינפיניטי לילד סיכון בינוני (746) 44853</v>
      </c>
      <c r="B5225" t="s">
        <v>120</v>
      </c>
      <c r="C5225">
        <v>746</v>
      </c>
      <c r="D5225" s="62">
        <v>44853</v>
      </c>
      <c r="E5225" s="63">
        <v>9430531.8399999999</v>
      </c>
      <c r="F5225" s="63">
        <v>0</v>
      </c>
      <c r="G5225">
        <v>0</v>
      </c>
      <c r="H5225">
        <v>0</v>
      </c>
      <c r="I5225" s="64">
        <v>-2.3909999999999999E-3</v>
      </c>
      <c r="J5225" s="64">
        <v>-2.3909999999999999E-3</v>
      </c>
      <c r="K5225" s="63">
        <v>-22597.94</v>
      </c>
    </row>
    <row r="5226" spans="1:11" hidden="1" x14ac:dyDescent="0.2">
      <c r="A5226" s="60" t="str">
        <f t="shared" si="81"/>
        <v>אינפיניטי לילד סיכון בינוני (746) 44854</v>
      </c>
      <c r="B5226" t="s">
        <v>120</v>
      </c>
      <c r="C5226">
        <v>746</v>
      </c>
      <c r="D5226" s="62">
        <v>44854</v>
      </c>
      <c r="E5226" s="63">
        <v>9524860.3800000008</v>
      </c>
      <c r="F5226" s="63">
        <v>114893</v>
      </c>
      <c r="G5226" s="63">
        <v>0</v>
      </c>
      <c r="H5226">
        <v>0</v>
      </c>
      <c r="I5226" s="64">
        <v>-2.1810000000000002E-3</v>
      </c>
      <c r="J5226" s="64">
        <v>-2.1810000000000002E-3</v>
      </c>
      <c r="K5226" s="63">
        <v>-20564.46</v>
      </c>
    </row>
    <row r="5227" spans="1:11" hidden="1" x14ac:dyDescent="0.2">
      <c r="A5227" s="60" t="str">
        <f t="shared" si="81"/>
        <v>אינפיניטי לילד סיכון בינוני (746) 44857</v>
      </c>
      <c r="B5227" t="s">
        <v>120</v>
      </c>
      <c r="C5227">
        <v>746</v>
      </c>
      <c r="D5227" s="62">
        <v>44857</v>
      </c>
      <c r="E5227" s="63">
        <v>9590676.4299999997</v>
      </c>
      <c r="F5227" s="63">
        <v>416</v>
      </c>
      <c r="G5227" s="63">
        <v>0</v>
      </c>
      <c r="H5227">
        <v>0</v>
      </c>
      <c r="I5227" s="64">
        <v>6.8659999999999997E-3</v>
      </c>
      <c r="J5227" s="64">
        <v>6.8659999999999997E-3</v>
      </c>
      <c r="K5227" s="63">
        <v>65400.05</v>
      </c>
    </row>
    <row r="5228" spans="1:11" hidden="1" x14ac:dyDescent="0.2">
      <c r="A5228" s="60" t="str">
        <f t="shared" si="81"/>
        <v>אינפיניטי לילד סיכון בינוני (746) 44858</v>
      </c>
      <c r="B5228" t="s">
        <v>120</v>
      </c>
      <c r="C5228">
        <v>746</v>
      </c>
      <c r="D5228" s="62">
        <v>44858</v>
      </c>
      <c r="E5228" s="63">
        <v>9587421.1600000001</v>
      </c>
      <c r="F5228" s="63">
        <v>0</v>
      </c>
      <c r="G5228" s="63">
        <v>0</v>
      </c>
      <c r="H5228">
        <v>0</v>
      </c>
      <c r="I5228" s="64">
        <v>-3.39E-4</v>
      </c>
      <c r="J5228" s="64">
        <v>-3.39E-4</v>
      </c>
      <c r="K5228" s="63">
        <v>-3255.27</v>
      </c>
    </row>
    <row r="5229" spans="1:11" hidden="1" x14ac:dyDescent="0.2">
      <c r="A5229" s="60" t="str">
        <f t="shared" si="81"/>
        <v>אינפיניטי לילד סיכון בינוני (746) 44859</v>
      </c>
      <c r="B5229" t="s">
        <v>120</v>
      </c>
      <c r="C5229">
        <v>746</v>
      </c>
      <c r="D5229" s="62">
        <v>44859</v>
      </c>
      <c r="E5229" s="63">
        <v>9648516.3399999999</v>
      </c>
      <c r="F5229" s="63">
        <v>2245</v>
      </c>
      <c r="G5229">
        <v>0</v>
      </c>
      <c r="H5229">
        <v>0</v>
      </c>
      <c r="I5229" s="64">
        <v>6.1380000000000002E-3</v>
      </c>
      <c r="J5229" s="64">
        <v>6.1380000000000002E-3</v>
      </c>
      <c r="K5229" s="63">
        <v>58850.18</v>
      </c>
    </row>
    <row r="5230" spans="1:11" hidden="1" x14ac:dyDescent="0.2">
      <c r="A5230" s="60" t="str">
        <f t="shared" si="81"/>
        <v>אינפיניטי לילד סיכון בינוני (746) 44860</v>
      </c>
      <c r="B5230" t="s">
        <v>120</v>
      </c>
      <c r="C5230">
        <v>746</v>
      </c>
      <c r="D5230" s="62">
        <v>44860</v>
      </c>
      <c r="E5230" s="63">
        <v>9663331.2599999998</v>
      </c>
      <c r="F5230" s="63">
        <v>0</v>
      </c>
      <c r="G5230" s="63">
        <v>0</v>
      </c>
      <c r="H5230" s="63">
        <v>0</v>
      </c>
      <c r="I5230" s="64">
        <v>1.5349999999999999E-3</v>
      </c>
      <c r="J5230" s="64">
        <v>1.5349999999999999E-3</v>
      </c>
      <c r="K5230" s="63">
        <v>14814.92</v>
      </c>
    </row>
    <row r="5231" spans="1:11" hidden="1" x14ac:dyDescent="0.2">
      <c r="A5231" s="60" t="str">
        <f t="shared" si="81"/>
        <v>אינפיניטי לילד סיכון בינוני (746) 44861</v>
      </c>
      <c r="B5231" t="s">
        <v>120</v>
      </c>
      <c r="C5231">
        <v>746</v>
      </c>
      <c r="D5231" s="62">
        <v>44861</v>
      </c>
      <c r="E5231" s="63">
        <v>9652489.4299999997</v>
      </c>
      <c r="F5231" s="63">
        <v>0</v>
      </c>
      <c r="G5231" s="63">
        <v>0</v>
      </c>
      <c r="H5231">
        <v>0</v>
      </c>
      <c r="I5231" s="64">
        <v>-1.122E-3</v>
      </c>
      <c r="J5231" s="64">
        <v>-1.122E-3</v>
      </c>
      <c r="K5231" s="63">
        <v>-10841.83</v>
      </c>
    </row>
    <row r="5232" spans="1:11" hidden="1" x14ac:dyDescent="0.2">
      <c r="A5232" s="60" t="str">
        <f t="shared" si="81"/>
        <v>אינפיניטי לילד סיכון בינוני (746) 44864</v>
      </c>
      <c r="B5232" t="s">
        <v>120</v>
      </c>
      <c r="C5232">
        <v>746</v>
      </c>
      <c r="D5232" s="62">
        <v>44864</v>
      </c>
      <c r="E5232" s="63">
        <v>9715756.6999999993</v>
      </c>
      <c r="F5232" s="63">
        <v>0</v>
      </c>
      <c r="G5232" s="63">
        <v>0</v>
      </c>
      <c r="H5232">
        <v>0</v>
      </c>
      <c r="I5232" s="64">
        <v>6.5550000000000001E-3</v>
      </c>
      <c r="J5232" s="64">
        <v>6.5550000000000001E-3</v>
      </c>
      <c r="K5232" s="63">
        <v>63267.27</v>
      </c>
    </row>
    <row r="5233" spans="1:11" hidden="1" x14ac:dyDescent="0.2">
      <c r="A5233" s="60" t="str">
        <f t="shared" si="81"/>
        <v>אינפיניטי לילד סיכון בינוני (746) 44865</v>
      </c>
      <c r="B5233" t="s">
        <v>120</v>
      </c>
      <c r="C5233">
        <v>746</v>
      </c>
      <c r="D5233" s="62">
        <v>44865</v>
      </c>
      <c r="E5233" s="63">
        <v>9656184.4499999993</v>
      </c>
      <c r="F5233" s="63">
        <v>992</v>
      </c>
      <c r="G5233">
        <v>0</v>
      </c>
      <c r="H5233">
        <v>67.930000000000007</v>
      </c>
      <c r="I5233" s="64">
        <v>-6.2269999999999999E-3</v>
      </c>
      <c r="J5233" s="64">
        <v>-6.234E-3</v>
      </c>
      <c r="K5233" s="63">
        <v>-60496.32</v>
      </c>
    </row>
    <row r="5234" spans="1:11" hidden="1" x14ac:dyDescent="0.2">
      <c r="A5234" s="60" t="str">
        <f t="shared" si="81"/>
        <v>אינפיניטי לילד סיכון בינוני (746) 44867</v>
      </c>
      <c r="B5234" t="s">
        <v>120</v>
      </c>
      <c r="C5234">
        <v>746</v>
      </c>
      <c r="D5234" s="62">
        <v>44867</v>
      </c>
      <c r="E5234" s="63">
        <v>9638281.6099999994</v>
      </c>
      <c r="F5234" s="63">
        <v>418</v>
      </c>
      <c r="G5234" s="63">
        <v>0</v>
      </c>
      <c r="H5234">
        <v>0</v>
      </c>
      <c r="I5234" s="64">
        <v>-1.897E-3</v>
      </c>
      <c r="J5234" s="64">
        <v>-1.897E-3</v>
      </c>
      <c r="K5234" s="63">
        <v>-18320.84</v>
      </c>
    </row>
    <row r="5235" spans="1:11" hidden="1" x14ac:dyDescent="0.2">
      <c r="A5235" s="60" t="str">
        <f t="shared" si="81"/>
        <v>אינפיניטי לילד סיכון בינוני (746) 44868</v>
      </c>
      <c r="B5235" t="s">
        <v>120</v>
      </c>
      <c r="C5235">
        <v>746</v>
      </c>
      <c r="D5235" s="62">
        <v>44868</v>
      </c>
      <c r="E5235" s="63">
        <v>9530802.5399999991</v>
      </c>
      <c r="F5235" s="63">
        <v>522</v>
      </c>
      <c r="G5235">
        <v>0</v>
      </c>
      <c r="H5235" s="63">
        <v>0</v>
      </c>
      <c r="I5235" s="64">
        <v>-1.1205E-2</v>
      </c>
      <c r="J5235" s="64">
        <v>-1.1205E-2</v>
      </c>
      <c r="K5235" s="63">
        <v>-108001.07</v>
      </c>
    </row>
    <row r="5236" spans="1:11" hidden="1" x14ac:dyDescent="0.2">
      <c r="A5236" s="60" t="str">
        <f t="shared" si="81"/>
        <v>אינפיניטי לילד סיכון בינוני (746) 44871</v>
      </c>
      <c r="B5236" t="s">
        <v>120</v>
      </c>
      <c r="C5236">
        <v>746</v>
      </c>
      <c r="D5236" s="62">
        <v>44871</v>
      </c>
      <c r="E5236" s="63">
        <v>9577455.6799999997</v>
      </c>
      <c r="F5236" s="63">
        <v>0</v>
      </c>
      <c r="G5236" s="63">
        <v>0</v>
      </c>
      <c r="H5236">
        <v>0</v>
      </c>
      <c r="I5236" s="64">
        <v>4.895E-3</v>
      </c>
      <c r="J5236" s="64">
        <v>4.895E-3</v>
      </c>
      <c r="K5236" s="63">
        <v>46653.14</v>
      </c>
    </row>
    <row r="5237" spans="1:11" hidden="1" x14ac:dyDescent="0.2">
      <c r="A5237" s="60" t="str">
        <f t="shared" si="81"/>
        <v>אינפיניטי לילד סיכון בינוני (746) 44872</v>
      </c>
      <c r="B5237" t="s">
        <v>120</v>
      </c>
      <c r="C5237">
        <v>746</v>
      </c>
      <c r="D5237" s="62">
        <v>44872</v>
      </c>
      <c r="E5237" s="63">
        <v>9555119.4499999993</v>
      </c>
      <c r="F5237" s="63">
        <v>156</v>
      </c>
      <c r="G5237" s="63">
        <v>10148.86</v>
      </c>
      <c r="H5237">
        <v>0</v>
      </c>
      <c r="I5237" s="64">
        <v>-1.2899999999999999E-3</v>
      </c>
      <c r="J5237" s="64">
        <v>-1.2899999999999999E-3</v>
      </c>
      <c r="K5237" s="63">
        <v>-12343.37</v>
      </c>
    </row>
    <row r="5238" spans="1:11" hidden="1" x14ac:dyDescent="0.2">
      <c r="A5238" s="60" t="str">
        <f t="shared" si="81"/>
        <v>אינפיניטי לילד סיכון בינוני (746) 44873</v>
      </c>
      <c r="B5238" t="s">
        <v>120</v>
      </c>
      <c r="C5238">
        <v>746</v>
      </c>
      <c r="D5238" s="62">
        <v>44873</v>
      </c>
      <c r="E5238" s="63">
        <v>9597368.2100000009</v>
      </c>
      <c r="F5238" s="63">
        <v>0</v>
      </c>
      <c r="G5238" s="63">
        <v>8113.75</v>
      </c>
      <c r="H5238">
        <v>0</v>
      </c>
      <c r="I5238" s="64">
        <v>5.2750000000000002E-3</v>
      </c>
      <c r="J5238" s="64">
        <v>5.2750000000000002E-3</v>
      </c>
      <c r="K5238" s="63">
        <v>50362.51</v>
      </c>
    </row>
    <row r="5239" spans="1:11" hidden="1" x14ac:dyDescent="0.2">
      <c r="A5239" s="60" t="str">
        <f t="shared" si="81"/>
        <v>אינפיניטי לילד סיכון בינוני (746) 44874</v>
      </c>
      <c r="B5239" t="s">
        <v>120</v>
      </c>
      <c r="C5239">
        <v>746</v>
      </c>
      <c r="D5239" s="62">
        <v>44874</v>
      </c>
      <c r="E5239" s="63">
        <v>9585327.9000000004</v>
      </c>
      <c r="F5239">
        <v>52</v>
      </c>
      <c r="G5239" s="63">
        <v>0</v>
      </c>
      <c r="H5239">
        <v>0</v>
      </c>
      <c r="I5239" s="64">
        <v>-1.2600000000000001E-3</v>
      </c>
      <c r="J5239" s="64">
        <v>-1.2600000000000001E-3</v>
      </c>
      <c r="K5239" s="63">
        <v>-12092.31</v>
      </c>
    </row>
    <row r="5240" spans="1:11" hidden="1" x14ac:dyDescent="0.2">
      <c r="A5240" s="60" t="str">
        <f t="shared" si="81"/>
        <v>אינפיניטי לילד סיכון בינוני (746) 44875</v>
      </c>
      <c r="B5240" t="s">
        <v>120</v>
      </c>
      <c r="C5240">
        <v>746</v>
      </c>
      <c r="D5240" s="62">
        <v>44875</v>
      </c>
      <c r="E5240" s="63">
        <v>9730470.4199999999</v>
      </c>
      <c r="F5240" s="63">
        <v>0</v>
      </c>
      <c r="G5240" s="63">
        <v>5591.12</v>
      </c>
      <c r="H5240">
        <v>0</v>
      </c>
      <c r="I5240" s="64">
        <v>1.5734999999999999E-2</v>
      </c>
      <c r="J5240" s="64">
        <v>1.5734999999999999E-2</v>
      </c>
      <c r="K5240" s="63">
        <v>150733.64000000001</v>
      </c>
    </row>
    <row r="5241" spans="1:11" hidden="1" x14ac:dyDescent="0.2">
      <c r="A5241" s="60" t="str">
        <f t="shared" si="81"/>
        <v>אינפיניטי לילד סיכון בינוני (746) 44878</v>
      </c>
      <c r="B5241" t="s">
        <v>120</v>
      </c>
      <c r="C5241">
        <v>746</v>
      </c>
      <c r="D5241" s="62">
        <v>44878</v>
      </c>
      <c r="E5241" s="63">
        <v>9760919.1699999999</v>
      </c>
      <c r="F5241" s="63">
        <v>0</v>
      </c>
      <c r="G5241" s="63">
        <v>0</v>
      </c>
      <c r="H5241" s="63">
        <v>0</v>
      </c>
      <c r="I5241" s="64">
        <v>3.1289999999999998E-3</v>
      </c>
      <c r="J5241" s="64">
        <v>3.1289999999999998E-3</v>
      </c>
      <c r="K5241" s="63">
        <v>30448.75</v>
      </c>
    </row>
    <row r="5242" spans="1:11" hidden="1" x14ac:dyDescent="0.2">
      <c r="A5242" s="60" t="str">
        <f t="shared" si="81"/>
        <v>אינפיניטי לילד סיכון בינוני (746) 44879</v>
      </c>
      <c r="B5242" t="s">
        <v>120</v>
      </c>
      <c r="C5242">
        <v>746</v>
      </c>
      <c r="D5242" s="62">
        <v>44879</v>
      </c>
      <c r="E5242" s="63">
        <v>9731060.5600000005</v>
      </c>
      <c r="F5242" s="63">
        <v>104</v>
      </c>
      <c r="G5242">
        <v>0</v>
      </c>
      <c r="H5242">
        <v>0</v>
      </c>
      <c r="I5242" s="64">
        <v>-3.0699999999999998E-3</v>
      </c>
      <c r="J5242" s="64">
        <v>-3.0699999999999998E-3</v>
      </c>
      <c r="K5242" s="63">
        <v>-29962.61</v>
      </c>
    </row>
    <row r="5243" spans="1:11" hidden="1" x14ac:dyDescent="0.2">
      <c r="A5243" s="60" t="str">
        <f t="shared" si="81"/>
        <v>אינפיניטי לילד סיכון בינוני (746) 44880</v>
      </c>
      <c r="B5243" t="s">
        <v>120</v>
      </c>
      <c r="C5243">
        <v>746</v>
      </c>
      <c r="D5243" s="62">
        <v>44880</v>
      </c>
      <c r="E5243" s="63">
        <v>9785771.1199999992</v>
      </c>
      <c r="F5243" s="63">
        <v>0</v>
      </c>
      <c r="G5243">
        <v>0</v>
      </c>
      <c r="H5243">
        <v>0</v>
      </c>
      <c r="I5243" s="64">
        <v>5.6220000000000003E-3</v>
      </c>
      <c r="J5243" s="64">
        <v>5.6220000000000003E-3</v>
      </c>
      <c r="K5243" s="63">
        <v>54710.559999999998</v>
      </c>
    </row>
    <row r="5244" spans="1:11" hidden="1" x14ac:dyDescent="0.2">
      <c r="A5244" s="60" t="str">
        <f t="shared" si="81"/>
        <v>אינפיניטי לילד סיכון בינוני (746) 44881</v>
      </c>
      <c r="B5244" t="s">
        <v>120</v>
      </c>
      <c r="C5244">
        <v>746</v>
      </c>
      <c r="D5244" s="62">
        <v>44881</v>
      </c>
      <c r="E5244" s="63">
        <v>9732337.3100000005</v>
      </c>
      <c r="F5244" s="63">
        <v>52</v>
      </c>
      <c r="G5244">
        <v>0</v>
      </c>
      <c r="H5244">
        <v>0</v>
      </c>
      <c r="I5244" s="64">
        <v>-5.4660000000000004E-3</v>
      </c>
      <c r="J5244" s="64">
        <v>-5.4660000000000004E-3</v>
      </c>
      <c r="K5244" s="63">
        <v>-53485.81</v>
      </c>
    </row>
    <row r="5245" spans="1:11" hidden="1" x14ac:dyDescent="0.2">
      <c r="A5245" s="60" t="str">
        <f t="shared" si="81"/>
        <v>אינפיניטי לילד סיכון בינוני (746) 44882</v>
      </c>
      <c r="B5245" t="s">
        <v>120</v>
      </c>
      <c r="C5245">
        <v>746</v>
      </c>
      <c r="D5245" s="62">
        <v>44882</v>
      </c>
      <c r="E5245" s="63">
        <v>9651630.3300000001</v>
      </c>
      <c r="F5245" s="63">
        <v>0</v>
      </c>
      <c r="G5245" s="63">
        <v>8988.01</v>
      </c>
      <c r="H5245">
        <v>0</v>
      </c>
      <c r="I5245" s="64">
        <v>-7.3759999999999997E-3</v>
      </c>
      <c r="J5245" s="64">
        <v>-7.3759999999999997E-3</v>
      </c>
      <c r="K5245" s="63">
        <v>-71718.97</v>
      </c>
    </row>
    <row r="5246" spans="1:11" hidden="1" x14ac:dyDescent="0.2">
      <c r="A5246" s="60" t="str">
        <f t="shared" si="81"/>
        <v>אינפיניטי לילד סיכון בינוני (746) 44885</v>
      </c>
      <c r="B5246" t="s">
        <v>120</v>
      </c>
      <c r="C5246">
        <v>746</v>
      </c>
      <c r="D5246" s="62">
        <v>44885</v>
      </c>
      <c r="E5246" s="63">
        <v>9789993.4600000009</v>
      </c>
      <c r="F5246" s="63">
        <v>112385</v>
      </c>
      <c r="G5246">
        <v>0</v>
      </c>
      <c r="H5246">
        <v>0</v>
      </c>
      <c r="I5246" s="64">
        <v>2.6919999999999999E-3</v>
      </c>
      <c r="J5246" s="64">
        <v>2.6919999999999999E-3</v>
      </c>
      <c r="K5246" s="63">
        <v>25978.13</v>
      </c>
    </row>
    <row r="5247" spans="1:11" hidden="1" x14ac:dyDescent="0.2">
      <c r="A5247" s="60" t="str">
        <f t="shared" si="81"/>
        <v>אינפיניטי לילד סיכון בינוני (746) 44886</v>
      </c>
      <c r="B5247" t="s">
        <v>120</v>
      </c>
      <c r="C5247">
        <v>746</v>
      </c>
      <c r="D5247" s="62">
        <v>44886</v>
      </c>
      <c r="E5247" s="63">
        <v>9757267.25</v>
      </c>
      <c r="F5247" s="63">
        <v>624</v>
      </c>
      <c r="G5247">
        <v>0</v>
      </c>
      <c r="H5247">
        <v>0</v>
      </c>
      <c r="I5247" s="64">
        <v>-3.4069999999999999E-3</v>
      </c>
      <c r="J5247" s="64">
        <v>-3.4069999999999999E-3</v>
      </c>
      <c r="K5247" s="63">
        <v>-33350.21</v>
      </c>
    </row>
    <row r="5248" spans="1:11" hidden="1" x14ac:dyDescent="0.2">
      <c r="A5248" s="60" t="str">
        <f t="shared" si="81"/>
        <v>אינפיניטי לילד סיכון בינוני (746) 44887</v>
      </c>
      <c r="B5248" t="s">
        <v>120</v>
      </c>
      <c r="C5248">
        <v>746</v>
      </c>
      <c r="D5248" s="62">
        <v>44887</v>
      </c>
      <c r="E5248" s="63">
        <v>9766690.7300000004</v>
      </c>
      <c r="F5248" s="63">
        <v>0</v>
      </c>
      <c r="G5248">
        <v>721.99</v>
      </c>
      <c r="H5248">
        <v>0</v>
      </c>
      <c r="I5248" s="64">
        <v>1.0399999999999999E-3</v>
      </c>
      <c r="J5248" s="64">
        <v>1.0399999999999999E-3</v>
      </c>
      <c r="K5248" s="63">
        <v>10145.469999999999</v>
      </c>
    </row>
    <row r="5249" spans="1:11" hidden="1" x14ac:dyDescent="0.2">
      <c r="A5249" s="60" t="str">
        <f t="shared" si="81"/>
        <v>אינפיניטי לילד סיכון בינוני (746) 44888</v>
      </c>
      <c r="B5249" t="s">
        <v>120</v>
      </c>
      <c r="C5249">
        <v>746</v>
      </c>
      <c r="D5249" s="62">
        <v>44888</v>
      </c>
      <c r="E5249" s="63">
        <v>9807861.3499999996</v>
      </c>
      <c r="F5249" s="63">
        <v>52</v>
      </c>
      <c r="G5249" s="63">
        <v>4287.38</v>
      </c>
      <c r="H5249">
        <v>0</v>
      </c>
      <c r="I5249" s="64">
        <v>4.6509999999999998E-3</v>
      </c>
      <c r="J5249" s="64">
        <v>4.6509999999999998E-3</v>
      </c>
      <c r="K5249" s="63">
        <v>45406</v>
      </c>
    </row>
    <row r="5250" spans="1:11" hidden="1" x14ac:dyDescent="0.2">
      <c r="A5250" s="60" t="str">
        <f t="shared" si="81"/>
        <v>אינפיניטי לילד סיכון בינוני (746) 44889</v>
      </c>
      <c r="B5250" t="s">
        <v>120</v>
      </c>
      <c r="C5250">
        <v>746</v>
      </c>
      <c r="D5250" s="62">
        <v>44889</v>
      </c>
      <c r="E5250" s="63">
        <v>9801364.0500000007</v>
      </c>
      <c r="F5250" s="63">
        <v>0</v>
      </c>
      <c r="G5250" s="63">
        <v>6342.87</v>
      </c>
      <c r="H5250" s="63">
        <v>0</v>
      </c>
      <c r="I5250" s="64">
        <v>-1.5999999999999999E-5</v>
      </c>
      <c r="J5250" s="64">
        <v>-1.5999999999999999E-5</v>
      </c>
      <c r="K5250" s="63">
        <v>-154.43</v>
      </c>
    </row>
    <row r="5251" spans="1:11" hidden="1" x14ac:dyDescent="0.2">
      <c r="A5251" s="60" t="str">
        <f t="shared" si="81"/>
        <v>אינפיניטי לילד סיכון בינוני (746) 44892</v>
      </c>
      <c r="B5251" t="s">
        <v>120</v>
      </c>
      <c r="C5251">
        <v>746</v>
      </c>
      <c r="D5251" s="62">
        <v>44892</v>
      </c>
      <c r="E5251" s="63">
        <v>9752878</v>
      </c>
      <c r="F5251">
        <v>0</v>
      </c>
      <c r="G5251">
        <v>0</v>
      </c>
      <c r="H5251" s="63">
        <v>0</v>
      </c>
      <c r="I5251" s="64">
        <v>-4.947E-3</v>
      </c>
      <c r="J5251" s="64">
        <v>-4.947E-3</v>
      </c>
      <c r="K5251" s="63">
        <v>-48486.05</v>
      </c>
    </row>
    <row r="5252" spans="1:11" hidden="1" x14ac:dyDescent="0.2">
      <c r="A5252" s="60" t="str">
        <f t="shared" si="81"/>
        <v>אינפיניטי לילד סיכון בינוני (746) 44893</v>
      </c>
      <c r="B5252" t="s">
        <v>120</v>
      </c>
      <c r="C5252">
        <v>746</v>
      </c>
      <c r="D5252" s="62">
        <v>44893</v>
      </c>
      <c r="E5252" s="63">
        <v>9711274.0399999991</v>
      </c>
      <c r="F5252" s="63">
        <v>16916.98</v>
      </c>
      <c r="G5252" s="63">
        <v>4766.6099999999997</v>
      </c>
      <c r="H5252">
        <v>0</v>
      </c>
      <c r="I5252" s="64">
        <v>-5.5139999999999998E-3</v>
      </c>
      <c r="J5252" s="64">
        <v>-5.5139999999999998E-3</v>
      </c>
      <c r="K5252" s="63">
        <v>-53754.33</v>
      </c>
    </row>
    <row r="5253" spans="1:11" hidden="1" x14ac:dyDescent="0.2">
      <c r="A5253" s="60" t="str">
        <f t="shared" si="81"/>
        <v>אינפיניטי לילד סיכון בינוני (746) 44894</v>
      </c>
      <c r="B5253" t="s">
        <v>120</v>
      </c>
      <c r="C5253">
        <v>746</v>
      </c>
      <c r="D5253" s="62">
        <v>44894</v>
      </c>
      <c r="E5253" s="63">
        <v>9698416.0899999999</v>
      </c>
      <c r="F5253" s="63">
        <v>0</v>
      </c>
      <c r="G5253" s="63">
        <v>12698.74</v>
      </c>
      <c r="H5253">
        <v>0</v>
      </c>
      <c r="I5253" s="64">
        <v>-1.5999999999999999E-5</v>
      </c>
      <c r="J5253" s="64">
        <v>-1.5999999999999999E-5</v>
      </c>
      <c r="K5253" s="63">
        <v>-159.21</v>
      </c>
    </row>
    <row r="5254" spans="1:11" hidden="1" x14ac:dyDescent="0.2">
      <c r="A5254" s="60" t="str">
        <f t="shared" si="81"/>
        <v>אינפיניטי לילד סיכון בינוני (746) 44895</v>
      </c>
      <c r="B5254" t="s">
        <v>120</v>
      </c>
      <c r="C5254">
        <v>746</v>
      </c>
      <c r="D5254" s="62">
        <v>44895</v>
      </c>
      <c r="E5254" s="63">
        <v>9695745.4100000001</v>
      </c>
      <c r="F5254" s="63">
        <v>1270</v>
      </c>
      <c r="G5254" s="63">
        <v>6267.75</v>
      </c>
      <c r="H5254">
        <v>71.23</v>
      </c>
      <c r="I5254" s="64">
        <v>2.4699999999999999E-4</v>
      </c>
      <c r="J5254" s="64">
        <v>2.4000000000000001E-4</v>
      </c>
      <c r="K5254" s="63">
        <v>2398.3000000000002</v>
      </c>
    </row>
    <row r="5255" spans="1:11" hidden="1" x14ac:dyDescent="0.2">
      <c r="A5255" s="60" t="str">
        <f t="shared" si="81"/>
        <v>אינפיניטי לילד סיכון בינוני (746) 44896</v>
      </c>
      <c r="B5255" t="s">
        <v>120</v>
      </c>
      <c r="C5255">
        <v>746</v>
      </c>
      <c r="D5255" s="62">
        <v>44896</v>
      </c>
      <c r="E5255" s="63">
        <v>9777637.3699999992</v>
      </c>
      <c r="F5255">
        <v>0</v>
      </c>
      <c r="G5255" s="63">
        <v>0</v>
      </c>
      <c r="H5255">
        <v>0</v>
      </c>
      <c r="I5255" s="64">
        <v>8.4460000000000004E-3</v>
      </c>
      <c r="J5255" s="64">
        <v>8.4460000000000004E-3</v>
      </c>
      <c r="K5255" s="63">
        <v>81891.960000000006</v>
      </c>
    </row>
    <row r="5256" spans="1:11" hidden="1" x14ac:dyDescent="0.2">
      <c r="A5256" s="60" t="str">
        <f t="shared" si="81"/>
        <v>אינפיניטי לילד סיכון בינוני (746) 44899</v>
      </c>
      <c r="B5256" t="s">
        <v>120</v>
      </c>
      <c r="C5256">
        <v>746</v>
      </c>
      <c r="D5256" s="62">
        <v>44899</v>
      </c>
      <c r="E5256" s="63">
        <v>9758982.0700000003</v>
      </c>
      <c r="F5256">
        <v>0</v>
      </c>
      <c r="G5256" s="63">
        <v>0</v>
      </c>
      <c r="H5256">
        <v>0</v>
      </c>
      <c r="I5256" s="64">
        <v>-1.908E-3</v>
      </c>
      <c r="J5256" s="64">
        <v>-1.908E-3</v>
      </c>
      <c r="K5256" s="63">
        <v>-18655.3</v>
      </c>
    </row>
    <row r="5257" spans="1:11" hidden="1" x14ac:dyDescent="0.2">
      <c r="A5257" s="60" t="str">
        <f t="shared" si="81"/>
        <v>אינפיניטי לילד סיכון בינוני (746) 44900</v>
      </c>
      <c r="B5257" t="s">
        <v>120</v>
      </c>
      <c r="C5257">
        <v>746</v>
      </c>
      <c r="D5257" s="62">
        <v>44900</v>
      </c>
      <c r="E5257" s="63">
        <v>9724397.0600000005</v>
      </c>
      <c r="F5257" s="63">
        <v>52</v>
      </c>
      <c r="G5257" s="63">
        <v>0</v>
      </c>
      <c r="H5257">
        <v>0</v>
      </c>
      <c r="I5257" s="64">
        <v>-3.5490000000000001E-3</v>
      </c>
      <c r="J5257" s="64">
        <v>-3.5490000000000001E-3</v>
      </c>
      <c r="K5257" s="63">
        <v>-34637.01</v>
      </c>
    </row>
    <row r="5258" spans="1:11" hidden="1" x14ac:dyDescent="0.2">
      <c r="A5258" s="60" t="str">
        <f t="shared" ref="A5258:A5321" si="82">B5258&amp;" "&amp;D5258</f>
        <v>אינפיניטי לילד סיכון בינוני (746) 44901</v>
      </c>
      <c r="B5258" t="s">
        <v>120</v>
      </c>
      <c r="C5258">
        <v>746</v>
      </c>
      <c r="D5258" s="62">
        <v>44901</v>
      </c>
      <c r="E5258" s="63">
        <v>9668817.3499999996</v>
      </c>
      <c r="F5258" s="63">
        <v>0</v>
      </c>
      <c r="G5258" s="63">
        <v>0</v>
      </c>
      <c r="H5258">
        <v>0</v>
      </c>
      <c r="I5258" s="64">
        <v>-5.7149999999999996E-3</v>
      </c>
      <c r="J5258" s="64">
        <v>-5.7149999999999996E-3</v>
      </c>
      <c r="K5258" s="63">
        <v>-55579.71</v>
      </c>
    </row>
    <row r="5259" spans="1:11" hidden="1" x14ac:dyDescent="0.2">
      <c r="A5259" s="60" t="str">
        <f t="shared" si="82"/>
        <v>אינפיניטי לילד סיכון בינוני (746) 44902</v>
      </c>
      <c r="B5259" t="s">
        <v>120</v>
      </c>
      <c r="C5259">
        <v>746</v>
      </c>
      <c r="D5259" s="62">
        <v>44902</v>
      </c>
      <c r="E5259" s="63">
        <v>9593844.1600000001</v>
      </c>
      <c r="F5259">
        <v>0</v>
      </c>
      <c r="G5259" s="63">
        <v>6042.66</v>
      </c>
      <c r="H5259">
        <v>0</v>
      </c>
      <c r="I5259" s="64">
        <v>-7.1339999999999997E-3</v>
      </c>
      <c r="J5259" s="64">
        <v>-7.1339999999999997E-3</v>
      </c>
      <c r="K5259" s="63">
        <v>-68930.53</v>
      </c>
    </row>
    <row r="5260" spans="1:11" hidden="1" x14ac:dyDescent="0.2">
      <c r="A5260" s="60" t="str">
        <f t="shared" si="82"/>
        <v>אינפיניטי לילד סיכון בינוני (746) 44903</v>
      </c>
      <c r="B5260" t="s">
        <v>120</v>
      </c>
      <c r="C5260">
        <v>746</v>
      </c>
      <c r="D5260" s="62">
        <v>44903</v>
      </c>
      <c r="E5260" s="63">
        <v>9624947.3000000007</v>
      </c>
      <c r="F5260" s="63">
        <v>0</v>
      </c>
      <c r="G5260" s="63">
        <v>0</v>
      </c>
      <c r="H5260">
        <v>0</v>
      </c>
      <c r="I5260" s="64">
        <v>3.2420000000000001E-3</v>
      </c>
      <c r="J5260" s="64">
        <v>3.2420000000000001E-3</v>
      </c>
      <c r="K5260" s="63">
        <v>31103.14</v>
      </c>
    </row>
    <row r="5261" spans="1:11" hidden="1" x14ac:dyDescent="0.2">
      <c r="A5261" s="60" t="str">
        <f t="shared" si="82"/>
        <v>אינפיניטי לילד סיכון בינוני (746) 44906</v>
      </c>
      <c r="B5261" t="s">
        <v>120</v>
      </c>
      <c r="C5261">
        <v>746</v>
      </c>
      <c r="D5261" s="62">
        <v>44906</v>
      </c>
      <c r="E5261" s="63">
        <v>9582951.5700000003</v>
      </c>
      <c r="F5261">
        <v>0</v>
      </c>
      <c r="G5261">
        <v>0</v>
      </c>
      <c r="H5261">
        <v>0</v>
      </c>
      <c r="I5261" s="64">
        <v>-4.3629999999999997E-3</v>
      </c>
      <c r="J5261" s="64">
        <v>-4.3629999999999997E-3</v>
      </c>
      <c r="K5261" s="63">
        <v>-41995.73</v>
      </c>
    </row>
    <row r="5262" spans="1:11" hidden="1" x14ac:dyDescent="0.2">
      <c r="A5262" s="60" t="str">
        <f t="shared" si="82"/>
        <v>אינפיניטי לילד סיכון בינוני (746) 44907</v>
      </c>
      <c r="B5262" t="s">
        <v>120</v>
      </c>
      <c r="C5262">
        <v>746</v>
      </c>
      <c r="D5262" s="62">
        <v>44907</v>
      </c>
      <c r="E5262" s="63">
        <v>9585748.1099999994</v>
      </c>
      <c r="F5262" s="63">
        <v>208</v>
      </c>
      <c r="G5262">
        <v>0</v>
      </c>
      <c r="H5262" s="63">
        <v>0</v>
      </c>
      <c r="I5262" s="64">
        <v>2.7E-4</v>
      </c>
      <c r="J5262" s="64">
        <v>2.7E-4</v>
      </c>
      <c r="K5262" s="63">
        <v>2588.54</v>
      </c>
    </row>
    <row r="5263" spans="1:11" hidden="1" x14ac:dyDescent="0.2">
      <c r="A5263" s="60" t="str">
        <f t="shared" si="82"/>
        <v>אינפיניטי לילד סיכון בינוני (746) 44908</v>
      </c>
      <c r="B5263" t="s">
        <v>120</v>
      </c>
      <c r="C5263">
        <v>746</v>
      </c>
      <c r="D5263" s="62">
        <v>44908</v>
      </c>
      <c r="E5263" s="63">
        <v>9685054.25</v>
      </c>
      <c r="F5263" s="63">
        <v>0</v>
      </c>
      <c r="G5263">
        <v>0</v>
      </c>
      <c r="H5263" s="63">
        <v>0</v>
      </c>
      <c r="I5263" s="64">
        <v>1.0359999999999999E-2</v>
      </c>
      <c r="J5263" s="64">
        <v>1.0359999999999999E-2</v>
      </c>
      <c r="K5263" s="63">
        <v>99306.14</v>
      </c>
    </row>
    <row r="5264" spans="1:11" hidden="1" x14ac:dyDescent="0.2">
      <c r="A5264" s="60" t="str">
        <f t="shared" si="82"/>
        <v>אינפיניטי לילד סיכון בינוני (746) 44909</v>
      </c>
      <c r="B5264" t="s">
        <v>120</v>
      </c>
      <c r="C5264">
        <v>746</v>
      </c>
      <c r="D5264" s="62">
        <v>44909</v>
      </c>
      <c r="E5264" s="63">
        <v>9628774.4800000004</v>
      </c>
      <c r="F5264" s="63">
        <v>0</v>
      </c>
      <c r="G5264">
        <v>0</v>
      </c>
      <c r="H5264">
        <v>0</v>
      </c>
      <c r="I5264" s="64">
        <v>-5.8110000000000002E-3</v>
      </c>
      <c r="J5264" s="64">
        <v>-5.8110000000000002E-3</v>
      </c>
      <c r="K5264" s="63">
        <v>-56279.77</v>
      </c>
    </row>
    <row r="5265" spans="1:11" hidden="1" x14ac:dyDescent="0.2">
      <c r="A5265" s="60" t="str">
        <f t="shared" si="82"/>
        <v>אינפיניטי לילד סיכון בינוני (746) 44910</v>
      </c>
      <c r="B5265" t="s">
        <v>120</v>
      </c>
      <c r="C5265">
        <v>746</v>
      </c>
      <c r="D5265" s="62">
        <v>44910</v>
      </c>
      <c r="E5265" s="63">
        <v>9540776.3800000008</v>
      </c>
      <c r="F5265" s="63">
        <v>0</v>
      </c>
      <c r="G5265" s="63">
        <v>4839.79</v>
      </c>
      <c r="H5265">
        <v>0</v>
      </c>
      <c r="I5265" s="64">
        <v>-8.6409999999999994E-3</v>
      </c>
      <c r="J5265" s="64">
        <v>-8.6409999999999994E-3</v>
      </c>
      <c r="K5265" s="63">
        <v>-83158.31</v>
      </c>
    </row>
    <row r="5266" spans="1:11" hidden="1" x14ac:dyDescent="0.2">
      <c r="A5266" s="60" t="str">
        <f t="shared" si="82"/>
        <v>אינפיניטי לילד סיכון בינוני (746) 44913</v>
      </c>
      <c r="B5266" t="s">
        <v>120</v>
      </c>
      <c r="C5266">
        <v>746</v>
      </c>
      <c r="D5266" s="62">
        <v>44913</v>
      </c>
      <c r="E5266" s="63">
        <v>9499796.1600000001</v>
      </c>
      <c r="F5266" s="63">
        <v>0</v>
      </c>
      <c r="G5266" s="63">
        <v>0</v>
      </c>
      <c r="H5266">
        <v>0</v>
      </c>
      <c r="I5266" s="64">
        <v>-4.2950000000000002E-3</v>
      </c>
      <c r="J5266" s="64">
        <v>-4.2950000000000002E-3</v>
      </c>
      <c r="K5266" s="63">
        <v>-40980.22</v>
      </c>
    </row>
    <row r="5267" spans="1:11" hidden="1" x14ac:dyDescent="0.2">
      <c r="A5267" s="60" t="str">
        <f t="shared" si="82"/>
        <v>אינפיניטי לילד סיכון בינוני (746) 44914</v>
      </c>
      <c r="B5267" t="s">
        <v>120</v>
      </c>
      <c r="C5267">
        <v>746</v>
      </c>
      <c r="D5267" s="62">
        <v>44914</v>
      </c>
      <c r="E5267" s="63">
        <v>9494891.1799999997</v>
      </c>
      <c r="F5267" s="63">
        <v>678</v>
      </c>
      <c r="G5267">
        <v>0</v>
      </c>
      <c r="H5267">
        <v>0</v>
      </c>
      <c r="I5267" s="64">
        <v>-5.8799999999999998E-4</v>
      </c>
      <c r="J5267" s="64">
        <v>-5.8799999999999998E-4</v>
      </c>
      <c r="K5267" s="63">
        <v>-5582.98</v>
      </c>
    </row>
    <row r="5268" spans="1:11" hidden="1" x14ac:dyDescent="0.2">
      <c r="A5268" s="60" t="str">
        <f t="shared" si="82"/>
        <v>אינפיניטי לילד סיכון בינוני (746) 44915</v>
      </c>
      <c r="B5268" t="s">
        <v>120</v>
      </c>
      <c r="C5268">
        <v>746</v>
      </c>
      <c r="D5268" s="62">
        <v>44915</v>
      </c>
      <c r="E5268" s="63">
        <v>9570456.2300000004</v>
      </c>
      <c r="F5268" s="63">
        <v>112854</v>
      </c>
      <c r="G5268">
        <v>0</v>
      </c>
      <c r="H5268" s="63">
        <v>0</v>
      </c>
      <c r="I5268" s="64">
        <v>-3.9269999999999999E-3</v>
      </c>
      <c r="J5268" s="64">
        <v>-3.9269999999999999E-3</v>
      </c>
      <c r="K5268" s="63">
        <v>-37288.949999999997</v>
      </c>
    </row>
    <row r="5269" spans="1:11" hidden="1" x14ac:dyDescent="0.2">
      <c r="A5269" s="60" t="str">
        <f t="shared" si="82"/>
        <v>אינפיניטי לילד סיכון בינוני (746) 44916</v>
      </c>
      <c r="B5269" t="s">
        <v>120</v>
      </c>
      <c r="C5269">
        <v>746</v>
      </c>
      <c r="D5269" s="62">
        <v>44916</v>
      </c>
      <c r="E5269" s="63">
        <v>9621411.4299999997</v>
      </c>
      <c r="F5269" s="63">
        <v>936</v>
      </c>
      <c r="G5269" s="63">
        <v>0</v>
      </c>
      <c r="H5269">
        <v>0</v>
      </c>
      <c r="I5269" s="64">
        <v>5.2259999999999997E-3</v>
      </c>
      <c r="J5269" s="64">
        <v>5.2259999999999997E-3</v>
      </c>
      <c r="K5269" s="63">
        <v>50019.199999999997</v>
      </c>
    </row>
    <row r="5270" spans="1:11" hidden="1" x14ac:dyDescent="0.2">
      <c r="A5270" s="60" t="str">
        <f t="shared" si="82"/>
        <v>אינפיניטי לילד סיכון בינוני (746) 44917</v>
      </c>
      <c r="B5270" t="s">
        <v>120</v>
      </c>
      <c r="C5270">
        <v>746</v>
      </c>
      <c r="D5270" s="62">
        <v>44917</v>
      </c>
      <c r="E5270" s="63">
        <v>9586878.3800000008</v>
      </c>
      <c r="F5270" s="63">
        <v>0</v>
      </c>
      <c r="G5270">
        <v>0</v>
      </c>
      <c r="H5270">
        <v>0</v>
      </c>
      <c r="I5270" s="64">
        <v>-3.5890000000000002E-3</v>
      </c>
      <c r="J5270" s="64">
        <v>-3.5890000000000002E-3</v>
      </c>
      <c r="K5270" s="63">
        <v>-34533.050000000003</v>
      </c>
    </row>
    <row r="5271" spans="1:11" hidden="1" x14ac:dyDescent="0.2">
      <c r="A5271" s="60" t="str">
        <f t="shared" si="82"/>
        <v>אינפיניטי לילד סיכון בינוני (746) 44920</v>
      </c>
      <c r="B5271" t="s">
        <v>120</v>
      </c>
      <c r="C5271">
        <v>746</v>
      </c>
      <c r="D5271" s="62">
        <v>44920</v>
      </c>
      <c r="E5271" s="63">
        <v>9545373.4900000002</v>
      </c>
      <c r="F5271" s="63">
        <v>0</v>
      </c>
      <c r="G5271" s="63">
        <v>0</v>
      </c>
      <c r="H5271" s="63">
        <v>0</v>
      </c>
      <c r="I5271" s="64">
        <v>-4.3290000000000004E-3</v>
      </c>
      <c r="J5271" s="64">
        <v>-4.3290000000000004E-3</v>
      </c>
      <c r="K5271" s="63">
        <v>-41504.89</v>
      </c>
    </row>
    <row r="5272" spans="1:11" hidden="1" x14ac:dyDescent="0.2">
      <c r="A5272" s="60" t="str">
        <f t="shared" si="82"/>
        <v>אינפיניטי לילד סיכון בינוני (746) 44921</v>
      </c>
      <c r="B5272" t="s">
        <v>120</v>
      </c>
      <c r="C5272">
        <v>746</v>
      </c>
      <c r="D5272" s="62">
        <v>44921</v>
      </c>
      <c r="E5272" s="63">
        <v>9522506.3000000007</v>
      </c>
      <c r="F5272" s="63">
        <v>8374.18</v>
      </c>
      <c r="G5272" s="63">
        <v>8966.2199999999993</v>
      </c>
      <c r="H5272" s="63">
        <v>0</v>
      </c>
      <c r="I5272" s="64">
        <v>-2.336E-3</v>
      </c>
      <c r="J5272" s="64">
        <v>-2.336E-3</v>
      </c>
      <c r="K5272" s="63">
        <v>-22275.15</v>
      </c>
    </row>
    <row r="5273" spans="1:11" hidden="1" x14ac:dyDescent="0.2">
      <c r="A5273" s="60" t="str">
        <f t="shared" si="82"/>
        <v>אינפיניטי לילד סיכון בינוני (746) 44922</v>
      </c>
      <c r="B5273" t="s">
        <v>120</v>
      </c>
      <c r="C5273">
        <v>746</v>
      </c>
      <c r="D5273" s="62">
        <v>44922</v>
      </c>
      <c r="E5273" s="63">
        <v>9532404.4499999993</v>
      </c>
      <c r="F5273" s="63">
        <v>0</v>
      </c>
      <c r="G5273" s="63">
        <v>0</v>
      </c>
      <c r="H5273">
        <v>0</v>
      </c>
      <c r="I5273" s="64">
        <v>1.039E-3</v>
      </c>
      <c r="J5273" s="64">
        <v>1.039E-3</v>
      </c>
      <c r="K5273" s="63">
        <v>9898.15</v>
      </c>
    </row>
    <row r="5274" spans="1:11" hidden="1" x14ac:dyDescent="0.2">
      <c r="A5274" s="60" t="str">
        <f t="shared" si="82"/>
        <v xml:space="preserve"> </v>
      </c>
      <c r="D5274" s="62"/>
      <c r="E5274" s="63"/>
      <c r="F5274" s="63"/>
      <c r="G5274" s="63"/>
      <c r="I5274" s="64"/>
      <c r="J5274" s="64"/>
      <c r="K5274" s="63"/>
    </row>
    <row r="5275" spans="1:11" x14ac:dyDescent="0.2">
      <c r="A5275" s="60" t="str">
        <f t="shared" si="82"/>
        <v>אינפיניטי לילד סיכון בינוני (746) סה"כ</v>
      </c>
      <c r="B5275" t="s">
        <v>120</v>
      </c>
      <c r="C5275">
        <v>746</v>
      </c>
      <c r="D5275" s="62" t="s">
        <v>58</v>
      </c>
      <c r="E5275" s="63">
        <v>9532404.4499999993</v>
      </c>
      <c r="F5275" s="63">
        <v>1472143.8</v>
      </c>
      <c r="G5275" s="63">
        <v>432460.67</v>
      </c>
      <c r="H5275">
        <v>669.97</v>
      </c>
      <c r="I5275" s="64">
        <v>-0.11751</v>
      </c>
      <c r="J5275" s="64">
        <v>-0.11757099999999999</v>
      </c>
      <c r="K5275" s="63">
        <v>-1198560.46</v>
      </c>
    </row>
    <row r="5276" spans="1:11" hidden="1" x14ac:dyDescent="0.2">
      <c r="A5276" s="60" t="str">
        <f t="shared" si="82"/>
        <v xml:space="preserve"> </v>
      </c>
      <c r="D5276" s="62"/>
      <c r="E5276" s="63"/>
      <c r="G5276" s="63"/>
      <c r="I5276" s="64"/>
      <c r="J5276" s="64"/>
      <c r="K5276" s="63"/>
    </row>
    <row r="5277" spans="1:11" hidden="1" x14ac:dyDescent="0.2">
      <c r="A5277" s="60" t="str">
        <f t="shared" si="82"/>
        <v xml:space="preserve"> </v>
      </c>
      <c r="D5277" s="62"/>
      <c r="E5277" s="63"/>
      <c r="F5277" s="63"/>
      <c r="G5277" s="63"/>
      <c r="I5277" s="64"/>
      <c r="J5277" s="64"/>
      <c r="K5277" s="63"/>
    </row>
    <row r="5278" spans="1:11" hidden="1" x14ac:dyDescent="0.2">
      <c r="A5278" s="60" t="str">
        <f t="shared" si="82"/>
        <v xml:space="preserve"> </v>
      </c>
      <c r="D5278" s="62"/>
      <c r="E5278" s="63"/>
      <c r="F5278" s="63"/>
      <c r="G5278" s="63"/>
      <c r="I5278" s="64"/>
      <c r="J5278" s="64"/>
      <c r="K5278" s="63"/>
    </row>
    <row r="5279" spans="1:11" hidden="1" x14ac:dyDescent="0.2">
      <c r="A5279" s="60" t="str">
        <f t="shared" si="82"/>
        <v xml:space="preserve"> </v>
      </c>
      <c r="D5279" s="62"/>
      <c r="E5279" s="63"/>
      <c r="F5279" s="63"/>
      <c r="G5279" s="63"/>
      <c r="I5279" s="64"/>
      <c r="J5279" s="64"/>
      <c r="K5279" s="63"/>
    </row>
    <row r="5280" spans="1:11" hidden="1" x14ac:dyDescent="0.2">
      <c r="A5280" s="60" t="str">
        <f t="shared" si="82"/>
        <v>קופה 747</v>
      </c>
      <c r="B5280" t="s">
        <v>90</v>
      </c>
      <c r="C5280" t="s">
        <v>121</v>
      </c>
      <c r="D5280" s="62">
        <v>747</v>
      </c>
      <c r="E5280" s="63"/>
      <c r="F5280" s="63"/>
      <c r="I5280" s="64"/>
      <c r="J5280" s="64"/>
      <c r="K5280" s="63"/>
    </row>
    <row r="5281" spans="1:11" hidden="1" x14ac:dyDescent="0.2">
      <c r="A5281" s="60" t="str">
        <f t="shared" si="82"/>
        <v>אינפיניטי חיסכון לילד - הלכה (747) 44561</v>
      </c>
      <c r="B5281" t="s">
        <v>121</v>
      </c>
      <c r="C5281">
        <v>747</v>
      </c>
      <c r="D5281" s="62">
        <v>44561</v>
      </c>
      <c r="E5281" s="63">
        <v>21727184.890000001</v>
      </c>
      <c r="F5281" s="63"/>
      <c r="I5281" s="64"/>
      <c r="J5281" s="64"/>
      <c r="K5281" s="63"/>
    </row>
    <row r="5282" spans="1:11" hidden="1" x14ac:dyDescent="0.2">
      <c r="A5282" s="60" t="str">
        <f t="shared" si="82"/>
        <v>אינפיניטי חיסכון לילד - הלכה (747) 44563</v>
      </c>
      <c r="B5282" t="s">
        <v>121</v>
      </c>
      <c r="C5282">
        <v>747</v>
      </c>
      <c r="D5282" s="62">
        <v>44563</v>
      </c>
      <c r="E5282" s="63">
        <v>21695485.420000002</v>
      </c>
      <c r="F5282" s="63">
        <v>-30000</v>
      </c>
      <c r="G5282">
        <v>0</v>
      </c>
      <c r="H5282">
        <v>0</v>
      </c>
      <c r="I5282" s="64">
        <v>-7.7999999999999999E-5</v>
      </c>
      <c r="J5282" s="64">
        <v>-7.7999999999999999E-5</v>
      </c>
      <c r="K5282" s="63">
        <v>-1699.47</v>
      </c>
    </row>
    <row r="5283" spans="1:11" hidden="1" x14ac:dyDescent="0.2">
      <c r="A5283" s="60" t="str">
        <f t="shared" si="82"/>
        <v>אינפיניטי חיסכון לילד - הלכה (747) 44564</v>
      </c>
      <c r="B5283" t="s">
        <v>121</v>
      </c>
      <c r="C5283">
        <v>747</v>
      </c>
      <c r="D5283" s="62">
        <v>44564</v>
      </c>
      <c r="E5283" s="63">
        <v>21629964.780000001</v>
      </c>
      <c r="F5283">
        <v>0</v>
      </c>
      <c r="G5283">
        <v>0</v>
      </c>
      <c r="H5283" s="63">
        <v>0</v>
      </c>
      <c r="I5283" s="64">
        <v>-3.0200000000000001E-3</v>
      </c>
      <c r="J5283" s="64">
        <v>-3.0200000000000001E-3</v>
      </c>
      <c r="K5283" s="63">
        <v>-65520.639999999999</v>
      </c>
    </row>
    <row r="5284" spans="1:11" hidden="1" x14ac:dyDescent="0.2">
      <c r="A5284" s="60" t="str">
        <f t="shared" si="82"/>
        <v>אינפיניטי חיסכון לילד - הלכה (747) 44565</v>
      </c>
      <c r="B5284" t="s">
        <v>121</v>
      </c>
      <c r="C5284">
        <v>747</v>
      </c>
      <c r="D5284" s="62">
        <v>44565</v>
      </c>
      <c r="E5284" s="63">
        <v>21664600.399999999</v>
      </c>
      <c r="F5284" s="63">
        <v>-51</v>
      </c>
      <c r="G5284" s="63">
        <v>0</v>
      </c>
      <c r="H5284" s="63">
        <v>0</v>
      </c>
      <c r="I5284" s="64">
        <v>1.604E-3</v>
      </c>
      <c r="J5284" s="64">
        <v>1.604E-3</v>
      </c>
      <c r="K5284" s="63">
        <v>34686.620000000003</v>
      </c>
    </row>
    <row r="5285" spans="1:11" hidden="1" x14ac:dyDescent="0.2">
      <c r="A5285" s="60" t="str">
        <f t="shared" si="82"/>
        <v>אינפיניטי חיסכון לילד - הלכה (747) 44566</v>
      </c>
      <c r="B5285" t="s">
        <v>121</v>
      </c>
      <c r="C5285">
        <v>747</v>
      </c>
      <c r="D5285" s="62">
        <v>44566</v>
      </c>
      <c r="E5285" s="63">
        <v>21671409.510000002</v>
      </c>
      <c r="F5285" s="63">
        <v>1071</v>
      </c>
      <c r="G5285">
        <v>511.29</v>
      </c>
      <c r="H5285">
        <v>0</v>
      </c>
      <c r="I5285" s="64">
        <v>2.8800000000000001E-4</v>
      </c>
      <c r="J5285" s="64">
        <v>2.8800000000000001E-4</v>
      </c>
      <c r="K5285" s="63">
        <v>6249.4</v>
      </c>
    </row>
    <row r="5286" spans="1:11" hidden="1" x14ac:dyDescent="0.2">
      <c r="A5286" s="60" t="str">
        <f t="shared" si="82"/>
        <v>אינפיניטי חיסכון לילד - הלכה (747) 44567</v>
      </c>
      <c r="B5286" t="s">
        <v>121</v>
      </c>
      <c r="C5286">
        <v>747</v>
      </c>
      <c r="D5286" s="62">
        <v>44567</v>
      </c>
      <c r="E5286" s="63">
        <v>21443198.379999999</v>
      </c>
      <c r="F5286">
        <v>735.07</v>
      </c>
      <c r="G5286">
        <v>0</v>
      </c>
      <c r="H5286">
        <v>0</v>
      </c>
      <c r="I5286" s="64">
        <v>-1.0564E-2</v>
      </c>
      <c r="J5286" s="64">
        <v>-1.0564E-2</v>
      </c>
      <c r="K5286" s="63">
        <v>-228946.2</v>
      </c>
    </row>
    <row r="5287" spans="1:11" hidden="1" x14ac:dyDescent="0.2">
      <c r="A5287" s="60" t="str">
        <f t="shared" si="82"/>
        <v>אינפיניטי חיסכון לילד - הלכה (747) 44570</v>
      </c>
      <c r="B5287" t="s">
        <v>121</v>
      </c>
      <c r="C5287">
        <v>747</v>
      </c>
      <c r="D5287" s="62">
        <v>44570</v>
      </c>
      <c r="E5287" s="63">
        <v>21394566.52</v>
      </c>
      <c r="F5287" s="63">
        <v>14267.83</v>
      </c>
      <c r="G5287" s="63">
        <v>12502.12</v>
      </c>
      <c r="H5287">
        <v>0</v>
      </c>
      <c r="I5287" s="64">
        <v>-2.3519999999999999E-3</v>
      </c>
      <c r="J5287" s="64">
        <v>-2.3519999999999999E-3</v>
      </c>
      <c r="K5287" s="63">
        <v>-50397.57</v>
      </c>
    </row>
    <row r="5288" spans="1:11" hidden="1" x14ac:dyDescent="0.2">
      <c r="A5288" s="60" t="str">
        <f t="shared" si="82"/>
        <v>אינפיניטי חיסכון לילד - הלכה (747) 44571</v>
      </c>
      <c r="B5288" t="s">
        <v>121</v>
      </c>
      <c r="C5288">
        <v>747</v>
      </c>
      <c r="D5288" s="62">
        <v>44571</v>
      </c>
      <c r="E5288" s="63">
        <v>21323837.879999999</v>
      </c>
      <c r="F5288" s="63">
        <v>5696</v>
      </c>
      <c r="G5288">
        <v>0</v>
      </c>
      <c r="H5288" s="63">
        <v>0</v>
      </c>
      <c r="I5288" s="64">
        <v>-3.5720000000000001E-3</v>
      </c>
      <c r="J5288" s="64">
        <v>-3.5720000000000001E-3</v>
      </c>
      <c r="K5288" s="63">
        <v>-76424.639999999999</v>
      </c>
    </row>
    <row r="5289" spans="1:11" hidden="1" x14ac:dyDescent="0.2">
      <c r="A5289" s="60" t="str">
        <f t="shared" si="82"/>
        <v>אינפיניטי חיסכון לילד - הלכה (747) 44572</v>
      </c>
      <c r="B5289" t="s">
        <v>121</v>
      </c>
      <c r="C5289">
        <v>747</v>
      </c>
      <c r="D5289" s="62">
        <v>44572</v>
      </c>
      <c r="E5289" s="63">
        <v>21546792.949999999</v>
      </c>
      <c r="F5289">
        <v>0</v>
      </c>
      <c r="G5289" s="63">
        <v>0</v>
      </c>
      <c r="H5289">
        <v>0</v>
      </c>
      <c r="I5289" s="64">
        <v>1.0456E-2</v>
      </c>
      <c r="J5289" s="64">
        <v>1.0456E-2</v>
      </c>
      <c r="K5289" s="63">
        <v>222955.07</v>
      </c>
    </row>
    <row r="5290" spans="1:11" hidden="1" x14ac:dyDescent="0.2">
      <c r="A5290" s="60" t="str">
        <f t="shared" si="82"/>
        <v>אינפיניטי חיסכון לילד - הלכה (747) 44573</v>
      </c>
      <c r="B5290" t="s">
        <v>121</v>
      </c>
      <c r="C5290">
        <v>747</v>
      </c>
      <c r="D5290" s="62">
        <v>44573</v>
      </c>
      <c r="E5290" s="63">
        <v>21724918.030000001</v>
      </c>
      <c r="F5290" s="63">
        <v>2040</v>
      </c>
      <c r="G5290" s="63">
        <v>0</v>
      </c>
      <c r="H5290">
        <v>0</v>
      </c>
      <c r="I5290" s="64">
        <v>8.1720000000000004E-3</v>
      </c>
      <c r="J5290" s="64">
        <v>8.1720000000000004E-3</v>
      </c>
      <c r="K5290" s="63">
        <v>176085.08</v>
      </c>
    </row>
    <row r="5291" spans="1:11" hidden="1" x14ac:dyDescent="0.2">
      <c r="A5291" s="60" t="str">
        <f t="shared" si="82"/>
        <v>אינפיניטי חיסכון לילד - הלכה (747) 44574</v>
      </c>
      <c r="B5291" t="s">
        <v>121</v>
      </c>
      <c r="C5291">
        <v>747</v>
      </c>
      <c r="D5291" s="62">
        <v>44574</v>
      </c>
      <c r="E5291" s="63">
        <v>21774426.75</v>
      </c>
      <c r="F5291">
        <v>0</v>
      </c>
      <c r="G5291">
        <v>0</v>
      </c>
      <c r="H5291" s="63">
        <v>0</v>
      </c>
      <c r="I5291" s="64">
        <v>2.2790000000000002E-3</v>
      </c>
      <c r="J5291" s="64">
        <v>2.2790000000000002E-3</v>
      </c>
      <c r="K5291" s="63">
        <v>49508.72</v>
      </c>
    </row>
    <row r="5292" spans="1:11" hidden="1" x14ac:dyDescent="0.2">
      <c r="A5292" s="60" t="str">
        <f t="shared" si="82"/>
        <v>אינפיניטי חיסכון לילד - הלכה (747) 44577</v>
      </c>
      <c r="B5292" t="s">
        <v>121</v>
      </c>
      <c r="C5292">
        <v>747</v>
      </c>
      <c r="D5292" s="62">
        <v>44577</v>
      </c>
      <c r="E5292" s="63">
        <v>21507955.600000001</v>
      </c>
      <c r="F5292">
        <v>0</v>
      </c>
      <c r="G5292">
        <v>0</v>
      </c>
      <c r="H5292">
        <v>0</v>
      </c>
      <c r="I5292" s="64">
        <v>-1.2238000000000001E-2</v>
      </c>
      <c r="J5292" s="64">
        <v>-1.2238000000000001E-2</v>
      </c>
      <c r="K5292" s="63">
        <v>-266471.15000000002</v>
      </c>
    </row>
    <row r="5293" spans="1:11" hidden="1" x14ac:dyDescent="0.2">
      <c r="A5293" s="60" t="str">
        <f t="shared" si="82"/>
        <v>אינפיניטי חיסכון לילד - הלכה (747) 44578</v>
      </c>
      <c r="B5293" t="s">
        <v>121</v>
      </c>
      <c r="C5293">
        <v>747</v>
      </c>
      <c r="D5293" s="62">
        <v>44578</v>
      </c>
      <c r="E5293" s="63">
        <v>21490018.640000001</v>
      </c>
      <c r="F5293" s="63">
        <v>1377</v>
      </c>
      <c r="G5293">
        <v>0</v>
      </c>
      <c r="H5293">
        <v>0</v>
      </c>
      <c r="I5293" s="64">
        <v>-8.9800000000000004E-4</v>
      </c>
      <c r="J5293" s="64">
        <v>-8.9800000000000004E-4</v>
      </c>
      <c r="K5293" s="63">
        <v>-19313.96</v>
      </c>
    </row>
    <row r="5294" spans="1:11" hidden="1" x14ac:dyDescent="0.2">
      <c r="A5294" s="60" t="str">
        <f t="shared" si="82"/>
        <v>אינפיניטי חיסכון לילד - הלכה (747) 44579</v>
      </c>
      <c r="B5294" t="s">
        <v>121</v>
      </c>
      <c r="C5294">
        <v>747</v>
      </c>
      <c r="D5294" s="62">
        <v>44579</v>
      </c>
      <c r="E5294" s="63">
        <v>21324663.350000001</v>
      </c>
      <c r="F5294" s="63">
        <v>2703</v>
      </c>
      <c r="G5294" s="63">
        <v>5847.86</v>
      </c>
      <c r="H5294">
        <v>0</v>
      </c>
      <c r="I5294" s="64">
        <v>-7.5500000000000003E-3</v>
      </c>
      <c r="J5294" s="64">
        <v>-7.5500000000000003E-3</v>
      </c>
      <c r="K5294" s="63">
        <v>-162210.43</v>
      </c>
    </row>
    <row r="5295" spans="1:11" hidden="1" x14ac:dyDescent="0.2">
      <c r="A5295" s="60" t="str">
        <f t="shared" si="82"/>
        <v>אינפיניטי חיסכון לילד - הלכה (747) 44580</v>
      </c>
      <c r="B5295" t="s">
        <v>121</v>
      </c>
      <c r="C5295">
        <v>747</v>
      </c>
      <c r="D5295" s="62">
        <v>44580</v>
      </c>
      <c r="E5295" s="63">
        <v>21330442.109999999</v>
      </c>
      <c r="F5295">
        <v>0</v>
      </c>
      <c r="G5295">
        <v>858.07</v>
      </c>
      <c r="H5295">
        <v>0</v>
      </c>
      <c r="I5295" s="64">
        <v>3.1100000000000002E-4</v>
      </c>
      <c r="J5295" s="64">
        <v>3.1100000000000002E-4</v>
      </c>
      <c r="K5295" s="63">
        <v>6636.83</v>
      </c>
    </row>
    <row r="5296" spans="1:11" hidden="1" x14ac:dyDescent="0.2">
      <c r="A5296" s="60" t="str">
        <f t="shared" si="82"/>
        <v>אינפיניטי חיסכון לילד - הלכה (747) 44581</v>
      </c>
      <c r="B5296" t="s">
        <v>121</v>
      </c>
      <c r="C5296">
        <v>747</v>
      </c>
      <c r="D5296" s="62">
        <v>44581</v>
      </c>
      <c r="E5296" s="63">
        <v>21841191.260000002</v>
      </c>
      <c r="F5296" s="63">
        <v>420607</v>
      </c>
      <c r="G5296" s="63">
        <v>19462.57</v>
      </c>
      <c r="H5296">
        <v>0</v>
      </c>
      <c r="I5296" s="64">
        <v>5.143E-3</v>
      </c>
      <c r="J5296" s="64">
        <v>5.143E-3</v>
      </c>
      <c r="K5296" s="63">
        <v>109604.72</v>
      </c>
    </row>
    <row r="5297" spans="1:11" hidden="1" x14ac:dyDescent="0.2">
      <c r="A5297" s="60" t="str">
        <f t="shared" si="82"/>
        <v>אינפיניטי חיסכון לילד - הלכה (747) 44584</v>
      </c>
      <c r="B5297" t="s">
        <v>121</v>
      </c>
      <c r="C5297">
        <v>747</v>
      </c>
      <c r="D5297" s="62">
        <v>44584</v>
      </c>
      <c r="E5297" s="63">
        <v>21523828.199999999</v>
      </c>
      <c r="F5297" s="63">
        <v>5085.95</v>
      </c>
      <c r="G5297" s="63">
        <v>51292.39</v>
      </c>
      <c r="H5297">
        <v>0</v>
      </c>
      <c r="I5297" s="64">
        <v>-1.2444E-2</v>
      </c>
      <c r="J5297" s="64">
        <v>-1.2444E-2</v>
      </c>
      <c r="K5297" s="63">
        <v>-271156.62</v>
      </c>
    </row>
    <row r="5298" spans="1:11" hidden="1" x14ac:dyDescent="0.2">
      <c r="A5298" s="60" t="str">
        <f t="shared" si="82"/>
        <v>אינפיניטי חיסכון לילד - הלכה (747) 44585</v>
      </c>
      <c r="B5298" t="s">
        <v>121</v>
      </c>
      <c r="C5298">
        <v>747</v>
      </c>
      <c r="D5298" s="62">
        <v>44585</v>
      </c>
      <c r="E5298" s="63">
        <v>20940171.460000001</v>
      </c>
      <c r="F5298">
        <v>0</v>
      </c>
      <c r="G5298" s="63">
        <v>2341.14</v>
      </c>
      <c r="H5298">
        <v>0</v>
      </c>
      <c r="I5298" s="64">
        <v>-2.7011E-2</v>
      </c>
      <c r="J5298" s="64">
        <v>-2.7011E-2</v>
      </c>
      <c r="K5298" s="63">
        <v>-581315.6</v>
      </c>
    </row>
    <row r="5299" spans="1:11" hidden="1" x14ac:dyDescent="0.2">
      <c r="A5299" s="60" t="str">
        <f t="shared" si="82"/>
        <v>אינפיניטי חיסכון לילד - הלכה (747) 44586</v>
      </c>
      <c r="B5299" t="s">
        <v>121</v>
      </c>
      <c r="C5299">
        <v>747</v>
      </c>
      <c r="D5299" s="62">
        <v>44586</v>
      </c>
      <c r="E5299" s="63">
        <v>21040705.449999999</v>
      </c>
      <c r="F5299">
        <v>872</v>
      </c>
      <c r="G5299" s="63">
        <v>4281.16</v>
      </c>
      <c r="H5299" s="63">
        <v>0</v>
      </c>
      <c r="I5299" s="64">
        <v>4.9649999999999998E-3</v>
      </c>
      <c r="J5299" s="64">
        <v>4.9649999999999998E-3</v>
      </c>
      <c r="K5299" s="63">
        <v>103943.15</v>
      </c>
    </row>
    <row r="5300" spans="1:11" hidden="1" x14ac:dyDescent="0.2">
      <c r="A5300" s="60" t="str">
        <f t="shared" si="82"/>
        <v>אינפיניטי חיסכון לילד - הלכה (747) 44587</v>
      </c>
      <c r="B5300" t="s">
        <v>121</v>
      </c>
      <c r="C5300">
        <v>747</v>
      </c>
      <c r="D5300" s="62">
        <v>44587</v>
      </c>
      <c r="E5300" s="63">
        <v>21299921.27</v>
      </c>
      <c r="F5300">
        <v>0</v>
      </c>
      <c r="G5300" s="63">
        <v>0</v>
      </c>
      <c r="H5300">
        <v>0</v>
      </c>
      <c r="I5300" s="64">
        <v>1.2319999999999999E-2</v>
      </c>
      <c r="J5300" s="64">
        <v>1.2319999999999999E-2</v>
      </c>
      <c r="K5300" s="63">
        <v>259215.82</v>
      </c>
    </row>
    <row r="5301" spans="1:11" hidden="1" x14ac:dyDescent="0.2">
      <c r="A5301" s="60" t="str">
        <f t="shared" si="82"/>
        <v>אינפיניטי חיסכון לילד - הלכה (747) 44588</v>
      </c>
      <c r="B5301" t="s">
        <v>121</v>
      </c>
      <c r="C5301">
        <v>747</v>
      </c>
      <c r="D5301" s="62">
        <v>44588</v>
      </c>
      <c r="E5301" s="63">
        <v>21179415.550000001</v>
      </c>
      <c r="F5301" s="63">
        <v>2894.5</v>
      </c>
      <c r="G5301">
        <v>0</v>
      </c>
      <c r="H5301">
        <v>0</v>
      </c>
      <c r="I5301" s="64">
        <v>-5.7930000000000004E-3</v>
      </c>
      <c r="J5301" s="64">
        <v>-5.7930000000000004E-3</v>
      </c>
      <c r="K5301" s="63">
        <v>-123400.22</v>
      </c>
    </row>
    <row r="5302" spans="1:11" hidden="1" x14ac:dyDescent="0.2">
      <c r="A5302" s="60" t="str">
        <f t="shared" si="82"/>
        <v>אינפיניטי חיסכון לילד - הלכה (747) 44591</v>
      </c>
      <c r="B5302" t="s">
        <v>121</v>
      </c>
      <c r="C5302">
        <v>747</v>
      </c>
      <c r="D5302" s="62">
        <v>44591</v>
      </c>
      <c r="E5302" s="63">
        <v>21129412.329999998</v>
      </c>
      <c r="F5302" s="63">
        <v>7761.18</v>
      </c>
      <c r="G5302" s="63">
        <v>15741.35</v>
      </c>
      <c r="H5302">
        <v>0</v>
      </c>
      <c r="I5302" s="64">
        <v>-1.9859999999999999E-3</v>
      </c>
      <c r="J5302" s="64">
        <v>-1.9859999999999999E-3</v>
      </c>
      <c r="K5302" s="63">
        <v>-42023.05</v>
      </c>
    </row>
    <row r="5303" spans="1:11" hidden="1" x14ac:dyDescent="0.2">
      <c r="A5303" s="60" t="str">
        <f t="shared" si="82"/>
        <v>אינפיניטי חיסכון לילד - הלכה (747) 44592</v>
      </c>
      <c r="B5303" t="s">
        <v>121</v>
      </c>
      <c r="C5303">
        <v>747</v>
      </c>
      <c r="D5303" s="62">
        <v>44592</v>
      </c>
      <c r="E5303" s="63">
        <v>21366958.300000001</v>
      </c>
      <c r="F5303" s="63">
        <v>3312.45</v>
      </c>
      <c r="G5303" s="63">
        <v>1189.6400000000001</v>
      </c>
      <c r="H5303">
        <v>25.01</v>
      </c>
      <c r="I5303" s="64">
        <v>1.1143999999999999E-2</v>
      </c>
      <c r="J5303" s="64">
        <v>1.1143E-2</v>
      </c>
      <c r="K5303" s="63">
        <v>235448.17</v>
      </c>
    </row>
    <row r="5304" spans="1:11" hidden="1" x14ac:dyDescent="0.2">
      <c r="A5304" s="60" t="str">
        <f t="shared" si="82"/>
        <v>אינפיניטי חיסכון לילד - הלכה (747) 44593</v>
      </c>
      <c r="B5304" t="s">
        <v>121</v>
      </c>
      <c r="C5304">
        <v>747</v>
      </c>
      <c r="D5304" s="62">
        <v>44593</v>
      </c>
      <c r="E5304" s="63">
        <v>21583321.210000001</v>
      </c>
      <c r="F5304" s="63">
        <v>8989</v>
      </c>
      <c r="G5304">
        <v>422.76</v>
      </c>
      <c r="H5304">
        <v>0</v>
      </c>
      <c r="I5304" s="64">
        <v>9.7249999999999993E-3</v>
      </c>
      <c r="J5304" s="64">
        <v>9.7249999999999993E-3</v>
      </c>
      <c r="K5304" s="63">
        <v>207796.67</v>
      </c>
    </row>
    <row r="5305" spans="1:11" hidden="1" x14ac:dyDescent="0.2">
      <c r="A5305" s="60" t="str">
        <f t="shared" si="82"/>
        <v>אינפיניטי חיסכון לילד - הלכה (747) 44594</v>
      </c>
      <c r="B5305" t="s">
        <v>121</v>
      </c>
      <c r="C5305">
        <v>747</v>
      </c>
      <c r="D5305" s="62">
        <v>44594</v>
      </c>
      <c r="E5305" s="63">
        <v>21724880.18</v>
      </c>
      <c r="F5305">
        <v>564</v>
      </c>
      <c r="G5305">
        <v>0</v>
      </c>
      <c r="H5305" s="63">
        <v>0</v>
      </c>
      <c r="I5305" s="64">
        <v>6.5329999999999997E-3</v>
      </c>
      <c r="J5305" s="64">
        <v>6.5329999999999997E-3</v>
      </c>
      <c r="K5305" s="63">
        <v>140994.97</v>
      </c>
    </row>
    <row r="5306" spans="1:11" hidden="1" x14ac:dyDescent="0.2">
      <c r="A5306" s="60" t="str">
        <f t="shared" si="82"/>
        <v>אינפיניטי חיסכון לילד - הלכה (747) 44595</v>
      </c>
      <c r="B5306" t="s">
        <v>121</v>
      </c>
      <c r="C5306">
        <v>747</v>
      </c>
      <c r="D5306" s="62">
        <v>44595</v>
      </c>
      <c r="E5306" s="63">
        <v>21746093.719999999</v>
      </c>
      <c r="F5306">
        <v>0</v>
      </c>
      <c r="G5306" s="63">
        <v>0</v>
      </c>
      <c r="H5306">
        <v>0</v>
      </c>
      <c r="I5306" s="64">
        <v>9.7599999999999998E-4</v>
      </c>
      <c r="J5306" s="64">
        <v>9.7599999999999998E-4</v>
      </c>
      <c r="K5306" s="63">
        <v>21213.54</v>
      </c>
    </row>
    <row r="5307" spans="1:11" hidden="1" x14ac:dyDescent="0.2">
      <c r="A5307" s="60" t="str">
        <f t="shared" si="82"/>
        <v>אינפיניטי חיסכון לילד - הלכה (747) 44598</v>
      </c>
      <c r="B5307" t="s">
        <v>121</v>
      </c>
      <c r="C5307">
        <v>747</v>
      </c>
      <c r="D5307" s="62">
        <v>44598</v>
      </c>
      <c r="E5307" s="63">
        <v>21657991</v>
      </c>
      <c r="F5307">
        <v>0</v>
      </c>
      <c r="G5307" s="63">
        <v>24231.61</v>
      </c>
      <c r="H5307">
        <v>0</v>
      </c>
      <c r="I5307" s="64">
        <v>-2.9399999999999999E-3</v>
      </c>
      <c r="J5307" s="64">
        <v>-2.9399999999999999E-3</v>
      </c>
      <c r="K5307" s="63">
        <v>-63871.11</v>
      </c>
    </row>
    <row r="5308" spans="1:11" hidden="1" x14ac:dyDescent="0.2">
      <c r="A5308" s="60" t="str">
        <f t="shared" si="82"/>
        <v>אינפיניטי חיסכון לילד - הלכה (747) 44599</v>
      </c>
      <c r="B5308" t="s">
        <v>121</v>
      </c>
      <c r="C5308">
        <v>747</v>
      </c>
      <c r="D5308" s="62">
        <v>44599</v>
      </c>
      <c r="E5308" s="63">
        <v>21987642.32</v>
      </c>
      <c r="F5308" s="63">
        <v>287061.48</v>
      </c>
      <c r="G5308" s="63">
        <v>6320.18</v>
      </c>
      <c r="H5308">
        <v>0</v>
      </c>
      <c r="I5308" s="64">
        <v>2.2590000000000002E-3</v>
      </c>
      <c r="J5308" s="64">
        <v>2.2590000000000002E-3</v>
      </c>
      <c r="K5308" s="63">
        <v>48910.02</v>
      </c>
    </row>
    <row r="5309" spans="1:11" hidden="1" x14ac:dyDescent="0.2">
      <c r="A5309" s="60" t="str">
        <f t="shared" si="82"/>
        <v>אינפיניטי חיסכון לילד - הלכה (747) 44600</v>
      </c>
      <c r="B5309" t="s">
        <v>121</v>
      </c>
      <c r="C5309">
        <v>747</v>
      </c>
      <c r="D5309" s="62">
        <v>44600</v>
      </c>
      <c r="E5309" s="63">
        <v>22109117.059999999</v>
      </c>
      <c r="F5309" s="63">
        <v>4511.2700000000004</v>
      </c>
      <c r="G5309" s="63">
        <v>29305.26</v>
      </c>
      <c r="H5309">
        <v>0</v>
      </c>
      <c r="I5309" s="64">
        <v>6.6610000000000003E-3</v>
      </c>
      <c r="J5309" s="64">
        <v>6.6610000000000003E-3</v>
      </c>
      <c r="K5309" s="63">
        <v>146268.73000000001</v>
      </c>
    </row>
    <row r="5310" spans="1:11" hidden="1" x14ac:dyDescent="0.2">
      <c r="A5310" s="60" t="str">
        <f t="shared" si="82"/>
        <v>אינפיניטי חיסכון לילד - הלכה (747) 44601</v>
      </c>
      <c r="B5310" t="s">
        <v>121</v>
      </c>
      <c r="C5310">
        <v>747</v>
      </c>
      <c r="D5310" s="62">
        <v>44601</v>
      </c>
      <c r="E5310" s="63">
        <v>22380480.77</v>
      </c>
      <c r="F5310">
        <v>52</v>
      </c>
      <c r="G5310" s="63">
        <v>23164.44</v>
      </c>
      <c r="H5310" s="63">
        <v>0</v>
      </c>
      <c r="I5310" s="64">
        <v>1.3332999999999999E-2</v>
      </c>
      <c r="J5310" s="64">
        <v>1.3332999999999999E-2</v>
      </c>
      <c r="K5310" s="63">
        <v>294476.15000000002</v>
      </c>
    </row>
    <row r="5311" spans="1:11" hidden="1" x14ac:dyDescent="0.2">
      <c r="A5311" s="60" t="str">
        <f t="shared" si="82"/>
        <v>אינפיניטי חיסכון לילד - הלכה (747) 44602</v>
      </c>
      <c r="B5311" t="s">
        <v>121</v>
      </c>
      <c r="C5311">
        <v>747</v>
      </c>
      <c r="D5311" s="62">
        <v>44602</v>
      </c>
      <c r="E5311" s="63">
        <v>22456972.719999999</v>
      </c>
      <c r="F5311" s="63">
        <v>15149.2</v>
      </c>
      <c r="G5311" s="63">
        <v>3865.15</v>
      </c>
      <c r="H5311">
        <v>0</v>
      </c>
      <c r="I5311" s="64">
        <v>2.9139999999999999E-3</v>
      </c>
      <c r="J5311" s="64">
        <v>2.9139999999999999E-3</v>
      </c>
      <c r="K5311" s="63">
        <v>65207.9</v>
      </c>
    </row>
    <row r="5312" spans="1:11" hidden="1" x14ac:dyDescent="0.2">
      <c r="A5312" s="60" t="str">
        <f t="shared" si="82"/>
        <v>אינפיניטי חיסכון לילד - הלכה (747) 44605</v>
      </c>
      <c r="B5312" t="s">
        <v>121</v>
      </c>
      <c r="C5312">
        <v>747</v>
      </c>
      <c r="D5312" s="62">
        <v>44605</v>
      </c>
      <c r="E5312" s="63">
        <v>22320103.890000001</v>
      </c>
      <c r="F5312" s="63">
        <v>1751.27</v>
      </c>
      <c r="G5312">
        <v>0</v>
      </c>
      <c r="H5312" s="63">
        <v>0</v>
      </c>
      <c r="I5312" s="64">
        <v>-6.1729999999999997E-3</v>
      </c>
      <c r="J5312" s="64">
        <v>-6.1729999999999997E-3</v>
      </c>
      <c r="K5312" s="63">
        <v>-138620.1</v>
      </c>
    </row>
    <row r="5313" spans="1:11" hidden="1" x14ac:dyDescent="0.2">
      <c r="A5313" s="60" t="str">
        <f t="shared" si="82"/>
        <v>אינפיניטי חיסכון לילד - הלכה (747) 44606</v>
      </c>
      <c r="B5313" t="s">
        <v>121</v>
      </c>
      <c r="C5313">
        <v>747</v>
      </c>
      <c r="D5313" s="62">
        <v>44606</v>
      </c>
      <c r="E5313" s="63">
        <v>22066903.100000001</v>
      </c>
      <c r="F5313" s="63">
        <v>2886</v>
      </c>
      <c r="G5313" s="63">
        <v>5845.31</v>
      </c>
      <c r="H5313" s="63">
        <v>0</v>
      </c>
      <c r="I5313" s="64">
        <v>-1.1214E-2</v>
      </c>
      <c r="J5313" s="64">
        <v>-1.1214E-2</v>
      </c>
      <c r="K5313" s="63">
        <v>-250241.48</v>
      </c>
    </row>
    <row r="5314" spans="1:11" hidden="1" x14ac:dyDescent="0.2">
      <c r="A5314" s="60" t="str">
        <f t="shared" si="82"/>
        <v>אינפיניטי חיסכון לילד - הלכה (747) 44607</v>
      </c>
      <c r="B5314" t="s">
        <v>121</v>
      </c>
      <c r="C5314">
        <v>747</v>
      </c>
      <c r="D5314" s="62">
        <v>44607</v>
      </c>
      <c r="E5314" s="63">
        <v>22091327.5</v>
      </c>
      <c r="F5314" s="63">
        <v>3023</v>
      </c>
      <c r="G5314" s="63">
        <v>8743.7999999999993</v>
      </c>
      <c r="H5314">
        <v>0</v>
      </c>
      <c r="I5314" s="64">
        <v>1.3669999999999999E-3</v>
      </c>
      <c r="J5314" s="64">
        <v>1.3669999999999999E-3</v>
      </c>
      <c r="K5314" s="63">
        <v>30145.200000000001</v>
      </c>
    </row>
    <row r="5315" spans="1:11" hidden="1" x14ac:dyDescent="0.2">
      <c r="A5315" s="60" t="str">
        <f t="shared" si="82"/>
        <v>אינפיניטי חיסכון לילד - הלכה (747) 44608</v>
      </c>
      <c r="B5315" t="s">
        <v>121</v>
      </c>
      <c r="C5315">
        <v>747</v>
      </c>
      <c r="D5315" s="62">
        <v>44608</v>
      </c>
      <c r="E5315" s="63">
        <v>21910044.850000001</v>
      </c>
      <c r="F5315" s="63">
        <v>1337</v>
      </c>
      <c r="G5315" s="63">
        <v>0</v>
      </c>
      <c r="H5315">
        <v>0</v>
      </c>
      <c r="I5315" s="64">
        <v>-8.267E-3</v>
      </c>
      <c r="J5315" s="64">
        <v>-8.267E-3</v>
      </c>
      <c r="K5315" s="63">
        <v>-182619.65</v>
      </c>
    </row>
    <row r="5316" spans="1:11" hidden="1" x14ac:dyDescent="0.2">
      <c r="A5316" s="60" t="str">
        <f t="shared" si="82"/>
        <v>אינפיניטי חיסכון לילד - הלכה (747) 44609</v>
      </c>
      <c r="B5316" t="s">
        <v>121</v>
      </c>
      <c r="C5316">
        <v>747</v>
      </c>
      <c r="D5316" s="62">
        <v>44609</v>
      </c>
      <c r="E5316" s="63">
        <v>21858027.530000001</v>
      </c>
      <c r="F5316" s="63">
        <v>5002.51</v>
      </c>
      <c r="G5316" s="63">
        <v>4202.37</v>
      </c>
      <c r="H5316">
        <v>0</v>
      </c>
      <c r="I5316" s="64">
        <v>-2.4109999999999999E-3</v>
      </c>
      <c r="J5316" s="64">
        <v>-2.4109999999999999E-3</v>
      </c>
      <c r="K5316" s="63">
        <v>-52817.46</v>
      </c>
    </row>
    <row r="5317" spans="1:11" hidden="1" x14ac:dyDescent="0.2">
      <c r="A5317" s="60" t="str">
        <f t="shared" si="82"/>
        <v>אינפיניטי חיסכון לילד - הלכה (747) 44612</v>
      </c>
      <c r="B5317" t="s">
        <v>121</v>
      </c>
      <c r="C5317">
        <v>747</v>
      </c>
      <c r="D5317" s="62">
        <v>44612</v>
      </c>
      <c r="E5317" s="63">
        <v>22168202.609999999</v>
      </c>
      <c r="F5317" s="63">
        <v>457718</v>
      </c>
      <c r="G5317">
        <v>0</v>
      </c>
      <c r="H5317">
        <v>0</v>
      </c>
      <c r="I5317" s="64">
        <v>-6.7499999999999999E-3</v>
      </c>
      <c r="J5317" s="64">
        <v>-6.7499999999999999E-3</v>
      </c>
      <c r="K5317" s="63">
        <v>-147542.92000000001</v>
      </c>
    </row>
    <row r="5318" spans="1:11" hidden="1" x14ac:dyDescent="0.2">
      <c r="A5318" s="60" t="str">
        <f t="shared" si="82"/>
        <v>אינפיניטי חיסכון לילד - הלכה (747) 44613</v>
      </c>
      <c r="B5318" t="s">
        <v>121</v>
      </c>
      <c r="C5318">
        <v>747</v>
      </c>
      <c r="D5318" s="62">
        <v>44613</v>
      </c>
      <c r="E5318" s="63">
        <v>21909199.100000001</v>
      </c>
      <c r="F5318">
        <v>104</v>
      </c>
      <c r="G5318" s="63">
        <v>5159.07</v>
      </c>
      <c r="H5318">
        <v>0</v>
      </c>
      <c r="I5318" s="64">
        <v>-1.1457999999999999E-2</v>
      </c>
      <c r="J5318" s="64">
        <v>-1.1457999999999999E-2</v>
      </c>
      <c r="K5318" s="63">
        <v>-253948.44</v>
      </c>
    </row>
    <row r="5319" spans="1:11" hidden="1" x14ac:dyDescent="0.2">
      <c r="A5319" s="60" t="str">
        <f t="shared" si="82"/>
        <v>אינפיניטי חיסכון לילד - הלכה (747) 44614</v>
      </c>
      <c r="B5319" t="s">
        <v>121</v>
      </c>
      <c r="C5319">
        <v>747</v>
      </c>
      <c r="D5319" s="62">
        <v>44614</v>
      </c>
      <c r="E5319" s="63">
        <v>21929379.170000002</v>
      </c>
      <c r="F5319">
        <v>517</v>
      </c>
      <c r="G5319">
        <v>0</v>
      </c>
      <c r="H5319" s="63">
        <v>0</v>
      </c>
      <c r="I5319" s="64">
        <v>8.9700000000000001E-4</v>
      </c>
      <c r="J5319" s="64">
        <v>8.9700000000000001E-4</v>
      </c>
      <c r="K5319" s="63">
        <v>19663.07</v>
      </c>
    </row>
    <row r="5320" spans="1:11" hidden="1" x14ac:dyDescent="0.2">
      <c r="A5320" s="60" t="str">
        <f t="shared" si="82"/>
        <v>אינפיניטי חיסכון לילד - הלכה (747) 44615</v>
      </c>
      <c r="B5320" t="s">
        <v>121</v>
      </c>
      <c r="C5320">
        <v>747</v>
      </c>
      <c r="D5320" s="62">
        <v>44615</v>
      </c>
      <c r="E5320" s="63">
        <v>21834227.469999999</v>
      </c>
      <c r="F5320">
        <v>208</v>
      </c>
      <c r="G5320" s="63">
        <v>32947.86</v>
      </c>
      <c r="H5320">
        <v>0</v>
      </c>
      <c r="I5320" s="64">
        <v>-2.8500000000000001E-3</v>
      </c>
      <c r="J5320" s="64">
        <v>-2.8500000000000001E-3</v>
      </c>
      <c r="K5320" s="63">
        <v>-62411.839999999997</v>
      </c>
    </row>
    <row r="5321" spans="1:11" hidden="1" x14ac:dyDescent="0.2">
      <c r="A5321" s="60" t="str">
        <f t="shared" si="82"/>
        <v>אינפיניטי חיסכון לילד - הלכה (747) 44616</v>
      </c>
      <c r="B5321" t="s">
        <v>121</v>
      </c>
      <c r="C5321">
        <v>747</v>
      </c>
      <c r="D5321" s="62">
        <v>44616</v>
      </c>
      <c r="E5321" s="63">
        <v>21324969.199999999</v>
      </c>
      <c r="F5321">
        <v>885.95</v>
      </c>
      <c r="G5321" s="63">
        <v>0</v>
      </c>
      <c r="H5321">
        <v>0</v>
      </c>
      <c r="I5321" s="64">
        <v>-2.3363999999999999E-2</v>
      </c>
      <c r="J5321" s="64">
        <v>-2.3363999999999999E-2</v>
      </c>
      <c r="K5321" s="63">
        <v>-510144.22</v>
      </c>
    </row>
    <row r="5322" spans="1:11" hidden="1" x14ac:dyDescent="0.2">
      <c r="A5322" s="60" t="str">
        <f t="shared" ref="A5322:A5385" si="83">B5322&amp;" "&amp;D5322</f>
        <v>אינפיניטי חיסכון לילד - הלכה (747) 44619</v>
      </c>
      <c r="B5322" t="s">
        <v>121</v>
      </c>
      <c r="C5322">
        <v>747</v>
      </c>
      <c r="D5322" s="62">
        <v>44619</v>
      </c>
      <c r="E5322" s="63">
        <v>21770643.079999998</v>
      </c>
      <c r="F5322">
        <v>503.15</v>
      </c>
      <c r="G5322" s="63">
        <v>799.81</v>
      </c>
      <c r="H5322">
        <v>0</v>
      </c>
      <c r="I5322" s="64">
        <v>2.0913999999999999E-2</v>
      </c>
      <c r="J5322" s="64">
        <v>2.0913999999999999E-2</v>
      </c>
      <c r="K5322" s="63">
        <v>445970.54</v>
      </c>
    </row>
    <row r="5323" spans="1:11" hidden="1" x14ac:dyDescent="0.2">
      <c r="A5323" s="60" t="str">
        <f t="shared" si="83"/>
        <v>אינפיניטי חיסכון לילד - הלכה (747) 44620</v>
      </c>
      <c r="B5323" t="s">
        <v>121</v>
      </c>
      <c r="C5323">
        <v>747</v>
      </c>
      <c r="D5323" s="62">
        <v>44620</v>
      </c>
      <c r="E5323" s="63">
        <v>23229226.379999999</v>
      </c>
      <c r="F5323" s="63">
        <v>1330500.8799999999</v>
      </c>
      <c r="G5323" s="63">
        <v>11100.29</v>
      </c>
      <c r="H5323" s="63">
        <v>22.83</v>
      </c>
      <c r="I5323" s="64">
        <v>6.3969999999999999E-3</v>
      </c>
      <c r="J5323" s="64">
        <v>6.3959999999999998E-3</v>
      </c>
      <c r="K5323" s="63">
        <v>139205.54</v>
      </c>
    </row>
    <row r="5324" spans="1:11" hidden="1" x14ac:dyDescent="0.2">
      <c r="A5324" s="60" t="str">
        <f t="shared" si="83"/>
        <v>אינפיניטי חיסכון לילד - הלכה (747) 44621</v>
      </c>
      <c r="B5324" t="s">
        <v>121</v>
      </c>
      <c r="C5324">
        <v>747</v>
      </c>
      <c r="D5324" s="62">
        <v>44621</v>
      </c>
      <c r="E5324" s="63">
        <v>23056633.170000002</v>
      </c>
      <c r="F5324" s="63">
        <v>2067</v>
      </c>
      <c r="G5324">
        <v>0</v>
      </c>
      <c r="H5324">
        <v>0</v>
      </c>
      <c r="I5324" s="64">
        <v>-7.5189999999999996E-3</v>
      </c>
      <c r="J5324" s="64">
        <v>-7.5189999999999996E-3</v>
      </c>
      <c r="K5324" s="63">
        <v>-174660.21</v>
      </c>
    </row>
    <row r="5325" spans="1:11" hidden="1" x14ac:dyDescent="0.2">
      <c r="A5325" s="60" t="str">
        <f t="shared" si="83"/>
        <v>אינפיניטי חיסכון לילד - הלכה (747) 44622</v>
      </c>
      <c r="B5325" t="s">
        <v>121</v>
      </c>
      <c r="C5325">
        <v>747</v>
      </c>
      <c r="D5325" s="62">
        <v>44622</v>
      </c>
      <c r="E5325" s="63">
        <v>23107714.949999999</v>
      </c>
      <c r="F5325" s="63">
        <v>1959</v>
      </c>
      <c r="G5325">
        <v>0</v>
      </c>
      <c r="H5325">
        <v>0</v>
      </c>
      <c r="I5325" s="64">
        <v>2.1310000000000001E-3</v>
      </c>
      <c r="J5325" s="64">
        <v>2.1310000000000001E-3</v>
      </c>
      <c r="K5325" s="63">
        <v>49122.78</v>
      </c>
    </row>
    <row r="5326" spans="1:11" hidden="1" x14ac:dyDescent="0.2">
      <c r="A5326" s="60" t="str">
        <f t="shared" si="83"/>
        <v>אינפיניטי חיסכון לילד - הלכה (747) 44623</v>
      </c>
      <c r="B5326" t="s">
        <v>121</v>
      </c>
      <c r="C5326">
        <v>747</v>
      </c>
      <c r="D5326" s="62">
        <v>44623</v>
      </c>
      <c r="E5326" s="63">
        <v>23080511.219999999</v>
      </c>
      <c r="F5326">
        <v>0</v>
      </c>
      <c r="G5326">
        <v>0</v>
      </c>
      <c r="H5326">
        <v>0</v>
      </c>
      <c r="I5326" s="64">
        <v>-1.1770000000000001E-3</v>
      </c>
      <c r="J5326" s="64">
        <v>-1.1770000000000001E-3</v>
      </c>
      <c r="K5326" s="63">
        <v>-27203.73</v>
      </c>
    </row>
    <row r="5327" spans="1:11" hidden="1" x14ac:dyDescent="0.2">
      <c r="A5327" s="60" t="str">
        <f t="shared" si="83"/>
        <v>אינפיניטי חיסכון לילד - הלכה (747) 44626</v>
      </c>
      <c r="B5327" t="s">
        <v>121</v>
      </c>
      <c r="C5327">
        <v>747</v>
      </c>
      <c r="D5327" s="62">
        <v>44626</v>
      </c>
      <c r="E5327" s="63">
        <v>22812399.899999999</v>
      </c>
      <c r="F5327">
        <v>0</v>
      </c>
      <c r="G5327" s="63">
        <v>9241.76</v>
      </c>
      <c r="H5327" s="63">
        <v>0</v>
      </c>
      <c r="I5327" s="64">
        <v>-1.1220000000000001E-2</v>
      </c>
      <c r="J5327" s="64">
        <v>-1.1220000000000001E-2</v>
      </c>
      <c r="K5327" s="63">
        <v>-258869.56</v>
      </c>
    </row>
    <row r="5328" spans="1:11" hidden="1" x14ac:dyDescent="0.2">
      <c r="A5328" s="60" t="str">
        <f t="shared" si="83"/>
        <v>אינפיניטי חיסכון לילד - הלכה (747) 44627</v>
      </c>
      <c r="B5328" t="s">
        <v>121</v>
      </c>
      <c r="C5328">
        <v>747</v>
      </c>
      <c r="D5328" s="62">
        <v>44627</v>
      </c>
      <c r="E5328" s="63">
        <v>22505006.039999999</v>
      </c>
      <c r="F5328" s="63">
        <v>2213</v>
      </c>
      <c r="G5328" s="63">
        <v>0</v>
      </c>
      <c r="H5328">
        <v>0</v>
      </c>
      <c r="I5328" s="64">
        <v>-1.3572000000000001E-2</v>
      </c>
      <c r="J5328" s="64">
        <v>-1.3572000000000001E-2</v>
      </c>
      <c r="K5328" s="63">
        <v>-309606.86</v>
      </c>
    </row>
    <row r="5329" spans="1:11" hidden="1" x14ac:dyDescent="0.2">
      <c r="A5329" s="60" t="str">
        <f t="shared" si="83"/>
        <v>אינפיניטי חיסכון לילד - הלכה (747) 44628</v>
      </c>
      <c r="B5329" t="s">
        <v>121</v>
      </c>
      <c r="C5329">
        <v>747</v>
      </c>
      <c r="D5329" s="62">
        <v>44628</v>
      </c>
      <c r="E5329" s="63">
        <v>22349505.359999999</v>
      </c>
      <c r="F5329" s="63">
        <v>2007</v>
      </c>
      <c r="G5329">
        <v>0</v>
      </c>
      <c r="H5329" s="63">
        <v>0</v>
      </c>
      <c r="I5329" s="64">
        <v>-6.999E-3</v>
      </c>
      <c r="J5329" s="64">
        <v>-6.999E-3</v>
      </c>
      <c r="K5329" s="63">
        <v>-157507.68</v>
      </c>
    </row>
    <row r="5330" spans="1:11" hidden="1" x14ac:dyDescent="0.2">
      <c r="A5330" s="60" t="str">
        <f t="shared" si="83"/>
        <v>אינפיניטי חיסכון לילד - הלכה (747) 44629</v>
      </c>
      <c r="B5330" t="s">
        <v>121</v>
      </c>
      <c r="C5330">
        <v>747</v>
      </c>
      <c r="D5330" s="62">
        <v>44629</v>
      </c>
      <c r="E5330" s="63">
        <v>22616067.469999999</v>
      </c>
      <c r="F5330">
        <v>-221.74</v>
      </c>
      <c r="G5330" s="63">
        <v>3653.67</v>
      </c>
      <c r="H5330">
        <v>0</v>
      </c>
      <c r="I5330" s="64">
        <v>1.2102E-2</v>
      </c>
      <c r="J5330" s="64">
        <v>1.2102E-2</v>
      </c>
      <c r="K5330" s="63">
        <v>270437.52</v>
      </c>
    </row>
    <row r="5331" spans="1:11" hidden="1" x14ac:dyDescent="0.2">
      <c r="A5331" s="60" t="str">
        <f t="shared" si="83"/>
        <v>אינפיניטי חיסכון לילד - הלכה (747) 44630</v>
      </c>
      <c r="B5331" t="s">
        <v>121</v>
      </c>
      <c r="C5331">
        <v>747</v>
      </c>
      <c r="D5331" s="62">
        <v>44630</v>
      </c>
      <c r="E5331" s="63">
        <v>22437960.359999999</v>
      </c>
      <c r="F5331">
        <v>0</v>
      </c>
      <c r="G5331" s="63">
        <v>0</v>
      </c>
      <c r="H5331">
        <v>0</v>
      </c>
      <c r="I5331" s="64">
        <v>-7.8750000000000001E-3</v>
      </c>
      <c r="J5331" s="64">
        <v>-7.8750000000000001E-3</v>
      </c>
      <c r="K5331" s="63">
        <v>-178107.11</v>
      </c>
    </row>
    <row r="5332" spans="1:11" hidden="1" x14ac:dyDescent="0.2">
      <c r="A5332" s="60" t="str">
        <f t="shared" si="83"/>
        <v>אינפיניטי חיסכון לילד - הלכה (747) 44633</v>
      </c>
      <c r="B5332" t="s">
        <v>121</v>
      </c>
      <c r="C5332">
        <v>747</v>
      </c>
      <c r="D5332" s="62">
        <v>44633</v>
      </c>
      <c r="E5332" s="63">
        <v>22444294.629999999</v>
      </c>
      <c r="F5332" s="63">
        <v>4710.0600000000004</v>
      </c>
      <c r="G5332">
        <v>0</v>
      </c>
      <c r="H5332" s="63">
        <v>0</v>
      </c>
      <c r="I5332" s="64">
        <v>7.2000000000000002E-5</v>
      </c>
      <c r="J5332" s="64">
        <v>7.2000000000000002E-5</v>
      </c>
      <c r="K5332" s="63">
        <v>1624.21</v>
      </c>
    </row>
    <row r="5333" spans="1:11" hidden="1" x14ac:dyDescent="0.2">
      <c r="A5333" s="60" t="str">
        <f t="shared" si="83"/>
        <v>אינפיניטי חיסכון לילד - הלכה (747) 44634</v>
      </c>
      <c r="B5333" t="s">
        <v>121</v>
      </c>
      <c r="C5333">
        <v>747</v>
      </c>
      <c r="D5333" s="62">
        <v>44634</v>
      </c>
      <c r="E5333" s="63">
        <v>22267812.239999998</v>
      </c>
      <c r="F5333" s="63">
        <v>2264</v>
      </c>
      <c r="G5333">
        <v>946.44</v>
      </c>
      <c r="H5333">
        <v>0</v>
      </c>
      <c r="I5333" s="64">
        <v>-7.9220000000000002E-3</v>
      </c>
      <c r="J5333" s="64">
        <v>-7.9220000000000002E-3</v>
      </c>
      <c r="K5333" s="63">
        <v>-177799.95</v>
      </c>
    </row>
    <row r="5334" spans="1:11" hidden="1" x14ac:dyDescent="0.2">
      <c r="A5334" s="60" t="str">
        <f t="shared" si="83"/>
        <v>אינפיניטי חיסכון לילד - הלכה (747) 44635</v>
      </c>
      <c r="B5334" t="s">
        <v>121</v>
      </c>
      <c r="C5334">
        <v>747</v>
      </c>
      <c r="D5334" s="62">
        <v>44635</v>
      </c>
      <c r="E5334" s="63">
        <v>22235699.91</v>
      </c>
      <c r="F5334" s="63">
        <v>41606.53</v>
      </c>
      <c r="G5334">
        <v>0</v>
      </c>
      <c r="H5334" s="63">
        <v>0</v>
      </c>
      <c r="I5334" s="64">
        <v>-3.3110000000000001E-3</v>
      </c>
      <c r="J5334" s="64">
        <v>-3.3110000000000001E-3</v>
      </c>
      <c r="K5334" s="63">
        <v>-73718.86</v>
      </c>
    </row>
    <row r="5335" spans="1:11" hidden="1" x14ac:dyDescent="0.2">
      <c r="A5335" s="60" t="str">
        <f t="shared" si="83"/>
        <v>אינפיניטי חיסכון לילד - הלכה (747) 44636</v>
      </c>
      <c r="B5335" t="s">
        <v>121</v>
      </c>
      <c r="C5335">
        <v>747</v>
      </c>
      <c r="D5335" s="62">
        <v>44636</v>
      </c>
      <c r="E5335" s="63">
        <v>22784044.670000002</v>
      </c>
      <c r="F5335" s="63">
        <v>3925.51</v>
      </c>
      <c r="G5335">
        <v>0</v>
      </c>
      <c r="H5335">
        <v>0</v>
      </c>
      <c r="I5335" s="64">
        <v>2.4483999999999999E-2</v>
      </c>
      <c r="J5335" s="64">
        <v>2.4483999999999999E-2</v>
      </c>
      <c r="K5335" s="63">
        <v>544419.25</v>
      </c>
    </row>
    <row r="5336" spans="1:11" hidden="1" x14ac:dyDescent="0.2">
      <c r="A5336" s="60" t="str">
        <f t="shared" si="83"/>
        <v>אינפיניטי חיסכון לילד - הלכה (747) 44640</v>
      </c>
      <c r="B5336" t="s">
        <v>121</v>
      </c>
      <c r="C5336">
        <v>747</v>
      </c>
      <c r="D5336" s="62">
        <v>44640</v>
      </c>
      <c r="E5336" s="63">
        <v>23609300.719999999</v>
      </c>
      <c r="F5336" s="63">
        <v>485942.58</v>
      </c>
      <c r="G5336">
        <v>0</v>
      </c>
      <c r="H5336">
        <v>0</v>
      </c>
      <c r="I5336" s="64">
        <v>1.4893E-2</v>
      </c>
      <c r="J5336" s="64">
        <v>1.4893E-2</v>
      </c>
      <c r="K5336" s="63">
        <v>339313.47</v>
      </c>
    </row>
    <row r="5337" spans="1:11" hidden="1" x14ac:dyDescent="0.2">
      <c r="A5337" s="60" t="str">
        <f t="shared" si="83"/>
        <v>אינפיניטי חיסכון לילד - הלכה (747) 44641</v>
      </c>
      <c r="B5337" t="s">
        <v>121</v>
      </c>
      <c r="C5337">
        <v>747</v>
      </c>
      <c r="D5337" s="62">
        <v>44641</v>
      </c>
      <c r="E5337" s="63">
        <v>23843590.18</v>
      </c>
      <c r="F5337" s="63">
        <v>8479</v>
      </c>
      <c r="G5337">
        <v>0</v>
      </c>
      <c r="H5337">
        <v>0</v>
      </c>
      <c r="I5337" s="64">
        <v>9.5639999999999996E-3</v>
      </c>
      <c r="J5337" s="64">
        <v>9.5639999999999996E-3</v>
      </c>
      <c r="K5337" s="63">
        <v>225810.46</v>
      </c>
    </row>
    <row r="5338" spans="1:11" hidden="1" x14ac:dyDescent="0.2">
      <c r="A5338" s="60" t="str">
        <f t="shared" si="83"/>
        <v>אינפיניטי חיסכון לילד - הלכה (747) 44642</v>
      </c>
      <c r="B5338" t="s">
        <v>121</v>
      </c>
      <c r="C5338">
        <v>747</v>
      </c>
      <c r="D5338" s="62">
        <v>44642</v>
      </c>
      <c r="E5338" s="63">
        <v>23924721.690000001</v>
      </c>
      <c r="F5338" s="63">
        <v>1139</v>
      </c>
      <c r="G5338">
        <v>0</v>
      </c>
      <c r="H5338">
        <v>0</v>
      </c>
      <c r="I5338" s="64">
        <v>3.3549999999999999E-3</v>
      </c>
      <c r="J5338" s="64">
        <v>3.3549999999999999E-3</v>
      </c>
      <c r="K5338" s="63">
        <v>79992.509999999995</v>
      </c>
    </row>
    <row r="5339" spans="1:11" hidden="1" x14ac:dyDescent="0.2">
      <c r="A5339" s="60" t="str">
        <f t="shared" si="83"/>
        <v>אינפיניטי חיסכון לילד - הלכה (747) 44643</v>
      </c>
      <c r="B5339" t="s">
        <v>121</v>
      </c>
      <c r="C5339">
        <v>747</v>
      </c>
      <c r="D5339" s="62">
        <v>44643</v>
      </c>
      <c r="E5339" s="63">
        <v>23928512.780000001</v>
      </c>
      <c r="F5339">
        <v>828</v>
      </c>
      <c r="G5339">
        <v>0</v>
      </c>
      <c r="H5339" s="63">
        <v>0</v>
      </c>
      <c r="I5339" s="64">
        <v>1.2400000000000001E-4</v>
      </c>
      <c r="J5339" s="64">
        <v>1.2400000000000001E-4</v>
      </c>
      <c r="K5339" s="63">
        <v>2963.09</v>
      </c>
    </row>
    <row r="5340" spans="1:11" hidden="1" x14ac:dyDescent="0.2">
      <c r="A5340" s="60" t="str">
        <f t="shared" si="83"/>
        <v>אינפיניטי חיסכון לילד - הלכה (747) 44644</v>
      </c>
      <c r="B5340" t="s">
        <v>121</v>
      </c>
      <c r="C5340">
        <v>747</v>
      </c>
      <c r="D5340" s="62">
        <v>44644</v>
      </c>
      <c r="E5340" s="63">
        <v>23958015.550000001</v>
      </c>
      <c r="F5340" s="63">
        <v>72261.919999999998</v>
      </c>
      <c r="G5340">
        <v>0</v>
      </c>
      <c r="H5340">
        <v>0</v>
      </c>
      <c r="I5340" s="64">
        <v>-1.787E-3</v>
      </c>
      <c r="J5340" s="64">
        <v>-1.787E-3</v>
      </c>
      <c r="K5340" s="63">
        <v>-42759.15</v>
      </c>
    </row>
    <row r="5341" spans="1:11" hidden="1" x14ac:dyDescent="0.2">
      <c r="A5341" s="60" t="str">
        <f t="shared" si="83"/>
        <v>אינפיניטי חיסכון לילד - הלכה (747) 44647</v>
      </c>
      <c r="B5341" t="s">
        <v>121</v>
      </c>
      <c r="C5341">
        <v>747</v>
      </c>
      <c r="D5341" s="62">
        <v>44647</v>
      </c>
      <c r="E5341" s="63">
        <v>23999991.949999999</v>
      </c>
      <c r="F5341">
        <v>0</v>
      </c>
      <c r="G5341" s="63">
        <v>11174.18</v>
      </c>
      <c r="H5341" s="63">
        <v>0</v>
      </c>
      <c r="I5341" s="64">
        <v>2.2200000000000002E-3</v>
      </c>
      <c r="J5341" s="64">
        <v>2.2200000000000002E-3</v>
      </c>
      <c r="K5341" s="63">
        <v>53150.58</v>
      </c>
    </row>
    <row r="5342" spans="1:11" hidden="1" x14ac:dyDescent="0.2">
      <c r="A5342" s="60" t="str">
        <f t="shared" si="83"/>
        <v>אינפיניטי חיסכון לילד - הלכה (747) 44648</v>
      </c>
      <c r="B5342" t="s">
        <v>121</v>
      </c>
      <c r="C5342">
        <v>747</v>
      </c>
      <c r="D5342" s="62">
        <v>44648</v>
      </c>
      <c r="E5342" s="63">
        <v>24054276.07</v>
      </c>
      <c r="F5342">
        <v>0</v>
      </c>
      <c r="G5342">
        <v>0</v>
      </c>
      <c r="H5342">
        <v>0</v>
      </c>
      <c r="I5342" s="64">
        <v>2.2620000000000001E-3</v>
      </c>
      <c r="J5342" s="64">
        <v>2.2620000000000001E-3</v>
      </c>
      <c r="K5342" s="63">
        <v>54284.12</v>
      </c>
    </row>
    <row r="5343" spans="1:11" hidden="1" x14ac:dyDescent="0.2">
      <c r="A5343" s="60" t="str">
        <f t="shared" si="83"/>
        <v>אינפיניטי חיסכון לילד - הלכה (747) 44649</v>
      </c>
      <c r="B5343" t="s">
        <v>121</v>
      </c>
      <c r="C5343">
        <v>747</v>
      </c>
      <c r="D5343" s="62">
        <v>44649</v>
      </c>
      <c r="E5343" s="63">
        <v>24674389.41</v>
      </c>
      <c r="F5343" s="63">
        <v>387775.41</v>
      </c>
      <c r="G5343" s="63">
        <v>18030.46</v>
      </c>
      <c r="H5343">
        <v>0</v>
      </c>
      <c r="I5343" s="64">
        <v>1.0416E-2</v>
      </c>
      <c r="J5343" s="64">
        <v>1.0416E-2</v>
      </c>
      <c r="K5343" s="63">
        <v>250368.39</v>
      </c>
    </row>
    <row r="5344" spans="1:11" hidden="1" x14ac:dyDescent="0.2">
      <c r="A5344" s="60" t="str">
        <f t="shared" si="83"/>
        <v>אינפיניטי חיסכון לילד - הלכה (747) 44650</v>
      </c>
      <c r="B5344" t="s">
        <v>121</v>
      </c>
      <c r="C5344">
        <v>747</v>
      </c>
      <c r="D5344" s="62">
        <v>44650</v>
      </c>
      <c r="E5344" s="63">
        <v>24633898.489999998</v>
      </c>
      <c r="F5344" s="63">
        <v>46681.64</v>
      </c>
      <c r="G5344" s="63">
        <v>0</v>
      </c>
      <c r="H5344">
        <v>0</v>
      </c>
      <c r="I5344" s="64">
        <v>-3.5330000000000001E-3</v>
      </c>
      <c r="J5344" s="64">
        <v>-3.5330000000000001E-3</v>
      </c>
      <c r="K5344" s="63">
        <v>-87172.56</v>
      </c>
    </row>
    <row r="5345" spans="1:11" hidden="1" x14ac:dyDescent="0.2">
      <c r="A5345" s="60" t="str">
        <f t="shared" si="83"/>
        <v>אינפיניטי חיסכון לילד - הלכה (747) 44651</v>
      </c>
      <c r="B5345" t="s">
        <v>121</v>
      </c>
      <c r="C5345">
        <v>747</v>
      </c>
      <c r="D5345" s="62">
        <v>44651</v>
      </c>
      <c r="E5345" s="63">
        <v>24481646.489999998</v>
      </c>
      <c r="F5345" s="63">
        <v>1460.35</v>
      </c>
      <c r="G5345">
        <v>0</v>
      </c>
      <c r="H5345" s="63">
        <v>23.13</v>
      </c>
      <c r="I5345" s="64">
        <v>-6.2389999999999998E-3</v>
      </c>
      <c r="J5345" s="64">
        <v>-6.2399999999999999E-3</v>
      </c>
      <c r="K5345" s="63">
        <v>-153689.22</v>
      </c>
    </row>
    <row r="5346" spans="1:11" hidden="1" x14ac:dyDescent="0.2">
      <c r="A5346" s="60" t="str">
        <f t="shared" si="83"/>
        <v>אינפיניטי חיסכון לילד - הלכה (747) 44654</v>
      </c>
      <c r="B5346" t="s">
        <v>121</v>
      </c>
      <c r="C5346">
        <v>747</v>
      </c>
      <c r="D5346" s="62">
        <v>44654</v>
      </c>
      <c r="E5346" s="63">
        <v>24509255.710000001</v>
      </c>
      <c r="F5346">
        <v>0</v>
      </c>
      <c r="G5346" s="63">
        <v>0</v>
      </c>
      <c r="H5346">
        <v>0</v>
      </c>
      <c r="I5346" s="64">
        <v>1.1280000000000001E-3</v>
      </c>
      <c r="J5346" s="64">
        <v>1.1280000000000001E-3</v>
      </c>
      <c r="K5346" s="63">
        <v>27609.22</v>
      </c>
    </row>
    <row r="5347" spans="1:11" hidden="1" x14ac:dyDescent="0.2">
      <c r="A5347" s="60" t="str">
        <f t="shared" si="83"/>
        <v>אינפיניטי חיסכון לילד - הלכה (747) 44655</v>
      </c>
      <c r="B5347" t="s">
        <v>121</v>
      </c>
      <c r="C5347">
        <v>747</v>
      </c>
      <c r="D5347" s="62">
        <v>44655</v>
      </c>
      <c r="E5347" s="63">
        <v>24705177.77</v>
      </c>
      <c r="F5347" s="63">
        <v>1814</v>
      </c>
      <c r="G5347">
        <v>0</v>
      </c>
      <c r="H5347">
        <v>0</v>
      </c>
      <c r="I5347" s="64">
        <v>7.92E-3</v>
      </c>
      <c r="J5347" s="64">
        <v>7.92E-3</v>
      </c>
      <c r="K5347" s="63">
        <v>194108.06</v>
      </c>
    </row>
    <row r="5348" spans="1:11" hidden="1" x14ac:dyDescent="0.2">
      <c r="A5348" s="60" t="str">
        <f t="shared" si="83"/>
        <v>אינפיניטי חיסכון לילד - הלכה (747) 44656</v>
      </c>
      <c r="B5348" t="s">
        <v>121</v>
      </c>
      <c r="C5348">
        <v>747</v>
      </c>
      <c r="D5348" s="62">
        <v>44656</v>
      </c>
      <c r="E5348" s="63">
        <v>24647711.289999999</v>
      </c>
      <c r="F5348">
        <v>746.2</v>
      </c>
      <c r="G5348" s="63">
        <v>0</v>
      </c>
      <c r="H5348">
        <v>0</v>
      </c>
      <c r="I5348" s="64">
        <v>-2.356E-3</v>
      </c>
      <c r="J5348" s="64">
        <v>-2.356E-3</v>
      </c>
      <c r="K5348" s="63">
        <v>-58212.68</v>
      </c>
    </row>
    <row r="5349" spans="1:11" hidden="1" x14ac:dyDescent="0.2">
      <c r="A5349" s="60" t="str">
        <f t="shared" si="83"/>
        <v>אינפיניטי חיסכון לילד - הלכה (747) 44657</v>
      </c>
      <c r="B5349" t="s">
        <v>121</v>
      </c>
      <c r="C5349">
        <v>747</v>
      </c>
      <c r="D5349" s="62">
        <v>44657</v>
      </c>
      <c r="E5349" s="63">
        <v>24376475.16</v>
      </c>
      <c r="F5349" s="63">
        <v>29119.98</v>
      </c>
      <c r="G5349" s="63">
        <v>6099.59</v>
      </c>
      <c r="H5349">
        <v>0</v>
      </c>
      <c r="I5349" s="64">
        <v>-1.1941E-2</v>
      </c>
      <c r="J5349" s="64">
        <v>-1.1941E-2</v>
      </c>
      <c r="K5349" s="63">
        <v>-294256.52</v>
      </c>
    </row>
    <row r="5350" spans="1:11" hidden="1" x14ac:dyDescent="0.2">
      <c r="A5350" s="60" t="str">
        <f t="shared" si="83"/>
        <v>אינפיניטי חיסכון לילד - הלכה (747) 44658</v>
      </c>
      <c r="B5350" t="s">
        <v>121</v>
      </c>
      <c r="C5350">
        <v>747</v>
      </c>
      <c r="D5350" s="62">
        <v>44658</v>
      </c>
      <c r="E5350" s="63">
        <v>24293815.77</v>
      </c>
      <c r="F5350">
        <v>0</v>
      </c>
      <c r="G5350" s="63">
        <v>4534.05</v>
      </c>
      <c r="H5350">
        <v>0</v>
      </c>
      <c r="I5350" s="64">
        <v>-3.2060000000000001E-3</v>
      </c>
      <c r="J5350" s="64">
        <v>-3.2060000000000001E-3</v>
      </c>
      <c r="K5350" s="63">
        <v>-78125.34</v>
      </c>
    </row>
    <row r="5351" spans="1:11" hidden="1" x14ac:dyDescent="0.2">
      <c r="A5351" s="60" t="str">
        <f t="shared" si="83"/>
        <v>אינפיניטי חיסכון לילד - הלכה (747) 44661</v>
      </c>
      <c r="B5351" t="s">
        <v>121</v>
      </c>
      <c r="C5351">
        <v>747</v>
      </c>
      <c r="D5351" s="62">
        <v>44661</v>
      </c>
      <c r="E5351" s="63">
        <v>24868406.140000001</v>
      </c>
      <c r="F5351" s="63">
        <v>473425.59</v>
      </c>
      <c r="G5351">
        <v>0</v>
      </c>
      <c r="H5351" s="63">
        <v>0</v>
      </c>
      <c r="I5351" s="64">
        <v>4.1640000000000002E-3</v>
      </c>
      <c r="J5351" s="64">
        <v>4.1640000000000002E-3</v>
      </c>
      <c r="K5351" s="63">
        <v>101164.78</v>
      </c>
    </row>
    <row r="5352" spans="1:11" hidden="1" x14ac:dyDescent="0.2">
      <c r="A5352" s="60" t="str">
        <f t="shared" si="83"/>
        <v>אינפיניטי חיסכון לילד - הלכה (747) 44662</v>
      </c>
      <c r="B5352" t="s">
        <v>121</v>
      </c>
      <c r="C5352">
        <v>747</v>
      </c>
      <c r="D5352" s="62">
        <v>44662</v>
      </c>
      <c r="E5352" s="63">
        <v>24489461.140000001</v>
      </c>
      <c r="F5352" s="63">
        <v>29553.279999999999</v>
      </c>
      <c r="G5352" s="63">
        <v>45595.25</v>
      </c>
      <c r="H5352">
        <v>0</v>
      </c>
      <c r="I5352" s="64">
        <v>-1.4619999999999999E-2</v>
      </c>
      <c r="J5352" s="64">
        <v>-1.4619999999999999E-2</v>
      </c>
      <c r="K5352" s="63">
        <v>-362903.03</v>
      </c>
    </row>
    <row r="5353" spans="1:11" hidden="1" x14ac:dyDescent="0.2">
      <c r="A5353" s="60" t="str">
        <f t="shared" si="83"/>
        <v>אינפיניטי חיסכון לילד - הלכה (747) 44663</v>
      </c>
      <c r="B5353" t="s">
        <v>121</v>
      </c>
      <c r="C5353">
        <v>747</v>
      </c>
      <c r="D5353" s="62">
        <v>44663</v>
      </c>
      <c r="E5353" s="63">
        <v>24473439.98</v>
      </c>
      <c r="F5353" s="63">
        <v>2288</v>
      </c>
      <c r="G5353" s="63">
        <v>25058</v>
      </c>
      <c r="H5353">
        <v>0</v>
      </c>
      <c r="I5353" s="64">
        <v>2.7599999999999999E-4</v>
      </c>
      <c r="J5353" s="64">
        <v>2.7599999999999999E-4</v>
      </c>
      <c r="K5353" s="63">
        <v>6748.84</v>
      </c>
    </row>
    <row r="5354" spans="1:11" hidden="1" x14ac:dyDescent="0.2">
      <c r="A5354" s="60" t="str">
        <f t="shared" si="83"/>
        <v>אינפיניטי חיסכון לילד - הלכה (747) 44664</v>
      </c>
      <c r="B5354" t="s">
        <v>121</v>
      </c>
      <c r="C5354">
        <v>747</v>
      </c>
      <c r="D5354" s="62">
        <v>44664</v>
      </c>
      <c r="E5354" s="63">
        <v>24366897.390000001</v>
      </c>
      <c r="F5354">
        <v>0</v>
      </c>
      <c r="G5354" s="63">
        <v>5186.04</v>
      </c>
      <c r="H5354" s="63">
        <v>0</v>
      </c>
      <c r="I5354" s="64">
        <v>-4.1419999999999998E-3</v>
      </c>
      <c r="J5354" s="64">
        <v>-4.1419999999999998E-3</v>
      </c>
      <c r="K5354" s="63">
        <v>-101356.55</v>
      </c>
    </row>
    <row r="5355" spans="1:11" hidden="1" x14ac:dyDescent="0.2">
      <c r="A5355" s="60" t="str">
        <f t="shared" si="83"/>
        <v>אינפיניטי חיסכון לילד - הלכה (747) 44665</v>
      </c>
      <c r="B5355" t="s">
        <v>121</v>
      </c>
      <c r="C5355">
        <v>747</v>
      </c>
      <c r="D5355" s="62">
        <v>44665</v>
      </c>
      <c r="E5355" s="63">
        <v>24843522.170000002</v>
      </c>
      <c r="F5355" s="63">
        <v>482282.86</v>
      </c>
      <c r="G5355" s="63">
        <v>6517.94</v>
      </c>
      <c r="H5355" s="63">
        <v>0</v>
      </c>
      <c r="I5355" s="64">
        <v>3.4999999999999997E-5</v>
      </c>
      <c r="J5355" s="64">
        <v>3.4999999999999997E-5</v>
      </c>
      <c r="K5355" s="63">
        <v>859.86</v>
      </c>
    </row>
    <row r="5356" spans="1:11" hidden="1" x14ac:dyDescent="0.2">
      <c r="A5356" s="60" t="str">
        <f t="shared" si="83"/>
        <v>אינפיניטי חיסכון לילד - הלכה (747) 44668</v>
      </c>
      <c r="B5356" t="s">
        <v>121</v>
      </c>
      <c r="C5356">
        <v>747</v>
      </c>
      <c r="D5356" s="62">
        <v>44668</v>
      </c>
      <c r="E5356" s="63">
        <v>24851425.949999999</v>
      </c>
      <c r="F5356" s="63">
        <v>12118</v>
      </c>
      <c r="G5356" s="63">
        <v>4214.22</v>
      </c>
      <c r="H5356">
        <v>0</v>
      </c>
      <c r="I5356" s="64">
        <v>0</v>
      </c>
      <c r="J5356" s="64">
        <v>0</v>
      </c>
      <c r="K5356" s="63">
        <v>0</v>
      </c>
    </row>
    <row r="5357" spans="1:11" hidden="1" x14ac:dyDescent="0.2">
      <c r="A5357" s="60" t="str">
        <f t="shared" si="83"/>
        <v>אינפיניטי חיסכון לילד - הלכה (747) 44669</v>
      </c>
      <c r="B5357" t="s">
        <v>121</v>
      </c>
      <c r="C5357">
        <v>747</v>
      </c>
      <c r="D5357" s="62">
        <v>44669</v>
      </c>
      <c r="E5357" s="63">
        <v>24840235.379999999</v>
      </c>
      <c r="F5357">
        <v>0</v>
      </c>
      <c r="G5357">
        <v>0</v>
      </c>
      <c r="H5357">
        <v>0</v>
      </c>
      <c r="I5357" s="64">
        <v>-4.4999999999999999E-4</v>
      </c>
      <c r="J5357" s="64">
        <v>-4.4999999999999999E-4</v>
      </c>
      <c r="K5357" s="63">
        <v>-11190.57</v>
      </c>
    </row>
    <row r="5358" spans="1:11" hidden="1" x14ac:dyDescent="0.2">
      <c r="A5358" s="60" t="str">
        <f t="shared" si="83"/>
        <v>אינפיניטי חיסכון לילד - הלכה (747) 44670</v>
      </c>
      <c r="B5358" t="s">
        <v>121</v>
      </c>
      <c r="C5358">
        <v>747</v>
      </c>
      <c r="D5358" s="62">
        <v>44670</v>
      </c>
      <c r="E5358" s="63">
        <v>24985176.050000001</v>
      </c>
      <c r="F5358" s="63">
        <v>16677.22</v>
      </c>
      <c r="G5358">
        <v>0</v>
      </c>
      <c r="H5358">
        <v>0</v>
      </c>
      <c r="I5358" s="64">
        <v>5.1640000000000002E-3</v>
      </c>
      <c r="J5358" s="64">
        <v>5.1640000000000002E-3</v>
      </c>
      <c r="K5358" s="63">
        <v>128263.45</v>
      </c>
    </row>
    <row r="5359" spans="1:11" hidden="1" x14ac:dyDescent="0.2">
      <c r="A5359" s="60" t="str">
        <f t="shared" si="83"/>
        <v>אינפיניטי חיסכון לילד - הלכה (747) 44671</v>
      </c>
      <c r="B5359" t="s">
        <v>121</v>
      </c>
      <c r="C5359">
        <v>747</v>
      </c>
      <c r="D5359" s="62">
        <v>44671</v>
      </c>
      <c r="E5359" s="63">
        <v>25098341.879999999</v>
      </c>
      <c r="F5359">
        <v>664.16</v>
      </c>
      <c r="G5359" s="63">
        <v>0</v>
      </c>
      <c r="H5359">
        <v>0</v>
      </c>
      <c r="I5359" s="64">
        <v>4.5030000000000001E-3</v>
      </c>
      <c r="J5359" s="64">
        <v>4.5030000000000001E-3</v>
      </c>
      <c r="K5359" s="63">
        <v>112501.67</v>
      </c>
    </row>
    <row r="5360" spans="1:11" hidden="1" x14ac:dyDescent="0.2">
      <c r="A5360" s="60" t="str">
        <f t="shared" si="83"/>
        <v>אינפיניטי חיסכון לילד - הלכה (747) 44675</v>
      </c>
      <c r="B5360" t="s">
        <v>121</v>
      </c>
      <c r="C5360">
        <v>747</v>
      </c>
      <c r="D5360" s="62">
        <v>44675</v>
      </c>
      <c r="E5360" s="63">
        <v>24621510.559999999</v>
      </c>
      <c r="F5360" s="63">
        <v>1797.24</v>
      </c>
      <c r="G5360" s="63">
        <v>14198.23</v>
      </c>
      <c r="H5360" s="63">
        <v>0</v>
      </c>
      <c r="I5360" s="64">
        <v>-1.8515E-2</v>
      </c>
      <c r="J5360" s="64">
        <v>-1.8515E-2</v>
      </c>
      <c r="K5360" s="63">
        <v>-464430.33</v>
      </c>
    </row>
    <row r="5361" spans="1:11" hidden="1" x14ac:dyDescent="0.2">
      <c r="A5361" s="60" t="str">
        <f t="shared" si="83"/>
        <v>אינפיניטי חיסכון לילד - הלכה (747) 44676</v>
      </c>
      <c r="B5361" t="s">
        <v>121</v>
      </c>
      <c r="C5361">
        <v>747</v>
      </c>
      <c r="D5361" s="62">
        <v>44676</v>
      </c>
      <c r="E5361" s="63">
        <v>24261535.23</v>
      </c>
      <c r="F5361">
        <v>0</v>
      </c>
      <c r="G5361" s="63">
        <v>0</v>
      </c>
      <c r="H5361" s="63">
        <v>0</v>
      </c>
      <c r="I5361" s="64">
        <v>-1.4619999999999999E-2</v>
      </c>
      <c r="J5361" s="64">
        <v>-1.4619999999999999E-2</v>
      </c>
      <c r="K5361" s="63">
        <v>-359975.33</v>
      </c>
    </row>
    <row r="5362" spans="1:11" hidden="1" x14ac:dyDescent="0.2">
      <c r="A5362" s="60" t="str">
        <f t="shared" si="83"/>
        <v>אינפיניטי חיסכון לילד - הלכה (747) 44677</v>
      </c>
      <c r="B5362" t="s">
        <v>121</v>
      </c>
      <c r="C5362">
        <v>747</v>
      </c>
      <c r="D5362" s="62">
        <v>44677</v>
      </c>
      <c r="E5362" s="63">
        <v>24266554.670000002</v>
      </c>
      <c r="F5362">
        <v>0</v>
      </c>
      <c r="G5362" s="63">
        <v>35510.300000000003</v>
      </c>
      <c r="H5362">
        <v>0</v>
      </c>
      <c r="I5362" s="64">
        <v>1.673E-3</v>
      </c>
      <c r="J5362" s="64">
        <v>1.673E-3</v>
      </c>
      <c r="K5362" s="63">
        <v>40529.74</v>
      </c>
    </row>
    <row r="5363" spans="1:11" hidden="1" x14ac:dyDescent="0.2">
      <c r="A5363" s="60" t="str">
        <f t="shared" si="83"/>
        <v>אינפיניטי חיסכון לילד - הלכה (747) 44678</v>
      </c>
      <c r="B5363" t="s">
        <v>121</v>
      </c>
      <c r="C5363">
        <v>747</v>
      </c>
      <c r="D5363" s="62">
        <v>44678</v>
      </c>
      <c r="E5363" s="63">
        <v>24313968.52</v>
      </c>
      <c r="F5363" s="63">
        <v>0</v>
      </c>
      <c r="G5363" s="63">
        <v>0</v>
      </c>
      <c r="H5363" s="63">
        <v>0</v>
      </c>
      <c r="I5363" s="64">
        <v>1.954E-3</v>
      </c>
      <c r="J5363" s="64">
        <v>1.954E-3</v>
      </c>
      <c r="K5363" s="63">
        <v>47413.85</v>
      </c>
    </row>
    <row r="5364" spans="1:11" hidden="1" x14ac:dyDescent="0.2">
      <c r="A5364" s="60" t="str">
        <f t="shared" si="83"/>
        <v>אינפיניטי חיסכון לילד - הלכה (747) 44679</v>
      </c>
      <c r="B5364" t="s">
        <v>121</v>
      </c>
      <c r="C5364">
        <v>747</v>
      </c>
      <c r="D5364" s="62">
        <v>44679</v>
      </c>
      <c r="E5364" s="63">
        <v>24418844.620000001</v>
      </c>
      <c r="F5364">
        <v>0</v>
      </c>
      <c r="G5364">
        <v>0</v>
      </c>
      <c r="H5364">
        <v>24.95</v>
      </c>
      <c r="I5364" s="64">
        <v>4.3140000000000001E-3</v>
      </c>
      <c r="J5364" s="64">
        <v>4.313E-3</v>
      </c>
      <c r="K5364" s="63">
        <v>104901.05</v>
      </c>
    </row>
    <row r="5365" spans="1:11" hidden="1" x14ac:dyDescent="0.2">
      <c r="A5365" s="60" t="str">
        <f t="shared" si="83"/>
        <v>אינפיניטי חיסכון לילד - הלכה (747) 44682</v>
      </c>
      <c r="B5365" t="s">
        <v>121</v>
      </c>
      <c r="C5365">
        <v>747</v>
      </c>
      <c r="D5365" s="62">
        <v>44682</v>
      </c>
      <c r="E5365" s="63">
        <v>24445814.43</v>
      </c>
      <c r="F5365">
        <v>0</v>
      </c>
      <c r="G5365" s="63">
        <v>0</v>
      </c>
      <c r="H5365">
        <v>0</v>
      </c>
      <c r="I5365" s="64">
        <v>1.1039999999999999E-3</v>
      </c>
      <c r="J5365" s="64">
        <v>1.1039999999999999E-3</v>
      </c>
      <c r="K5365" s="63">
        <v>26969.81</v>
      </c>
    </row>
    <row r="5366" spans="1:11" hidden="1" x14ac:dyDescent="0.2">
      <c r="A5366" s="60" t="str">
        <f t="shared" si="83"/>
        <v>אינפיניטי חיסכון לילד - הלכה (747) 44683</v>
      </c>
      <c r="B5366" t="s">
        <v>121</v>
      </c>
      <c r="C5366">
        <v>747</v>
      </c>
      <c r="D5366" s="62">
        <v>44683</v>
      </c>
      <c r="E5366" s="63">
        <v>24576026.57</v>
      </c>
      <c r="F5366" s="63">
        <v>2860</v>
      </c>
      <c r="G5366">
        <v>0</v>
      </c>
      <c r="H5366">
        <v>0</v>
      </c>
      <c r="I5366" s="64">
        <v>5.2100000000000002E-3</v>
      </c>
      <c r="J5366" s="64">
        <v>5.2100000000000002E-3</v>
      </c>
      <c r="K5366" s="63">
        <v>127352.14</v>
      </c>
    </row>
    <row r="5367" spans="1:11" hidden="1" x14ac:dyDescent="0.2">
      <c r="A5367" s="60" t="str">
        <f t="shared" si="83"/>
        <v>אינפיניטי חיסכון לילד - הלכה (747) 44684</v>
      </c>
      <c r="B5367" t="s">
        <v>121</v>
      </c>
      <c r="C5367">
        <v>747</v>
      </c>
      <c r="D5367" s="62">
        <v>44684</v>
      </c>
      <c r="E5367" s="63">
        <v>24654205.379999999</v>
      </c>
      <c r="F5367" s="63">
        <v>2080</v>
      </c>
      <c r="G5367" s="63">
        <v>0</v>
      </c>
      <c r="H5367">
        <v>0</v>
      </c>
      <c r="I5367" s="64">
        <v>3.0959999999999998E-3</v>
      </c>
      <c r="J5367" s="64">
        <v>3.0959999999999998E-3</v>
      </c>
      <c r="K5367" s="63">
        <v>76098.81</v>
      </c>
    </row>
    <row r="5368" spans="1:11" hidden="1" x14ac:dyDescent="0.2">
      <c r="A5368" s="60" t="str">
        <f t="shared" si="83"/>
        <v>אינפיניטי חיסכון לילד - הלכה (747) 44685</v>
      </c>
      <c r="B5368" t="s">
        <v>121</v>
      </c>
      <c r="C5368">
        <v>747</v>
      </c>
      <c r="D5368" s="62">
        <v>44685</v>
      </c>
      <c r="E5368" s="63">
        <v>24505897.170000002</v>
      </c>
      <c r="F5368">
        <v>-129.58000000000001</v>
      </c>
      <c r="G5368">
        <v>344.28</v>
      </c>
      <c r="H5368">
        <v>0</v>
      </c>
      <c r="I5368" s="64">
        <v>-5.9959999999999996E-3</v>
      </c>
      <c r="J5368" s="64">
        <v>-5.9959999999999996E-3</v>
      </c>
      <c r="K5368" s="63">
        <v>-147834.35</v>
      </c>
    </row>
    <row r="5369" spans="1:11" hidden="1" x14ac:dyDescent="0.2">
      <c r="A5369" s="60" t="str">
        <f t="shared" si="83"/>
        <v>אינפיניטי חיסכון לילד - הלכה (747) 44689</v>
      </c>
      <c r="B5369" t="s">
        <v>121</v>
      </c>
      <c r="C5369">
        <v>747</v>
      </c>
      <c r="D5369" s="62">
        <v>44689</v>
      </c>
      <c r="E5369" s="63">
        <v>24561725.73</v>
      </c>
      <c r="F5369" s="63">
        <v>23361.26</v>
      </c>
      <c r="G5369">
        <v>0</v>
      </c>
      <c r="H5369">
        <v>0</v>
      </c>
      <c r="I5369" s="64">
        <v>1.325E-3</v>
      </c>
      <c r="J5369" s="64">
        <v>1.325E-3</v>
      </c>
      <c r="K5369" s="63">
        <v>32467.3</v>
      </c>
    </row>
    <row r="5370" spans="1:11" hidden="1" x14ac:dyDescent="0.2">
      <c r="A5370" s="60" t="str">
        <f t="shared" si="83"/>
        <v>אינפיניטי חיסכון לילד - הלכה (747) 44690</v>
      </c>
      <c r="B5370" t="s">
        <v>121</v>
      </c>
      <c r="C5370">
        <v>747</v>
      </c>
      <c r="D5370" s="62">
        <v>44690</v>
      </c>
      <c r="E5370" s="63">
        <v>24128386.699999999</v>
      </c>
      <c r="F5370" s="63">
        <v>1828</v>
      </c>
      <c r="G5370">
        <v>0</v>
      </c>
      <c r="H5370">
        <v>0</v>
      </c>
      <c r="I5370" s="64">
        <v>-1.7717E-2</v>
      </c>
      <c r="J5370" s="64">
        <v>-1.7717E-2</v>
      </c>
      <c r="K5370" s="63">
        <v>-435167.03</v>
      </c>
    </row>
    <row r="5371" spans="1:11" hidden="1" x14ac:dyDescent="0.2">
      <c r="A5371" s="60" t="str">
        <f t="shared" si="83"/>
        <v>אינפיניטי חיסכון לילד - הלכה (747) 44691</v>
      </c>
      <c r="B5371" t="s">
        <v>121</v>
      </c>
      <c r="C5371">
        <v>747</v>
      </c>
      <c r="D5371" s="62">
        <v>44691</v>
      </c>
      <c r="E5371" s="63">
        <v>24145380.23</v>
      </c>
      <c r="F5371">
        <v>0</v>
      </c>
      <c r="G5371">
        <v>0</v>
      </c>
      <c r="H5371">
        <v>0</v>
      </c>
      <c r="I5371" s="64">
        <v>7.0399999999999998E-4</v>
      </c>
      <c r="J5371" s="64">
        <v>7.0399999999999998E-4</v>
      </c>
      <c r="K5371" s="63">
        <v>16993.53</v>
      </c>
    </row>
    <row r="5372" spans="1:11" hidden="1" x14ac:dyDescent="0.2">
      <c r="A5372" s="60" t="str">
        <f t="shared" si="83"/>
        <v>אינפיניטי חיסכון לילד - הלכה (747) 44692</v>
      </c>
      <c r="B5372" t="s">
        <v>121</v>
      </c>
      <c r="C5372">
        <v>747</v>
      </c>
      <c r="D5372" s="62">
        <v>44692</v>
      </c>
      <c r="E5372" s="63">
        <v>24122769.960000001</v>
      </c>
      <c r="F5372" s="63">
        <v>2982</v>
      </c>
      <c r="G5372" s="63">
        <v>0</v>
      </c>
      <c r="H5372" s="63">
        <v>0</v>
      </c>
      <c r="I5372" s="64">
        <v>-1.06E-3</v>
      </c>
      <c r="J5372" s="64">
        <v>-1.06E-3</v>
      </c>
      <c r="K5372" s="63">
        <v>-25592.27</v>
      </c>
    </row>
    <row r="5373" spans="1:11" hidden="1" x14ac:dyDescent="0.2">
      <c r="A5373" s="60" t="str">
        <f t="shared" si="83"/>
        <v>אינפיניטי חיסכון לילד - הלכה (747) 44693</v>
      </c>
      <c r="B5373" t="s">
        <v>121</v>
      </c>
      <c r="C5373">
        <v>747</v>
      </c>
      <c r="D5373" s="62">
        <v>44693</v>
      </c>
      <c r="E5373" s="63">
        <v>23898781.140000001</v>
      </c>
      <c r="F5373">
        <v>520</v>
      </c>
      <c r="G5373">
        <v>0</v>
      </c>
      <c r="H5373" s="63">
        <v>0</v>
      </c>
      <c r="I5373" s="64">
        <v>-9.3069999999999993E-3</v>
      </c>
      <c r="J5373" s="64">
        <v>-9.3069999999999993E-3</v>
      </c>
      <c r="K5373" s="63">
        <v>-224508.82</v>
      </c>
    </row>
    <row r="5374" spans="1:11" hidden="1" x14ac:dyDescent="0.2">
      <c r="A5374" s="60" t="str">
        <f t="shared" si="83"/>
        <v>אינפיניטי חיסכון לילד - הלכה (747) 44696</v>
      </c>
      <c r="B5374" t="s">
        <v>121</v>
      </c>
      <c r="C5374">
        <v>747</v>
      </c>
      <c r="D5374" s="62">
        <v>44696</v>
      </c>
      <c r="E5374" s="63">
        <v>24002310.789999999</v>
      </c>
      <c r="F5374">
        <v>520</v>
      </c>
      <c r="G5374">
        <v>0</v>
      </c>
      <c r="H5374">
        <v>0</v>
      </c>
      <c r="I5374" s="64">
        <v>4.3099999999999996E-3</v>
      </c>
      <c r="J5374" s="64">
        <v>4.3099999999999996E-3</v>
      </c>
      <c r="K5374" s="63">
        <v>103009.65</v>
      </c>
    </row>
    <row r="5375" spans="1:11" hidden="1" x14ac:dyDescent="0.2">
      <c r="A5375" s="60" t="str">
        <f t="shared" si="83"/>
        <v>אינפיניטי חיסכון לילד - הלכה (747) 44697</v>
      </c>
      <c r="B5375" t="s">
        <v>121</v>
      </c>
      <c r="C5375">
        <v>747</v>
      </c>
      <c r="D5375" s="62">
        <v>44697</v>
      </c>
      <c r="E5375" s="63">
        <v>24020622.84</v>
      </c>
      <c r="F5375" s="63">
        <v>5265.41</v>
      </c>
      <c r="G5375" s="63">
        <v>0</v>
      </c>
      <c r="H5375">
        <v>0</v>
      </c>
      <c r="I5375" s="64">
        <v>5.44E-4</v>
      </c>
      <c r="J5375" s="64">
        <v>5.44E-4</v>
      </c>
      <c r="K5375" s="63">
        <v>13046.64</v>
      </c>
    </row>
    <row r="5376" spans="1:11" hidden="1" x14ac:dyDescent="0.2">
      <c r="A5376" s="60" t="str">
        <f t="shared" si="83"/>
        <v>אינפיניטי חיסכון לילד - הלכה (747) 44698</v>
      </c>
      <c r="B5376" t="s">
        <v>121</v>
      </c>
      <c r="C5376">
        <v>747</v>
      </c>
      <c r="D5376" s="62">
        <v>44698</v>
      </c>
      <c r="E5376" s="63">
        <v>24056039.09</v>
      </c>
      <c r="F5376" s="63">
        <v>9993.83</v>
      </c>
      <c r="G5376">
        <v>0</v>
      </c>
      <c r="H5376">
        <v>0</v>
      </c>
      <c r="I5376" s="64">
        <v>1.0579999999999999E-3</v>
      </c>
      <c r="J5376" s="64">
        <v>1.0579999999999999E-3</v>
      </c>
      <c r="K5376" s="63">
        <v>25422.42</v>
      </c>
    </row>
    <row r="5377" spans="1:11" hidden="1" x14ac:dyDescent="0.2">
      <c r="A5377" s="60" t="str">
        <f t="shared" si="83"/>
        <v>אינפיניטי חיסכון לילד - הלכה (747) 44699</v>
      </c>
      <c r="B5377" t="s">
        <v>121</v>
      </c>
      <c r="C5377">
        <v>747</v>
      </c>
      <c r="D5377" s="62">
        <v>44699</v>
      </c>
      <c r="E5377" s="63">
        <v>23849737.5</v>
      </c>
      <c r="F5377" s="63">
        <v>24141.41</v>
      </c>
      <c r="G5377">
        <v>0</v>
      </c>
      <c r="H5377" s="63">
        <v>0</v>
      </c>
      <c r="I5377" s="64">
        <v>-9.5790000000000007E-3</v>
      </c>
      <c r="J5377" s="64">
        <v>-9.5790000000000007E-3</v>
      </c>
      <c r="K5377" s="63">
        <v>-230443</v>
      </c>
    </row>
    <row r="5378" spans="1:11" hidden="1" x14ac:dyDescent="0.2">
      <c r="A5378" s="60" t="str">
        <f t="shared" si="83"/>
        <v>אינפיניטי חיסכון לילד - הלכה (747) 44700</v>
      </c>
      <c r="B5378" t="s">
        <v>121</v>
      </c>
      <c r="C5378">
        <v>747</v>
      </c>
      <c r="D5378" s="62">
        <v>44700</v>
      </c>
      <c r="E5378" s="63">
        <v>23671175.98</v>
      </c>
      <c r="F5378">
        <v>0</v>
      </c>
      <c r="G5378">
        <v>0</v>
      </c>
      <c r="H5378">
        <v>0</v>
      </c>
      <c r="I5378" s="64">
        <v>-7.4869999999999997E-3</v>
      </c>
      <c r="J5378" s="64">
        <v>-7.4869999999999997E-3</v>
      </c>
      <c r="K5378" s="63">
        <v>-178561.52</v>
      </c>
    </row>
    <row r="5379" spans="1:11" hidden="1" x14ac:dyDescent="0.2">
      <c r="A5379" s="60" t="str">
        <f t="shared" si="83"/>
        <v>אינפיניטי חיסכון לילד - הלכה (747) 44703</v>
      </c>
      <c r="B5379" t="s">
        <v>121</v>
      </c>
      <c r="C5379">
        <v>747</v>
      </c>
      <c r="D5379" s="62">
        <v>44703</v>
      </c>
      <c r="E5379" s="63">
        <v>24083227.079999998</v>
      </c>
      <c r="F5379" s="63">
        <v>542794.71</v>
      </c>
      <c r="G5379">
        <v>0</v>
      </c>
      <c r="H5379">
        <v>0</v>
      </c>
      <c r="I5379" s="64">
        <v>-5.5230000000000001E-3</v>
      </c>
      <c r="J5379" s="64">
        <v>-5.5230000000000001E-3</v>
      </c>
      <c r="K5379" s="63">
        <v>-130743.61</v>
      </c>
    </row>
    <row r="5380" spans="1:11" hidden="1" x14ac:dyDescent="0.2">
      <c r="A5380" s="60" t="str">
        <f t="shared" si="83"/>
        <v>אינפיניטי חיסכון לילד - הלכה (747) 44704</v>
      </c>
      <c r="B5380" t="s">
        <v>121</v>
      </c>
      <c r="C5380">
        <v>747</v>
      </c>
      <c r="D5380" s="62">
        <v>44704</v>
      </c>
      <c r="E5380" s="63">
        <v>24349877.859999999</v>
      </c>
      <c r="F5380">
        <v>0</v>
      </c>
      <c r="G5380" s="63">
        <v>6909.6</v>
      </c>
      <c r="H5380">
        <v>0</v>
      </c>
      <c r="I5380" s="64">
        <v>1.1362000000000001E-2</v>
      </c>
      <c r="J5380" s="64">
        <v>1.1362000000000001E-2</v>
      </c>
      <c r="K5380" s="63">
        <v>273560.38</v>
      </c>
    </row>
    <row r="5381" spans="1:11" hidden="1" x14ac:dyDescent="0.2">
      <c r="A5381" s="60" t="str">
        <f t="shared" si="83"/>
        <v>אינפיניטי חיסכון לילד - הלכה (747) 44705</v>
      </c>
      <c r="B5381" t="s">
        <v>121</v>
      </c>
      <c r="C5381">
        <v>747</v>
      </c>
      <c r="D5381" s="62">
        <v>44705</v>
      </c>
      <c r="E5381" s="63">
        <v>24047007.68</v>
      </c>
      <c r="F5381" s="63">
        <v>1250</v>
      </c>
      <c r="G5381">
        <v>0</v>
      </c>
      <c r="H5381">
        <v>0</v>
      </c>
      <c r="I5381" s="64">
        <v>-1.2489999999999999E-2</v>
      </c>
      <c r="J5381" s="64">
        <v>-1.2489999999999999E-2</v>
      </c>
      <c r="K5381" s="63">
        <v>-304120.18</v>
      </c>
    </row>
    <row r="5382" spans="1:11" hidden="1" x14ac:dyDescent="0.2">
      <c r="A5382" s="60" t="str">
        <f t="shared" si="83"/>
        <v>אינפיניטי חיסכון לילד - הלכה (747) 44706</v>
      </c>
      <c r="B5382" t="s">
        <v>121</v>
      </c>
      <c r="C5382">
        <v>747</v>
      </c>
      <c r="D5382" s="62">
        <v>44706</v>
      </c>
      <c r="E5382" s="63">
        <v>24262408.059999999</v>
      </c>
      <c r="F5382" s="63">
        <v>19649.86</v>
      </c>
      <c r="G5382" s="63">
        <v>0</v>
      </c>
      <c r="H5382" s="63">
        <v>0</v>
      </c>
      <c r="I5382" s="64">
        <v>8.1399999999999997E-3</v>
      </c>
      <c r="J5382" s="64">
        <v>8.1399999999999997E-3</v>
      </c>
      <c r="K5382" s="63">
        <v>195750.52</v>
      </c>
    </row>
    <row r="5383" spans="1:11" hidden="1" x14ac:dyDescent="0.2">
      <c r="A5383" s="60" t="str">
        <f t="shared" si="83"/>
        <v>אינפיניטי חיסכון לילד - הלכה (747) 44707</v>
      </c>
      <c r="B5383" t="s">
        <v>121</v>
      </c>
      <c r="C5383">
        <v>747</v>
      </c>
      <c r="D5383" s="62">
        <v>44707</v>
      </c>
      <c r="E5383" s="63">
        <v>24590020.920000002</v>
      </c>
      <c r="F5383">
        <v>0</v>
      </c>
      <c r="G5383">
        <v>0</v>
      </c>
      <c r="H5383">
        <v>0</v>
      </c>
      <c r="I5383" s="64">
        <v>1.3502999999999999E-2</v>
      </c>
      <c r="J5383" s="64">
        <v>1.3502999999999999E-2</v>
      </c>
      <c r="K5383" s="63">
        <v>327612.86</v>
      </c>
    </row>
    <row r="5384" spans="1:11" hidden="1" x14ac:dyDescent="0.2">
      <c r="A5384" s="60" t="str">
        <f t="shared" si="83"/>
        <v>אינפיניטי חיסכון לילד - הלכה (747) 44710</v>
      </c>
      <c r="B5384" t="s">
        <v>121</v>
      </c>
      <c r="C5384">
        <v>747</v>
      </c>
      <c r="D5384" s="62">
        <v>44710</v>
      </c>
      <c r="E5384" s="63">
        <v>24858679.969999999</v>
      </c>
      <c r="F5384" s="63">
        <v>6731.12</v>
      </c>
      <c r="G5384">
        <v>0</v>
      </c>
      <c r="H5384">
        <v>0</v>
      </c>
      <c r="I5384" s="64">
        <v>1.0652E-2</v>
      </c>
      <c r="J5384" s="64">
        <v>1.0652E-2</v>
      </c>
      <c r="K5384" s="63">
        <v>261927.93</v>
      </c>
    </row>
    <row r="5385" spans="1:11" hidden="1" x14ac:dyDescent="0.2">
      <c r="A5385" s="60" t="str">
        <f t="shared" si="83"/>
        <v>אינפיניטי חיסכון לילד - הלכה (747) 44711</v>
      </c>
      <c r="B5385" t="s">
        <v>121</v>
      </c>
      <c r="C5385">
        <v>747</v>
      </c>
      <c r="D5385" s="62">
        <v>44711</v>
      </c>
      <c r="E5385" s="63">
        <v>25074000.309999999</v>
      </c>
      <c r="F5385" s="63">
        <v>23740.31</v>
      </c>
      <c r="G5385">
        <v>0</v>
      </c>
      <c r="H5385">
        <v>0</v>
      </c>
      <c r="I5385" s="64">
        <v>7.7070000000000003E-3</v>
      </c>
      <c r="J5385" s="64">
        <v>7.7070000000000003E-3</v>
      </c>
      <c r="K5385" s="63">
        <v>191580.03</v>
      </c>
    </row>
    <row r="5386" spans="1:11" hidden="1" x14ac:dyDescent="0.2">
      <c r="A5386" s="60" t="str">
        <f t="shared" ref="A5386:A5449" si="84">B5386&amp;" "&amp;D5386</f>
        <v>אינפיניטי חיסכון לילד - הלכה (747) 44712</v>
      </c>
      <c r="B5386" t="s">
        <v>121</v>
      </c>
      <c r="C5386">
        <v>747</v>
      </c>
      <c r="D5386" s="62">
        <v>44712</v>
      </c>
      <c r="E5386" s="63">
        <v>25036320.91</v>
      </c>
      <c r="F5386" s="63">
        <v>24992.959999999999</v>
      </c>
      <c r="G5386" s="63">
        <v>4457.68</v>
      </c>
      <c r="H5386" s="63">
        <v>26.01</v>
      </c>
      <c r="I5386" s="64">
        <v>-2.3210000000000001E-3</v>
      </c>
      <c r="J5386" s="64">
        <v>-2.3219999999999998E-3</v>
      </c>
      <c r="K5386" s="63">
        <v>-58188.67</v>
      </c>
    </row>
    <row r="5387" spans="1:11" hidden="1" x14ac:dyDescent="0.2">
      <c r="A5387" s="60" t="str">
        <f t="shared" si="84"/>
        <v>אינפיניטי חיסכון לילד - הלכה (747) 44713</v>
      </c>
      <c r="B5387" t="s">
        <v>121</v>
      </c>
      <c r="C5387">
        <v>747</v>
      </c>
      <c r="D5387" s="62">
        <v>44713</v>
      </c>
      <c r="E5387" s="63">
        <v>24903678.66</v>
      </c>
      <c r="F5387">
        <v>572</v>
      </c>
      <c r="G5387">
        <v>0</v>
      </c>
      <c r="H5387">
        <v>0</v>
      </c>
      <c r="I5387" s="64">
        <v>-5.3210000000000002E-3</v>
      </c>
      <c r="J5387" s="64">
        <v>-5.3210000000000002E-3</v>
      </c>
      <c r="K5387" s="63">
        <v>-133214.25</v>
      </c>
    </row>
    <row r="5388" spans="1:11" hidden="1" x14ac:dyDescent="0.2">
      <c r="A5388" s="60" t="str">
        <f t="shared" si="84"/>
        <v>אינפיניטי חיסכון לילד - הלכה (747) 44714</v>
      </c>
      <c r="B5388" t="s">
        <v>121</v>
      </c>
      <c r="C5388">
        <v>747</v>
      </c>
      <c r="D5388" s="62">
        <v>44714</v>
      </c>
      <c r="E5388" s="63">
        <v>24938111.850000001</v>
      </c>
      <c r="F5388">
        <v>0</v>
      </c>
      <c r="G5388" s="63">
        <v>1969.58</v>
      </c>
      <c r="H5388">
        <v>0</v>
      </c>
      <c r="I5388" s="64">
        <v>1.462E-3</v>
      </c>
      <c r="J5388" s="64">
        <v>1.462E-3</v>
      </c>
      <c r="K5388" s="63">
        <v>36402.769999999997</v>
      </c>
    </row>
    <row r="5389" spans="1:11" hidden="1" x14ac:dyDescent="0.2">
      <c r="A5389" s="60" t="str">
        <f t="shared" si="84"/>
        <v>אינפיניטי חיסכון לילד - הלכה (747) 44718</v>
      </c>
      <c r="B5389" t="s">
        <v>121</v>
      </c>
      <c r="C5389">
        <v>747</v>
      </c>
      <c r="D5389" s="62">
        <v>44718</v>
      </c>
      <c r="E5389" s="63">
        <v>25188674.670000002</v>
      </c>
      <c r="F5389" s="63">
        <v>1930</v>
      </c>
      <c r="G5389">
        <v>0</v>
      </c>
      <c r="H5389">
        <v>0</v>
      </c>
      <c r="I5389" s="64">
        <v>9.9699999999999997E-3</v>
      </c>
      <c r="J5389" s="64">
        <v>9.9699999999999997E-3</v>
      </c>
      <c r="K5389" s="63">
        <v>248632.82</v>
      </c>
    </row>
    <row r="5390" spans="1:11" hidden="1" x14ac:dyDescent="0.2">
      <c r="A5390" s="60" t="str">
        <f t="shared" si="84"/>
        <v>אינפיניטי חיסכון לילד - הלכה (747) 44719</v>
      </c>
      <c r="B5390" t="s">
        <v>121</v>
      </c>
      <c r="C5390">
        <v>747</v>
      </c>
      <c r="D5390" s="62">
        <v>44719</v>
      </c>
      <c r="E5390" s="63">
        <v>25086734.609999999</v>
      </c>
      <c r="F5390" s="63">
        <v>1632.97</v>
      </c>
      <c r="G5390">
        <v>0</v>
      </c>
      <c r="H5390">
        <v>0</v>
      </c>
      <c r="I5390" s="64">
        <v>-4.1120000000000002E-3</v>
      </c>
      <c r="J5390" s="64">
        <v>-4.1120000000000002E-3</v>
      </c>
      <c r="K5390" s="63">
        <v>-103573.03</v>
      </c>
    </row>
    <row r="5391" spans="1:11" hidden="1" x14ac:dyDescent="0.2">
      <c r="A5391" s="60" t="str">
        <f t="shared" si="84"/>
        <v>אינפיניטי חיסכון לילד - הלכה (747) 44720</v>
      </c>
      <c r="B5391" t="s">
        <v>121</v>
      </c>
      <c r="C5391">
        <v>747</v>
      </c>
      <c r="D5391" s="62">
        <v>44720</v>
      </c>
      <c r="E5391" s="63">
        <v>25225991.129999999</v>
      </c>
      <c r="F5391" s="63">
        <v>3099.1</v>
      </c>
      <c r="G5391">
        <v>0</v>
      </c>
      <c r="H5391" s="63">
        <v>0</v>
      </c>
      <c r="I5391" s="64">
        <v>5.4270000000000004E-3</v>
      </c>
      <c r="J5391" s="64">
        <v>5.4270000000000004E-3</v>
      </c>
      <c r="K5391" s="63">
        <v>136157.42000000001</v>
      </c>
    </row>
    <row r="5392" spans="1:11" hidden="1" x14ac:dyDescent="0.2">
      <c r="A5392" s="60" t="str">
        <f t="shared" si="84"/>
        <v>אינפיניטי חיסכון לילד - הלכה (747) 44721</v>
      </c>
      <c r="B5392" t="s">
        <v>121</v>
      </c>
      <c r="C5392">
        <v>747</v>
      </c>
      <c r="D5392" s="62">
        <v>44721</v>
      </c>
      <c r="E5392" s="63">
        <v>25016744.850000001</v>
      </c>
      <c r="F5392">
        <v>0</v>
      </c>
      <c r="G5392" s="63">
        <v>0</v>
      </c>
      <c r="H5392">
        <v>0</v>
      </c>
      <c r="I5392" s="64">
        <v>-8.2950000000000003E-3</v>
      </c>
      <c r="J5392" s="64">
        <v>-8.2950000000000003E-3</v>
      </c>
      <c r="K5392" s="63">
        <v>-209246.28</v>
      </c>
    </row>
    <row r="5393" spans="1:11" hidden="1" x14ac:dyDescent="0.2">
      <c r="A5393" s="60" t="str">
        <f t="shared" si="84"/>
        <v>אינפיניטי חיסכון לילד - הלכה (747) 44724</v>
      </c>
      <c r="B5393" t="s">
        <v>121</v>
      </c>
      <c r="C5393">
        <v>747</v>
      </c>
      <c r="D5393" s="62">
        <v>44724</v>
      </c>
      <c r="E5393" s="63">
        <v>24636962.57</v>
      </c>
      <c r="F5393">
        <v>0</v>
      </c>
      <c r="G5393">
        <v>0</v>
      </c>
      <c r="H5393" s="63">
        <v>0</v>
      </c>
      <c r="I5393" s="64">
        <v>-1.5181E-2</v>
      </c>
      <c r="J5393" s="64">
        <v>-1.5181E-2</v>
      </c>
      <c r="K5393" s="63">
        <v>-379782.28</v>
      </c>
    </row>
    <row r="5394" spans="1:11" hidden="1" x14ac:dyDescent="0.2">
      <c r="A5394" s="60" t="str">
        <f t="shared" si="84"/>
        <v>אינפיניטי חיסכון לילד - הלכה (747) 44725</v>
      </c>
      <c r="B5394" t="s">
        <v>121</v>
      </c>
      <c r="C5394">
        <v>747</v>
      </c>
      <c r="D5394" s="62">
        <v>44725</v>
      </c>
      <c r="E5394" s="63">
        <v>24107810.260000002</v>
      </c>
      <c r="F5394">
        <v>0</v>
      </c>
      <c r="G5394">
        <v>0</v>
      </c>
      <c r="H5394">
        <v>0</v>
      </c>
      <c r="I5394" s="64">
        <v>-2.1478000000000001E-2</v>
      </c>
      <c r="J5394" s="64">
        <v>-2.1478000000000001E-2</v>
      </c>
      <c r="K5394" s="63">
        <v>-529152.31000000006</v>
      </c>
    </row>
    <row r="5395" spans="1:11" hidden="1" x14ac:dyDescent="0.2">
      <c r="A5395" s="60" t="str">
        <f t="shared" si="84"/>
        <v>אינפיניטי חיסכון לילד - הלכה (747) 44726</v>
      </c>
      <c r="B5395" t="s">
        <v>121</v>
      </c>
      <c r="C5395">
        <v>747</v>
      </c>
      <c r="D5395" s="62">
        <v>44726</v>
      </c>
      <c r="E5395" s="63">
        <v>23982777.82</v>
      </c>
      <c r="F5395" s="63">
        <v>10099.34</v>
      </c>
      <c r="G5395">
        <v>0</v>
      </c>
      <c r="H5395" s="63">
        <v>0</v>
      </c>
      <c r="I5395" s="64">
        <v>-5.6049999999999997E-3</v>
      </c>
      <c r="J5395" s="64">
        <v>-5.6049999999999997E-3</v>
      </c>
      <c r="K5395" s="63">
        <v>-135131.78</v>
      </c>
    </row>
    <row r="5396" spans="1:11" hidden="1" x14ac:dyDescent="0.2">
      <c r="A5396" s="60" t="str">
        <f t="shared" si="84"/>
        <v>אינפיניטי חיסכון לילד - הלכה (747) 44727</v>
      </c>
      <c r="B5396" t="s">
        <v>121</v>
      </c>
      <c r="C5396">
        <v>747</v>
      </c>
      <c r="D5396" s="62">
        <v>44727</v>
      </c>
      <c r="E5396" s="63">
        <v>24094089.98</v>
      </c>
      <c r="F5396" s="63">
        <v>1731</v>
      </c>
      <c r="G5396">
        <v>0</v>
      </c>
      <c r="H5396">
        <v>0</v>
      </c>
      <c r="I5396" s="64">
        <v>4.5690000000000001E-3</v>
      </c>
      <c r="J5396" s="64">
        <v>4.5690000000000001E-3</v>
      </c>
      <c r="K5396" s="63">
        <v>109581.16</v>
      </c>
    </row>
    <row r="5397" spans="1:11" hidden="1" x14ac:dyDescent="0.2">
      <c r="A5397" s="60" t="str">
        <f t="shared" si="84"/>
        <v>אינפיניטי חיסכון לילד - הלכה (747) 44728</v>
      </c>
      <c r="B5397" t="s">
        <v>121</v>
      </c>
      <c r="C5397">
        <v>747</v>
      </c>
      <c r="D5397" s="62">
        <v>44728</v>
      </c>
      <c r="E5397" s="63">
        <v>23740290.550000001</v>
      </c>
      <c r="F5397">
        <v>956.84</v>
      </c>
      <c r="G5397" s="63">
        <v>0</v>
      </c>
      <c r="H5397">
        <v>0</v>
      </c>
      <c r="I5397" s="64">
        <v>-1.4723999999999999E-2</v>
      </c>
      <c r="J5397" s="64">
        <v>-1.4723999999999999E-2</v>
      </c>
      <c r="K5397" s="63">
        <v>-354756.27</v>
      </c>
    </row>
    <row r="5398" spans="1:11" hidden="1" x14ac:dyDescent="0.2">
      <c r="A5398" s="60" t="str">
        <f t="shared" si="84"/>
        <v>אינפיניטי חיסכון לילד - הלכה (747) 44731</v>
      </c>
      <c r="B5398" t="s">
        <v>121</v>
      </c>
      <c r="C5398">
        <v>747</v>
      </c>
      <c r="D5398" s="62">
        <v>44731</v>
      </c>
      <c r="E5398" s="63">
        <v>23705154.420000002</v>
      </c>
      <c r="F5398">
        <v>0</v>
      </c>
      <c r="G5398">
        <v>0</v>
      </c>
      <c r="H5398">
        <v>0</v>
      </c>
      <c r="I5398" s="64">
        <v>-1.48E-3</v>
      </c>
      <c r="J5398" s="64">
        <v>-1.48E-3</v>
      </c>
      <c r="K5398" s="63">
        <v>-35136.129999999997</v>
      </c>
    </row>
    <row r="5399" spans="1:11" hidden="1" x14ac:dyDescent="0.2">
      <c r="A5399" s="60" t="str">
        <f t="shared" si="84"/>
        <v>אינפיניטי חיסכון לילד - הלכה (747) 44732</v>
      </c>
      <c r="B5399" t="s">
        <v>121</v>
      </c>
      <c r="C5399">
        <v>747</v>
      </c>
      <c r="D5399" s="62">
        <v>44732</v>
      </c>
      <c r="E5399" s="63">
        <v>24257041.170000002</v>
      </c>
      <c r="F5399" s="63">
        <v>523242</v>
      </c>
      <c r="G5399" s="63">
        <v>0</v>
      </c>
      <c r="H5399">
        <v>0</v>
      </c>
      <c r="I5399" s="64">
        <v>1.2080000000000001E-3</v>
      </c>
      <c r="J5399" s="64">
        <v>1.2080000000000001E-3</v>
      </c>
      <c r="K5399" s="63">
        <v>28644.75</v>
      </c>
    </row>
    <row r="5400" spans="1:11" hidden="1" x14ac:dyDescent="0.2">
      <c r="A5400" s="60" t="str">
        <f t="shared" si="84"/>
        <v>אינפיניטי חיסכון לילד - הלכה (747) 44733</v>
      </c>
      <c r="B5400" t="s">
        <v>121</v>
      </c>
      <c r="C5400">
        <v>747</v>
      </c>
      <c r="D5400" s="62">
        <v>44733</v>
      </c>
      <c r="E5400" s="63">
        <v>24505805.91</v>
      </c>
      <c r="F5400" s="63">
        <v>26063</v>
      </c>
      <c r="G5400" s="63">
        <v>37648.32</v>
      </c>
      <c r="H5400">
        <v>0</v>
      </c>
      <c r="I5400" s="64">
        <v>1.0749999999999999E-2</v>
      </c>
      <c r="J5400" s="64">
        <v>1.0749999999999999E-2</v>
      </c>
      <c r="K5400" s="63">
        <v>260350.06</v>
      </c>
    </row>
    <row r="5401" spans="1:11" hidden="1" x14ac:dyDescent="0.2">
      <c r="A5401" s="60" t="str">
        <f t="shared" si="84"/>
        <v>אינפיניטי חיסכון לילד - הלכה (747) 44734</v>
      </c>
      <c r="B5401" t="s">
        <v>121</v>
      </c>
      <c r="C5401">
        <v>747</v>
      </c>
      <c r="D5401" s="62">
        <v>44734</v>
      </c>
      <c r="E5401" s="63">
        <v>24412881.420000002</v>
      </c>
      <c r="F5401" s="63">
        <v>4599.32</v>
      </c>
      <c r="G5401" s="63">
        <v>5686.5</v>
      </c>
      <c r="H5401">
        <v>0</v>
      </c>
      <c r="I5401" s="64">
        <v>-3.748E-3</v>
      </c>
      <c r="J5401" s="64">
        <v>-3.748E-3</v>
      </c>
      <c r="K5401" s="63">
        <v>-91837.31</v>
      </c>
    </row>
    <row r="5402" spans="1:11" hidden="1" x14ac:dyDescent="0.2">
      <c r="A5402" s="60" t="str">
        <f t="shared" si="84"/>
        <v>אינפיניטי חיסכון לילד - הלכה (747) 44735</v>
      </c>
      <c r="B5402" t="s">
        <v>121</v>
      </c>
      <c r="C5402">
        <v>747</v>
      </c>
      <c r="D5402" s="62">
        <v>44735</v>
      </c>
      <c r="E5402" s="63">
        <v>24336366.73</v>
      </c>
      <c r="F5402">
        <v>0</v>
      </c>
      <c r="G5402" s="63">
        <v>4169.38</v>
      </c>
      <c r="H5402">
        <v>0</v>
      </c>
      <c r="I5402" s="64">
        <v>-2.9640000000000001E-3</v>
      </c>
      <c r="J5402" s="64">
        <v>-2.9640000000000001E-3</v>
      </c>
      <c r="K5402" s="63">
        <v>-72345.31</v>
      </c>
    </row>
    <row r="5403" spans="1:11" hidden="1" x14ac:dyDescent="0.2">
      <c r="A5403" s="60" t="str">
        <f t="shared" si="84"/>
        <v>אינפיניטי חיסכון לילד - הלכה (747) 44738</v>
      </c>
      <c r="B5403" t="s">
        <v>121</v>
      </c>
      <c r="C5403">
        <v>747</v>
      </c>
      <c r="D5403" s="62">
        <v>44738</v>
      </c>
      <c r="E5403" s="63">
        <v>24603303.010000002</v>
      </c>
      <c r="F5403">
        <v>104</v>
      </c>
      <c r="G5403" s="63">
        <v>5222.82</v>
      </c>
      <c r="H5403" s="63">
        <v>0</v>
      </c>
      <c r="I5403" s="64">
        <v>1.1181E-2</v>
      </c>
      <c r="J5403" s="64">
        <v>1.1181E-2</v>
      </c>
      <c r="K5403" s="63">
        <v>272055.09999999998</v>
      </c>
    </row>
    <row r="5404" spans="1:11" hidden="1" x14ac:dyDescent="0.2">
      <c r="A5404" s="60" t="str">
        <f t="shared" si="84"/>
        <v>אינפיניטי חיסכון לילד - הלכה (747) 44739</v>
      </c>
      <c r="B5404" t="s">
        <v>121</v>
      </c>
      <c r="C5404">
        <v>747</v>
      </c>
      <c r="D5404" s="62">
        <v>44739</v>
      </c>
      <c r="E5404" s="63">
        <v>24713929.41</v>
      </c>
      <c r="F5404">
        <v>835</v>
      </c>
      <c r="G5404">
        <v>0</v>
      </c>
      <c r="H5404">
        <v>0</v>
      </c>
      <c r="I5404" s="64">
        <v>4.4619999999999998E-3</v>
      </c>
      <c r="J5404" s="64">
        <v>4.4619999999999998E-3</v>
      </c>
      <c r="K5404" s="63">
        <v>109791.4</v>
      </c>
    </row>
    <row r="5405" spans="1:11" hidden="1" x14ac:dyDescent="0.2">
      <c r="A5405" s="60" t="str">
        <f t="shared" si="84"/>
        <v>אינפיניטי חיסכון לילד - הלכה (747) 44740</v>
      </c>
      <c r="B5405" t="s">
        <v>121</v>
      </c>
      <c r="C5405">
        <v>747</v>
      </c>
      <c r="D5405" s="62">
        <v>44740</v>
      </c>
      <c r="E5405" s="63">
        <v>24800753.989999998</v>
      </c>
      <c r="F5405" s="63">
        <v>2351</v>
      </c>
      <c r="G5405" s="63">
        <v>0</v>
      </c>
      <c r="H5405">
        <v>0</v>
      </c>
      <c r="I5405" s="64">
        <v>3.418E-3</v>
      </c>
      <c r="J5405" s="64">
        <v>3.418E-3</v>
      </c>
      <c r="K5405" s="63">
        <v>84473.58</v>
      </c>
    </row>
    <row r="5406" spans="1:11" hidden="1" x14ac:dyDescent="0.2">
      <c r="A5406" s="60" t="str">
        <f t="shared" si="84"/>
        <v>אינפיניטי חיסכון לילד - הלכה (747) 44741</v>
      </c>
      <c r="B5406" t="s">
        <v>121</v>
      </c>
      <c r="C5406">
        <v>747</v>
      </c>
      <c r="D5406" s="62">
        <v>44741</v>
      </c>
      <c r="E5406" s="63">
        <v>24611584.5</v>
      </c>
      <c r="F5406" s="63">
        <v>1148</v>
      </c>
      <c r="G5406" s="63">
        <v>0</v>
      </c>
      <c r="H5406">
        <v>0</v>
      </c>
      <c r="I5406" s="64">
        <v>-7.6740000000000003E-3</v>
      </c>
      <c r="J5406" s="64">
        <v>-7.6740000000000003E-3</v>
      </c>
      <c r="K5406" s="63">
        <v>-190317.49</v>
      </c>
    </row>
    <row r="5407" spans="1:11" hidden="1" x14ac:dyDescent="0.2">
      <c r="A5407" s="60" t="str">
        <f t="shared" si="84"/>
        <v>אינפיניטי חיסכון לילד - הלכה (747) 44742</v>
      </c>
      <c r="B5407" t="s">
        <v>121</v>
      </c>
      <c r="C5407">
        <v>747</v>
      </c>
      <c r="D5407" s="62">
        <v>44742</v>
      </c>
      <c r="E5407" s="63">
        <v>24662787.02</v>
      </c>
      <c r="F5407" s="63">
        <v>15234.52</v>
      </c>
      <c r="G5407" s="63">
        <v>16695.8</v>
      </c>
      <c r="H5407">
        <v>24.92</v>
      </c>
      <c r="I5407" s="64">
        <v>2.1419999999999998E-3</v>
      </c>
      <c r="J5407" s="64">
        <v>2.1410000000000001E-3</v>
      </c>
      <c r="K5407" s="63">
        <v>52688.72</v>
      </c>
    </row>
    <row r="5408" spans="1:11" hidden="1" x14ac:dyDescent="0.2">
      <c r="A5408" s="60" t="str">
        <f t="shared" si="84"/>
        <v>אינפיניטי חיסכון לילד - הלכה (747) 44745</v>
      </c>
      <c r="B5408" t="s">
        <v>121</v>
      </c>
      <c r="C5408">
        <v>747</v>
      </c>
      <c r="D5408" s="62">
        <v>44745</v>
      </c>
      <c r="E5408" s="63">
        <v>24799170.68</v>
      </c>
      <c r="F5408">
        <v>0</v>
      </c>
      <c r="G5408">
        <v>0</v>
      </c>
      <c r="H5408">
        <v>0</v>
      </c>
      <c r="I5408" s="64">
        <v>5.5300000000000002E-3</v>
      </c>
      <c r="J5408" s="64">
        <v>5.5300000000000002E-3</v>
      </c>
      <c r="K5408" s="63">
        <v>136383.66</v>
      </c>
    </row>
    <row r="5409" spans="1:11" hidden="1" x14ac:dyDescent="0.2">
      <c r="A5409" s="60" t="str">
        <f t="shared" si="84"/>
        <v>אינפיניטי חיסכון לילד - הלכה (747) 44746</v>
      </c>
      <c r="B5409" t="s">
        <v>121</v>
      </c>
      <c r="C5409">
        <v>747</v>
      </c>
      <c r="D5409" s="62">
        <v>44746</v>
      </c>
      <c r="E5409" s="63">
        <v>24804762.84</v>
      </c>
      <c r="F5409" s="63">
        <v>4296</v>
      </c>
      <c r="G5409">
        <v>0</v>
      </c>
      <c r="H5409">
        <v>0</v>
      </c>
      <c r="I5409" s="64">
        <v>5.1999999999999997E-5</v>
      </c>
      <c r="J5409" s="64">
        <v>5.1999999999999997E-5</v>
      </c>
      <c r="K5409" s="63">
        <v>1296.1600000000001</v>
      </c>
    </row>
    <row r="5410" spans="1:11" hidden="1" x14ac:dyDescent="0.2">
      <c r="A5410" s="60" t="str">
        <f t="shared" si="84"/>
        <v>אינפיניטי חיסכון לילד - הלכה (747) 44747</v>
      </c>
      <c r="B5410" t="s">
        <v>121</v>
      </c>
      <c r="C5410">
        <v>747</v>
      </c>
      <c r="D5410" s="62">
        <v>44747</v>
      </c>
      <c r="E5410" s="63">
        <v>24665610.100000001</v>
      </c>
      <c r="F5410">
        <v>0</v>
      </c>
      <c r="G5410" s="63">
        <v>0</v>
      </c>
      <c r="H5410">
        <v>0</v>
      </c>
      <c r="I5410" s="64">
        <v>-5.6100000000000004E-3</v>
      </c>
      <c r="J5410" s="64">
        <v>-5.6100000000000004E-3</v>
      </c>
      <c r="K5410" s="63">
        <v>-139152.74</v>
      </c>
    </row>
    <row r="5411" spans="1:11" hidden="1" x14ac:dyDescent="0.2">
      <c r="A5411" s="60" t="str">
        <f t="shared" si="84"/>
        <v>אינפיניטי חיסכון לילד - הלכה (747) 44748</v>
      </c>
      <c r="B5411" t="s">
        <v>121</v>
      </c>
      <c r="C5411">
        <v>747</v>
      </c>
      <c r="D5411" s="62">
        <v>44748</v>
      </c>
      <c r="E5411" s="63">
        <v>24782439.989999998</v>
      </c>
      <c r="F5411" s="63">
        <v>5128</v>
      </c>
      <c r="G5411" s="63">
        <v>4724.37</v>
      </c>
      <c r="H5411" s="63">
        <v>0</v>
      </c>
      <c r="I5411" s="64">
        <v>4.7210000000000004E-3</v>
      </c>
      <c r="J5411" s="64">
        <v>4.7210000000000004E-3</v>
      </c>
      <c r="K5411" s="63">
        <v>116426.26</v>
      </c>
    </row>
    <row r="5412" spans="1:11" hidden="1" x14ac:dyDescent="0.2">
      <c r="A5412" s="60" t="str">
        <f t="shared" si="84"/>
        <v>אינפיניטי חיסכון לילד - הלכה (747) 44749</v>
      </c>
      <c r="B5412" t="s">
        <v>121</v>
      </c>
      <c r="C5412">
        <v>747</v>
      </c>
      <c r="D5412" s="62">
        <v>44749</v>
      </c>
      <c r="E5412" s="63">
        <v>25008279.34</v>
      </c>
      <c r="F5412">
        <v>0</v>
      </c>
      <c r="G5412">
        <v>0</v>
      </c>
      <c r="H5412">
        <v>0</v>
      </c>
      <c r="I5412" s="64">
        <v>9.1129999999999996E-3</v>
      </c>
      <c r="J5412" s="64">
        <v>9.1129999999999996E-3</v>
      </c>
      <c r="K5412" s="63">
        <v>225839.35</v>
      </c>
    </row>
    <row r="5413" spans="1:11" hidden="1" x14ac:dyDescent="0.2">
      <c r="A5413" s="60" t="str">
        <f t="shared" si="84"/>
        <v>אינפיניטי חיסכון לילד - הלכה (747) 44752</v>
      </c>
      <c r="B5413" t="s">
        <v>121</v>
      </c>
      <c r="C5413">
        <v>747</v>
      </c>
      <c r="D5413" s="62">
        <v>44752</v>
      </c>
      <c r="E5413" s="63">
        <v>25104968.25</v>
      </c>
      <c r="F5413">
        <v>0</v>
      </c>
      <c r="G5413">
        <v>0</v>
      </c>
      <c r="H5413">
        <v>0</v>
      </c>
      <c r="I5413" s="64">
        <v>3.8660000000000001E-3</v>
      </c>
      <c r="J5413" s="64">
        <v>3.8660000000000001E-3</v>
      </c>
      <c r="K5413" s="63">
        <v>96688.91</v>
      </c>
    </row>
    <row r="5414" spans="1:11" hidden="1" x14ac:dyDescent="0.2">
      <c r="A5414" s="60" t="str">
        <f t="shared" si="84"/>
        <v>אינפיניטי חיסכון לילד - הלכה (747) 44753</v>
      </c>
      <c r="B5414" t="s">
        <v>121</v>
      </c>
      <c r="C5414">
        <v>747</v>
      </c>
      <c r="D5414" s="62">
        <v>44753</v>
      </c>
      <c r="E5414" s="63">
        <v>24776070.98</v>
      </c>
      <c r="F5414" s="63">
        <v>4478.6000000000004</v>
      </c>
      <c r="G5414" s="63">
        <v>6170.47</v>
      </c>
      <c r="H5414" s="63">
        <v>0</v>
      </c>
      <c r="I5414" s="64">
        <v>-1.3037E-2</v>
      </c>
      <c r="J5414" s="64">
        <v>-1.3037E-2</v>
      </c>
      <c r="K5414" s="63">
        <v>-327205.40000000002</v>
      </c>
    </row>
    <row r="5415" spans="1:11" hidden="1" x14ac:dyDescent="0.2">
      <c r="A5415" s="60" t="str">
        <f t="shared" si="84"/>
        <v>אינפיניטי חיסכון לילד - הלכה (747) 44754</v>
      </c>
      <c r="B5415" t="s">
        <v>121</v>
      </c>
      <c r="C5415">
        <v>747</v>
      </c>
      <c r="D5415" s="62">
        <v>44754</v>
      </c>
      <c r="E5415" s="63">
        <v>24737046.600000001</v>
      </c>
      <c r="F5415" s="63">
        <v>4935.28</v>
      </c>
      <c r="G5415" s="63">
        <v>0</v>
      </c>
      <c r="H5415" s="63">
        <v>0</v>
      </c>
      <c r="I5415" s="64">
        <v>-1.774E-3</v>
      </c>
      <c r="J5415" s="64">
        <v>-1.774E-3</v>
      </c>
      <c r="K5415" s="63">
        <v>-43959.66</v>
      </c>
    </row>
    <row r="5416" spans="1:11" hidden="1" x14ac:dyDescent="0.2">
      <c r="A5416" s="60" t="str">
        <f t="shared" si="84"/>
        <v>אינפיניטי חיסכון לילד - הלכה (747) 44755</v>
      </c>
      <c r="B5416" t="s">
        <v>121</v>
      </c>
      <c r="C5416">
        <v>747</v>
      </c>
      <c r="D5416" s="62">
        <v>44755</v>
      </c>
      <c r="E5416" s="63">
        <v>24478489.100000001</v>
      </c>
      <c r="F5416" s="63">
        <v>16869.88</v>
      </c>
      <c r="G5416">
        <v>0</v>
      </c>
      <c r="H5416" s="63">
        <v>0</v>
      </c>
      <c r="I5416" s="64">
        <v>-1.1134E-2</v>
      </c>
      <c r="J5416" s="64">
        <v>-1.1134E-2</v>
      </c>
      <c r="K5416" s="63">
        <v>-275427.38</v>
      </c>
    </row>
    <row r="5417" spans="1:11" hidden="1" x14ac:dyDescent="0.2">
      <c r="A5417" s="60" t="str">
        <f t="shared" si="84"/>
        <v>אינפיניטי חיסכון לילד - הלכה (747) 44756</v>
      </c>
      <c r="B5417" t="s">
        <v>121</v>
      </c>
      <c r="C5417">
        <v>747</v>
      </c>
      <c r="D5417" s="62">
        <v>44756</v>
      </c>
      <c r="E5417" s="63">
        <v>24235074.690000001</v>
      </c>
      <c r="F5417">
        <v>0</v>
      </c>
      <c r="G5417" s="63">
        <v>0</v>
      </c>
      <c r="H5417">
        <v>0</v>
      </c>
      <c r="I5417" s="64">
        <v>-9.9439999999999997E-3</v>
      </c>
      <c r="J5417" s="64">
        <v>-9.9439999999999997E-3</v>
      </c>
      <c r="K5417" s="63">
        <v>-243414.41</v>
      </c>
    </row>
    <row r="5418" spans="1:11" hidden="1" x14ac:dyDescent="0.2">
      <c r="A5418" s="60" t="str">
        <f t="shared" si="84"/>
        <v>אינפיניטי חיסכון לילד - הלכה (747) 44759</v>
      </c>
      <c r="B5418" t="s">
        <v>121</v>
      </c>
      <c r="C5418">
        <v>747</v>
      </c>
      <c r="D5418" s="62">
        <v>44759</v>
      </c>
      <c r="E5418" s="63">
        <v>24536217.760000002</v>
      </c>
      <c r="F5418">
        <v>0</v>
      </c>
      <c r="G5418" s="63">
        <v>4559.4399999999996</v>
      </c>
      <c r="H5418">
        <v>0</v>
      </c>
      <c r="I5418" s="64">
        <v>1.2616E-2</v>
      </c>
      <c r="J5418" s="64">
        <v>1.2616E-2</v>
      </c>
      <c r="K5418" s="63">
        <v>305702.51</v>
      </c>
    </row>
    <row r="5419" spans="1:11" hidden="1" x14ac:dyDescent="0.2">
      <c r="A5419" s="60" t="str">
        <f t="shared" si="84"/>
        <v>אינפיניטי חיסכון לילד - הלכה (747) 44760</v>
      </c>
      <c r="B5419" t="s">
        <v>121</v>
      </c>
      <c r="C5419">
        <v>747</v>
      </c>
      <c r="D5419" s="62">
        <v>44760</v>
      </c>
      <c r="E5419" s="63">
        <v>24690202.440000001</v>
      </c>
      <c r="F5419" s="63">
        <v>1784</v>
      </c>
      <c r="G5419">
        <v>0</v>
      </c>
      <c r="H5419">
        <v>0</v>
      </c>
      <c r="I5419" s="64">
        <v>6.2030000000000002E-3</v>
      </c>
      <c r="J5419" s="64">
        <v>6.2030000000000002E-3</v>
      </c>
      <c r="K5419" s="63">
        <v>152200.68</v>
      </c>
    </row>
    <row r="5420" spans="1:11" hidden="1" x14ac:dyDescent="0.2">
      <c r="A5420" s="60" t="str">
        <f t="shared" si="84"/>
        <v>אינפיניטי חיסכון לילד - הלכה (747) 44761</v>
      </c>
      <c r="B5420" t="s">
        <v>121</v>
      </c>
      <c r="C5420">
        <v>747</v>
      </c>
      <c r="D5420" s="62">
        <v>44761</v>
      </c>
      <c r="E5420" s="63">
        <v>24702923.57</v>
      </c>
      <c r="F5420" s="63">
        <v>7420.25</v>
      </c>
      <c r="G5420">
        <v>0</v>
      </c>
      <c r="H5420">
        <v>0</v>
      </c>
      <c r="I5420" s="64">
        <v>2.1499999999999999E-4</v>
      </c>
      <c r="J5420" s="64">
        <v>2.1499999999999999E-4</v>
      </c>
      <c r="K5420" s="63">
        <v>5300.88</v>
      </c>
    </row>
    <row r="5421" spans="1:11" hidden="1" x14ac:dyDescent="0.2">
      <c r="A5421" s="60" t="str">
        <f t="shared" si="84"/>
        <v>אינפיניטי חיסכון לילד - הלכה (747) 44762</v>
      </c>
      <c r="B5421" t="s">
        <v>121</v>
      </c>
      <c r="C5421">
        <v>747</v>
      </c>
      <c r="D5421" s="62">
        <v>44762</v>
      </c>
      <c r="E5421" s="63">
        <v>25479240.600000001</v>
      </c>
      <c r="F5421" s="63">
        <v>539985</v>
      </c>
      <c r="G5421">
        <v>0</v>
      </c>
      <c r="H5421">
        <v>0</v>
      </c>
      <c r="I5421" s="64">
        <v>9.5670000000000009E-3</v>
      </c>
      <c r="J5421" s="64">
        <v>9.5670000000000009E-3</v>
      </c>
      <c r="K5421" s="63">
        <v>236332.03</v>
      </c>
    </row>
    <row r="5422" spans="1:11" hidden="1" x14ac:dyDescent="0.2">
      <c r="A5422" s="60" t="str">
        <f t="shared" si="84"/>
        <v>אינפיניטי חיסכון לילד - הלכה (747) 44763</v>
      </c>
      <c r="B5422" t="s">
        <v>121</v>
      </c>
      <c r="C5422">
        <v>747</v>
      </c>
      <c r="D5422" s="62">
        <v>44763</v>
      </c>
      <c r="E5422" s="63">
        <v>25700114.07</v>
      </c>
      <c r="F5422" s="63">
        <v>73262.92</v>
      </c>
      <c r="G5422">
        <v>0</v>
      </c>
      <c r="H5422">
        <v>0</v>
      </c>
      <c r="I5422" s="64">
        <v>5.7930000000000004E-3</v>
      </c>
      <c r="J5422" s="64">
        <v>5.7930000000000004E-3</v>
      </c>
      <c r="K5422" s="63">
        <v>147610.54999999999</v>
      </c>
    </row>
    <row r="5423" spans="1:11" hidden="1" x14ac:dyDescent="0.2">
      <c r="A5423" s="60" t="str">
        <f t="shared" si="84"/>
        <v>אינפיניטי חיסכון לילד - הלכה (747) 44766</v>
      </c>
      <c r="B5423" t="s">
        <v>121</v>
      </c>
      <c r="C5423">
        <v>747</v>
      </c>
      <c r="D5423" s="62">
        <v>44766</v>
      </c>
      <c r="E5423" s="63">
        <v>25713903.289999999</v>
      </c>
      <c r="F5423">
        <v>0</v>
      </c>
      <c r="G5423" s="63">
        <v>0</v>
      </c>
      <c r="H5423">
        <v>0</v>
      </c>
      <c r="I5423" s="64">
        <v>5.3700000000000004E-4</v>
      </c>
      <c r="J5423" s="64">
        <v>5.3700000000000004E-4</v>
      </c>
      <c r="K5423" s="63">
        <v>13789.22</v>
      </c>
    </row>
    <row r="5424" spans="1:11" hidden="1" x14ac:dyDescent="0.2">
      <c r="A5424" s="60" t="str">
        <f t="shared" si="84"/>
        <v>אינפיניטי חיסכון לילד - הלכה (747) 44767</v>
      </c>
      <c r="B5424" t="s">
        <v>121</v>
      </c>
      <c r="C5424">
        <v>747</v>
      </c>
      <c r="D5424" s="62">
        <v>44767</v>
      </c>
      <c r="E5424" s="63">
        <v>25691929.109999999</v>
      </c>
      <c r="F5424" s="63">
        <v>1984</v>
      </c>
      <c r="G5424" s="63">
        <v>0</v>
      </c>
      <c r="H5424" s="63">
        <v>0</v>
      </c>
      <c r="I5424" s="64">
        <v>-9.3199999999999999E-4</v>
      </c>
      <c r="J5424" s="64">
        <v>-9.3199999999999999E-4</v>
      </c>
      <c r="K5424" s="63">
        <v>-23958.18</v>
      </c>
    </row>
    <row r="5425" spans="1:11" hidden="1" x14ac:dyDescent="0.2">
      <c r="A5425" s="60" t="str">
        <f t="shared" si="84"/>
        <v>אינפיניטי חיסכון לילד - הלכה (747) 44768</v>
      </c>
      <c r="B5425" t="s">
        <v>121</v>
      </c>
      <c r="C5425">
        <v>747</v>
      </c>
      <c r="D5425" s="62">
        <v>44768</v>
      </c>
      <c r="E5425" s="63">
        <v>25619997.18</v>
      </c>
      <c r="F5425" s="63">
        <v>26776.78</v>
      </c>
      <c r="G5425">
        <v>0</v>
      </c>
      <c r="H5425">
        <v>0</v>
      </c>
      <c r="I5425" s="64">
        <v>-3.8419999999999999E-3</v>
      </c>
      <c r="J5425" s="64">
        <v>-3.8419999999999999E-3</v>
      </c>
      <c r="K5425" s="63">
        <v>-98708.71</v>
      </c>
    </row>
    <row r="5426" spans="1:11" hidden="1" x14ac:dyDescent="0.2">
      <c r="A5426" s="60" t="str">
        <f t="shared" si="84"/>
        <v>אינפיניטי חיסכון לילד - הלכה (747) 44769</v>
      </c>
      <c r="B5426" t="s">
        <v>121</v>
      </c>
      <c r="C5426">
        <v>747</v>
      </c>
      <c r="D5426" s="62">
        <v>44769</v>
      </c>
      <c r="E5426" s="63">
        <v>25737538.379999999</v>
      </c>
      <c r="F5426" s="63">
        <v>42225.72</v>
      </c>
      <c r="G5426">
        <v>0</v>
      </c>
      <c r="H5426">
        <v>0</v>
      </c>
      <c r="I5426" s="64">
        <v>2.9399999999999999E-3</v>
      </c>
      <c r="J5426" s="64">
        <v>2.9399999999999999E-3</v>
      </c>
      <c r="K5426" s="63">
        <v>75315.48</v>
      </c>
    </row>
    <row r="5427" spans="1:11" hidden="1" x14ac:dyDescent="0.2">
      <c r="A5427" s="60" t="str">
        <f t="shared" si="84"/>
        <v>אינפיניטי חיסכון לילד - הלכה (747) 44770</v>
      </c>
      <c r="B5427" t="s">
        <v>121</v>
      </c>
      <c r="C5427">
        <v>747</v>
      </c>
      <c r="D5427" s="62">
        <v>44770</v>
      </c>
      <c r="E5427" s="63">
        <v>25995563.670000002</v>
      </c>
      <c r="F5427">
        <v>0</v>
      </c>
      <c r="G5427" s="63">
        <v>27552.69</v>
      </c>
      <c r="H5427">
        <v>0</v>
      </c>
      <c r="I5427" s="64">
        <v>1.1108E-2</v>
      </c>
      <c r="J5427" s="64">
        <v>1.1108E-2</v>
      </c>
      <c r="K5427" s="63">
        <v>285577.98</v>
      </c>
    </row>
    <row r="5428" spans="1:11" hidden="1" x14ac:dyDescent="0.2">
      <c r="A5428" s="60" t="str">
        <f t="shared" si="84"/>
        <v>אינפיניטי חיסכון לילד - הלכה (747) 44773</v>
      </c>
      <c r="B5428" t="s">
        <v>121</v>
      </c>
      <c r="C5428">
        <v>747</v>
      </c>
      <c r="D5428" s="62">
        <v>44773</v>
      </c>
      <c r="E5428" s="63">
        <v>25961370.460000001</v>
      </c>
      <c r="F5428" s="63">
        <v>1311.86</v>
      </c>
      <c r="G5428" s="63">
        <v>212.8</v>
      </c>
      <c r="H5428" s="63">
        <v>26.52</v>
      </c>
      <c r="I5428" s="64">
        <v>-1.3569999999999999E-3</v>
      </c>
      <c r="J5428" s="64">
        <v>-1.358E-3</v>
      </c>
      <c r="K5428" s="63">
        <v>-35265.75</v>
      </c>
    </row>
    <row r="5429" spans="1:11" hidden="1" x14ac:dyDescent="0.2">
      <c r="A5429" s="60" t="str">
        <f t="shared" si="84"/>
        <v>אינפיניטי חיסכון לילד - הלכה (747) 44774</v>
      </c>
      <c r="B5429" t="s">
        <v>121</v>
      </c>
      <c r="C5429">
        <v>747</v>
      </c>
      <c r="D5429" s="62">
        <v>44774</v>
      </c>
      <c r="E5429" s="63">
        <v>26131091.77</v>
      </c>
      <c r="F5429">
        <v>884</v>
      </c>
      <c r="G5429">
        <v>0</v>
      </c>
      <c r="H5429">
        <v>0</v>
      </c>
      <c r="I5429" s="64">
        <v>6.5030000000000001E-3</v>
      </c>
      <c r="J5429" s="64">
        <v>6.5030000000000001E-3</v>
      </c>
      <c r="K5429" s="63">
        <v>168837.31</v>
      </c>
    </row>
    <row r="5430" spans="1:11" hidden="1" x14ac:dyDescent="0.2">
      <c r="A5430" s="60" t="str">
        <f t="shared" si="84"/>
        <v>אינפיניטי חיסכון לילד - הלכה (747) 44775</v>
      </c>
      <c r="B5430" t="s">
        <v>121</v>
      </c>
      <c r="C5430">
        <v>747</v>
      </c>
      <c r="D5430" s="62">
        <v>44775</v>
      </c>
      <c r="E5430" s="63">
        <v>25882945.93</v>
      </c>
      <c r="F5430">
        <v>887</v>
      </c>
      <c r="G5430" s="63">
        <v>0</v>
      </c>
      <c r="H5430">
        <v>0</v>
      </c>
      <c r="I5430" s="64">
        <v>-9.5300000000000003E-3</v>
      </c>
      <c r="J5430" s="64">
        <v>-9.5300000000000003E-3</v>
      </c>
      <c r="K5430" s="63">
        <v>-249032.84</v>
      </c>
    </row>
    <row r="5431" spans="1:11" hidden="1" x14ac:dyDescent="0.2">
      <c r="A5431" s="60" t="str">
        <f t="shared" si="84"/>
        <v>אינפיניטי חיסכון לילד - הלכה (747) 44776</v>
      </c>
      <c r="B5431" t="s">
        <v>121</v>
      </c>
      <c r="C5431">
        <v>747</v>
      </c>
      <c r="D5431" s="62">
        <v>44776</v>
      </c>
      <c r="E5431" s="63">
        <v>25926480.489999998</v>
      </c>
      <c r="F5431" s="63">
        <v>2143</v>
      </c>
      <c r="G5431">
        <v>0</v>
      </c>
      <c r="H5431">
        <v>0</v>
      </c>
      <c r="I5431" s="64">
        <v>1.5989999999999999E-3</v>
      </c>
      <c r="J5431" s="64">
        <v>1.5989999999999999E-3</v>
      </c>
      <c r="K5431" s="63">
        <v>41391.56</v>
      </c>
    </row>
    <row r="5432" spans="1:11" hidden="1" x14ac:dyDescent="0.2">
      <c r="A5432" s="60" t="str">
        <f t="shared" si="84"/>
        <v>אינפיניטי חיסכון לילד - הלכה (747) 44777</v>
      </c>
      <c r="B5432" t="s">
        <v>121</v>
      </c>
      <c r="C5432">
        <v>747</v>
      </c>
      <c r="D5432" s="62">
        <v>44777</v>
      </c>
      <c r="E5432" s="63">
        <v>25965636.68</v>
      </c>
      <c r="F5432" s="63">
        <v>4681.5200000000004</v>
      </c>
      <c r="G5432">
        <v>0</v>
      </c>
      <c r="H5432">
        <v>0</v>
      </c>
      <c r="I5432" s="64">
        <v>1.33E-3</v>
      </c>
      <c r="J5432" s="64">
        <v>1.33E-3</v>
      </c>
      <c r="K5432" s="63">
        <v>34474.67</v>
      </c>
    </row>
    <row r="5433" spans="1:11" hidden="1" x14ac:dyDescent="0.2">
      <c r="A5433" s="60" t="str">
        <f t="shared" si="84"/>
        <v>אינפיניטי חיסכון לילד - הלכה (747) 44781</v>
      </c>
      <c r="B5433" t="s">
        <v>121</v>
      </c>
      <c r="C5433">
        <v>747</v>
      </c>
      <c r="D5433" s="62">
        <v>44781</v>
      </c>
      <c r="E5433" s="63">
        <v>25931152.57</v>
      </c>
      <c r="F5433" s="63">
        <v>2671</v>
      </c>
      <c r="G5433" s="63">
        <v>2712.65</v>
      </c>
      <c r="H5433" s="63">
        <v>0</v>
      </c>
      <c r="I5433" s="64">
        <v>-1.3270000000000001E-3</v>
      </c>
      <c r="J5433" s="64">
        <v>-1.3270000000000001E-3</v>
      </c>
      <c r="K5433" s="63">
        <v>-34442.46</v>
      </c>
    </row>
    <row r="5434" spans="1:11" hidden="1" x14ac:dyDescent="0.2">
      <c r="A5434" s="60" t="str">
        <f t="shared" si="84"/>
        <v>אינפיניטי חיסכון לילד - הלכה (747) 44782</v>
      </c>
      <c r="B5434" t="s">
        <v>121</v>
      </c>
      <c r="C5434">
        <v>747</v>
      </c>
      <c r="D5434" s="62">
        <v>44782</v>
      </c>
      <c r="E5434" s="63">
        <v>25719375.920000002</v>
      </c>
      <c r="F5434" s="63">
        <v>6494.16</v>
      </c>
      <c r="G5434">
        <v>0</v>
      </c>
      <c r="H5434" s="63">
        <v>0</v>
      </c>
      <c r="I5434" s="64">
        <v>-8.4169999999999991E-3</v>
      </c>
      <c r="J5434" s="64">
        <v>-8.4169999999999991E-3</v>
      </c>
      <c r="K5434" s="63">
        <v>-218270.81</v>
      </c>
    </row>
    <row r="5435" spans="1:11" hidden="1" x14ac:dyDescent="0.2">
      <c r="A5435" s="60" t="str">
        <f t="shared" si="84"/>
        <v>אינפיניטי חיסכון לילד - הלכה (747) 44783</v>
      </c>
      <c r="B5435" t="s">
        <v>121</v>
      </c>
      <c r="C5435">
        <v>747</v>
      </c>
      <c r="D5435" s="62">
        <v>44783</v>
      </c>
      <c r="E5435" s="63">
        <v>25757900.73</v>
      </c>
      <c r="F5435">
        <v>0</v>
      </c>
      <c r="G5435">
        <v>0</v>
      </c>
      <c r="H5435">
        <v>0</v>
      </c>
      <c r="I5435" s="64">
        <v>1.498E-3</v>
      </c>
      <c r="J5435" s="64">
        <v>1.498E-3</v>
      </c>
      <c r="K5435" s="63">
        <v>38524.81</v>
      </c>
    </row>
    <row r="5436" spans="1:11" hidden="1" x14ac:dyDescent="0.2">
      <c r="A5436" s="60" t="str">
        <f t="shared" si="84"/>
        <v>אינפיניטי חיסכון לילד - הלכה (747) 44784</v>
      </c>
      <c r="B5436" t="s">
        <v>121</v>
      </c>
      <c r="C5436">
        <v>747</v>
      </c>
      <c r="D5436" s="62">
        <v>44784</v>
      </c>
      <c r="E5436" s="63">
        <v>25801900.989999998</v>
      </c>
      <c r="F5436" s="63">
        <v>1043</v>
      </c>
      <c r="G5436">
        <v>0</v>
      </c>
      <c r="H5436">
        <v>0</v>
      </c>
      <c r="I5436" s="64">
        <v>1.668E-3</v>
      </c>
      <c r="J5436" s="64">
        <v>1.668E-3</v>
      </c>
      <c r="K5436" s="63">
        <v>42957.26</v>
      </c>
    </row>
    <row r="5437" spans="1:11" hidden="1" x14ac:dyDescent="0.2">
      <c r="A5437" s="60" t="str">
        <f t="shared" si="84"/>
        <v>אינפיניטי חיסכון לילד - הלכה (747) 44787</v>
      </c>
      <c r="B5437" t="s">
        <v>121</v>
      </c>
      <c r="C5437">
        <v>747</v>
      </c>
      <c r="D5437" s="62">
        <v>44787</v>
      </c>
      <c r="E5437" s="63">
        <v>25764778.32</v>
      </c>
      <c r="F5437">
        <v>0</v>
      </c>
      <c r="G5437" s="63">
        <v>4031</v>
      </c>
      <c r="H5437" s="63">
        <v>0</v>
      </c>
      <c r="I5437" s="64">
        <v>-1.2830000000000001E-3</v>
      </c>
      <c r="J5437" s="64">
        <v>-1.2830000000000001E-3</v>
      </c>
      <c r="K5437" s="63">
        <v>-33091.67</v>
      </c>
    </row>
    <row r="5438" spans="1:11" hidden="1" x14ac:dyDescent="0.2">
      <c r="A5438" s="60" t="str">
        <f t="shared" si="84"/>
        <v>אינפיניטי חיסכון לילד - הלכה (747) 44788</v>
      </c>
      <c r="B5438" t="s">
        <v>121</v>
      </c>
      <c r="C5438">
        <v>747</v>
      </c>
      <c r="D5438" s="62">
        <v>44788</v>
      </c>
      <c r="E5438" s="63">
        <v>25918811.289999999</v>
      </c>
      <c r="F5438">
        <v>0</v>
      </c>
      <c r="G5438" s="63">
        <v>0</v>
      </c>
      <c r="H5438">
        <v>0</v>
      </c>
      <c r="I5438" s="64">
        <v>5.9779999999999998E-3</v>
      </c>
      <c r="J5438" s="64">
        <v>5.9779999999999998E-3</v>
      </c>
      <c r="K5438" s="63">
        <v>154032.97</v>
      </c>
    </row>
    <row r="5439" spans="1:11" hidden="1" x14ac:dyDescent="0.2">
      <c r="A5439" s="60" t="str">
        <f t="shared" si="84"/>
        <v>אינפיניטי חיסכון לילד - הלכה (747) 44789</v>
      </c>
      <c r="B5439" t="s">
        <v>121</v>
      </c>
      <c r="C5439">
        <v>747</v>
      </c>
      <c r="D5439" s="62">
        <v>44789</v>
      </c>
      <c r="E5439" s="63">
        <v>26144300.93</v>
      </c>
      <c r="F5439" s="63">
        <v>64689.13</v>
      </c>
      <c r="G5439">
        <v>0</v>
      </c>
      <c r="H5439">
        <v>0</v>
      </c>
      <c r="I5439" s="64">
        <v>6.2040000000000003E-3</v>
      </c>
      <c r="J5439" s="64">
        <v>6.2040000000000003E-3</v>
      </c>
      <c r="K5439" s="63">
        <v>160800.51</v>
      </c>
    </row>
    <row r="5440" spans="1:11" hidden="1" x14ac:dyDescent="0.2">
      <c r="A5440" s="60" t="str">
        <f t="shared" si="84"/>
        <v>אינפיניטי חיסכון לילד - הלכה (747) 44790</v>
      </c>
      <c r="B5440" t="s">
        <v>121</v>
      </c>
      <c r="C5440">
        <v>747</v>
      </c>
      <c r="D5440" s="62">
        <v>44790</v>
      </c>
      <c r="E5440" s="63">
        <v>25958186.289999999</v>
      </c>
      <c r="F5440" s="63">
        <v>1137.3599999999999</v>
      </c>
      <c r="G5440">
        <v>0</v>
      </c>
      <c r="H5440">
        <v>0</v>
      </c>
      <c r="I5440" s="64">
        <v>-7.162E-3</v>
      </c>
      <c r="J5440" s="64">
        <v>-7.162E-3</v>
      </c>
      <c r="K5440" s="63">
        <v>-187252</v>
      </c>
    </row>
    <row r="5441" spans="1:11" hidden="1" x14ac:dyDescent="0.2">
      <c r="A5441" s="60" t="str">
        <f t="shared" si="84"/>
        <v>אינפיניטי חיסכון לילד - הלכה (747) 44791</v>
      </c>
      <c r="B5441" t="s">
        <v>121</v>
      </c>
      <c r="C5441">
        <v>747</v>
      </c>
      <c r="D5441" s="62">
        <v>44791</v>
      </c>
      <c r="E5441" s="63">
        <v>25885550.079999998</v>
      </c>
      <c r="F5441">
        <v>0</v>
      </c>
      <c r="G5441" s="63">
        <v>0</v>
      </c>
      <c r="H5441">
        <v>0</v>
      </c>
      <c r="I5441" s="64">
        <v>-2.7980000000000001E-3</v>
      </c>
      <c r="J5441" s="64">
        <v>-2.7980000000000001E-3</v>
      </c>
      <c r="K5441" s="63">
        <v>-72636.210000000006</v>
      </c>
    </row>
    <row r="5442" spans="1:11" hidden="1" x14ac:dyDescent="0.2">
      <c r="A5442" s="60" t="str">
        <f t="shared" si="84"/>
        <v>אינפיניטי חיסכון לילד - הלכה (747) 44794</v>
      </c>
      <c r="B5442" t="s">
        <v>121</v>
      </c>
      <c r="C5442">
        <v>747</v>
      </c>
      <c r="D5442" s="62">
        <v>44794</v>
      </c>
      <c r="E5442" s="63">
        <v>26283874.109999999</v>
      </c>
      <c r="F5442" s="63">
        <v>553052</v>
      </c>
      <c r="G5442">
        <v>0</v>
      </c>
      <c r="H5442">
        <v>0</v>
      </c>
      <c r="I5442" s="64">
        <v>-5.9769999999999997E-3</v>
      </c>
      <c r="J5442" s="64">
        <v>-5.9769999999999997E-3</v>
      </c>
      <c r="K5442" s="63">
        <v>-154727.97</v>
      </c>
    </row>
    <row r="5443" spans="1:11" hidden="1" x14ac:dyDescent="0.2">
      <c r="A5443" s="60" t="str">
        <f t="shared" si="84"/>
        <v>אינפיניטי חיסכון לילד - הלכה (747) 44795</v>
      </c>
      <c r="B5443" t="s">
        <v>121</v>
      </c>
      <c r="C5443">
        <v>747</v>
      </c>
      <c r="D5443" s="62">
        <v>44795</v>
      </c>
      <c r="E5443" s="63">
        <v>26135391.969999999</v>
      </c>
      <c r="F5443" s="63">
        <v>74010</v>
      </c>
      <c r="G5443" s="63">
        <v>0</v>
      </c>
      <c r="H5443">
        <v>0</v>
      </c>
      <c r="I5443" s="64">
        <v>-8.4650000000000003E-3</v>
      </c>
      <c r="J5443" s="64">
        <v>-8.4650000000000003E-3</v>
      </c>
      <c r="K5443" s="63">
        <v>-222492.14</v>
      </c>
    </row>
    <row r="5444" spans="1:11" hidden="1" x14ac:dyDescent="0.2">
      <c r="A5444" s="60" t="str">
        <f t="shared" si="84"/>
        <v>אינפיניטי חיסכון לילד - הלכה (747) 44796</v>
      </c>
      <c r="B5444" t="s">
        <v>121</v>
      </c>
      <c r="C5444">
        <v>747</v>
      </c>
      <c r="D5444" s="62">
        <v>44796</v>
      </c>
      <c r="E5444" s="63">
        <v>25995399.969999999</v>
      </c>
      <c r="F5444" s="63">
        <v>6572.04</v>
      </c>
      <c r="G5444">
        <v>0</v>
      </c>
      <c r="H5444">
        <v>0</v>
      </c>
      <c r="I5444" s="64">
        <v>-5.6080000000000001E-3</v>
      </c>
      <c r="J5444" s="64">
        <v>-5.6080000000000001E-3</v>
      </c>
      <c r="K5444" s="63">
        <v>-146564.04</v>
      </c>
    </row>
    <row r="5445" spans="1:11" hidden="1" x14ac:dyDescent="0.2">
      <c r="A5445" s="60" t="str">
        <f t="shared" si="84"/>
        <v>אינפיניטי חיסכון לילד - הלכה (747) 44797</v>
      </c>
      <c r="B5445" t="s">
        <v>121</v>
      </c>
      <c r="C5445">
        <v>747</v>
      </c>
      <c r="D5445" s="62">
        <v>44797</v>
      </c>
      <c r="E5445" s="63">
        <v>26015991.309999999</v>
      </c>
      <c r="F5445" s="63">
        <v>22948.23</v>
      </c>
      <c r="G5445">
        <v>0</v>
      </c>
      <c r="H5445">
        <v>0</v>
      </c>
      <c r="I5445" s="64">
        <v>-9.1000000000000003E-5</v>
      </c>
      <c r="J5445" s="64">
        <v>-9.1000000000000003E-5</v>
      </c>
      <c r="K5445" s="63">
        <v>-2356.89</v>
      </c>
    </row>
    <row r="5446" spans="1:11" hidden="1" x14ac:dyDescent="0.2">
      <c r="A5446" s="60" t="str">
        <f t="shared" si="84"/>
        <v>אינפיניטי חיסכון לילד - הלכה (747) 44798</v>
      </c>
      <c r="B5446" t="s">
        <v>121</v>
      </c>
      <c r="C5446">
        <v>747</v>
      </c>
      <c r="D5446" s="62">
        <v>44798</v>
      </c>
      <c r="E5446" s="63">
        <v>26182498.210000001</v>
      </c>
      <c r="F5446">
        <v>0</v>
      </c>
      <c r="G5446" s="63">
        <v>3196.33</v>
      </c>
      <c r="H5446" s="63">
        <v>0</v>
      </c>
      <c r="I5446" s="64">
        <v>6.5240000000000003E-3</v>
      </c>
      <c r="J5446" s="64">
        <v>6.5240000000000003E-3</v>
      </c>
      <c r="K5446" s="63">
        <v>169703.23</v>
      </c>
    </row>
    <row r="5447" spans="1:11" hidden="1" x14ac:dyDescent="0.2">
      <c r="A5447" s="60" t="str">
        <f t="shared" si="84"/>
        <v>אינפיניטי חיסכון לילד - הלכה (747) 44801</v>
      </c>
      <c r="B5447" t="s">
        <v>121</v>
      </c>
      <c r="C5447">
        <v>747</v>
      </c>
      <c r="D5447" s="62">
        <v>44801</v>
      </c>
      <c r="E5447" s="63">
        <v>25868438.68</v>
      </c>
      <c r="F5447" s="63">
        <v>4705.08</v>
      </c>
      <c r="G5447">
        <v>0</v>
      </c>
      <c r="H5447">
        <v>0</v>
      </c>
      <c r="I5447" s="64">
        <v>-1.2175E-2</v>
      </c>
      <c r="J5447" s="64">
        <v>-1.2175E-2</v>
      </c>
      <c r="K5447" s="63">
        <v>-318764.61</v>
      </c>
    </row>
    <row r="5448" spans="1:11" hidden="1" x14ac:dyDescent="0.2">
      <c r="A5448" s="60" t="str">
        <f t="shared" si="84"/>
        <v>אינפיניטי חיסכון לילד - הלכה (747) 44802</v>
      </c>
      <c r="B5448" t="s">
        <v>121</v>
      </c>
      <c r="C5448">
        <v>747</v>
      </c>
      <c r="D5448" s="62">
        <v>44802</v>
      </c>
      <c r="E5448" s="63">
        <v>26091114.5</v>
      </c>
      <c r="F5448" s="63">
        <v>3035.23</v>
      </c>
      <c r="G5448">
        <v>0</v>
      </c>
      <c r="H5448">
        <v>0</v>
      </c>
      <c r="I5448" s="64">
        <v>8.4910000000000003E-3</v>
      </c>
      <c r="J5448" s="64">
        <v>8.4910000000000003E-3</v>
      </c>
      <c r="K5448" s="63">
        <v>219640.59</v>
      </c>
    </row>
    <row r="5449" spans="1:11" hidden="1" x14ac:dyDescent="0.2">
      <c r="A5449" s="60" t="str">
        <f t="shared" si="84"/>
        <v>אינפיניטי חיסכון לילד - הלכה (747) 44803</v>
      </c>
      <c r="B5449" t="s">
        <v>121</v>
      </c>
      <c r="C5449">
        <v>747</v>
      </c>
      <c r="D5449" s="62">
        <v>44803</v>
      </c>
      <c r="E5449" s="63">
        <v>25769223.469999999</v>
      </c>
      <c r="F5449" s="63">
        <v>15403.57</v>
      </c>
      <c r="G5449">
        <v>0</v>
      </c>
      <c r="H5449" s="63">
        <v>0</v>
      </c>
      <c r="I5449" s="64">
        <v>-1.2928E-2</v>
      </c>
      <c r="J5449" s="64">
        <v>-1.2928E-2</v>
      </c>
      <c r="K5449" s="63">
        <v>-337294.6</v>
      </c>
    </row>
    <row r="5450" spans="1:11" hidden="1" x14ac:dyDescent="0.2">
      <c r="A5450" s="60" t="str">
        <f t="shared" ref="A5450:A5513" si="85">B5450&amp;" "&amp;D5450</f>
        <v>אינפיניטי חיסכון לילד - הלכה (747) 44804</v>
      </c>
      <c r="B5450" t="s">
        <v>121</v>
      </c>
      <c r="C5450">
        <v>747</v>
      </c>
      <c r="D5450" s="62">
        <v>44804</v>
      </c>
      <c r="E5450" s="63">
        <v>25917820.32</v>
      </c>
      <c r="F5450" s="63">
        <v>72559.009999999995</v>
      </c>
      <c r="G5450">
        <v>154.97</v>
      </c>
      <c r="H5450">
        <v>27.6</v>
      </c>
      <c r="I5450" s="64">
        <v>2.9580000000000001E-3</v>
      </c>
      <c r="J5450" s="64">
        <v>2.957E-3</v>
      </c>
      <c r="K5450" s="63">
        <v>76220.41</v>
      </c>
    </row>
    <row r="5451" spans="1:11" hidden="1" x14ac:dyDescent="0.2">
      <c r="A5451" s="60" t="str">
        <f t="shared" si="85"/>
        <v>אינפיניטי חיסכון לילד - הלכה (747) 44805</v>
      </c>
      <c r="B5451" t="s">
        <v>121</v>
      </c>
      <c r="C5451">
        <v>747</v>
      </c>
      <c r="D5451" s="62">
        <v>44805</v>
      </c>
      <c r="E5451" s="63">
        <v>25606131.52</v>
      </c>
      <c r="F5451">
        <v>7.13</v>
      </c>
      <c r="G5451">
        <v>0</v>
      </c>
      <c r="H5451">
        <v>0</v>
      </c>
      <c r="I5451" s="64">
        <v>-1.2026E-2</v>
      </c>
      <c r="J5451" s="64">
        <v>-1.2026E-2</v>
      </c>
      <c r="K5451" s="63">
        <v>-311695.93</v>
      </c>
    </row>
    <row r="5452" spans="1:11" hidden="1" x14ac:dyDescent="0.2">
      <c r="A5452" s="60" t="str">
        <f t="shared" si="85"/>
        <v>אינפיניטי חיסכון לילד - הלכה (747) 44808</v>
      </c>
      <c r="B5452" t="s">
        <v>121</v>
      </c>
      <c r="C5452">
        <v>747</v>
      </c>
      <c r="D5452" s="62">
        <v>44808</v>
      </c>
      <c r="E5452" s="63">
        <v>25959067.620000001</v>
      </c>
      <c r="F5452" s="63">
        <v>9189.4599999999991</v>
      </c>
      <c r="G5452">
        <v>0</v>
      </c>
      <c r="H5452" s="63">
        <v>0</v>
      </c>
      <c r="I5452" s="64">
        <v>1.3424E-2</v>
      </c>
      <c r="J5452" s="64">
        <v>1.3424E-2</v>
      </c>
      <c r="K5452" s="63">
        <v>343746.64</v>
      </c>
    </row>
    <row r="5453" spans="1:11" hidden="1" x14ac:dyDescent="0.2">
      <c r="A5453" s="60" t="str">
        <f t="shared" si="85"/>
        <v>אינפיניטי חיסכון לילד - הלכה (747) 44809</v>
      </c>
      <c r="B5453" t="s">
        <v>121</v>
      </c>
      <c r="C5453">
        <v>747</v>
      </c>
      <c r="D5453" s="62">
        <v>44809</v>
      </c>
      <c r="E5453" s="63">
        <v>25940326.609999999</v>
      </c>
      <c r="F5453" s="63">
        <v>1253</v>
      </c>
      <c r="G5453" s="63">
        <v>0</v>
      </c>
      <c r="H5453">
        <v>0</v>
      </c>
      <c r="I5453" s="64">
        <v>-7.6999999999999996E-4</v>
      </c>
      <c r="J5453" s="64">
        <v>-7.6999999999999996E-4</v>
      </c>
      <c r="K5453" s="63">
        <v>-19994.009999999998</v>
      </c>
    </row>
    <row r="5454" spans="1:11" hidden="1" x14ac:dyDescent="0.2">
      <c r="A5454" s="60" t="str">
        <f t="shared" si="85"/>
        <v>אינפיניטי חיסכון לילד - הלכה (747) 44810</v>
      </c>
      <c r="B5454" t="s">
        <v>121</v>
      </c>
      <c r="C5454">
        <v>747</v>
      </c>
      <c r="D5454" s="62">
        <v>44810</v>
      </c>
      <c r="E5454" s="63">
        <v>25983266.739999998</v>
      </c>
      <c r="F5454" s="63">
        <v>42210.03</v>
      </c>
      <c r="G5454" s="63">
        <v>0</v>
      </c>
      <c r="H5454">
        <v>0</v>
      </c>
      <c r="I5454" s="64">
        <v>2.8E-5</v>
      </c>
      <c r="J5454" s="64">
        <v>2.8E-5</v>
      </c>
      <c r="K5454" s="63">
        <v>730.1</v>
      </c>
    </row>
    <row r="5455" spans="1:11" hidden="1" x14ac:dyDescent="0.2">
      <c r="A5455" s="60" t="str">
        <f t="shared" si="85"/>
        <v>אינפיניטי חיסכון לילד - הלכה (747) 44811</v>
      </c>
      <c r="B5455" t="s">
        <v>121</v>
      </c>
      <c r="C5455">
        <v>747</v>
      </c>
      <c r="D5455" s="62">
        <v>44811</v>
      </c>
      <c r="E5455" s="63">
        <v>26010271.59</v>
      </c>
      <c r="F5455">
        <v>365</v>
      </c>
      <c r="G5455" s="63">
        <v>15830.14</v>
      </c>
      <c r="H5455">
        <v>0</v>
      </c>
      <c r="I5455" s="64">
        <v>1.6360000000000001E-3</v>
      </c>
      <c r="J5455" s="64">
        <v>1.6360000000000001E-3</v>
      </c>
      <c r="K5455" s="63">
        <v>42469.99</v>
      </c>
    </row>
    <row r="5456" spans="1:11" hidden="1" x14ac:dyDescent="0.2">
      <c r="A5456" s="60" t="str">
        <f t="shared" si="85"/>
        <v>אינפיניטי חיסכון לילד - הלכה (747) 44812</v>
      </c>
      <c r="B5456" t="s">
        <v>121</v>
      </c>
      <c r="C5456">
        <v>747</v>
      </c>
      <c r="D5456" s="62">
        <v>44812</v>
      </c>
      <c r="E5456" s="63">
        <v>26234350.57</v>
      </c>
      <c r="F5456">
        <v>0</v>
      </c>
      <c r="G5456">
        <v>0</v>
      </c>
      <c r="H5456" s="63">
        <v>0</v>
      </c>
      <c r="I5456" s="64">
        <v>8.6149999999999994E-3</v>
      </c>
      <c r="J5456" s="64">
        <v>8.6149999999999994E-3</v>
      </c>
      <c r="K5456" s="63">
        <v>224078.98</v>
      </c>
    </row>
    <row r="5457" spans="1:11" hidden="1" x14ac:dyDescent="0.2">
      <c r="A5457" s="60" t="str">
        <f t="shared" si="85"/>
        <v>אינפיניטי חיסכון לילד - הלכה (747) 44815</v>
      </c>
      <c r="B5457" t="s">
        <v>121</v>
      </c>
      <c r="C5457">
        <v>747</v>
      </c>
      <c r="D5457" s="62">
        <v>44815</v>
      </c>
      <c r="E5457" s="63">
        <v>26425971.27</v>
      </c>
      <c r="F5457" s="63">
        <v>3567.03</v>
      </c>
      <c r="G5457" s="63">
        <v>2480.11</v>
      </c>
      <c r="H5457">
        <v>0</v>
      </c>
      <c r="I5457" s="64">
        <v>7.2630000000000004E-3</v>
      </c>
      <c r="J5457" s="64">
        <v>7.2630000000000004E-3</v>
      </c>
      <c r="K5457" s="63">
        <v>190533.78</v>
      </c>
    </row>
    <row r="5458" spans="1:11" hidden="1" x14ac:dyDescent="0.2">
      <c r="A5458" s="60" t="str">
        <f t="shared" si="85"/>
        <v>אינפיניטי חיסכון לילד - הלכה (747) 44816</v>
      </c>
      <c r="B5458" t="s">
        <v>121</v>
      </c>
      <c r="C5458">
        <v>747</v>
      </c>
      <c r="D5458" s="62">
        <v>44816</v>
      </c>
      <c r="E5458" s="63">
        <v>26785860.989999998</v>
      </c>
      <c r="F5458" s="63">
        <v>10490.36</v>
      </c>
      <c r="G5458">
        <v>0</v>
      </c>
      <c r="H5458">
        <v>0</v>
      </c>
      <c r="I5458" s="64">
        <v>1.3221999999999999E-2</v>
      </c>
      <c r="J5458" s="64">
        <v>1.3221999999999999E-2</v>
      </c>
      <c r="K5458" s="63">
        <v>349399.36</v>
      </c>
    </row>
    <row r="5459" spans="1:11" hidden="1" x14ac:dyDescent="0.2">
      <c r="A5459" s="60" t="str">
        <f t="shared" si="85"/>
        <v>אינפיניטי חיסכון לילד - הלכה (747) 44817</v>
      </c>
      <c r="B5459" t="s">
        <v>121</v>
      </c>
      <c r="C5459">
        <v>747</v>
      </c>
      <c r="D5459" s="62">
        <v>44817</v>
      </c>
      <c r="E5459" s="63">
        <v>26211363.48</v>
      </c>
      <c r="F5459" s="63">
        <v>1584</v>
      </c>
      <c r="G5459" s="63">
        <v>1824.22</v>
      </c>
      <c r="H5459" s="63">
        <v>0</v>
      </c>
      <c r="I5459" s="64">
        <v>-2.1440000000000001E-2</v>
      </c>
      <c r="J5459" s="64">
        <v>-2.1440000000000001E-2</v>
      </c>
      <c r="K5459" s="63">
        <v>-574257.29</v>
      </c>
    </row>
    <row r="5460" spans="1:11" hidden="1" x14ac:dyDescent="0.2">
      <c r="A5460" s="60" t="str">
        <f t="shared" si="85"/>
        <v>אינפיניטי חיסכון לילד - הלכה (747) 44818</v>
      </c>
      <c r="B5460" t="s">
        <v>121</v>
      </c>
      <c r="C5460">
        <v>747</v>
      </c>
      <c r="D5460" s="62">
        <v>44818</v>
      </c>
      <c r="E5460" s="63">
        <v>26330179.09</v>
      </c>
      <c r="F5460" s="63">
        <v>1138.04</v>
      </c>
      <c r="G5460">
        <v>0</v>
      </c>
      <c r="H5460">
        <v>0</v>
      </c>
      <c r="I5460" s="64">
        <v>4.4900000000000001E-3</v>
      </c>
      <c r="J5460" s="64">
        <v>4.4900000000000001E-3</v>
      </c>
      <c r="K5460" s="63">
        <v>117677.57</v>
      </c>
    </row>
    <row r="5461" spans="1:11" hidden="1" x14ac:dyDescent="0.2">
      <c r="A5461" s="60" t="str">
        <f t="shared" si="85"/>
        <v>אינפיניטי חיסכון לילד - הלכה (747) 44819</v>
      </c>
      <c r="B5461" t="s">
        <v>121</v>
      </c>
      <c r="C5461">
        <v>747</v>
      </c>
      <c r="D5461" s="62">
        <v>44819</v>
      </c>
      <c r="E5461" s="63">
        <v>26248137.030000001</v>
      </c>
      <c r="F5461" s="63">
        <v>3351.4</v>
      </c>
      <c r="G5461" s="63">
        <v>0</v>
      </c>
      <c r="H5461">
        <v>0</v>
      </c>
      <c r="I5461" s="64">
        <v>-3.2429999999999998E-3</v>
      </c>
      <c r="J5461" s="64">
        <v>-3.2429999999999998E-3</v>
      </c>
      <c r="K5461" s="63">
        <v>-85393.46</v>
      </c>
    </row>
    <row r="5462" spans="1:11" hidden="1" x14ac:dyDescent="0.2">
      <c r="A5462" s="60" t="str">
        <f t="shared" si="85"/>
        <v>אינפיניטי חיסכון לילד - הלכה (747) 44822</v>
      </c>
      <c r="B5462" t="s">
        <v>121</v>
      </c>
      <c r="C5462">
        <v>747</v>
      </c>
      <c r="D5462" s="62">
        <v>44822</v>
      </c>
      <c r="E5462" s="63">
        <v>25992689.989999998</v>
      </c>
      <c r="F5462" s="63">
        <v>2831.78</v>
      </c>
      <c r="G5462">
        <v>0</v>
      </c>
      <c r="H5462">
        <v>0</v>
      </c>
      <c r="I5462" s="64">
        <v>-9.8399999999999998E-3</v>
      </c>
      <c r="J5462" s="64">
        <v>-9.8399999999999998E-3</v>
      </c>
      <c r="K5462" s="63">
        <v>-258278.82</v>
      </c>
    </row>
    <row r="5463" spans="1:11" hidden="1" x14ac:dyDescent="0.2">
      <c r="A5463" s="60" t="str">
        <f t="shared" si="85"/>
        <v>אינפיניטי חיסכון לילד - הלכה (747) 44823</v>
      </c>
      <c r="B5463" t="s">
        <v>121</v>
      </c>
      <c r="C5463">
        <v>747</v>
      </c>
      <c r="D5463" s="62">
        <v>44823</v>
      </c>
      <c r="E5463" s="63">
        <v>25791129.52</v>
      </c>
      <c r="F5463" s="63">
        <v>23537.29</v>
      </c>
      <c r="G5463">
        <v>0</v>
      </c>
      <c r="H5463">
        <v>0</v>
      </c>
      <c r="I5463" s="64">
        <v>-8.6599999999999993E-3</v>
      </c>
      <c r="J5463" s="64">
        <v>-8.6599999999999993E-3</v>
      </c>
      <c r="K5463" s="63">
        <v>-225097.76</v>
      </c>
    </row>
    <row r="5464" spans="1:11" hidden="1" x14ac:dyDescent="0.2">
      <c r="A5464" s="60" t="str">
        <f t="shared" si="85"/>
        <v>אינפיניטי חיסכון לילד - הלכה (747) 44824</v>
      </c>
      <c r="B5464" t="s">
        <v>121</v>
      </c>
      <c r="C5464">
        <v>747</v>
      </c>
      <c r="D5464" s="62">
        <v>44824</v>
      </c>
      <c r="E5464" s="63">
        <v>26396781.780000001</v>
      </c>
      <c r="F5464" s="63">
        <v>578049</v>
      </c>
      <c r="G5464">
        <v>0</v>
      </c>
      <c r="H5464" s="63">
        <v>0</v>
      </c>
      <c r="I5464" s="64">
        <v>1.07E-3</v>
      </c>
      <c r="J5464" s="64">
        <v>1.07E-3</v>
      </c>
      <c r="K5464" s="63">
        <v>27603.26</v>
      </c>
    </row>
    <row r="5465" spans="1:11" hidden="1" x14ac:dyDescent="0.2">
      <c r="A5465" s="60" t="str">
        <f t="shared" si="85"/>
        <v>אינפיניטי חיסכון לילד - הלכה (747) 44825</v>
      </c>
      <c r="B5465" t="s">
        <v>121</v>
      </c>
      <c r="C5465">
        <v>747</v>
      </c>
      <c r="D5465" s="62">
        <v>44825</v>
      </c>
      <c r="E5465" s="63">
        <v>26574943.989999998</v>
      </c>
      <c r="F5465" s="63">
        <v>96155.12</v>
      </c>
      <c r="G5465">
        <v>0</v>
      </c>
      <c r="H5465">
        <v>0</v>
      </c>
      <c r="I5465" s="64">
        <v>3.107E-3</v>
      </c>
      <c r="J5465" s="64">
        <v>3.107E-3</v>
      </c>
      <c r="K5465" s="63">
        <v>82007.09</v>
      </c>
    </row>
    <row r="5466" spans="1:11" hidden="1" x14ac:dyDescent="0.2">
      <c r="A5466" s="60" t="str">
        <f t="shared" si="85"/>
        <v>אינפיניטי חיסכון לילד - הלכה (747) 44826</v>
      </c>
      <c r="B5466" t="s">
        <v>121</v>
      </c>
      <c r="C5466">
        <v>747</v>
      </c>
      <c r="D5466" s="62">
        <v>44826</v>
      </c>
      <c r="E5466" s="63">
        <v>26144562.07</v>
      </c>
      <c r="F5466">
        <v>0</v>
      </c>
      <c r="G5466">
        <v>0</v>
      </c>
      <c r="H5466">
        <v>0</v>
      </c>
      <c r="I5466" s="64">
        <v>-1.6195000000000001E-2</v>
      </c>
      <c r="J5466" s="64">
        <v>-1.6195000000000001E-2</v>
      </c>
      <c r="K5466" s="63">
        <v>-430381.92</v>
      </c>
    </row>
    <row r="5467" spans="1:11" hidden="1" x14ac:dyDescent="0.2">
      <c r="A5467" s="60" t="str">
        <f t="shared" si="85"/>
        <v>אינפיניטי חיסכון לילד - הלכה (747) 44832</v>
      </c>
      <c r="B5467" t="s">
        <v>121</v>
      </c>
      <c r="C5467">
        <v>747</v>
      </c>
      <c r="D5467" s="62">
        <v>44832</v>
      </c>
      <c r="E5467" s="63">
        <v>25833828.030000001</v>
      </c>
      <c r="F5467" s="63">
        <v>29507.33</v>
      </c>
      <c r="G5467" s="63">
        <v>0</v>
      </c>
      <c r="H5467">
        <v>0</v>
      </c>
      <c r="I5467" s="64">
        <v>-1.3014E-2</v>
      </c>
      <c r="J5467" s="64">
        <v>-1.3014E-2</v>
      </c>
      <c r="K5467" s="63">
        <v>-340241.37</v>
      </c>
    </row>
    <row r="5468" spans="1:11" hidden="1" x14ac:dyDescent="0.2">
      <c r="A5468" s="60" t="str">
        <f t="shared" si="85"/>
        <v>אינפיניטי חיסכון לילד - הלכה (747) 44833</v>
      </c>
      <c r="B5468" t="s">
        <v>121</v>
      </c>
      <c r="C5468">
        <v>747</v>
      </c>
      <c r="D5468" s="62">
        <v>44833</v>
      </c>
      <c r="E5468" s="63">
        <v>25813579.5</v>
      </c>
      <c r="F5468" s="63">
        <v>84785.03</v>
      </c>
      <c r="G5468" s="63">
        <v>1504.07</v>
      </c>
      <c r="H5468">
        <v>27.6</v>
      </c>
      <c r="I5468" s="64">
        <v>-4.0070000000000001E-3</v>
      </c>
      <c r="J5468" s="64">
        <v>-4.0080000000000003E-3</v>
      </c>
      <c r="K5468" s="63">
        <v>-103501.89</v>
      </c>
    </row>
    <row r="5469" spans="1:11" hidden="1" x14ac:dyDescent="0.2">
      <c r="A5469" s="60" t="str">
        <f t="shared" si="85"/>
        <v>אינפיניטי חיסכון לילד - הלכה (747) 44836</v>
      </c>
      <c r="B5469" t="s">
        <v>121</v>
      </c>
      <c r="C5469">
        <v>747</v>
      </c>
      <c r="D5469" s="62">
        <v>44836</v>
      </c>
      <c r="E5469" s="63">
        <v>25937237.010000002</v>
      </c>
      <c r="F5469">
        <v>0</v>
      </c>
      <c r="G5469">
        <v>0</v>
      </c>
      <c r="H5469">
        <v>0</v>
      </c>
      <c r="I5469" s="64">
        <v>4.79E-3</v>
      </c>
      <c r="J5469" s="64">
        <v>4.79E-3</v>
      </c>
      <c r="K5469" s="63">
        <v>123657.51</v>
      </c>
    </row>
    <row r="5470" spans="1:11" hidden="1" x14ac:dyDescent="0.2">
      <c r="A5470" s="60" t="str">
        <f t="shared" si="85"/>
        <v>אינפיניטי חיסכון לילד - הלכה (747) 44837</v>
      </c>
      <c r="B5470" t="s">
        <v>121</v>
      </c>
      <c r="C5470">
        <v>747</v>
      </c>
      <c r="D5470" s="62">
        <v>44837</v>
      </c>
      <c r="E5470" s="63">
        <v>26077362.48</v>
      </c>
      <c r="F5470" s="63">
        <v>0</v>
      </c>
      <c r="G5470">
        <v>0</v>
      </c>
      <c r="H5470" s="63">
        <v>0</v>
      </c>
      <c r="I5470" s="64">
        <v>5.4019999999999997E-3</v>
      </c>
      <c r="J5470" s="64">
        <v>5.4019999999999997E-3</v>
      </c>
      <c r="K5470" s="63">
        <v>140125.47</v>
      </c>
    </row>
    <row r="5471" spans="1:11" hidden="1" x14ac:dyDescent="0.2">
      <c r="A5471" s="60" t="str">
        <f t="shared" si="85"/>
        <v>אינפיניטי חיסכון לילד - הלכה (747) 44840</v>
      </c>
      <c r="B5471" t="s">
        <v>121</v>
      </c>
      <c r="C5471">
        <v>747</v>
      </c>
      <c r="D5471" s="62">
        <v>44840</v>
      </c>
      <c r="E5471" s="63">
        <v>26759370.949999999</v>
      </c>
      <c r="F5471" s="63">
        <v>227562.65</v>
      </c>
      <c r="G5471">
        <v>0</v>
      </c>
      <c r="H5471">
        <v>0</v>
      </c>
      <c r="I5471" s="64">
        <v>1.7427000000000002E-2</v>
      </c>
      <c r="J5471" s="64">
        <v>1.7427000000000002E-2</v>
      </c>
      <c r="K5471" s="63">
        <v>454445.82</v>
      </c>
    </row>
    <row r="5472" spans="1:11" hidden="1" x14ac:dyDescent="0.2">
      <c r="A5472" s="60" t="str">
        <f t="shared" si="85"/>
        <v>אינפיניטי חיסכון לילד - הלכה (747) 44845</v>
      </c>
      <c r="B5472" t="s">
        <v>121</v>
      </c>
      <c r="C5472">
        <v>747</v>
      </c>
      <c r="D5472" s="62">
        <v>44845</v>
      </c>
      <c r="E5472" s="63">
        <v>26560699.960000001</v>
      </c>
      <c r="F5472" s="63">
        <v>289401.40999999997</v>
      </c>
      <c r="G5472" s="63">
        <v>14873.47</v>
      </c>
      <c r="H5472">
        <v>0</v>
      </c>
      <c r="I5472" s="64">
        <v>-1.7693E-2</v>
      </c>
      <c r="J5472" s="64">
        <v>-1.7693E-2</v>
      </c>
      <c r="K5472" s="63">
        <v>-473198.93</v>
      </c>
    </row>
    <row r="5473" spans="1:11" hidden="1" x14ac:dyDescent="0.2">
      <c r="A5473" s="60" t="str">
        <f t="shared" si="85"/>
        <v>אינפיניטי חיסכון לילד - הלכה (747) 44846</v>
      </c>
      <c r="B5473" t="s">
        <v>121</v>
      </c>
      <c r="C5473">
        <v>747</v>
      </c>
      <c r="D5473" s="62">
        <v>44846</v>
      </c>
      <c r="E5473" s="63">
        <v>26187420.120000001</v>
      </c>
      <c r="F5473" s="63">
        <v>26599.65</v>
      </c>
      <c r="G5473">
        <v>0</v>
      </c>
      <c r="H5473">
        <v>0</v>
      </c>
      <c r="I5473" s="64">
        <v>-1.5055000000000001E-2</v>
      </c>
      <c r="J5473" s="64">
        <v>-1.5055000000000001E-2</v>
      </c>
      <c r="K5473" s="63">
        <v>-399879.49</v>
      </c>
    </row>
    <row r="5474" spans="1:11" hidden="1" x14ac:dyDescent="0.2">
      <c r="A5474" s="60" t="str">
        <f t="shared" si="85"/>
        <v>אינפיניטי חיסכון לילד - הלכה (747) 44847</v>
      </c>
      <c r="B5474" t="s">
        <v>121</v>
      </c>
      <c r="C5474">
        <v>747</v>
      </c>
      <c r="D5474" s="62">
        <v>44847</v>
      </c>
      <c r="E5474" s="63">
        <v>26351266.219999999</v>
      </c>
      <c r="F5474" s="63">
        <v>109897.17</v>
      </c>
      <c r="G5474">
        <v>997.05</v>
      </c>
      <c r="H5474" s="63">
        <v>0</v>
      </c>
      <c r="I5474" s="64">
        <v>2.098E-3</v>
      </c>
      <c r="J5474" s="64">
        <v>2.098E-3</v>
      </c>
      <c r="K5474" s="63">
        <v>54945.98</v>
      </c>
    </row>
    <row r="5475" spans="1:11" hidden="1" x14ac:dyDescent="0.2">
      <c r="A5475" s="60" t="str">
        <f t="shared" si="85"/>
        <v>אינפיניטי חיסכון לילד - הלכה (747) 44852</v>
      </c>
      <c r="B5475" t="s">
        <v>121</v>
      </c>
      <c r="C5475">
        <v>747</v>
      </c>
      <c r="D5475" s="62">
        <v>44852</v>
      </c>
      <c r="E5475" s="63">
        <v>26670141.350000001</v>
      </c>
      <c r="F5475" s="63">
        <v>87522.25</v>
      </c>
      <c r="G5475">
        <v>0</v>
      </c>
      <c r="H5475" s="63">
        <v>0</v>
      </c>
      <c r="I5475" s="64">
        <v>8.7799999999999996E-3</v>
      </c>
      <c r="J5475" s="64">
        <v>8.7799999999999996E-3</v>
      </c>
      <c r="K5475" s="63">
        <v>231352.88</v>
      </c>
    </row>
    <row r="5476" spans="1:11" hidden="1" x14ac:dyDescent="0.2">
      <c r="A5476" s="60" t="str">
        <f t="shared" si="85"/>
        <v>אינפיניטי חיסכון לילד - הלכה (747) 44853</v>
      </c>
      <c r="B5476" t="s">
        <v>121</v>
      </c>
      <c r="C5476">
        <v>747</v>
      </c>
      <c r="D5476" s="62">
        <v>44853</v>
      </c>
      <c r="E5476" s="63">
        <v>26736383.199999999</v>
      </c>
      <c r="F5476" s="63">
        <v>64037.26</v>
      </c>
      <c r="G5476">
        <v>0</v>
      </c>
      <c r="H5476" s="63">
        <v>0</v>
      </c>
      <c r="I5476" s="64">
        <v>8.2999999999999998E-5</v>
      </c>
      <c r="J5476" s="64">
        <v>8.2999999999999998E-5</v>
      </c>
      <c r="K5476" s="63">
        <v>2204.59</v>
      </c>
    </row>
    <row r="5477" spans="1:11" hidden="1" x14ac:dyDescent="0.2">
      <c r="A5477" s="60" t="str">
        <f t="shared" si="85"/>
        <v>אינפיניטי חיסכון לילד - הלכה (747) 44854</v>
      </c>
      <c r="B5477" t="s">
        <v>121</v>
      </c>
      <c r="C5477">
        <v>747</v>
      </c>
      <c r="D5477" s="62">
        <v>44854</v>
      </c>
      <c r="E5477" s="63">
        <v>27427001.140000001</v>
      </c>
      <c r="F5477" s="63">
        <v>617143.37</v>
      </c>
      <c r="G5477">
        <v>0</v>
      </c>
      <c r="H5477" s="63">
        <v>0</v>
      </c>
      <c r="I5477" s="64">
        <v>2.748E-3</v>
      </c>
      <c r="J5477" s="64">
        <v>2.748E-3</v>
      </c>
      <c r="K5477" s="63">
        <v>73474.570000000007</v>
      </c>
    </row>
    <row r="5478" spans="1:11" hidden="1" x14ac:dyDescent="0.2">
      <c r="A5478" s="60" t="str">
        <f t="shared" si="85"/>
        <v>אינפיניטי חיסכון לילד - הלכה (747) 44857</v>
      </c>
      <c r="B5478" t="s">
        <v>121</v>
      </c>
      <c r="C5478">
        <v>747</v>
      </c>
      <c r="D5478" s="62">
        <v>44857</v>
      </c>
      <c r="E5478" s="63">
        <v>27472719.68</v>
      </c>
      <c r="F5478" s="63">
        <v>96391.39</v>
      </c>
      <c r="G5478" s="63">
        <v>0</v>
      </c>
      <c r="H5478" s="63">
        <v>0</v>
      </c>
      <c r="I5478" s="64">
        <v>-1.848E-3</v>
      </c>
      <c r="J5478" s="64">
        <v>-1.848E-3</v>
      </c>
      <c r="K5478" s="63">
        <v>-50672.85</v>
      </c>
    </row>
    <row r="5479" spans="1:11" hidden="1" x14ac:dyDescent="0.2">
      <c r="A5479" s="60" t="str">
        <f t="shared" si="85"/>
        <v>אינפיניטי חיסכון לילד - הלכה (747) 44858</v>
      </c>
      <c r="B5479" t="s">
        <v>121</v>
      </c>
      <c r="C5479">
        <v>747</v>
      </c>
      <c r="D5479" s="62">
        <v>44858</v>
      </c>
      <c r="E5479" s="63">
        <v>27809546.73</v>
      </c>
      <c r="F5479" s="63">
        <v>77302.399999999994</v>
      </c>
      <c r="G5479">
        <v>0</v>
      </c>
      <c r="H5479">
        <v>0</v>
      </c>
      <c r="I5479" s="64">
        <v>9.4470000000000005E-3</v>
      </c>
      <c r="J5479" s="64">
        <v>9.4470000000000005E-3</v>
      </c>
      <c r="K5479" s="63">
        <v>259524.65</v>
      </c>
    </row>
    <row r="5480" spans="1:11" hidden="1" x14ac:dyDescent="0.2">
      <c r="A5480" s="60" t="str">
        <f t="shared" si="85"/>
        <v>אינפיניטי חיסכון לילד - הלכה (747) 44859</v>
      </c>
      <c r="B5480" t="s">
        <v>121</v>
      </c>
      <c r="C5480">
        <v>747</v>
      </c>
      <c r="D5480" s="62">
        <v>44859</v>
      </c>
      <c r="E5480" s="63">
        <v>28080975.359999999</v>
      </c>
      <c r="F5480" s="63">
        <v>27945.61</v>
      </c>
      <c r="G5480">
        <v>0</v>
      </c>
      <c r="H5480" s="63">
        <v>0</v>
      </c>
      <c r="I5480" s="64">
        <v>8.7550000000000006E-3</v>
      </c>
      <c r="J5480" s="64">
        <v>8.7550000000000006E-3</v>
      </c>
      <c r="K5480" s="63">
        <v>243483.02</v>
      </c>
    </row>
    <row r="5481" spans="1:11" hidden="1" x14ac:dyDescent="0.2">
      <c r="A5481" s="60" t="str">
        <f t="shared" si="85"/>
        <v>אינפיניטי חיסכון לילד - הלכה (747) 44860</v>
      </c>
      <c r="B5481" t="s">
        <v>121</v>
      </c>
      <c r="C5481">
        <v>747</v>
      </c>
      <c r="D5481" s="62">
        <v>44860</v>
      </c>
      <c r="E5481" s="63">
        <v>28286757.75</v>
      </c>
      <c r="F5481" s="63">
        <v>253587.57</v>
      </c>
      <c r="G5481" s="63">
        <v>8937.2199999999993</v>
      </c>
      <c r="H5481">
        <v>0</v>
      </c>
      <c r="I5481" s="64">
        <v>-1.3849999999999999E-3</v>
      </c>
      <c r="J5481" s="64">
        <v>-1.3849999999999999E-3</v>
      </c>
      <c r="K5481" s="63">
        <v>-38867.96</v>
      </c>
    </row>
    <row r="5482" spans="1:11" hidden="1" x14ac:dyDescent="0.2">
      <c r="A5482" s="60" t="str">
        <f t="shared" si="85"/>
        <v>אינפיניטי חיסכון לילד - הלכה (747) 44861</v>
      </c>
      <c r="B5482" t="s">
        <v>121</v>
      </c>
      <c r="C5482">
        <v>747</v>
      </c>
      <c r="D5482" s="62">
        <v>44861</v>
      </c>
      <c r="E5482" s="63">
        <v>28287815.109999999</v>
      </c>
      <c r="F5482">
        <v>520</v>
      </c>
      <c r="G5482">
        <v>0</v>
      </c>
      <c r="H5482">
        <v>0</v>
      </c>
      <c r="I5482" s="64">
        <v>1.9000000000000001E-5</v>
      </c>
      <c r="J5482" s="64">
        <v>1.9000000000000001E-5</v>
      </c>
      <c r="K5482" s="63">
        <v>537.36</v>
      </c>
    </row>
    <row r="5483" spans="1:11" hidden="1" x14ac:dyDescent="0.2">
      <c r="A5483" s="60" t="str">
        <f t="shared" si="85"/>
        <v>אינפיניטי חיסכון לילד - הלכה (747) 44864</v>
      </c>
      <c r="B5483" t="s">
        <v>121</v>
      </c>
      <c r="C5483">
        <v>747</v>
      </c>
      <c r="D5483" s="62">
        <v>44864</v>
      </c>
      <c r="E5483" s="63">
        <v>28542049.75</v>
      </c>
      <c r="F5483" s="63">
        <v>134128.26</v>
      </c>
      <c r="G5483">
        <v>978.02</v>
      </c>
      <c r="H5483">
        <v>0</v>
      </c>
      <c r="I5483" s="64">
        <v>4.2810000000000001E-3</v>
      </c>
      <c r="J5483" s="64">
        <v>4.2810000000000001E-3</v>
      </c>
      <c r="K5483" s="63">
        <v>121084.4</v>
      </c>
    </row>
    <row r="5484" spans="1:11" hidden="1" x14ac:dyDescent="0.2">
      <c r="A5484" s="60" t="str">
        <f t="shared" si="85"/>
        <v>אינפיניטי חיסכון לילד - הלכה (747) 44865</v>
      </c>
      <c r="B5484" t="s">
        <v>121</v>
      </c>
      <c r="C5484">
        <v>747</v>
      </c>
      <c r="D5484" s="62">
        <v>44865</v>
      </c>
      <c r="E5484" s="63">
        <v>28608704.190000001</v>
      </c>
      <c r="F5484" s="63">
        <v>72672.45</v>
      </c>
      <c r="G5484" s="63">
        <v>0</v>
      </c>
      <c r="H5484">
        <v>31.14</v>
      </c>
      <c r="I5484" s="64">
        <v>-2.1000000000000001E-4</v>
      </c>
      <c r="J5484" s="64">
        <v>-2.1100000000000001E-4</v>
      </c>
      <c r="K5484" s="63">
        <v>-5986.87</v>
      </c>
    </row>
    <row r="5485" spans="1:11" hidden="1" x14ac:dyDescent="0.2">
      <c r="A5485" s="60" t="str">
        <f t="shared" si="85"/>
        <v>אינפיניטי חיסכון לילד - הלכה (747) 44867</v>
      </c>
      <c r="B5485" t="s">
        <v>121</v>
      </c>
      <c r="C5485">
        <v>747</v>
      </c>
      <c r="D5485" s="62">
        <v>44867</v>
      </c>
      <c r="E5485" s="63">
        <v>28779141.32</v>
      </c>
      <c r="F5485" s="63">
        <v>1095</v>
      </c>
      <c r="G5485">
        <v>0</v>
      </c>
      <c r="H5485">
        <v>0</v>
      </c>
      <c r="I5485" s="64">
        <v>5.9189999999999998E-3</v>
      </c>
      <c r="J5485" s="64">
        <v>5.9189999999999998E-3</v>
      </c>
      <c r="K5485" s="63">
        <v>169342.13</v>
      </c>
    </row>
    <row r="5486" spans="1:11" hidden="1" x14ac:dyDescent="0.2">
      <c r="A5486" s="60" t="str">
        <f t="shared" si="85"/>
        <v>אינפיניטי חיסכון לילד - הלכה (747) 44868</v>
      </c>
      <c r="B5486" t="s">
        <v>121</v>
      </c>
      <c r="C5486">
        <v>747</v>
      </c>
      <c r="D5486" s="62">
        <v>44868</v>
      </c>
      <c r="E5486" s="63">
        <v>28477568.059999999</v>
      </c>
      <c r="F5486">
        <v>0</v>
      </c>
      <c r="G5486">
        <v>0</v>
      </c>
      <c r="H5486">
        <v>0</v>
      </c>
      <c r="I5486" s="64">
        <v>-1.0479E-2</v>
      </c>
      <c r="J5486" s="64">
        <v>-1.0479E-2</v>
      </c>
      <c r="K5486" s="63">
        <v>-301573.26</v>
      </c>
    </row>
    <row r="5487" spans="1:11" hidden="1" x14ac:dyDescent="0.2">
      <c r="A5487" s="60" t="str">
        <f t="shared" si="85"/>
        <v>אינפיניטי חיסכון לילד - הלכה (747) 44871</v>
      </c>
      <c r="B5487" t="s">
        <v>121</v>
      </c>
      <c r="C5487">
        <v>747</v>
      </c>
      <c r="D5487" s="62">
        <v>44871</v>
      </c>
      <c r="E5487" s="63">
        <v>28640213.609999999</v>
      </c>
      <c r="F5487">
        <v>832</v>
      </c>
      <c r="G5487">
        <v>0</v>
      </c>
      <c r="H5487">
        <v>0</v>
      </c>
      <c r="I5487" s="64">
        <v>5.6820000000000004E-3</v>
      </c>
      <c r="J5487" s="64">
        <v>5.6820000000000004E-3</v>
      </c>
      <c r="K5487" s="63">
        <v>161813.54999999999</v>
      </c>
    </row>
    <row r="5488" spans="1:11" hidden="1" x14ac:dyDescent="0.2">
      <c r="A5488" s="60" t="str">
        <f t="shared" si="85"/>
        <v>אינפיניטי חיסכון לילד - הלכה (747) 44872</v>
      </c>
      <c r="B5488" t="s">
        <v>121</v>
      </c>
      <c r="C5488">
        <v>747</v>
      </c>
      <c r="D5488" s="62">
        <v>44872</v>
      </c>
      <c r="E5488" s="63">
        <v>28898673.690000001</v>
      </c>
      <c r="F5488" s="63">
        <v>2292.5</v>
      </c>
      <c r="G5488">
        <v>0</v>
      </c>
      <c r="H5488">
        <v>0</v>
      </c>
      <c r="I5488" s="64">
        <v>8.9440000000000006E-3</v>
      </c>
      <c r="J5488" s="64">
        <v>8.9440000000000006E-3</v>
      </c>
      <c r="K5488" s="63">
        <v>256167.58</v>
      </c>
    </row>
    <row r="5489" spans="1:11" hidden="1" x14ac:dyDescent="0.2">
      <c r="A5489" s="60" t="str">
        <f t="shared" si="85"/>
        <v>אינפיניטי חיסכון לילד - הלכה (747) 44873</v>
      </c>
      <c r="B5489" t="s">
        <v>121</v>
      </c>
      <c r="C5489">
        <v>747</v>
      </c>
      <c r="D5489" s="62">
        <v>44873</v>
      </c>
      <c r="E5489" s="63">
        <v>29405380.27</v>
      </c>
      <c r="F5489" s="63">
        <v>240414.11</v>
      </c>
      <c r="G5489" s="63">
        <v>3836.57</v>
      </c>
      <c r="H5489">
        <v>0</v>
      </c>
      <c r="I5489" s="64">
        <v>9.3489999999999997E-3</v>
      </c>
      <c r="J5489" s="64">
        <v>9.3489999999999997E-3</v>
      </c>
      <c r="K5489" s="63">
        <v>270129.03999999998</v>
      </c>
    </row>
    <row r="5490" spans="1:11" hidden="1" x14ac:dyDescent="0.2">
      <c r="A5490" s="60" t="str">
        <f t="shared" si="85"/>
        <v>אינפיניטי חיסכון לילד - הלכה (747) 44874</v>
      </c>
      <c r="B5490" t="s">
        <v>121</v>
      </c>
      <c r="C5490">
        <v>747</v>
      </c>
      <c r="D5490" s="62">
        <v>44874</v>
      </c>
      <c r="E5490" s="63">
        <v>29291530.82</v>
      </c>
      <c r="F5490">
        <v>839</v>
      </c>
      <c r="G5490" s="63">
        <v>0</v>
      </c>
      <c r="H5490">
        <v>0</v>
      </c>
      <c r="I5490" s="64">
        <v>-3.8999999999999998E-3</v>
      </c>
      <c r="J5490" s="64">
        <v>-3.8999999999999998E-3</v>
      </c>
      <c r="K5490" s="63">
        <v>-114688.45</v>
      </c>
    </row>
    <row r="5491" spans="1:11" hidden="1" x14ac:dyDescent="0.2">
      <c r="A5491" s="60" t="str">
        <f t="shared" si="85"/>
        <v>אינפיניטי חיסכון לילד - הלכה (747) 44875</v>
      </c>
      <c r="B5491" t="s">
        <v>121</v>
      </c>
      <c r="C5491">
        <v>747</v>
      </c>
      <c r="D5491" s="62">
        <v>44875</v>
      </c>
      <c r="E5491" s="63">
        <v>29820138.32</v>
      </c>
      <c r="F5491" s="63">
        <v>2371.56</v>
      </c>
      <c r="G5491">
        <v>0</v>
      </c>
      <c r="H5491">
        <v>0</v>
      </c>
      <c r="I5491" s="64">
        <v>1.7964999999999998E-2</v>
      </c>
      <c r="J5491" s="64">
        <v>1.7964999999999998E-2</v>
      </c>
      <c r="K5491" s="63">
        <v>526235.93999999994</v>
      </c>
    </row>
    <row r="5492" spans="1:11" hidden="1" x14ac:dyDescent="0.2">
      <c r="A5492" s="60" t="str">
        <f t="shared" si="85"/>
        <v>אינפיניטי חיסכון לילד - הלכה (747) 44878</v>
      </c>
      <c r="B5492" t="s">
        <v>121</v>
      </c>
      <c r="C5492">
        <v>747</v>
      </c>
      <c r="D5492" s="62">
        <v>44878</v>
      </c>
      <c r="E5492" s="63">
        <v>29626245.920000002</v>
      </c>
      <c r="F5492">
        <v>0</v>
      </c>
      <c r="G5492">
        <v>0</v>
      </c>
      <c r="H5492">
        <v>0</v>
      </c>
      <c r="I5492" s="64">
        <v>-6.502E-3</v>
      </c>
      <c r="J5492" s="64">
        <v>-6.502E-3</v>
      </c>
      <c r="K5492" s="63">
        <v>-193892.4</v>
      </c>
    </row>
    <row r="5493" spans="1:11" hidden="1" x14ac:dyDescent="0.2">
      <c r="A5493" s="60" t="str">
        <f t="shared" si="85"/>
        <v>אינפיניטי חיסכון לילד - הלכה (747) 44879</v>
      </c>
      <c r="B5493" t="s">
        <v>121</v>
      </c>
      <c r="C5493">
        <v>747</v>
      </c>
      <c r="D5493" s="62">
        <v>44879</v>
      </c>
      <c r="E5493" s="63">
        <v>29737414.489999998</v>
      </c>
      <c r="F5493" s="63">
        <v>6140.37</v>
      </c>
      <c r="G5493">
        <v>0</v>
      </c>
      <c r="H5493" s="63">
        <v>0</v>
      </c>
      <c r="I5493" s="64">
        <v>3.545E-3</v>
      </c>
      <c r="J5493" s="64">
        <v>3.545E-3</v>
      </c>
      <c r="K5493" s="63">
        <v>105028.2</v>
      </c>
    </row>
    <row r="5494" spans="1:11" hidden="1" x14ac:dyDescent="0.2">
      <c r="A5494" s="60" t="str">
        <f t="shared" si="85"/>
        <v>אינפיניטי חיסכון לילד - הלכה (747) 44880</v>
      </c>
      <c r="B5494" t="s">
        <v>121</v>
      </c>
      <c r="C5494">
        <v>747</v>
      </c>
      <c r="D5494" s="62">
        <v>44880</v>
      </c>
      <c r="E5494" s="63">
        <v>30145639.379999999</v>
      </c>
      <c r="F5494" s="63">
        <v>14675.01</v>
      </c>
      <c r="G5494">
        <v>0</v>
      </c>
      <c r="H5494">
        <v>0</v>
      </c>
      <c r="I5494" s="64">
        <v>1.3233999999999999E-2</v>
      </c>
      <c r="J5494" s="64">
        <v>1.3233999999999999E-2</v>
      </c>
      <c r="K5494" s="63">
        <v>393549.88</v>
      </c>
    </row>
    <row r="5495" spans="1:11" hidden="1" x14ac:dyDescent="0.2">
      <c r="A5495" s="60" t="str">
        <f t="shared" si="85"/>
        <v>אינפיניטי חיסכון לילד - הלכה (747) 44881</v>
      </c>
      <c r="B5495" t="s">
        <v>121</v>
      </c>
      <c r="C5495">
        <v>747</v>
      </c>
      <c r="D5495" s="62">
        <v>44881</v>
      </c>
      <c r="E5495" s="63">
        <v>29956396.670000002</v>
      </c>
      <c r="F5495" s="63">
        <v>66321.98</v>
      </c>
      <c r="G5495">
        <v>0</v>
      </c>
      <c r="H5495" s="63">
        <v>0</v>
      </c>
      <c r="I5495" s="64">
        <v>-8.4779999999999994E-3</v>
      </c>
      <c r="J5495" s="64">
        <v>-8.4779999999999994E-3</v>
      </c>
      <c r="K5495" s="63">
        <v>-255564.69</v>
      </c>
    </row>
    <row r="5496" spans="1:11" hidden="1" x14ac:dyDescent="0.2">
      <c r="A5496" s="60" t="str">
        <f t="shared" si="85"/>
        <v>אינפיניטי חיסכון לילד - הלכה (747) 44882</v>
      </c>
      <c r="B5496" t="s">
        <v>121</v>
      </c>
      <c r="C5496">
        <v>747</v>
      </c>
      <c r="D5496" s="62">
        <v>44882</v>
      </c>
      <c r="E5496" s="63">
        <v>30134156.98</v>
      </c>
      <c r="F5496" s="63">
        <v>331975.99</v>
      </c>
      <c r="G5496" s="63">
        <v>5808.2</v>
      </c>
      <c r="H5496">
        <v>0</v>
      </c>
      <c r="I5496" s="64">
        <v>-4.9550000000000002E-3</v>
      </c>
      <c r="J5496" s="64">
        <v>-4.9550000000000002E-3</v>
      </c>
      <c r="K5496" s="63">
        <v>-148407.48000000001</v>
      </c>
    </row>
    <row r="5497" spans="1:11" hidden="1" x14ac:dyDescent="0.2">
      <c r="A5497" s="60" t="str">
        <f t="shared" si="85"/>
        <v>אינפיניטי חיסכון לילד - הלכה (747) 44885</v>
      </c>
      <c r="B5497" t="s">
        <v>121</v>
      </c>
      <c r="C5497">
        <v>747</v>
      </c>
      <c r="D5497" s="62">
        <v>44885</v>
      </c>
      <c r="E5497" s="63">
        <v>31124690.969999999</v>
      </c>
      <c r="F5497" s="63">
        <v>731256.85</v>
      </c>
      <c r="G5497" s="63">
        <v>4733.45</v>
      </c>
      <c r="H5497" s="63">
        <v>0</v>
      </c>
      <c r="I5497" s="64">
        <v>8.763E-3</v>
      </c>
      <c r="J5497" s="64">
        <v>8.763E-3</v>
      </c>
      <c r="K5497" s="63">
        <v>264010.59000000003</v>
      </c>
    </row>
    <row r="5498" spans="1:11" hidden="1" x14ac:dyDescent="0.2">
      <c r="A5498" s="60" t="str">
        <f t="shared" si="85"/>
        <v>אינפיניטי חיסכון לילד - הלכה (747) 44886</v>
      </c>
      <c r="B5498" t="s">
        <v>121</v>
      </c>
      <c r="C5498">
        <v>747</v>
      </c>
      <c r="D5498" s="62">
        <v>44886</v>
      </c>
      <c r="E5498" s="63">
        <v>31139785.239999998</v>
      </c>
      <c r="F5498" s="63">
        <v>154722.96</v>
      </c>
      <c r="G5498">
        <v>0</v>
      </c>
      <c r="H5498" s="63">
        <v>0</v>
      </c>
      <c r="I5498" s="64">
        <v>-4.4860000000000004E-3</v>
      </c>
      <c r="J5498" s="64">
        <v>-4.4860000000000004E-3</v>
      </c>
      <c r="K5498" s="63">
        <v>-139628.69</v>
      </c>
    </row>
    <row r="5499" spans="1:11" hidden="1" x14ac:dyDescent="0.2">
      <c r="A5499" s="60" t="str">
        <f t="shared" si="85"/>
        <v>אינפיניטי חיסכון לילד - הלכה (747) 44887</v>
      </c>
      <c r="B5499" t="s">
        <v>121</v>
      </c>
      <c r="C5499">
        <v>747</v>
      </c>
      <c r="D5499" s="62">
        <v>44887</v>
      </c>
      <c r="E5499" s="63">
        <v>31392071.32</v>
      </c>
      <c r="F5499" s="63">
        <v>1823</v>
      </c>
      <c r="G5499">
        <v>0</v>
      </c>
      <c r="H5499">
        <v>0</v>
      </c>
      <c r="I5499" s="64">
        <v>8.0429999999999998E-3</v>
      </c>
      <c r="J5499" s="64">
        <v>8.0429999999999998E-3</v>
      </c>
      <c r="K5499" s="63">
        <v>250463.08</v>
      </c>
    </row>
    <row r="5500" spans="1:11" hidden="1" x14ac:dyDescent="0.2">
      <c r="A5500" s="60" t="str">
        <f t="shared" si="85"/>
        <v>אינפיניטי חיסכון לילד - הלכה (747) 44888</v>
      </c>
      <c r="B5500" t="s">
        <v>121</v>
      </c>
      <c r="C5500">
        <v>747</v>
      </c>
      <c r="D5500" s="62">
        <v>44888</v>
      </c>
      <c r="E5500" s="63">
        <v>31518339.140000001</v>
      </c>
      <c r="F5500" s="63">
        <v>2982</v>
      </c>
      <c r="G5500" s="63">
        <v>5582.32</v>
      </c>
      <c r="H5500" s="63">
        <v>0</v>
      </c>
      <c r="I5500" s="64">
        <v>4.1060000000000003E-3</v>
      </c>
      <c r="J5500" s="64">
        <v>4.1060000000000003E-3</v>
      </c>
      <c r="K5500" s="63">
        <v>128868.14</v>
      </c>
    </row>
    <row r="5501" spans="1:11" hidden="1" x14ac:dyDescent="0.2">
      <c r="A5501" s="60" t="str">
        <f t="shared" si="85"/>
        <v>אינפיניטי חיסכון לילד - הלכה (747) 44889</v>
      </c>
      <c r="B5501" t="s">
        <v>121</v>
      </c>
      <c r="C5501">
        <v>747</v>
      </c>
      <c r="D5501" s="62">
        <v>44889</v>
      </c>
      <c r="E5501" s="63">
        <v>31504289.899999999</v>
      </c>
      <c r="F5501" s="63">
        <v>17364.13</v>
      </c>
      <c r="G5501">
        <v>0</v>
      </c>
      <c r="H5501">
        <v>0</v>
      </c>
      <c r="I5501" s="64">
        <v>-9.9700000000000006E-4</v>
      </c>
      <c r="J5501" s="64">
        <v>-9.9700000000000006E-4</v>
      </c>
      <c r="K5501" s="63">
        <v>-31413.37</v>
      </c>
    </row>
    <row r="5502" spans="1:11" hidden="1" x14ac:dyDescent="0.2">
      <c r="A5502" s="60" t="str">
        <f t="shared" si="85"/>
        <v>אינפיניטי חיסכון לילד - הלכה (747) 44892</v>
      </c>
      <c r="B5502" t="s">
        <v>121</v>
      </c>
      <c r="C5502">
        <v>747</v>
      </c>
      <c r="D5502" s="62">
        <v>44892</v>
      </c>
      <c r="E5502" s="63">
        <v>31683467.829999998</v>
      </c>
      <c r="F5502" s="63">
        <v>222061.36</v>
      </c>
      <c r="G5502">
        <v>110.83</v>
      </c>
      <c r="H5502">
        <v>0</v>
      </c>
      <c r="I5502" s="64">
        <v>-1.358E-3</v>
      </c>
      <c r="J5502" s="64">
        <v>-1.358E-3</v>
      </c>
      <c r="K5502" s="63">
        <v>-42772.6</v>
      </c>
    </row>
    <row r="5503" spans="1:11" hidden="1" x14ac:dyDescent="0.2">
      <c r="A5503" s="60" t="str">
        <f t="shared" si="85"/>
        <v>אינפיניטי חיסכון לילד - הלכה (747) 44893</v>
      </c>
      <c r="B5503" t="s">
        <v>121</v>
      </c>
      <c r="C5503">
        <v>747</v>
      </c>
      <c r="D5503" s="62">
        <v>44893</v>
      </c>
      <c r="E5503" s="63">
        <v>31700741.25</v>
      </c>
      <c r="F5503" s="63">
        <v>99953.85</v>
      </c>
      <c r="G5503" s="63">
        <v>8765.5400000000009</v>
      </c>
      <c r="H5503">
        <v>0</v>
      </c>
      <c r="I5503" s="64">
        <v>-2.3340000000000001E-3</v>
      </c>
      <c r="J5503" s="64">
        <v>-2.3340000000000001E-3</v>
      </c>
      <c r="K5503" s="63">
        <v>-73914.89</v>
      </c>
    </row>
    <row r="5504" spans="1:11" hidden="1" x14ac:dyDescent="0.2">
      <c r="A5504" s="60" t="str">
        <f t="shared" si="85"/>
        <v>אינפיניטי חיסכון לילד - הלכה (747) 44894</v>
      </c>
      <c r="B5504" t="s">
        <v>121</v>
      </c>
      <c r="C5504">
        <v>747</v>
      </c>
      <c r="D5504" s="62">
        <v>44894</v>
      </c>
      <c r="E5504" s="63">
        <v>31647133.260000002</v>
      </c>
      <c r="F5504" s="63">
        <v>35167.379999999997</v>
      </c>
      <c r="G5504" s="63">
        <v>6135.87</v>
      </c>
      <c r="H5504">
        <v>0</v>
      </c>
      <c r="I5504" s="64">
        <v>-2.6069999999999999E-3</v>
      </c>
      <c r="J5504" s="64">
        <v>-2.6069999999999999E-3</v>
      </c>
      <c r="K5504" s="63">
        <v>-82639.5</v>
      </c>
    </row>
    <row r="5505" spans="1:11" hidden="1" x14ac:dyDescent="0.2">
      <c r="A5505" s="60" t="str">
        <f t="shared" si="85"/>
        <v>אינפיניטי חיסכון לילד - הלכה (747) 44895</v>
      </c>
      <c r="B5505" t="s">
        <v>121</v>
      </c>
      <c r="C5505">
        <v>747</v>
      </c>
      <c r="D5505" s="62">
        <v>44895</v>
      </c>
      <c r="E5505" s="63">
        <v>31842758.780000001</v>
      </c>
      <c r="F5505" s="63">
        <v>87209.25</v>
      </c>
      <c r="G5505" s="63">
        <v>17776.52</v>
      </c>
      <c r="H5505">
        <v>32.56</v>
      </c>
      <c r="I5505" s="64">
        <v>3.9909999999999998E-3</v>
      </c>
      <c r="J5505" s="64">
        <v>3.9899999999999996E-3</v>
      </c>
      <c r="K5505" s="63">
        <v>126225.35</v>
      </c>
    </row>
    <row r="5506" spans="1:11" hidden="1" x14ac:dyDescent="0.2">
      <c r="A5506" s="60" t="str">
        <f t="shared" si="85"/>
        <v>אינפיניטי חיסכון לילד - הלכה (747) 44896</v>
      </c>
      <c r="B5506" t="s">
        <v>121</v>
      </c>
      <c r="C5506">
        <v>747</v>
      </c>
      <c r="D5506" s="62">
        <v>44896</v>
      </c>
      <c r="E5506" s="63">
        <v>32183137.129999999</v>
      </c>
      <c r="F5506">
        <v>0</v>
      </c>
      <c r="G5506">
        <v>0</v>
      </c>
      <c r="H5506" s="63">
        <v>0</v>
      </c>
      <c r="I5506" s="64">
        <v>1.0689000000000001E-2</v>
      </c>
      <c r="J5506" s="64">
        <v>1.0689000000000001E-2</v>
      </c>
      <c r="K5506" s="63">
        <v>340378.35</v>
      </c>
    </row>
    <row r="5507" spans="1:11" hidden="1" x14ac:dyDescent="0.2">
      <c r="A5507" s="60" t="str">
        <f t="shared" si="85"/>
        <v>אינפיניטי חיסכון לילד - הלכה (747) 44899</v>
      </c>
      <c r="B5507" t="s">
        <v>121</v>
      </c>
      <c r="C5507">
        <v>747</v>
      </c>
      <c r="D5507" s="62">
        <v>44899</v>
      </c>
      <c r="E5507" s="63">
        <v>31990512.59</v>
      </c>
      <c r="F5507">
        <v>0</v>
      </c>
      <c r="G5507">
        <v>0</v>
      </c>
      <c r="H5507">
        <v>0</v>
      </c>
      <c r="I5507" s="64">
        <v>-5.9849999999999999E-3</v>
      </c>
      <c r="J5507" s="64">
        <v>-5.9849999999999999E-3</v>
      </c>
      <c r="K5507" s="63">
        <v>-192624.54</v>
      </c>
    </row>
    <row r="5508" spans="1:11" hidden="1" x14ac:dyDescent="0.2">
      <c r="A5508" s="60" t="str">
        <f t="shared" si="85"/>
        <v>אינפיניטי חיסכון לילד - הלכה (747) 44900</v>
      </c>
      <c r="B5508" t="s">
        <v>121</v>
      </c>
      <c r="C5508">
        <v>747</v>
      </c>
      <c r="D5508" s="62">
        <v>44900</v>
      </c>
      <c r="E5508" s="63">
        <v>31939379.25</v>
      </c>
      <c r="F5508" s="63">
        <v>2400</v>
      </c>
      <c r="G5508">
        <v>0</v>
      </c>
      <c r="H5508">
        <v>0</v>
      </c>
      <c r="I5508" s="64">
        <v>-1.673E-3</v>
      </c>
      <c r="J5508" s="64">
        <v>-1.673E-3</v>
      </c>
      <c r="K5508" s="63">
        <v>-53533.34</v>
      </c>
    </row>
    <row r="5509" spans="1:11" hidden="1" x14ac:dyDescent="0.2">
      <c r="A5509" s="60" t="str">
        <f t="shared" si="85"/>
        <v>אינפיניטי חיסכון לילד - הלכה (747) 44901</v>
      </c>
      <c r="B5509" t="s">
        <v>121</v>
      </c>
      <c r="C5509">
        <v>747</v>
      </c>
      <c r="D5509" s="62">
        <v>44901</v>
      </c>
      <c r="E5509" s="63">
        <v>31740097.149999999</v>
      </c>
      <c r="F5509" s="63">
        <v>4073</v>
      </c>
      <c r="G5509" s="63">
        <v>12649.2</v>
      </c>
      <c r="H5509">
        <v>0</v>
      </c>
      <c r="I5509" s="64">
        <v>-5.973E-3</v>
      </c>
      <c r="J5509" s="64">
        <v>-5.973E-3</v>
      </c>
      <c r="K5509" s="63">
        <v>-190705.9</v>
      </c>
    </row>
    <row r="5510" spans="1:11" hidden="1" x14ac:dyDescent="0.2">
      <c r="A5510" s="60" t="str">
        <f t="shared" si="85"/>
        <v>אינפיניטי חיסכון לילד - הלכה (747) 44902</v>
      </c>
      <c r="B5510" t="s">
        <v>121</v>
      </c>
      <c r="C5510">
        <v>747</v>
      </c>
      <c r="D5510" s="62">
        <v>44902</v>
      </c>
      <c r="E5510" s="63">
        <v>31658896.52</v>
      </c>
      <c r="F5510" s="63">
        <v>17426.03</v>
      </c>
      <c r="G5510">
        <v>0</v>
      </c>
      <c r="H5510">
        <v>0</v>
      </c>
      <c r="I5510" s="64">
        <v>-3.107E-3</v>
      </c>
      <c r="J5510" s="64">
        <v>-3.107E-3</v>
      </c>
      <c r="K5510" s="63">
        <v>-98626.66</v>
      </c>
    </row>
    <row r="5511" spans="1:11" hidden="1" x14ac:dyDescent="0.2">
      <c r="A5511" s="60" t="str">
        <f t="shared" si="85"/>
        <v>אינפיניטי חיסכון לילד - הלכה (747) 44903</v>
      </c>
      <c r="B5511" t="s">
        <v>121</v>
      </c>
      <c r="C5511">
        <v>747</v>
      </c>
      <c r="D5511" s="62">
        <v>44903</v>
      </c>
      <c r="E5511" s="63">
        <v>31988688.84</v>
      </c>
      <c r="F5511" s="63">
        <v>123159.52</v>
      </c>
      <c r="G5511">
        <v>0</v>
      </c>
      <c r="H5511">
        <v>0</v>
      </c>
      <c r="I5511" s="64">
        <v>6.5269999999999998E-3</v>
      </c>
      <c r="J5511" s="64">
        <v>6.5269999999999998E-3</v>
      </c>
      <c r="K5511" s="63">
        <v>206632.8</v>
      </c>
    </row>
    <row r="5512" spans="1:11" hidden="1" x14ac:dyDescent="0.2">
      <c r="A5512" s="60" t="str">
        <f t="shared" si="85"/>
        <v>אינפיניטי חיסכון לילד - הלכה (747) 44906</v>
      </c>
      <c r="B5512" t="s">
        <v>121</v>
      </c>
      <c r="C5512">
        <v>747</v>
      </c>
      <c r="D5512" s="62">
        <v>44906</v>
      </c>
      <c r="E5512" s="63">
        <v>31934688.739999998</v>
      </c>
      <c r="F5512" s="63">
        <v>30980.68</v>
      </c>
      <c r="G5512">
        <v>0</v>
      </c>
      <c r="H5512">
        <v>0</v>
      </c>
      <c r="I5512" s="64">
        <v>-2.6570000000000001E-3</v>
      </c>
      <c r="J5512" s="64">
        <v>-2.6570000000000001E-3</v>
      </c>
      <c r="K5512" s="63">
        <v>-84980.78</v>
      </c>
    </row>
    <row r="5513" spans="1:11" hidden="1" x14ac:dyDescent="0.2">
      <c r="A5513" s="60" t="str">
        <f t="shared" si="85"/>
        <v>אינפיניטי חיסכון לילד - הלכה (747) 44907</v>
      </c>
      <c r="B5513" t="s">
        <v>121</v>
      </c>
      <c r="C5513">
        <v>747</v>
      </c>
      <c r="D5513" s="62">
        <v>44907</v>
      </c>
      <c r="E5513" s="63">
        <v>31892278.510000002</v>
      </c>
      <c r="F5513" s="63">
        <v>13915.12</v>
      </c>
      <c r="G5513">
        <v>0</v>
      </c>
      <c r="H5513">
        <v>0</v>
      </c>
      <c r="I5513" s="64">
        <v>-1.7639999999999999E-3</v>
      </c>
      <c r="J5513" s="64">
        <v>-1.7639999999999999E-3</v>
      </c>
      <c r="K5513" s="63">
        <v>-56325.35</v>
      </c>
    </row>
    <row r="5514" spans="1:11" hidden="1" x14ac:dyDescent="0.2">
      <c r="A5514" s="60" t="str">
        <f t="shared" ref="A5514:A5577" si="86">B5514&amp;" "&amp;D5514</f>
        <v>אינפיניטי חיסכון לילד - הלכה (747) 44908</v>
      </c>
      <c r="B5514" t="s">
        <v>121</v>
      </c>
      <c r="C5514">
        <v>747</v>
      </c>
      <c r="D5514" s="62">
        <v>44908</v>
      </c>
      <c r="E5514" s="63">
        <v>32767513.390000001</v>
      </c>
      <c r="F5514" s="63">
        <v>384127.19</v>
      </c>
      <c r="G5514">
        <v>0</v>
      </c>
      <c r="H5514" s="63">
        <v>0</v>
      </c>
      <c r="I5514" s="64">
        <v>1.5398999999999999E-2</v>
      </c>
      <c r="J5514" s="64">
        <v>1.5398999999999999E-2</v>
      </c>
      <c r="K5514" s="63">
        <v>491107.69</v>
      </c>
    </row>
    <row r="5515" spans="1:11" hidden="1" x14ac:dyDescent="0.2">
      <c r="A5515" s="60" t="str">
        <f t="shared" si="86"/>
        <v>אינפיניטי חיסכון לילד - הלכה (747) 44909</v>
      </c>
      <c r="B5515" t="s">
        <v>121</v>
      </c>
      <c r="C5515">
        <v>747</v>
      </c>
      <c r="D5515" s="62">
        <v>44909</v>
      </c>
      <c r="E5515" s="63">
        <v>32683916.41</v>
      </c>
      <c r="F5515" s="63">
        <v>13106.98</v>
      </c>
      <c r="G5515" s="63">
        <v>0</v>
      </c>
      <c r="H5515">
        <v>0</v>
      </c>
      <c r="I5515" s="64">
        <v>-2.9510000000000001E-3</v>
      </c>
      <c r="J5515" s="64">
        <v>-2.9510000000000001E-3</v>
      </c>
      <c r="K5515" s="63">
        <v>-96703.96</v>
      </c>
    </row>
    <row r="5516" spans="1:11" hidden="1" x14ac:dyDescent="0.2">
      <c r="A5516" s="60" t="str">
        <f t="shared" si="86"/>
        <v>אינפיניטי חיסכון לילד - הלכה (747) 44910</v>
      </c>
      <c r="B5516" t="s">
        <v>121</v>
      </c>
      <c r="C5516">
        <v>747</v>
      </c>
      <c r="D5516" s="62">
        <v>44910</v>
      </c>
      <c r="E5516" s="63">
        <v>32387887.079999998</v>
      </c>
      <c r="F5516" s="63">
        <v>202742.46</v>
      </c>
      <c r="G5516" s="63">
        <v>0</v>
      </c>
      <c r="H5516" s="63">
        <v>0</v>
      </c>
      <c r="I5516" s="64">
        <v>-1.5259999999999999E-2</v>
      </c>
      <c r="J5516" s="64">
        <v>-1.5259999999999999E-2</v>
      </c>
      <c r="K5516" s="63">
        <v>-498771.79</v>
      </c>
    </row>
    <row r="5517" spans="1:11" hidden="1" x14ac:dyDescent="0.2">
      <c r="A5517" s="60" t="str">
        <f t="shared" si="86"/>
        <v>אינפיניטי חיסכון לילד - הלכה (747) 44913</v>
      </c>
      <c r="B5517" t="s">
        <v>121</v>
      </c>
      <c r="C5517">
        <v>747</v>
      </c>
      <c r="D5517" s="62">
        <v>44913</v>
      </c>
      <c r="E5517" s="63">
        <v>32315073.16</v>
      </c>
      <c r="F5517" s="63">
        <v>15294.33</v>
      </c>
      <c r="G5517" s="63">
        <v>6323.13</v>
      </c>
      <c r="H5517" s="63">
        <v>0</v>
      </c>
      <c r="I5517" s="64">
        <v>-2.526E-3</v>
      </c>
      <c r="J5517" s="64">
        <v>-2.526E-3</v>
      </c>
      <c r="K5517" s="63">
        <v>-81785.119999999995</v>
      </c>
    </row>
    <row r="5518" spans="1:11" hidden="1" x14ac:dyDescent="0.2">
      <c r="A5518" s="60" t="str">
        <f t="shared" si="86"/>
        <v>אינפיניטי חיסכון לילד - הלכה (747) 44914</v>
      </c>
      <c r="B5518" t="s">
        <v>121</v>
      </c>
      <c r="C5518">
        <v>747</v>
      </c>
      <c r="D5518" s="62">
        <v>44914</v>
      </c>
      <c r="E5518" s="63">
        <v>32298686.370000001</v>
      </c>
      <c r="F5518" s="63">
        <v>306419.53000000003</v>
      </c>
      <c r="G5518">
        <v>0</v>
      </c>
      <c r="H5518" s="63">
        <v>0</v>
      </c>
      <c r="I5518" s="64">
        <v>-9.9889999999999996E-3</v>
      </c>
      <c r="J5518" s="64">
        <v>-9.9889999999999996E-3</v>
      </c>
      <c r="K5518" s="63">
        <v>-322806.32</v>
      </c>
    </row>
    <row r="5519" spans="1:11" hidden="1" x14ac:dyDescent="0.2">
      <c r="A5519" s="60" t="str">
        <f t="shared" si="86"/>
        <v>אינפיניטי חיסכון לילד - הלכה (747) 44915</v>
      </c>
      <c r="B5519" t="s">
        <v>121</v>
      </c>
      <c r="C5519">
        <v>747</v>
      </c>
      <c r="D5519" s="62">
        <v>44915</v>
      </c>
      <c r="E5519" s="63">
        <v>33134621.809999999</v>
      </c>
      <c r="F5519" s="63">
        <v>838538.8</v>
      </c>
      <c r="G5519">
        <v>0</v>
      </c>
      <c r="H5519">
        <v>0</v>
      </c>
      <c r="I5519" s="64">
        <v>-8.1000000000000004E-5</v>
      </c>
      <c r="J5519" s="64">
        <v>-8.1000000000000004E-5</v>
      </c>
      <c r="K5519" s="63">
        <v>-2603.36</v>
      </c>
    </row>
    <row r="5520" spans="1:11" hidden="1" x14ac:dyDescent="0.2">
      <c r="A5520" s="60" t="str">
        <f t="shared" si="86"/>
        <v>אינפיניטי חיסכון לילד - הלכה (747) 44916</v>
      </c>
      <c r="B5520" t="s">
        <v>121</v>
      </c>
      <c r="C5520">
        <v>747</v>
      </c>
      <c r="D5520" s="62">
        <v>44916</v>
      </c>
      <c r="E5520" s="63">
        <v>33633063.990000002</v>
      </c>
      <c r="F5520" s="63">
        <v>166990.04999999999</v>
      </c>
      <c r="G5520">
        <v>575.1</v>
      </c>
      <c r="H5520">
        <v>0</v>
      </c>
      <c r="I5520" s="64">
        <v>1.0021E-2</v>
      </c>
      <c r="J5520" s="64">
        <v>1.0021E-2</v>
      </c>
      <c r="K5520" s="63">
        <v>332027.23</v>
      </c>
    </row>
    <row r="5521" spans="1:11" hidden="1" x14ac:dyDescent="0.2">
      <c r="A5521" s="60" t="str">
        <f t="shared" si="86"/>
        <v>אינפיניטי חיסכון לילד - הלכה (747) 44917</v>
      </c>
      <c r="B5521" t="s">
        <v>121</v>
      </c>
      <c r="C5521">
        <v>747</v>
      </c>
      <c r="D5521" s="62">
        <v>44917</v>
      </c>
      <c r="E5521" s="63">
        <v>33508105.66</v>
      </c>
      <c r="F5521" s="63">
        <v>25495.51</v>
      </c>
      <c r="G5521">
        <v>0</v>
      </c>
      <c r="H5521">
        <v>0</v>
      </c>
      <c r="I5521" s="64">
        <v>-4.4730000000000004E-3</v>
      </c>
      <c r="J5521" s="64">
        <v>-4.4730000000000004E-3</v>
      </c>
      <c r="K5521" s="63">
        <v>-150453.84</v>
      </c>
    </row>
    <row r="5522" spans="1:11" hidden="1" x14ac:dyDescent="0.2">
      <c r="A5522" s="60" t="str">
        <f t="shared" si="86"/>
        <v>אינפיניטי חיסכון לילד - הלכה (747) 44920</v>
      </c>
      <c r="B5522" t="s">
        <v>121</v>
      </c>
      <c r="C5522">
        <v>747</v>
      </c>
      <c r="D5522" s="62">
        <v>44920</v>
      </c>
      <c r="E5522" s="63">
        <v>33865234.189999998</v>
      </c>
      <c r="F5522" s="63">
        <v>123144.71</v>
      </c>
      <c r="G5522" s="63">
        <v>0</v>
      </c>
      <c r="H5522">
        <v>0</v>
      </c>
      <c r="I5522" s="64">
        <v>6.9829999999999996E-3</v>
      </c>
      <c r="J5522" s="64">
        <v>6.9829999999999996E-3</v>
      </c>
      <c r="K5522" s="63">
        <v>233983.82</v>
      </c>
    </row>
    <row r="5523" spans="1:11" hidden="1" x14ac:dyDescent="0.2">
      <c r="A5523" s="60" t="str">
        <f t="shared" si="86"/>
        <v>אינפיניטי חיסכון לילד - הלכה (747) 44921</v>
      </c>
      <c r="B5523" t="s">
        <v>121</v>
      </c>
      <c r="C5523">
        <v>747</v>
      </c>
      <c r="D5523" s="62">
        <v>44921</v>
      </c>
      <c r="E5523" s="63">
        <v>33895116.979999997</v>
      </c>
      <c r="F5523" s="63">
        <v>28512.6</v>
      </c>
      <c r="G5523" s="63">
        <v>4138.03</v>
      </c>
      <c r="H5523">
        <v>0</v>
      </c>
      <c r="I5523" s="64">
        <v>1.63E-4</v>
      </c>
      <c r="J5523" s="64">
        <v>1.63E-4</v>
      </c>
      <c r="K5523" s="63">
        <v>5508.22</v>
      </c>
    </row>
    <row r="5524" spans="1:11" hidden="1" x14ac:dyDescent="0.2">
      <c r="A5524" s="60" t="str">
        <f t="shared" si="86"/>
        <v>אינפיניטי חיסכון לילד - הלכה (747) 44922</v>
      </c>
      <c r="B5524" t="s">
        <v>121</v>
      </c>
      <c r="C5524">
        <v>747</v>
      </c>
      <c r="D5524" s="62">
        <v>44922</v>
      </c>
      <c r="E5524" s="63">
        <v>34210914.990000002</v>
      </c>
      <c r="F5524" s="63">
        <v>144487.21</v>
      </c>
      <c r="G5524" s="63">
        <v>26284.83</v>
      </c>
      <c r="H5524" s="63">
        <v>0</v>
      </c>
      <c r="I5524" s="64">
        <v>5.8339999999999998E-3</v>
      </c>
      <c r="J5524" s="64">
        <v>5.8339999999999998E-3</v>
      </c>
      <c r="K5524" s="63">
        <v>197595.63</v>
      </c>
    </row>
    <row r="5525" spans="1:11" hidden="1" x14ac:dyDescent="0.2">
      <c r="A5525" s="60" t="str">
        <f t="shared" si="86"/>
        <v xml:space="preserve"> </v>
      </c>
      <c r="D5525" s="62"/>
      <c r="E5525" s="63"/>
      <c r="G5525" s="63"/>
      <c r="I5525" s="64"/>
      <c r="J5525" s="64"/>
      <c r="K5525" s="63"/>
    </row>
    <row r="5526" spans="1:11" x14ac:dyDescent="0.2">
      <c r="A5526" s="60" t="str">
        <f t="shared" si="86"/>
        <v>אינפיניטי חיסכון לילד - הלכה (747) סה"כ</v>
      </c>
      <c r="B5526" t="s">
        <v>121</v>
      </c>
      <c r="C5526">
        <v>747</v>
      </c>
      <c r="D5526" s="62" t="s">
        <v>58</v>
      </c>
      <c r="E5526" s="63">
        <v>34210914.990000002</v>
      </c>
      <c r="F5526" s="63">
        <v>14961317.939999999</v>
      </c>
      <c r="G5526" s="63">
        <v>746658.2</v>
      </c>
      <c r="H5526" s="63">
        <v>292.27</v>
      </c>
      <c r="I5526" s="64">
        <v>-8.0634999999999998E-2</v>
      </c>
      <c r="J5526" s="64">
        <v>-8.0644999999999994E-2</v>
      </c>
      <c r="K5526" s="63">
        <v>-1730637.37</v>
      </c>
    </row>
    <row r="5527" spans="1:11" hidden="1" x14ac:dyDescent="0.2">
      <c r="A5527" s="60" t="str">
        <f t="shared" si="86"/>
        <v xml:space="preserve"> </v>
      </c>
      <c r="D5527" s="62"/>
      <c r="E5527" s="63"/>
      <c r="I5527" s="64"/>
      <c r="J5527" s="64"/>
      <c r="K5527" s="63"/>
    </row>
    <row r="5528" spans="1:11" hidden="1" x14ac:dyDescent="0.2">
      <c r="A5528" s="60" t="str">
        <f t="shared" si="86"/>
        <v xml:space="preserve"> </v>
      </c>
      <c r="D5528" s="62"/>
      <c r="E5528" s="63"/>
      <c r="H5528" s="63"/>
      <c r="I5528" s="64"/>
      <c r="J5528" s="64"/>
      <c r="K5528" s="63"/>
    </row>
    <row r="5529" spans="1:11" hidden="1" x14ac:dyDescent="0.2">
      <c r="A5529" s="60" t="str">
        <f t="shared" si="86"/>
        <v xml:space="preserve"> </v>
      </c>
      <c r="D5529" s="62"/>
      <c r="E5529" s="63"/>
      <c r="I5529" s="64"/>
      <c r="J5529" s="64"/>
      <c r="K5529" s="63"/>
    </row>
    <row r="5530" spans="1:11" hidden="1" x14ac:dyDescent="0.2">
      <c r="A5530" s="60" t="str">
        <f t="shared" si="86"/>
        <v xml:space="preserve"> </v>
      </c>
      <c r="D5530" s="62"/>
      <c r="E5530" s="63"/>
      <c r="I5530" s="64"/>
      <c r="J5530" s="64"/>
      <c r="K5530" s="63"/>
    </row>
    <row r="5531" spans="1:11" hidden="1" x14ac:dyDescent="0.2">
      <c r="A5531" s="60" t="str">
        <f t="shared" si="86"/>
        <v>קופה 749</v>
      </c>
      <c r="B5531" t="s">
        <v>90</v>
      </c>
      <c r="C5531" t="s">
        <v>122</v>
      </c>
      <c r="D5531" s="62">
        <v>749</v>
      </c>
      <c r="E5531" s="63"/>
      <c r="I5531" s="64"/>
      <c r="J5531" s="64"/>
      <c r="K5531" s="63"/>
    </row>
    <row r="5532" spans="1:11" hidden="1" x14ac:dyDescent="0.2">
      <c r="A5532" s="60" t="str">
        <f t="shared" si="86"/>
        <v>אינפיניטי פיצויים סל אג"ח (749) 44561</v>
      </c>
      <c r="B5532" t="s">
        <v>122</v>
      </c>
      <c r="C5532">
        <v>749</v>
      </c>
      <c r="D5532" s="62">
        <v>44561</v>
      </c>
      <c r="E5532" s="63">
        <v>15862171.890000001</v>
      </c>
      <c r="G5532" s="63"/>
      <c r="I5532" s="64"/>
      <c r="J5532" s="64"/>
      <c r="K5532" s="63"/>
    </row>
    <row r="5533" spans="1:11" hidden="1" x14ac:dyDescent="0.2">
      <c r="A5533" s="60" t="str">
        <f t="shared" si="86"/>
        <v>אינפיניטי פיצויים סל אג"ח (749) 44563</v>
      </c>
      <c r="B5533" t="s">
        <v>122</v>
      </c>
      <c r="C5533">
        <v>749</v>
      </c>
      <c r="D5533" s="62">
        <v>44563</v>
      </c>
      <c r="E5533" s="63">
        <v>15893272.140000001</v>
      </c>
      <c r="F5533">
        <v>0</v>
      </c>
      <c r="G5533" s="63">
        <v>0</v>
      </c>
      <c r="H5533">
        <v>0</v>
      </c>
      <c r="I5533" s="64">
        <v>1.9610000000000001E-3</v>
      </c>
      <c r="J5533" s="64">
        <v>1.9610000000000001E-3</v>
      </c>
      <c r="K5533" s="63">
        <v>31100.25</v>
      </c>
    </row>
    <row r="5534" spans="1:11" hidden="1" x14ac:dyDescent="0.2">
      <c r="A5534" s="60" t="str">
        <f t="shared" si="86"/>
        <v>אינפיניטי פיצויים סל אג"ח (749) 44564</v>
      </c>
      <c r="B5534" t="s">
        <v>122</v>
      </c>
      <c r="C5534">
        <v>749</v>
      </c>
      <c r="D5534" s="62">
        <v>44564</v>
      </c>
      <c r="E5534" s="63">
        <v>15909642.560000001</v>
      </c>
      <c r="F5534">
        <v>0</v>
      </c>
      <c r="G5534">
        <v>0</v>
      </c>
      <c r="H5534">
        <v>0</v>
      </c>
      <c r="I5534" s="64">
        <v>1.0300000000000001E-3</v>
      </c>
      <c r="J5534" s="64">
        <v>1.0300000000000001E-3</v>
      </c>
      <c r="K5534" s="63">
        <v>16370.42</v>
      </c>
    </row>
    <row r="5535" spans="1:11" hidden="1" x14ac:dyDescent="0.2">
      <c r="A5535" s="60" t="str">
        <f t="shared" si="86"/>
        <v>אינפיניטי פיצויים סל אג"ח (749) 44565</v>
      </c>
      <c r="B5535" t="s">
        <v>122</v>
      </c>
      <c r="C5535">
        <v>749</v>
      </c>
      <c r="D5535" s="62">
        <v>44565</v>
      </c>
      <c r="E5535" s="63">
        <v>15923659.550000001</v>
      </c>
      <c r="F5535">
        <v>0</v>
      </c>
      <c r="G5535">
        <v>0</v>
      </c>
      <c r="H5535">
        <v>0</v>
      </c>
      <c r="I5535" s="64">
        <v>8.8099999999999995E-4</v>
      </c>
      <c r="J5535" s="64">
        <v>8.8099999999999995E-4</v>
      </c>
      <c r="K5535" s="63">
        <v>14016.99</v>
      </c>
    </row>
    <row r="5536" spans="1:11" hidden="1" x14ac:dyDescent="0.2">
      <c r="A5536" s="60" t="str">
        <f t="shared" si="86"/>
        <v>אינפיניטי פיצויים סל אג"ח (749) 44566</v>
      </c>
      <c r="B5536" t="s">
        <v>122</v>
      </c>
      <c r="C5536">
        <v>749</v>
      </c>
      <c r="D5536" s="62">
        <v>44566</v>
      </c>
      <c r="E5536" s="63">
        <v>15924723.99</v>
      </c>
      <c r="F5536">
        <v>0</v>
      </c>
      <c r="G5536">
        <v>0</v>
      </c>
      <c r="H5536">
        <v>0</v>
      </c>
      <c r="I5536" s="64">
        <v>6.7000000000000002E-5</v>
      </c>
      <c r="J5536" s="64">
        <v>6.7000000000000002E-5</v>
      </c>
      <c r="K5536" s="63">
        <v>1064.44</v>
      </c>
    </row>
    <row r="5537" spans="1:11" hidden="1" x14ac:dyDescent="0.2">
      <c r="A5537" s="60" t="str">
        <f t="shared" si="86"/>
        <v>אינפיניטי פיצויים סל אג"ח (749) 44567</v>
      </c>
      <c r="B5537" t="s">
        <v>122</v>
      </c>
      <c r="C5537">
        <v>749</v>
      </c>
      <c r="D5537" s="62">
        <v>44567</v>
      </c>
      <c r="E5537" s="63">
        <v>15884482.52</v>
      </c>
      <c r="F5537">
        <v>0</v>
      </c>
      <c r="G5537">
        <v>0</v>
      </c>
      <c r="H5537">
        <v>0</v>
      </c>
      <c r="I5537" s="64">
        <v>-2.5270000000000002E-3</v>
      </c>
      <c r="J5537" s="64">
        <v>-2.5270000000000002E-3</v>
      </c>
      <c r="K5537" s="63">
        <v>-40241.47</v>
      </c>
    </row>
    <row r="5538" spans="1:11" hidden="1" x14ac:dyDescent="0.2">
      <c r="A5538" s="60" t="str">
        <f t="shared" si="86"/>
        <v>אינפיניטי פיצויים סל אג"ח (749) 44570</v>
      </c>
      <c r="B5538" t="s">
        <v>122</v>
      </c>
      <c r="C5538">
        <v>749</v>
      </c>
      <c r="D5538" s="62">
        <v>44570</v>
      </c>
      <c r="E5538" s="63">
        <v>15842779.01</v>
      </c>
      <c r="F5538">
        <v>0</v>
      </c>
      <c r="G5538">
        <v>0</v>
      </c>
      <c r="H5538" s="63">
        <v>0</v>
      </c>
      <c r="I5538" s="64">
        <v>-2.6250000000000002E-3</v>
      </c>
      <c r="J5538" s="64">
        <v>-2.6250000000000002E-3</v>
      </c>
      <c r="K5538" s="63">
        <v>-41703.51</v>
      </c>
    </row>
    <row r="5539" spans="1:11" hidden="1" x14ac:dyDescent="0.2">
      <c r="A5539" s="60" t="str">
        <f t="shared" si="86"/>
        <v>אינפיניטי פיצויים סל אג"ח (749) 44571</v>
      </c>
      <c r="B5539" t="s">
        <v>122</v>
      </c>
      <c r="C5539">
        <v>749</v>
      </c>
      <c r="D5539" s="62">
        <v>44571</v>
      </c>
      <c r="E5539" s="63">
        <v>15818246.25</v>
      </c>
      <c r="F5539">
        <v>0</v>
      </c>
      <c r="G5539">
        <v>0</v>
      </c>
      <c r="H5539" s="63">
        <v>0</v>
      </c>
      <c r="I5539" s="64">
        <v>-1.549E-3</v>
      </c>
      <c r="J5539" s="64">
        <v>-1.549E-3</v>
      </c>
      <c r="K5539" s="63">
        <v>-24532.76</v>
      </c>
    </row>
    <row r="5540" spans="1:11" hidden="1" x14ac:dyDescent="0.2">
      <c r="A5540" s="60" t="str">
        <f t="shared" si="86"/>
        <v>אינפיניטי פיצויים סל אג"ח (749) 44572</v>
      </c>
      <c r="B5540" t="s">
        <v>122</v>
      </c>
      <c r="C5540">
        <v>749</v>
      </c>
      <c r="D5540" s="62">
        <v>44572</v>
      </c>
      <c r="E5540" s="63">
        <v>15833420.85</v>
      </c>
      <c r="F5540">
        <v>0</v>
      </c>
      <c r="G5540">
        <v>0</v>
      </c>
      <c r="H5540">
        <v>0</v>
      </c>
      <c r="I5540" s="64">
        <v>9.59E-4</v>
      </c>
      <c r="J5540" s="64">
        <v>9.59E-4</v>
      </c>
      <c r="K5540" s="63">
        <v>15174.6</v>
      </c>
    </row>
    <row r="5541" spans="1:11" hidden="1" x14ac:dyDescent="0.2">
      <c r="A5541" s="60" t="str">
        <f t="shared" si="86"/>
        <v>אינפיניטי פיצויים סל אג"ח (749) 44573</v>
      </c>
      <c r="B5541" t="s">
        <v>122</v>
      </c>
      <c r="C5541">
        <v>749</v>
      </c>
      <c r="D5541" s="62">
        <v>44573</v>
      </c>
      <c r="E5541" s="63">
        <v>15867842.130000001</v>
      </c>
      <c r="F5541">
        <v>0</v>
      </c>
      <c r="G5541">
        <v>0</v>
      </c>
      <c r="H5541">
        <v>0</v>
      </c>
      <c r="I5541" s="64">
        <v>2.1740000000000002E-3</v>
      </c>
      <c r="J5541" s="64">
        <v>2.1740000000000002E-3</v>
      </c>
      <c r="K5541" s="63">
        <v>34421.279999999999</v>
      </c>
    </row>
    <row r="5542" spans="1:11" hidden="1" x14ac:dyDescent="0.2">
      <c r="A5542" s="60" t="str">
        <f t="shared" si="86"/>
        <v>אינפיניטי פיצויים סל אג"ח (749) 44574</v>
      </c>
      <c r="B5542" t="s">
        <v>122</v>
      </c>
      <c r="C5542">
        <v>749</v>
      </c>
      <c r="D5542" s="62">
        <v>44574</v>
      </c>
      <c r="E5542" s="63">
        <v>15873625.02</v>
      </c>
      <c r="F5542">
        <v>0</v>
      </c>
      <c r="G5542">
        <v>0</v>
      </c>
      <c r="H5542">
        <v>0</v>
      </c>
      <c r="I5542" s="64">
        <v>3.6400000000000001E-4</v>
      </c>
      <c r="J5542" s="64">
        <v>3.6400000000000001E-4</v>
      </c>
      <c r="K5542" s="63">
        <v>5782.89</v>
      </c>
    </row>
    <row r="5543" spans="1:11" hidden="1" x14ac:dyDescent="0.2">
      <c r="A5543" s="60" t="str">
        <f t="shared" si="86"/>
        <v>אינפיניטי פיצויים סל אג"ח (749) 44577</v>
      </c>
      <c r="B5543" t="s">
        <v>122</v>
      </c>
      <c r="C5543">
        <v>749</v>
      </c>
      <c r="D5543" s="62">
        <v>44577</v>
      </c>
      <c r="E5543" s="63">
        <v>15850013.51</v>
      </c>
      <c r="F5543">
        <v>0</v>
      </c>
      <c r="G5543" s="63">
        <v>0</v>
      </c>
      <c r="H5543">
        <v>0</v>
      </c>
      <c r="I5543" s="64">
        <v>-1.487E-3</v>
      </c>
      <c r="J5543" s="64">
        <v>-1.487E-3</v>
      </c>
      <c r="K5543" s="63">
        <v>-23611.51</v>
      </c>
    </row>
    <row r="5544" spans="1:11" hidden="1" x14ac:dyDescent="0.2">
      <c r="A5544" s="60" t="str">
        <f t="shared" si="86"/>
        <v>אינפיניטי פיצויים סל אג"ח (749) 44578</v>
      </c>
      <c r="B5544" t="s">
        <v>122</v>
      </c>
      <c r="C5544">
        <v>749</v>
      </c>
      <c r="D5544" s="62">
        <v>44578</v>
      </c>
      <c r="E5544" s="63">
        <v>15831513.9</v>
      </c>
      <c r="F5544">
        <v>0</v>
      </c>
      <c r="G5544">
        <v>0</v>
      </c>
      <c r="H5544">
        <v>0</v>
      </c>
      <c r="I5544" s="64">
        <v>-1.1670000000000001E-3</v>
      </c>
      <c r="J5544" s="64">
        <v>-1.1670000000000001E-3</v>
      </c>
      <c r="K5544" s="63">
        <v>-18499.61</v>
      </c>
    </row>
    <row r="5545" spans="1:11" hidden="1" x14ac:dyDescent="0.2">
      <c r="A5545" s="60" t="str">
        <f t="shared" si="86"/>
        <v>אינפיניטי פיצויים סל אג"ח (749) 44579</v>
      </c>
      <c r="B5545" t="s">
        <v>122</v>
      </c>
      <c r="C5545">
        <v>749</v>
      </c>
      <c r="D5545" s="62">
        <v>44579</v>
      </c>
      <c r="E5545" s="63">
        <v>15788533.52</v>
      </c>
      <c r="F5545">
        <v>0</v>
      </c>
      <c r="G5545" s="63">
        <v>18086.87</v>
      </c>
      <c r="H5545">
        <v>0</v>
      </c>
      <c r="I5545" s="64">
        <v>-1.5740000000000001E-3</v>
      </c>
      <c r="J5545" s="64">
        <v>-1.5740000000000001E-3</v>
      </c>
      <c r="K5545" s="63">
        <v>-24893.51</v>
      </c>
    </row>
    <row r="5546" spans="1:11" hidden="1" x14ac:dyDescent="0.2">
      <c r="A5546" s="60" t="str">
        <f t="shared" si="86"/>
        <v>אינפיניטי פיצויים סל אג"ח (749) 44580</v>
      </c>
      <c r="B5546" t="s">
        <v>122</v>
      </c>
      <c r="C5546">
        <v>749</v>
      </c>
      <c r="D5546" s="62">
        <v>44580</v>
      </c>
      <c r="E5546" s="63">
        <v>15772746.93</v>
      </c>
      <c r="F5546">
        <v>0</v>
      </c>
      <c r="G5546">
        <v>0</v>
      </c>
      <c r="H5546">
        <v>0</v>
      </c>
      <c r="I5546" s="64">
        <v>-1E-3</v>
      </c>
      <c r="J5546" s="64">
        <v>-1E-3</v>
      </c>
      <c r="K5546" s="63">
        <v>-15786.59</v>
      </c>
    </row>
    <row r="5547" spans="1:11" hidden="1" x14ac:dyDescent="0.2">
      <c r="A5547" s="60" t="str">
        <f t="shared" si="86"/>
        <v>אינפיניטי פיצויים סל אג"ח (749) 44581</v>
      </c>
      <c r="B5547" t="s">
        <v>122</v>
      </c>
      <c r="C5547">
        <v>749</v>
      </c>
      <c r="D5547" s="62">
        <v>44581</v>
      </c>
      <c r="E5547" s="63">
        <v>15778979.52</v>
      </c>
      <c r="F5547">
        <v>0</v>
      </c>
      <c r="G5547">
        <v>0</v>
      </c>
      <c r="H5547">
        <v>0</v>
      </c>
      <c r="I5547" s="64">
        <v>3.9500000000000001E-4</v>
      </c>
      <c r="J5547" s="64">
        <v>3.9500000000000001E-4</v>
      </c>
      <c r="K5547" s="63">
        <v>6232.59</v>
      </c>
    </row>
    <row r="5548" spans="1:11" hidden="1" x14ac:dyDescent="0.2">
      <c r="A5548" s="60" t="str">
        <f t="shared" si="86"/>
        <v>אינפיניטי פיצויים סל אג"ח (749) 44584</v>
      </c>
      <c r="B5548" t="s">
        <v>122</v>
      </c>
      <c r="C5548">
        <v>749</v>
      </c>
      <c r="D5548" s="62">
        <v>44584</v>
      </c>
      <c r="E5548" s="63">
        <v>15699019.16</v>
      </c>
      <c r="F5548">
        <v>0</v>
      </c>
      <c r="G5548">
        <v>0</v>
      </c>
      <c r="H5548" s="63">
        <v>0</v>
      </c>
      <c r="I5548" s="64">
        <v>-5.0679999999999996E-3</v>
      </c>
      <c r="J5548" s="64">
        <v>-5.0679999999999996E-3</v>
      </c>
      <c r="K5548" s="63">
        <v>-79960.36</v>
      </c>
    </row>
    <row r="5549" spans="1:11" hidden="1" x14ac:dyDescent="0.2">
      <c r="A5549" s="60" t="str">
        <f t="shared" si="86"/>
        <v>אינפיניטי פיצויים סל אג"ח (749) 44585</v>
      </c>
      <c r="B5549" t="s">
        <v>122</v>
      </c>
      <c r="C5549">
        <v>749</v>
      </c>
      <c r="D5549" s="62">
        <v>44585</v>
      </c>
      <c r="E5549" s="63">
        <v>15635255.939999999</v>
      </c>
      <c r="F5549">
        <v>0</v>
      </c>
      <c r="G5549">
        <v>0</v>
      </c>
      <c r="H5549">
        <v>0</v>
      </c>
      <c r="I5549" s="64">
        <v>-4.0619999999999996E-3</v>
      </c>
      <c r="J5549" s="64">
        <v>-4.0619999999999996E-3</v>
      </c>
      <c r="K5549" s="63">
        <v>-63763.22</v>
      </c>
    </row>
    <row r="5550" spans="1:11" hidden="1" x14ac:dyDescent="0.2">
      <c r="A5550" s="60" t="str">
        <f t="shared" si="86"/>
        <v>אינפיניטי פיצויים סל אג"ח (749) 44586</v>
      </c>
      <c r="B5550" t="s">
        <v>122</v>
      </c>
      <c r="C5550">
        <v>749</v>
      </c>
      <c r="D5550" s="62">
        <v>44586</v>
      </c>
      <c r="E5550" s="63">
        <v>15639450.789999999</v>
      </c>
      <c r="F5550">
        <v>0</v>
      </c>
      <c r="G5550">
        <v>0</v>
      </c>
      <c r="H5550">
        <v>0</v>
      </c>
      <c r="I5550" s="64">
        <v>2.6800000000000001E-4</v>
      </c>
      <c r="J5550" s="64">
        <v>2.6800000000000001E-4</v>
      </c>
      <c r="K5550" s="63">
        <v>4194.8500000000004</v>
      </c>
    </row>
    <row r="5551" spans="1:11" hidden="1" x14ac:dyDescent="0.2">
      <c r="A5551" s="60" t="str">
        <f t="shared" si="86"/>
        <v>אינפיניטי פיצויים סל אג"ח (749) 44587</v>
      </c>
      <c r="B5551" t="s">
        <v>122</v>
      </c>
      <c r="C5551">
        <v>749</v>
      </c>
      <c r="D5551" s="62">
        <v>44587</v>
      </c>
      <c r="E5551" s="63">
        <v>15672711.369999999</v>
      </c>
      <c r="F5551">
        <v>0</v>
      </c>
      <c r="G5551">
        <v>0</v>
      </c>
      <c r="H5551">
        <v>0</v>
      </c>
      <c r="I5551" s="64">
        <v>2.127E-3</v>
      </c>
      <c r="J5551" s="64">
        <v>2.127E-3</v>
      </c>
      <c r="K5551" s="63">
        <v>33260.58</v>
      </c>
    </row>
    <row r="5552" spans="1:11" hidden="1" x14ac:dyDescent="0.2">
      <c r="A5552" s="60" t="str">
        <f t="shared" si="86"/>
        <v>אינפיניטי פיצויים סל אג"ח (749) 44588</v>
      </c>
      <c r="B5552" t="s">
        <v>122</v>
      </c>
      <c r="C5552">
        <v>749</v>
      </c>
      <c r="D5552" s="62">
        <v>44588</v>
      </c>
      <c r="E5552" s="63">
        <v>15646988.51</v>
      </c>
      <c r="F5552">
        <v>0</v>
      </c>
      <c r="G5552">
        <v>0</v>
      </c>
      <c r="H5552" s="63">
        <v>0</v>
      </c>
      <c r="I5552" s="64">
        <v>-1.6410000000000001E-3</v>
      </c>
      <c r="J5552" s="64">
        <v>-1.6410000000000001E-3</v>
      </c>
      <c r="K5552" s="63">
        <v>-25722.86</v>
      </c>
    </row>
    <row r="5553" spans="1:11" hidden="1" x14ac:dyDescent="0.2">
      <c r="A5553" s="60" t="str">
        <f t="shared" si="86"/>
        <v>אינפיניטי פיצויים סל אג"ח (749) 44591</v>
      </c>
      <c r="B5553" t="s">
        <v>122</v>
      </c>
      <c r="C5553">
        <v>749</v>
      </c>
      <c r="D5553" s="62">
        <v>44591</v>
      </c>
      <c r="E5553" s="63">
        <v>15660074.65</v>
      </c>
      <c r="F5553">
        <v>0</v>
      </c>
      <c r="G5553" s="63">
        <v>0</v>
      </c>
      <c r="H5553">
        <v>0</v>
      </c>
      <c r="I5553" s="64">
        <v>8.3600000000000005E-4</v>
      </c>
      <c r="J5553" s="64">
        <v>8.3600000000000005E-4</v>
      </c>
      <c r="K5553" s="63">
        <v>13086.14</v>
      </c>
    </row>
    <row r="5554" spans="1:11" hidden="1" x14ac:dyDescent="0.2">
      <c r="A5554" s="60" t="str">
        <f t="shared" si="86"/>
        <v>אינפיניטי פיצויים סל אג"ח (749) 44592</v>
      </c>
      <c r="B5554" t="s">
        <v>122</v>
      </c>
      <c r="C5554">
        <v>749</v>
      </c>
      <c r="D5554" s="62">
        <v>44592</v>
      </c>
      <c r="E5554" s="63">
        <v>15627181.630000001</v>
      </c>
      <c r="F5554">
        <v>0</v>
      </c>
      <c r="G5554">
        <v>0</v>
      </c>
      <c r="H5554" s="63">
        <v>9157.7199999999993</v>
      </c>
      <c r="I5554" s="64">
        <v>-1.516E-3</v>
      </c>
      <c r="J5554" s="64">
        <v>-2.0999999999999999E-3</v>
      </c>
      <c r="K5554" s="63">
        <v>-23735.3</v>
      </c>
    </row>
    <row r="5555" spans="1:11" hidden="1" x14ac:dyDescent="0.2">
      <c r="A5555" s="60" t="str">
        <f t="shared" si="86"/>
        <v>אינפיניטי פיצויים סל אג"ח (749) 44593</v>
      </c>
      <c r="B5555" t="s">
        <v>122</v>
      </c>
      <c r="C5555">
        <v>749</v>
      </c>
      <c r="D5555" s="62">
        <v>44593</v>
      </c>
      <c r="E5555" s="63">
        <v>15634879.689999999</v>
      </c>
      <c r="F5555">
        <v>0</v>
      </c>
      <c r="G5555">
        <v>0</v>
      </c>
      <c r="H5555">
        <v>0</v>
      </c>
      <c r="I5555" s="64">
        <v>4.9299999999999995E-4</v>
      </c>
      <c r="J5555" s="64">
        <v>4.9299999999999995E-4</v>
      </c>
      <c r="K5555" s="63">
        <v>7698.06</v>
      </c>
    </row>
    <row r="5556" spans="1:11" hidden="1" x14ac:dyDescent="0.2">
      <c r="A5556" s="60" t="str">
        <f t="shared" si="86"/>
        <v>אינפיניטי פיצויים סל אג"ח (749) 44594</v>
      </c>
      <c r="B5556" t="s">
        <v>122</v>
      </c>
      <c r="C5556">
        <v>749</v>
      </c>
      <c r="D5556" s="62">
        <v>44594</v>
      </c>
      <c r="E5556" s="63">
        <v>15656224.76</v>
      </c>
      <c r="F5556">
        <v>0</v>
      </c>
      <c r="G5556" s="63">
        <v>0</v>
      </c>
      <c r="H5556" s="63">
        <v>0</v>
      </c>
      <c r="I5556" s="64">
        <v>1.3649999999999999E-3</v>
      </c>
      <c r="J5556" s="64">
        <v>1.3649999999999999E-3</v>
      </c>
      <c r="K5556" s="63">
        <v>21345.07</v>
      </c>
    </row>
    <row r="5557" spans="1:11" hidden="1" x14ac:dyDescent="0.2">
      <c r="A5557" s="60" t="str">
        <f t="shared" si="86"/>
        <v>אינפיניטי פיצויים סל אג"ח (749) 44595</v>
      </c>
      <c r="B5557" t="s">
        <v>122</v>
      </c>
      <c r="C5557">
        <v>749</v>
      </c>
      <c r="D5557" s="62">
        <v>44595</v>
      </c>
      <c r="E5557" s="63">
        <v>15604867.800000001</v>
      </c>
      <c r="F5557">
        <v>0</v>
      </c>
      <c r="G5557">
        <v>0</v>
      </c>
      <c r="H5557">
        <v>0</v>
      </c>
      <c r="I5557" s="64">
        <v>-3.2799999999999999E-3</v>
      </c>
      <c r="J5557" s="64">
        <v>-3.2799999999999999E-3</v>
      </c>
      <c r="K5557" s="63">
        <v>-51356.959999999999</v>
      </c>
    </row>
    <row r="5558" spans="1:11" hidden="1" x14ac:dyDescent="0.2">
      <c r="A5558" s="60" t="str">
        <f t="shared" si="86"/>
        <v>אינפיניטי פיצויים סל אג"ח (749) 44598</v>
      </c>
      <c r="B5558" t="s">
        <v>122</v>
      </c>
      <c r="C5558">
        <v>749</v>
      </c>
      <c r="D5558" s="62">
        <v>44598</v>
      </c>
      <c r="E5558" s="63">
        <v>15579169.279999999</v>
      </c>
      <c r="F5558">
        <v>0</v>
      </c>
      <c r="G5558">
        <v>0</v>
      </c>
      <c r="H5558">
        <v>0</v>
      </c>
      <c r="I5558" s="64">
        <v>-1.647E-3</v>
      </c>
      <c r="J5558" s="64">
        <v>-1.647E-3</v>
      </c>
      <c r="K5558" s="63">
        <v>-25698.52</v>
      </c>
    </row>
    <row r="5559" spans="1:11" hidden="1" x14ac:dyDescent="0.2">
      <c r="A5559" s="60" t="str">
        <f t="shared" si="86"/>
        <v>אינפיניטי פיצויים סל אג"ח (749) 44599</v>
      </c>
      <c r="B5559" t="s">
        <v>122</v>
      </c>
      <c r="C5559">
        <v>749</v>
      </c>
      <c r="D5559" s="62">
        <v>44599</v>
      </c>
      <c r="E5559" s="63">
        <v>15597754.49</v>
      </c>
      <c r="F5559">
        <v>0</v>
      </c>
      <c r="G5559">
        <v>0</v>
      </c>
      <c r="H5559">
        <v>0</v>
      </c>
      <c r="I5559" s="64">
        <v>1.193E-3</v>
      </c>
      <c r="J5559" s="64">
        <v>1.193E-3</v>
      </c>
      <c r="K5559" s="63">
        <v>18585.21</v>
      </c>
    </row>
    <row r="5560" spans="1:11" hidden="1" x14ac:dyDescent="0.2">
      <c r="A5560" s="60" t="str">
        <f t="shared" si="86"/>
        <v>אינפיניטי פיצויים סל אג"ח (749) 44600</v>
      </c>
      <c r="B5560" t="s">
        <v>122</v>
      </c>
      <c r="C5560">
        <v>749</v>
      </c>
      <c r="D5560" s="62">
        <v>44600</v>
      </c>
      <c r="E5560" s="63">
        <v>15612313.48</v>
      </c>
      <c r="F5560">
        <v>0</v>
      </c>
      <c r="G5560">
        <v>0</v>
      </c>
      <c r="H5560" s="63">
        <v>0</v>
      </c>
      <c r="I5560" s="64">
        <v>9.3300000000000002E-4</v>
      </c>
      <c r="J5560" s="64">
        <v>9.3300000000000002E-4</v>
      </c>
      <c r="K5560" s="63">
        <v>14558.99</v>
      </c>
    </row>
    <row r="5561" spans="1:11" hidden="1" x14ac:dyDescent="0.2">
      <c r="A5561" s="60" t="str">
        <f t="shared" si="86"/>
        <v>אינפיניטי פיצויים סל אג"ח (749) 44601</v>
      </c>
      <c r="B5561" t="s">
        <v>122</v>
      </c>
      <c r="C5561">
        <v>749</v>
      </c>
      <c r="D5561" s="62">
        <v>44601</v>
      </c>
      <c r="E5561" s="63">
        <v>15663716.289999999</v>
      </c>
      <c r="F5561">
        <v>0</v>
      </c>
      <c r="G5561" s="63">
        <v>0</v>
      </c>
      <c r="H5561" s="63">
        <v>0</v>
      </c>
      <c r="I5561" s="64">
        <v>3.2919999999999998E-3</v>
      </c>
      <c r="J5561" s="64">
        <v>3.2919999999999998E-3</v>
      </c>
      <c r="K5561" s="63">
        <v>51402.81</v>
      </c>
    </row>
    <row r="5562" spans="1:11" hidden="1" x14ac:dyDescent="0.2">
      <c r="A5562" s="60" t="str">
        <f t="shared" si="86"/>
        <v>אינפיניטי פיצויים סל אג"ח (749) 44602</v>
      </c>
      <c r="B5562" t="s">
        <v>122</v>
      </c>
      <c r="C5562">
        <v>749</v>
      </c>
      <c r="D5562" s="62">
        <v>44602</v>
      </c>
      <c r="E5562" s="63">
        <v>15670495.98</v>
      </c>
      <c r="F5562">
        <v>0</v>
      </c>
      <c r="G5562" s="63">
        <v>0</v>
      </c>
      <c r="H5562">
        <v>0</v>
      </c>
      <c r="I5562" s="64">
        <v>4.3300000000000001E-4</v>
      </c>
      <c r="J5562" s="64">
        <v>4.3300000000000001E-4</v>
      </c>
      <c r="K5562" s="63">
        <v>6779.69</v>
      </c>
    </row>
    <row r="5563" spans="1:11" hidden="1" x14ac:dyDescent="0.2">
      <c r="A5563" s="60" t="str">
        <f t="shared" si="86"/>
        <v>אינפיניטי פיצויים סל אג"ח (749) 44605</v>
      </c>
      <c r="B5563" t="s">
        <v>122</v>
      </c>
      <c r="C5563">
        <v>749</v>
      </c>
      <c r="D5563" s="62">
        <v>44605</v>
      </c>
      <c r="E5563" s="63">
        <v>15594486.859999999</v>
      </c>
      <c r="F5563">
        <v>0</v>
      </c>
      <c r="G5563" s="63">
        <v>19632.25</v>
      </c>
      <c r="H5563">
        <v>0</v>
      </c>
      <c r="I5563" s="64">
        <v>-3.6020000000000002E-3</v>
      </c>
      <c r="J5563" s="64">
        <v>-3.6020000000000002E-3</v>
      </c>
      <c r="K5563" s="63">
        <v>-56376.87</v>
      </c>
    </row>
    <row r="5564" spans="1:11" hidden="1" x14ac:dyDescent="0.2">
      <c r="A5564" s="60" t="str">
        <f t="shared" si="86"/>
        <v>אינפיניטי פיצויים סל אג"ח (749) 44606</v>
      </c>
      <c r="B5564" t="s">
        <v>122</v>
      </c>
      <c r="C5564">
        <v>749</v>
      </c>
      <c r="D5564" s="62">
        <v>44606</v>
      </c>
      <c r="E5564" s="63">
        <v>15571156.07</v>
      </c>
      <c r="F5564">
        <v>0</v>
      </c>
      <c r="G5564" s="63">
        <v>16974.150000000001</v>
      </c>
      <c r="H5564">
        <v>0</v>
      </c>
      <c r="I5564" s="64">
        <v>-4.08E-4</v>
      </c>
      <c r="J5564" s="64">
        <v>-4.08E-4</v>
      </c>
      <c r="K5564" s="63">
        <v>-6356.64</v>
      </c>
    </row>
    <row r="5565" spans="1:11" hidden="1" x14ac:dyDescent="0.2">
      <c r="A5565" s="60" t="str">
        <f t="shared" si="86"/>
        <v>אינפיניטי פיצויים סל אג"ח (749) 44607</v>
      </c>
      <c r="B5565" t="s">
        <v>122</v>
      </c>
      <c r="C5565">
        <v>749</v>
      </c>
      <c r="D5565" s="62">
        <v>44607</v>
      </c>
      <c r="E5565" s="63">
        <v>15599923.68</v>
      </c>
      <c r="F5565">
        <v>0</v>
      </c>
      <c r="G5565">
        <v>0</v>
      </c>
      <c r="H5565">
        <v>0</v>
      </c>
      <c r="I5565" s="64">
        <v>1.8469999999999999E-3</v>
      </c>
      <c r="J5565" s="64">
        <v>1.8469999999999999E-3</v>
      </c>
      <c r="K5565" s="63">
        <v>28767.61</v>
      </c>
    </row>
    <row r="5566" spans="1:11" hidden="1" x14ac:dyDescent="0.2">
      <c r="A5566" s="60" t="str">
        <f t="shared" si="86"/>
        <v>אינפיניטי פיצויים סל אג"ח (749) 44608</v>
      </c>
      <c r="B5566" t="s">
        <v>122</v>
      </c>
      <c r="C5566">
        <v>749</v>
      </c>
      <c r="D5566" s="62">
        <v>44608</v>
      </c>
      <c r="E5566" s="63">
        <v>15609717.960000001</v>
      </c>
      <c r="F5566">
        <v>0</v>
      </c>
      <c r="G5566">
        <v>0</v>
      </c>
      <c r="H5566">
        <v>0</v>
      </c>
      <c r="I5566" s="64">
        <v>6.2799999999999998E-4</v>
      </c>
      <c r="J5566" s="64">
        <v>6.2799999999999998E-4</v>
      </c>
      <c r="K5566" s="63">
        <v>9794.2800000000007</v>
      </c>
    </row>
    <row r="5567" spans="1:11" hidden="1" x14ac:dyDescent="0.2">
      <c r="A5567" s="60" t="str">
        <f t="shared" si="86"/>
        <v>אינפיניטי פיצויים סל אג"ח (749) 44609</v>
      </c>
      <c r="B5567" t="s">
        <v>122</v>
      </c>
      <c r="C5567">
        <v>749</v>
      </c>
      <c r="D5567" s="62">
        <v>44609</v>
      </c>
      <c r="E5567" s="63">
        <v>15614531.310000001</v>
      </c>
      <c r="F5567">
        <v>0</v>
      </c>
      <c r="G5567">
        <v>0</v>
      </c>
      <c r="H5567" s="63">
        <v>0</v>
      </c>
      <c r="I5567" s="64">
        <v>3.0800000000000001E-4</v>
      </c>
      <c r="J5567" s="64">
        <v>3.0800000000000001E-4</v>
      </c>
      <c r="K5567" s="63">
        <v>4813.3500000000004</v>
      </c>
    </row>
    <row r="5568" spans="1:11" hidden="1" x14ac:dyDescent="0.2">
      <c r="A5568" s="60" t="str">
        <f t="shared" si="86"/>
        <v>אינפיניטי פיצויים סל אג"ח (749) 44612</v>
      </c>
      <c r="B5568" t="s">
        <v>122</v>
      </c>
      <c r="C5568">
        <v>749</v>
      </c>
      <c r="D5568" s="62">
        <v>44612</v>
      </c>
      <c r="E5568" s="63">
        <v>15590660.25</v>
      </c>
      <c r="F5568">
        <v>0</v>
      </c>
      <c r="G5568">
        <v>0</v>
      </c>
      <c r="H5568">
        <v>0</v>
      </c>
      <c r="I5568" s="64">
        <v>-1.529E-3</v>
      </c>
      <c r="J5568" s="64">
        <v>-1.529E-3</v>
      </c>
      <c r="K5568" s="63">
        <v>-23871.06</v>
      </c>
    </row>
    <row r="5569" spans="1:11" hidden="1" x14ac:dyDescent="0.2">
      <c r="A5569" s="60" t="str">
        <f t="shared" si="86"/>
        <v>אינפיניטי פיצויים סל אג"ח (749) 44613</v>
      </c>
      <c r="B5569" t="s">
        <v>122</v>
      </c>
      <c r="C5569">
        <v>749</v>
      </c>
      <c r="D5569" s="62">
        <v>44613</v>
      </c>
      <c r="E5569" s="63">
        <v>15574314.43</v>
      </c>
      <c r="F5569">
        <v>0</v>
      </c>
      <c r="G5569">
        <v>0</v>
      </c>
      <c r="H5569">
        <v>0</v>
      </c>
      <c r="I5569" s="64">
        <v>-1.0480000000000001E-3</v>
      </c>
      <c r="J5569" s="64">
        <v>-1.0480000000000001E-3</v>
      </c>
      <c r="K5569" s="63">
        <v>-16345.82</v>
      </c>
    </row>
    <row r="5570" spans="1:11" hidden="1" x14ac:dyDescent="0.2">
      <c r="A5570" s="60" t="str">
        <f t="shared" si="86"/>
        <v>אינפיניטי פיצויים סל אג"ח (749) 44614</v>
      </c>
      <c r="B5570" t="s">
        <v>122</v>
      </c>
      <c r="C5570">
        <v>749</v>
      </c>
      <c r="D5570" s="62">
        <v>44614</v>
      </c>
      <c r="E5570" s="63">
        <v>15542148.390000001</v>
      </c>
      <c r="F5570">
        <v>0</v>
      </c>
      <c r="G5570">
        <v>0</v>
      </c>
      <c r="H5570" s="63">
        <v>0</v>
      </c>
      <c r="I5570" s="64">
        <v>-2.065E-3</v>
      </c>
      <c r="J5570" s="64">
        <v>-2.065E-3</v>
      </c>
      <c r="K5570" s="63">
        <v>-32166.04</v>
      </c>
    </row>
    <row r="5571" spans="1:11" hidden="1" x14ac:dyDescent="0.2">
      <c r="A5571" s="60" t="str">
        <f t="shared" si="86"/>
        <v>אינפיניטי פיצויים סל אג"ח (749) 44615</v>
      </c>
      <c r="B5571" t="s">
        <v>122</v>
      </c>
      <c r="C5571">
        <v>749</v>
      </c>
      <c r="D5571" s="62">
        <v>44615</v>
      </c>
      <c r="E5571" s="63">
        <v>15492867.83</v>
      </c>
      <c r="F5571">
        <v>0</v>
      </c>
      <c r="G5571" s="63">
        <v>0</v>
      </c>
      <c r="H5571">
        <v>0</v>
      </c>
      <c r="I5571" s="64">
        <v>-3.1710000000000002E-3</v>
      </c>
      <c r="J5571" s="64">
        <v>-3.1710000000000002E-3</v>
      </c>
      <c r="K5571" s="63">
        <v>-49280.56</v>
      </c>
    </row>
    <row r="5572" spans="1:11" hidden="1" x14ac:dyDescent="0.2">
      <c r="A5572" s="60" t="str">
        <f t="shared" si="86"/>
        <v>אינפיניטי פיצויים סל אג"ח (749) 44616</v>
      </c>
      <c r="B5572" t="s">
        <v>122</v>
      </c>
      <c r="C5572">
        <v>749</v>
      </c>
      <c r="D5572" s="62">
        <v>44616</v>
      </c>
      <c r="E5572" s="63">
        <v>15432473.359999999</v>
      </c>
      <c r="F5572">
        <v>0</v>
      </c>
      <c r="G5572">
        <v>0</v>
      </c>
      <c r="H5572" s="63">
        <v>0</v>
      </c>
      <c r="I5572" s="64">
        <v>-3.898E-3</v>
      </c>
      <c r="J5572" s="64">
        <v>-3.898E-3</v>
      </c>
      <c r="K5572" s="63">
        <v>-60394.47</v>
      </c>
    </row>
    <row r="5573" spans="1:11" hidden="1" x14ac:dyDescent="0.2">
      <c r="A5573" s="60" t="str">
        <f t="shared" si="86"/>
        <v>אינפיניטי פיצויים סל אג"ח (749) 44619</v>
      </c>
      <c r="B5573" t="s">
        <v>122</v>
      </c>
      <c r="C5573">
        <v>749</v>
      </c>
      <c r="D5573" s="62">
        <v>44619</v>
      </c>
      <c r="E5573" s="63">
        <v>15487272.23</v>
      </c>
      <c r="F5573">
        <v>0</v>
      </c>
      <c r="G5573" s="63">
        <v>4472.57</v>
      </c>
      <c r="H5573">
        <v>0</v>
      </c>
      <c r="I5573" s="64">
        <v>3.8419999999999999E-3</v>
      </c>
      <c r="J5573" s="64">
        <v>3.8419999999999999E-3</v>
      </c>
      <c r="K5573" s="63">
        <v>59271.44</v>
      </c>
    </row>
    <row r="5574" spans="1:11" hidden="1" x14ac:dyDescent="0.2">
      <c r="A5574" s="60" t="str">
        <f t="shared" si="86"/>
        <v>אינפיניטי פיצויים סל אג"ח (749) 44620</v>
      </c>
      <c r="B5574" t="s">
        <v>122</v>
      </c>
      <c r="C5574">
        <v>749</v>
      </c>
      <c r="D5574" s="62">
        <v>44620</v>
      </c>
      <c r="E5574" s="63">
        <v>15511321.029999999</v>
      </c>
      <c r="F5574">
        <v>0</v>
      </c>
      <c r="G5574">
        <v>0</v>
      </c>
      <c r="H5574" s="63">
        <v>9099.75</v>
      </c>
      <c r="I5574" s="64">
        <v>2.14E-3</v>
      </c>
      <c r="J5574" s="64">
        <v>1.5529999999999999E-3</v>
      </c>
      <c r="K5574" s="63">
        <v>33148.550000000003</v>
      </c>
    </row>
    <row r="5575" spans="1:11" hidden="1" x14ac:dyDescent="0.2">
      <c r="A5575" s="60" t="str">
        <f t="shared" si="86"/>
        <v>אינפיניטי פיצויים סל אג"ח (749) 44621</v>
      </c>
      <c r="B5575" t="s">
        <v>122</v>
      </c>
      <c r="C5575">
        <v>749</v>
      </c>
      <c r="D5575" s="62">
        <v>44621</v>
      </c>
      <c r="E5575" s="63">
        <v>15548382.779999999</v>
      </c>
      <c r="F5575">
        <v>0</v>
      </c>
      <c r="G5575">
        <v>0</v>
      </c>
      <c r="H5575">
        <v>0</v>
      </c>
      <c r="I5575" s="64">
        <v>2.3890000000000001E-3</v>
      </c>
      <c r="J5575" s="64">
        <v>2.3890000000000001E-3</v>
      </c>
      <c r="K5575" s="63">
        <v>37061.75</v>
      </c>
    </row>
    <row r="5576" spans="1:11" hidden="1" x14ac:dyDescent="0.2">
      <c r="A5576" s="60" t="str">
        <f t="shared" si="86"/>
        <v>אינפיניטי פיצויים סל אג"ח (749) 44622</v>
      </c>
      <c r="B5576" t="s">
        <v>122</v>
      </c>
      <c r="C5576">
        <v>749</v>
      </c>
      <c r="D5576" s="62">
        <v>44622</v>
      </c>
      <c r="E5576" s="63">
        <v>15564311.67</v>
      </c>
      <c r="F5576">
        <v>0</v>
      </c>
      <c r="G5576" s="63">
        <v>0</v>
      </c>
      <c r="H5576">
        <v>0</v>
      </c>
      <c r="I5576" s="64">
        <v>1.024E-3</v>
      </c>
      <c r="J5576" s="64">
        <v>1.024E-3</v>
      </c>
      <c r="K5576" s="63">
        <v>15928.89</v>
      </c>
    </row>
    <row r="5577" spans="1:11" hidden="1" x14ac:dyDescent="0.2">
      <c r="A5577" s="60" t="str">
        <f t="shared" si="86"/>
        <v>אינפיניטי פיצויים סל אג"ח (749) 44623</v>
      </c>
      <c r="B5577" t="s">
        <v>122</v>
      </c>
      <c r="C5577">
        <v>749</v>
      </c>
      <c r="D5577" s="62">
        <v>44623</v>
      </c>
      <c r="E5577" s="63">
        <v>15587051.800000001</v>
      </c>
      <c r="F5577">
        <v>0</v>
      </c>
      <c r="G5577">
        <v>0</v>
      </c>
      <c r="H5577">
        <v>0</v>
      </c>
      <c r="I5577" s="64">
        <v>1.4610000000000001E-3</v>
      </c>
      <c r="J5577" s="64">
        <v>1.4610000000000001E-3</v>
      </c>
      <c r="K5577" s="63">
        <v>22740.13</v>
      </c>
    </row>
    <row r="5578" spans="1:11" hidden="1" x14ac:dyDescent="0.2">
      <c r="A5578" s="60" t="str">
        <f t="shared" ref="A5578:A5641" si="87">B5578&amp;" "&amp;D5578</f>
        <v>אינפיניטי פיצויים סל אג"ח (749) 44626</v>
      </c>
      <c r="B5578" t="s">
        <v>122</v>
      </c>
      <c r="C5578">
        <v>749</v>
      </c>
      <c r="D5578" s="62">
        <v>44626</v>
      </c>
      <c r="E5578" s="63">
        <v>15583923.279999999</v>
      </c>
      <c r="F5578">
        <v>0</v>
      </c>
      <c r="G5578">
        <v>0</v>
      </c>
      <c r="H5578">
        <v>0</v>
      </c>
      <c r="I5578" s="64">
        <v>-2.0100000000000001E-4</v>
      </c>
      <c r="J5578" s="64">
        <v>-2.0100000000000001E-4</v>
      </c>
      <c r="K5578" s="63">
        <v>-3128.52</v>
      </c>
    </row>
    <row r="5579" spans="1:11" hidden="1" x14ac:dyDescent="0.2">
      <c r="A5579" s="60" t="str">
        <f t="shared" si="87"/>
        <v>אינפיניטי פיצויים סל אג"ח (749) 44627</v>
      </c>
      <c r="B5579" t="s">
        <v>122</v>
      </c>
      <c r="C5579">
        <v>749</v>
      </c>
      <c r="D5579" s="62">
        <v>44627</v>
      </c>
      <c r="E5579" s="63">
        <v>15556881.880000001</v>
      </c>
      <c r="F5579">
        <v>0</v>
      </c>
      <c r="G5579">
        <v>0</v>
      </c>
      <c r="H5579" s="63">
        <v>0</v>
      </c>
      <c r="I5579" s="64">
        <v>-1.735E-3</v>
      </c>
      <c r="J5579" s="64">
        <v>-1.735E-3</v>
      </c>
      <c r="K5579" s="63">
        <v>-27041.4</v>
      </c>
    </row>
    <row r="5580" spans="1:11" hidden="1" x14ac:dyDescent="0.2">
      <c r="A5580" s="60" t="str">
        <f t="shared" si="87"/>
        <v>אינפיניטי פיצויים סל אג"ח (749) 44628</v>
      </c>
      <c r="B5580" t="s">
        <v>122</v>
      </c>
      <c r="C5580">
        <v>749</v>
      </c>
      <c r="D5580" s="62">
        <v>44628</v>
      </c>
      <c r="E5580" s="63">
        <v>15540566.609999999</v>
      </c>
      <c r="F5580">
        <v>0</v>
      </c>
      <c r="G5580">
        <v>0</v>
      </c>
      <c r="H5580">
        <v>0</v>
      </c>
      <c r="I5580" s="64">
        <v>-1.049E-3</v>
      </c>
      <c r="J5580" s="64">
        <v>-1.049E-3</v>
      </c>
      <c r="K5580" s="63">
        <v>-16315.27</v>
      </c>
    </row>
    <row r="5581" spans="1:11" hidden="1" x14ac:dyDescent="0.2">
      <c r="A5581" s="60" t="str">
        <f t="shared" si="87"/>
        <v>אינפיניטי פיצויים סל אג"ח (749) 44629</v>
      </c>
      <c r="B5581" t="s">
        <v>122</v>
      </c>
      <c r="C5581">
        <v>749</v>
      </c>
      <c r="D5581" s="62">
        <v>44629</v>
      </c>
      <c r="E5581" s="63">
        <v>15546221.83</v>
      </c>
      <c r="F5581">
        <v>0</v>
      </c>
      <c r="G5581">
        <v>0</v>
      </c>
      <c r="H5581" s="63">
        <v>0</v>
      </c>
      <c r="I5581" s="64">
        <v>3.6400000000000001E-4</v>
      </c>
      <c r="J5581" s="64">
        <v>3.6400000000000001E-4</v>
      </c>
      <c r="K5581" s="63">
        <v>5655.22</v>
      </c>
    </row>
    <row r="5582" spans="1:11" hidden="1" x14ac:dyDescent="0.2">
      <c r="A5582" s="60" t="str">
        <f t="shared" si="87"/>
        <v>אינפיניטי פיצויים סל אג"ח (749) 44630</v>
      </c>
      <c r="B5582" t="s">
        <v>122</v>
      </c>
      <c r="C5582">
        <v>749</v>
      </c>
      <c r="D5582" s="62">
        <v>44630</v>
      </c>
      <c r="E5582" s="63">
        <v>15500290.380000001</v>
      </c>
      <c r="F5582">
        <v>0</v>
      </c>
      <c r="G5582" s="63">
        <v>0</v>
      </c>
      <c r="H5582">
        <v>0</v>
      </c>
      <c r="I5582" s="64">
        <v>-2.9550000000000002E-3</v>
      </c>
      <c r="J5582" s="64">
        <v>-2.9550000000000002E-3</v>
      </c>
      <c r="K5582" s="63">
        <v>-45931.45</v>
      </c>
    </row>
    <row r="5583" spans="1:11" hidden="1" x14ac:dyDescent="0.2">
      <c r="A5583" s="60" t="str">
        <f t="shared" si="87"/>
        <v>אינפיניטי פיצויים סל אג"ח (749) 44633</v>
      </c>
      <c r="B5583" t="s">
        <v>122</v>
      </c>
      <c r="C5583">
        <v>749</v>
      </c>
      <c r="D5583" s="62">
        <v>44633</v>
      </c>
      <c r="E5583" s="63">
        <v>15456710.6</v>
      </c>
      <c r="F5583">
        <v>0</v>
      </c>
      <c r="G5583">
        <v>0</v>
      </c>
      <c r="H5583">
        <v>0</v>
      </c>
      <c r="I5583" s="64">
        <v>-2.8119999999999998E-3</v>
      </c>
      <c r="J5583" s="64">
        <v>-2.8119999999999998E-3</v>
      </c>
      <c r="K5583" s="63">
        <v>-43579.78</v>
      </c>
    </row>
    <row r="5584" spans="1:11" hidden="1" x14ac:dyDescent="0.2">
      <c r="A5584" s="60" t="str">
        <f t="shared" si="87"/>
        <v>אינפיניטי פיצויים סל אג"ח (749) 44634</v>
      </c>
      <c r="B5584" t="s">
        <v>122</v>
      </c>
      <c r="C5584">
        <v>749</v>
      </c>
      <c r="D5584" s="62">
        <v>44634</v>
      </c>
      <c r="E5584" s="63">
        <v>15431462.609999999</v>
      </c>
      <c r="F5584">
        <v>0</v>
      </c>
      <c r="G5584">
        <v>0</v>
      </c>
      <c r="H5584">
        <v>0</v>
      </c>
      <c r="I5584" s="64">
        <v>-1.6329999999999999E-3</v>
      </c>
      <c r="J5584" s="64">
        <v>-1.6329999999999999E-3</v>
      </c>
      <c r="K5584" s="63">
        <v>-25247.99</v>
      </c>
    </row>
    <row r="5585" spans="1:11" hidden="1" x14ac:dyDescent="0.2">
      <c r="A5585" s="60" t="str">
        <f t="shared" si="87"/>
        <v>אינפיניטי פיצויים סל אג"ח (749) 44635</v>
      </c>
      <c r="B5585" t="s">
        <v>122</v>
      </c>
      <c r="C5585">
        <v>749</v>
      </c>
      <c r="D5585" s="62">
        <v>44635</v>
      </c>
      <c r="E5585" s="63">
        <v>15437599.4</v>
      </c>
      <c r="F5585">
        <v>0</v>
      </c>
      <c r="G5585">
        <v>0</v>
      </c>
      <c r="H5585">
        <v>0</v>
      </c>
      <c r="I5585" s="64">
        <v>3.9800000000000002E-4</v>
      </c>
      <c r="J5585" s="64">
        <v>3.9800000000000002E-4</v>
      </c>
      <c r="K5585" s="63">
        <v>6136.79</v>
      </c>
    </row>
    <row r="5586" spans="1:11" hidden="1" x14ac:dyDescent="0.2">
      <c r="A5586" s="60" t="str">
        <f t="shared" si="87"/>
        <v>אינפיניטי פיצויים סל אג"ח (749) 44636</v>
      </c>
      <c r="B5586" t="s">
        <v>122</v>
      </c>
      <c r="C5586">
        <v>749</v>
      </c>
      <c r="D5586" s="62">
        <v>44636</v>
      </c>
      <c r="E5586" s="63">
        <v>15505110.4</v>
      </c>
      <c r="F5586">
        <v>0</v>
      </c>
      <c r="G5586">
        <v>0</v>
      </c>
      <c r="H5586">
        <v>0</v>
      </c>
      <c r="I5586" s="64">
        <v>4.3730000000000002E-3</v>
      </c>
      <c r="J5586" s="64">
        <v>4.3730000000000002E-3</v>
      </c>
      <c r="K5586" s="63">
        <v>67511</v>
      </c>
    </row>
    <row r="5587" spans="1:11" hidden="1" x14ac:dyDescent="0.2">
      <c r="A5587" s="60" t="str">
        <f t="shared" si="87"/>
        <v>אינפיניטי פיצויים סל אג"ח (749) 44640</v>
      </c>
      <c r="B5587" t="s">
        <v>122</v>
      </c>
      <c r="C5587">
        <v>749</v>
      </c>
      <c r="D5587" s="62">
        <v>44640</v>
      </c>
      <c r="E5587" s="63">
        <v>15580072.93</v>
      </c>
      <c r="F5587">
        <v>0</v>
      </c>
      <c r="G5587">
        <v>0</v>
      </c>
      <c r="H5587">
        <v>0</v>
      </c>
      <c r="I5587" s="64">
        <v>4.8349999999999999E-3</v>
      </c>
      <c r="J5587" s="64">
        <v>4.8349999999999999E-3</v>
      </c>
      <c r="K5587" s="63">
        <v>74962.53</v>
      </c>
    </row>
    <row r="5588" spans="1:11" hidden="1" x14ac:dyDescent="0.2">
      <c r="A5588" s="60" t="str">
        <f t="shared" si="87"/>
        <v>אינפיניטי פיצויים סל אג"ח (749) 44641</v>
      </c>
      <c r="B5588" t="s">
        <v>122</v>
      </c>
      <c r="C5588">
        <v>749</v>
      </c>
      <c r="D5588" s="62">
        <v>44641</v>
      </c>
      <c r="E5588" s="63">
        <v>15553011.789999999</v>
      </c>
      <c r="F5588">
        <v>0</v>
      </c>
      <c r="G5588">
        <v>0</v>
      </c>
      <c r="H5588">
        <v>0</v>
      </c>
      <c r="I5588" s="64">
        <v>-1.737E-3</v>
      </c>
      <c r="J5588" s="64">
        <v>-1.737E-3</v>
      </c>
      <c r="K5588" s="63">
        <v>-27061.14</v>
      </c>
    </row>
    <row r="5589" spans="1:11" hidden="1" x14ac:dyDescent="0.2">
      <c r="A5589" s="60" t="str">
        <f t="shared" si="87"/>
        <v>אינפיניטי פיצויים סל אג"ח (749) 44642</v>
      </c>
      <c r="B5589" t="s">
        <v>122</v>
      </c>
      <c r="C5589">
        <v>749</v>
      </c>
      <c r="D5589" s="62">
        <v>44642</v>
      </c>
      <c r="E5589" s="63">
        <v>15541479.439999999</v>
      </c>
      <c r="F5589">
        <v>0</v>
      </c>
      <c r="G5589">
        <v>0</v>
      </c>
      <c r="H5589" s="63">
        <v>0</v>
      </c>
      <c r="I5589" s="64">
        <v>-7.4100000000000001E-4</v>
      </c>
      <c r="J5589" s="64">
        <v>-7.4100000000000001E-4</v>
      </c>
      <c r="K5589" s="63">
        <v>-11532.35</v>
      </c>
    </row>
    <row r="5590" spans="1:11" hidden="1" x14ac:dyDescent="0.2">
      <c r="A5590" s="60" t="str">
        <f t="shared" si="87"/>
        <v>אינפיניטי פיצויים סל אג"ח (749) 44643</v>
      </c>
      <c r="B5590" t="s">
        <v>122</v>
      </c>
      <c r="C5590">
        <v>749</v>
      </c>
      <c r="D5590" s="62">
        <v>44643</v>
      </c>
      <c r="E5590" s="63">
        <v>15547054.210000001</v>
      </c>
      <c r="F5590">
        <v>0</v>
      </c>
      <c r="G5590">
        <v>0</v>
      </c>
      <c r="H5590">
        <v>0</v>
      </c>
      <c r="I5590" s="64">
        <v>3.59E-4</v>
      </c>
      <c r="J5590" s="64">
        <v>3.59E-4</v>
      </c>
      <c r="K5590" s="63">
        <v>5574.77</v>
      </c>
    </row>
    <row r="5591" spans="1:11" hidden="1" x14ac:dyDescent="0.2">
      <c r="A5591" s="60" t="str">
        <f t="shared" si="87"/>
        <v>אינפיניטי פיצויים סל אג"ח (749) 44644</v>
      </c>
      <c r="B5591" t="s">
        <v>122</v>
      </c>
      <c r="C5591">
        <v>749</v>
      </c>
      <c r="D5591" s="62">
        <v>44644</v>
      </c>
      <c r="E5591" s="63">
        <v>15509207.16</v>
      </c>
      <c r="F5591">
        <v>0</v>
      </c>
      <c r="G5591">
        <v>0</v>
      </c>
      <c r="H5591">
        <v>0</v>
      </c>
      <c r="I5591" s="64">
        <v>-2.434E-3</v>
      </c>
      <c r="J5591" s="64">
        <v>-2.434E-3</v>
      </c>
      <c r="K5591" s="63">
        <v>-37847.050000000003</v>
      </c>
    </row>
    <row r="5592" spans="1:11" hidden="1" x14ac:dyDescent="0.2">
      <c r="A5592" s="60" t="str">
        <f t="shared" si="87"/>
        <v>אינפיניטי פיצויים סל אג"ח (749) 44647</v>
      </c>
      <c r="B5592" t="s">
        <v>122</v>
      </c>
      <c r="C5592">
        <v>749</v>
      </c>
      <c r="D5592" s="62">
        <v>44647</v>
      </c>
      <c r="E5592" s="63">
        <v>15458586.560000001</v>
      </c>
      <c r="F5592">
        <v>0</v>
      </c>
      <c r="G5592">
        <v>0</v>
      </c>
      <c r="H5592">
        <v>0</v>
      </c>
      <c r="I5592" s="64">
        <v>-3.264E-3</v>
      </c>
      <c r="J5592" s="64">
        <v>-3.264E-3</v>
      </c>
      <c r="K5592" s="63">
        <v>-50620.6</v>
      </c>
    </row>
    <row r="5593" spans="1:11" hidden="1" x14ac:dyDescent="0.2">
      <c r="A5593" s="60" t="str">
        <f t="shared" si="87"/>
        <v>אינפיניטי פיצויים סל אג"ח (749) 44648</v>
      </c>
      <c r="B5593" t="s">
        <v>122</v>
      </c>
      <c r="C5593">
        <v>749</v>
      </c>
      <c r="D5593" s="62">
        <v>44648</v>
      </c>
      <c r="E5593" s="63">
        <v>15461707.41</v>
      </c>
      <c r="F5593" s="63">
        <v>0</v>
      </c>
      <c r="G5593">
        <v>0</v>
      </c>
      <c r="H5593" s="63">
        <v>0</v>
      </c>
      <c r="I5593" s="64">
        <v>2.02E-4</v>
      </c>
      <c r="J5593" s="64">
        <v>2.02E-4</v>
      </c>
      <c r="K5593" s="63">
        <v>3120.85</v>
      </c>
    </row>
    <row r="5594" spans="1:11" hidden="1" x14ac:dyDescent="0.2">
      <c r="A5594" s="60" t="str">
        <f t="shared" si="87"/>
        <v>אינפיניטי פיצויים סל אג"ח (749) 44649</v>
      </c>
      <c r="B5594" t="s">
        <v>122</v>
      </c>
      <c r="C5594">
        <v>749</v>
      </c>
      <c r="D5594" s="62">
        <v>44649</v>
      </c>
      <c r="E5594" s="63">
        <v>15471751.17</v>
      </c>
      <c r="F5594">
        <v>0</v>
      </c>
      <c r="G5594">
        <v>0</v>
      </c>
      <c r="H5594" s="63">
        <v>0</v>
      </c>
      <c r="I5594" s="64">
        <v>6.4999999999999997E-4</v>
      </c>
      <c r="J5594" s="64">
        <v>6.4999999999999997E-4</v>
      </c>
      <c r="K5594" s="63">
        <v>10043.76</v>
      </c>
    </row>
    <row r="5595" spans="1:11" hidden="1" x14ac:dyDescent="0.2">
      <c r="A5595" s="60" t="str">
        <f t="shared" si="87"/>
        <v>אינפיניטי פיצויים סל אג"ח (749) 44650</v>
      </c>
      <c r="B5595" t="s">
        <v>122</v>
      </c>
      <c r="C5595">
        <v>749</v>
      </c>
      <c r="D5595" s="62">
        <v>44650</v>
      </c>
      <c r="E5595" s="63">
        <v>15498546.380000001</v>
      </c>
      <c r="F5595">
        <v>0</v>
      </c>
      <c r="G5595">
        <v>0</v>
      </c>
      <c r="H5595" s="63">
        <v>0</v>
      </c>
      <c r="I5595" s="64">
        <v>1.732E-3</v>
      </c>
      <c r="J5595" s="64">
        <v>1.732E-3</v>
      </c>
      <c r="K5595" s="63">
        <v>26795.21</v>
      </c>
    </row>
    <row r="5596" spans="1:11" hidden="1" x14ac:dyDescent="0.2">
      <c r="A5596" s="60" t="str">
        <f t="shared" si="87"/>
        <v>אינפיניטי פיצויים סל אג"ח (749) 44651</v>
      </c>
      <c r="B5596" t="s">
        <v>122</v>
      </c>
      <c r="C5596">
        <v>749</v>
      </c>
      <c r="D5596" s="62">
        <v>44651</v>
      </c>
      <c r="E5596" s="63">
        <v>15503307.220000001</v>
      </c>
      <c r="F5596" s="63">
        <v>0</v>
      </c>
      <c r="G5596" s="63">
        <v>0</v>
      </c>
      <c r="H5596" s="63">
        <v>9084.09</v>
      </c>
      <c r="I5596" s="64">
        <v>8.9300000000000002E-4</v>
      </c>
      <c r="J5596" s="64">
        <v>3.0699999999999998E-4</v>
      </c>
      <c r="K5596" s="63">
        <v>13844.93</v>
      </c>
    </row>
    <row r="5597" spans="1:11" hidden="1" x14ac:dyDescent="0.2">
      <c r="A5597" s="60" t="str">
        <f t="shared" si="87"/>
        <v>אינפיניטי פיצויים סל אג"ח (749) 44654</v>
      </c>
      <c r="B5597" t="s">
        <v>122</v>
      </c>
      <c r="C5597">
        <v>749</v>
      </c>
      <c r="D5597" s="62">
        <v>44654</v>
      </c>
      <c r="E5597" s="63">
        <v>15509391.029999999</v>
      </c>
      <c r="F5597">
        <v>0</v>
      </c>
      <c r="G5597">
        <v>0</v>
      </c>
      <c r="H5597">
        <v>0</v>
      </c>
      <c r="I5597" s="64">
        <v>3.9199999999999999E-4</v>
      </c>
      <c r="J5597" s="64">
        <v>3.9199999999999999E-4</v>
      </c>
      <c r="K5597" s="63">
        <v>6083.81</v>
      </c>
    </row>
    <row r="5598" spans="1:11" hidden="1" x14ac:dyDescent="0.2">
      <c r="A5598" s="60" t="str">
        <f t="shared" si="87"/>
        <v>אינפיניטי פיצויים סל אג"ח (749) 44655</v>
      </c>
      <c r="B5598" t="s">
        <v>122</v>
      </c>
      <c r="C5598">
        <v>749</v>
      </c>
      <c r="D5598" s="62">
        <v>44655</v>
      </c>
      <c r="E5598" s="63">
        <v>15555361.720000001</v>
      </c>
      <c r="F5598">
        <v>0</v>
      </c>
      <c r="G5598">
        <v>0</v>
      </c>
      <c r="H5598">
        <v>0</v>
      </c>
      <c r="I5598" s="64">
        <v>2.9640000000000001E-3</v>
      </c>
      <c r="J5598" s="64">
        <v>2.9640000000000001E-3</v>
      </c>
      <c r="K5598" s="63">
        <v>45970.69</v>
      </c>
    </row>
    <row r="5599" spans="1:11" hidden="1" x14ac:dyDescent="0.2">
      <c r="A5599" s="60" t="str">
        <f t="shared" si="87"/>
        <v>אינפיניטי פיצויים סל אג"ח (749) 44656</v>
      </c>
      <c r="B5599" t="s">
        <v>122</v>
      </c>
      <c r="C5599">
        <v>749</v>
      </c>
      <c r="D5599" s="62">
        <v>44656</v>
      </c>
      <c r="E5599" s="63">
        <v>15538513.189999999</v>
      </c>
      <c r="F5599">
        <v>0</v>
      </c>
      <c r="G5599" s="63">
        <v>0</v>
      </c>
      <c r="H5599">
        <v>0</v>
      </c>
      <c r="I5599" s="64">
        <v>-1.083E-3</v>
      </c>
      <c r="J5599" s="64">
        <v>-1.083E-3</v>
      </c>
      <c r="K5599" s="63">
        <v>-16848.53</v>
      </c>
    </row>
    <row r="5600" spans="1:11" hidden="1" x14ac:dyDescent="0.2">
      <c r="A5600" s="60" t="str">
        <f t="shared" si="87"/>
        <v>אינפיניטי פיצויים סל אג"ח (749) 44657</v>
      </c>
      <c r="B5600" t="s">
        <v>122</v>
      </c>
      <c r="C5600">
        <v>749</v>
      </c>
      <c r="D5600" s="62">
        <v>44657</v>
      </c>
      <c r="E5600" s="63">
        <v>15484114.050000001</v>
      </c>
      <c r="F5600">
        <v>0</v>
      </c>
      <c r="G5600">
        <v>0</v>
      </c>
      <c r="H5600">
        <v>0</v>
      </c>
      <c r="I5600" s="64">
        <v>-3.5010000000000002E-3</v>
      </c>
      <c r="J5600" s="64">
        <v>-3.5010000000000002E-3</v>
      </c>
      <c r="K5600" s="63">
        <v>-54399.14</v>
      </c>
    </row>
    <row r="5601" spans="1:11" hidden="1" x14ac:dyDescent="0.2">
      <c r="A5601" s="60" t="str">
        <f t="shared" si="87"/>
        <v>אינפיניטי פיצויים סל אג"ח (749) 44658</v>
      </c>
      <c r="B5601" t="s">
        <v>122</v>
      </c>
      <c r="C5601">
        <v>749</v>
      </c>
      <c r="D5601" s="62">
        <v>44658</v>
      </c>
      <c r="E5601" s="63">
        <v>15417626.460000001</v>
      </c>
      <c r="F5601">
        <v>0</v>
      </c>
      <c r="G5601" s="63">
        <v>60975.05</v>
      </c>
      <c r="H5601">
        <v>0</v>
      </c>
      <c r="I5601" s="64">
        <v>-3.57E-4</v>
      </c>
      <c r="J5601" s="64">
        <v>-3.57E-4</v>
      </c>
      <c r="K5601" s="63">
        <v>-5512.54</v>
      </c>
    </row>
    <row r="5602" spans="1:11" hidden="1" x14ac:dyDescent="0.2">
      <c r="A5602" s="60" t="str">
        <f t="shared" si="87"/>
        <v>אינפיניטי פיצויים סל אג"ח (749) 44661</v>
      </c>
      <c r="B5602" t="s">
        <v>122</v>
      </c>
      <c r="C5602">
        <v>749</v>
      </c>
      <c r="D5602" s="62">
        <v>44661</v>
      </c>
      <c r="E5602" s="63">
        <v>15387526.09</v>
      </c>
      <c r="F5602">
        <v>0</v>
      </c>
      <c r="G5602">
        <v>0</v>
      </c>
      <c r="H5602">
        <v>0</v>
      </c>
      <c r="I5602" s="64">
        <v>-1.952E-3</v>
      </c>
      <c r="J5602" s="64">
        <v>-1.952E-3</v>
      </c>
      <c r="K5602" s="63">
        <v>-30100.37</v>
      </c>
    </row>
    <row r="5603" spans="1:11" hidden="1" x14ac:dyDescent="0.2">
      <c r="A5603" s="60" t="str">
        <f t="shared" si="87"/>
        <v>אינפיניטי פיצויים סל אג"ח (749) 44662</v>
      </c>
      <c r="B5603" t="s">
        <v>122</v>
      </c>
      <c r="C5603">
        <v>749</v>
      </c>
      <c r="D5603" s="62">
        <v>44662</v>
      </c>
      <c r="E5603" s="63">
        <v>15342341.630000001</v>
      </c>
      <c r="F5603">
        <v>0</v>
      </c>
      <c r="G5603">
        <v>0</v>
      </c>
      <c r="H5603" s="63">
        <v>0</v>
      </c>
      <c r="I5603" s="64">
        <v>-2.9359999999999998E-3</v>
      </c>
      <c r="J5603" s="64">
        <v>-2.9359999999999998E-3</v>
      </c>
      <c r="K5603" s="63">
        <v>-45184.46</v>
      </c>
    </row>
    <row r="5604" spans="1:11" hidden="1" x14ac:dyDescent="0.2">
      <c r="A5604" s="60" t="str">
        <f t="shared" si="87"/>
        <v>אינפיניטי פיצויים סל אג"ח (749) 44663</v>
      </c>
      <c r="B5604" t="s">
        <v>122</v>
      </c>
      <c r="C5604">
        <v>749</v>
      </c>
      <c r="D5604" s="62">
        <v>44663</v>
      </c>
      <c r="E5604" s="63">
        <v>15330373.289999999</v>
      </c>
      <c r="F5604">
        <v>0</v>
      </c>
      <c r="G5604">
        <v>0</v>
      </c>
      <c r="H5604">
        <v>0</v>
      </c>
      <c r="I5604" s="64">
        <v>-7.7999999999999999E-4</v>
      </c>
      <c r="J5604" s="64">
        <v>-7.7999999999999999E-4</v>
      </c>
      <c r="K5604" s="63">
        <v>-11968.34</v>
      </c>
    </row>
    <row r="5605" spans="1:11" hidden="1" x14ac:dyDescent="0.2">
      <c r="A5605" s="60" t="str">
        <f t="shared" si="87"/>
        <v>אינפיניטי פיצויים סל אג"ח (749) 44664</v>
      </c>
      <c r="B5605" t="s">
        <v>122</v>
      </c>
      <c r="C5605">
        <v>749</v>
      </c>
      <c r="D5605" s="62">
        <v>44664</v>
      </c>
      <c r="E5605" s="63">
        <v>15331204.68</v>
      </c>
      <c r="F5605">
        <v>0</v>
      </c>
      <c r="G5605">
        <v>0</v>
      </c>
      <c r="H5605">
        <v>0</v>
      </c>
      <c r="I5605" s="64">
        <v>5.3999999999999998E-5</v>
      </c>
      <c r="J5605" s="64">
        <v>5.3999999999999998E-5</v>
      </c>
      <c r="K5605" s="63">
        <v>831.39</v>
      </c>
    </row>
    <row r="5606" spans="1:11" hidden="1" x14ac:dyDescent="0.2">
      <c r="A5606" s="60" t="str">
        <f t="shared" si="87"/>
        <v>אינפיניטי פיצויים סל אג"ח (749) 44665</v>
      </c>
      <c r="B5606" t="s">
        <v>122</v>
      </c>
      <c r="C5606">
        <v>749</v>
      </c>
      <c r="D5606" s="62">
        <v>44665</v>
      </c>
      <c r="E5606" s="63">
        <v>15345680.73</v>
      </c>
      <c r="F5606">
        <v>0</v>
      </c>
      <c r="G5606">
        <v>0</v>
      </c>
      <c r="H5606">
        <v>0</v>
      </c>
      <c r="I5606" s="64">
        <v>9.4399999999999996E-4</v>
      </c>
      <c r="J5606" s="64">
        <v>9.4399999999999996E-4</v>
      </c>
      <c r="K5606" s="63">
        <v>14476.05</v>
      </c>
    </row>
    <row r="5607" spans="1:11" hidden="1" x14ac:dyDescent="0.2">
      <c r="A5607" s="60" t="str">
        <f t="shared" si="87"/>
        <v>אינפיניטי פיצויים סל אג"ח (749) 44668</v>
      </c>
      <c r="B5607" t="s">
        <v>122</v>
      </c>
      <c r="C5607">
        <v>749</v>
      </c>
      <c r="D5607" s="62">
        <v>44668</v>
      </c>
      <c r="E5607" s="63">
        <v>15354549.050000001</v>
      </c>
      <c r="F5607">
        <v>0</v>
      </c>
      <c r="G5607">
        <v>0</v>
      </c>
      <c r="H5607">
        <v>0</v>
      </c>
      <c r="I5607" s="64">
        <v>5.7799999999999995E-4</v>
      </c>
      <c r="J5607" s="64">
        <v>5.7799999999999995E-4</v>
      </c>
      <c r="K5607" s="63">
        <v>8868.32</v>
      </c>
    </row>
    <row r="5608" spans="1:11" hidden="1" x14ac:dyDescent="0.2">
      <c r="A5608" s="60" t="str">
        <f t="shared" si="87"/>
        <v>אינפיניטי פיצויים סל אג"ח (749) 44669</v>
      </c>
      <c r="B5608" t="s">
        <v>122</v>
      </c>
      <c r="C5608">
        <v>749</v>
      </c>
      <c r="D5608" s="62">
        <v>44669</v>
      </c>
      <c r="E5608" s="63">
        <v>15364060.050000001</v>
      </c>
      <c r="F5608">
        <v>0</v>
      </c>
      <c r="G5608">
        <v>0</v>
      </c>
      <c r="H5608">
        <v>0</v>
      </c>
      <c r="I5608" s="64">
        <v>6.1899999999999998E-4</v>
      </c>
      <c r="J5608" s="64">
        <v>6.1899999999999998E-4</v>
      </c>
      <c r="K5608" s="63">
        <v>9511</v>
      </c>
    </row>
    <row r="5609" spans="1:11" hidden="1" x14ac:dyDescent="0.2">
      <c r="A5609" s="60" t="str">
        <f t="shared" si="87"/>
        <v>אינפיניטי פיצויים סל אג"ח (749) 44670</v>
      </c>
      <c r="B5609" t="s">
        <v>122</v>
      </c>
      <c r="C5609">
        <v>749</v>
      </c>
      <c r="D5609" s="62">
        <v>44670</v>
      </c>
      <c r="E5609" s="63">
        <v>15381834.529999999</v>
      </c>
      <c r="F5609">
        <v>0</v>
      </c>
      <c r="G5609">
        <v>0</v>
      </c>
      <c r="H5609">
        <v>0</v>
      </c>
      <c r="I5609" s="64">
        <v>1.157E-3</v>
      </c>
      <c r="J5609" s="64">
        <v>1.157E-3</v>
      </c>
      <c r="K5609" s="63">
        <v>17774.48</v>
      </c>
    </row>
    <row r="5610" spans="1:11" hidden="1" x14ac:dyDescent="0.2">
      <c r="A5610" s="60" t="str">
        <f t="shared" si="87"/>
        <v>אינפיניטי פיצויים סל אג"ח (749) 44671</v>
      </c>
      <c r="B5610" t="s">
        <v>122</v>
      </c>
      <c r="C5610">
        <v>749</v>
      </c>
      <c r="D5610" s="62">
        <v>44671</v>
      </c>
      <c r="E5610" s="63">
        <v>15411747.35</v>
      </c>
      <c r="F5610">
        <v>0</v>
      </c>
      <c r="G5610">
        <v>0</v>
      </c>
      <c r="H5610" s="63">
        <v>0</v>
      </c>
      <c r="I5610" s="64">
        <v>1.9449999999999999E-3</v>
      </c>
      <c r="J5610" s="64">
        <v>1.9449999999999999E-3</v>
      </c>
      <c r="K5610" s="63">
        <v>29912.82</v>
      </c>
    </row>
    <row r="5611" spans="1:11" hidden="1" x14ac:dyDescent="0.2">
      <c r="A5611" s="60" t="str">
        <f t="shared" si="87"/>
        <v>אינפיניטי פיצויים סל אג"ח (749) 44675</v>
      </c>
      <c r="B5611" t="s">
        <v>122</v>
      </c>
      <c r="C5611">
        <v>749</v>
      </c>
      <c r="D5611" s="62">
        <v>44675</v>
      </c>
      <c r="E5611" s="63">
        <v>15336340.619999999</v>
      </c>
      <c r="F5611">
        <v>0</v>
      </c>
      <c r="G5611">
        <v>0</v>
      </c>
      <c r="H5611" s="63">
        <v>0</v>
      </c>
      <c r="I5611" s="64">
        <v>-4.8929999999999998E-3</v>
      </c>
      <c r="J5611" s="64">
        <v>-4.8929999999999998E-3</v>
      </c>
      <c r="K5611" s="63">
        <v>-75406.73</v>
      </c>
    </row>
    <row r="5612" spans="1:11" hidden="1" x14ac:dyDescent="0.2">
      <c r="A5612" s="60" t="str">
        <f t="shared" si="87"/>
        <v>אינפיניטי פיצויים סל אג"ח (749) 44676</v>
      </c>
      <c r="B5612" t="s">
        <v>122</v>
      </c>
      <c r="C5612">
        <v>749</v>
      </c>
      <c r="D5612" s="62">
        <v>44676</v>
      </c>
      <c r="E5612" s="63">
        <v>15328498.810000001</v>
      </c>
      <c r="F5612">
        <v>0</v>
      </c>
      <c r="G5612">
        <v>0</v>
      </c>
      <c r="H5612">
        <v>0</v>
      </c>
      <c r="I5612" s="64">
        <v>-5.1099999999999995E-4</v>
      </c>
      <c r="J5612" s="64">
        <v>-5.1099999999999995E-4</v>
      </c>
      <c r="K5612" s="63">
        <v>-7841.81</v>
      </c>
    </row>
    <row r="5613" spans="1:11" hidden="1" x14ac:dyDescent="0.2">
      <c r="A5613" s="60" t="str">
        <f t="shared" si="87"/>
        <v>אינפיניטי פיצויים סל אג"ח (749) 44677</v>
      </c>
      <c r="B5613" t="s">
        <v>122</v>
      </c>
      <c r="C5613">
        <v>749</v>
      </c>
      <c r="D5613" s="62">
        <v>44677</v>
      </c>
      <c r="E5613" s="63">
        <v>15333068.15</v>
      </c>
      <c r="F5613">
        <v>0</v>
      </c>
      <c r="G5613">
        <v>0</v>
      </c>
      <c r="H5613" s="63">
        <v>0</v>
      </c>
      <c r="I5613" s="64">
        <v>2.9799999999999998E-4</v>
      </c>
      <c r="J5613" s="64">
        <v>2.9799999999999998E-4</v>
      </c>
      <c r="K5613" s="63">
        <v>4569.34</v>
      </c>
    </row>
    <row r="5614" spans="1:11" hidden="1" x14ac:dyDescent="0.2">
      <c r="A5614" s="60" t="str">
        <f t="shared" si="87"/>
        <v>אינפיניטי פיצויים סל אג"ח (749) 44678</v>
      </c>
      <c r="B5614" t="s">
        <v>122</v>
      </c>
      <c r="C5614">
        <v>749</v>
      </c>
      <c r="D5614" s="62">
        <v>44678</v>
      </c>
      <c r="E5614" s="63">
        <v>15285554.630000001</v>
      </c>
      <c r="F5614">
        <v>0</v>
      </c>
      <c r="G5614" s="63">
        <v>27554.400000000001</v>
      </c>
      <c r="H5614">
        <v>0</v>
      </c>
      <c r="I5614" s="64">
        <v>-1.304E-3</v>
      </c>
      <c r="J5614" s="64">
        <v>-1.304E-3</v>
      </c>
      <c r="K5614" s="63">
        <v>-19959.12</v>
      </c>
    </row>
    <row r="5615" spans="1:11" hidden="1" x14ac:dyDescent="0.2">
      <c r="A5615" s="60" t="str">
        <f t="shared" si="87"/>
        <v>אינפיניטי פיצויים סל אג"ח (749) 44679</v>
      </c>
      <c r="B5615" t="s">
        <v>122</v>
      </c>
      <c r="C5615">
        <v>749</v>
      </c>
      <c r="D5615" s="62">
        <v>44679</v>
      </c>
      <c r="E5615" s="63">
        <v>15291011.02</v>
      </c>
      <c r="F5615">
        <v>0</v>
      </c>
      <c r="G5615">
        <v>0</v>
      </c>
      <c r="H5615" s="63">
        <v>8985.7199999999993</v>
      </c>
      <c r="I5615" s="64">
        <v>9.4499999999999998E-4</v>
      </c>
      <c r="J5615" s="64">
        <v>3.57E-4</v>
      </c>
      <c r="K5615" s="63">
        <v>14442.11</v>
      </c>
    </row>
    <row r="5616" spans="1:11" hidden="1" x14ac:dyDescent="0.2">
      <c r="A5616" s="60" t="str">
        <f t="shared" si="87"/>
        <v>אינפיניטי פיצויים סל אג"ח (749) 44682</v>
      </c>
      <c r="B5616" t="s">
        <v>122</v>
      </c>
      <c r="C5616">
        <v>749</v>
      </c>
      <c r="D5616" s="62">
        <v>44682</v>
      </c>
      <c r="E5616" s="63">
        <v>15248310.57</v>
      </c>
      <c r="F5616" s="63">
        <v>0</v>
      </c>
      <c r="G5616">
        <v>0</v>
      </c>
      <c r="H5616" s="63">
        <v>0</v>
      </c>
      <c r="I5616" s="64">
        <v>-2.7929999999999999E-3</v>
      </c>
      <c r="J5616" s="64">
        <v>-2.7929999999999999E-3</v>
      </c>
      <c r="K5616" s="63">
        <v>-42700.45</v>
      </c>
    </row>
    <row r="5617" spans="1:11" hidden="1" x14ac:dyDescent="0.2">
      <c r="A5617" s="60" t="str">
        <f t="shared" si="87"/>
        <v>אינפיניטי פיצויים סל אג"ח (749) 44683</v>
      </c>
      <c r="B5617" t="s">
        <v>122</v>
      </c>
      <c r="C5617">
        <v>749</v>
      </c>
      <c r="D5617" s="62">
        <v>44683</v>
      </c>
      <c r="E5617" s="63">
        <v>15193083.34</v>
      </c>
      <c r="F5617">
        <v>0</v>
      </c>
      <c r="G5617">
        <v>0</v>
      </c>
      <c r="H5617">
        <v>0</v>
      </c>
      <c r="I5617" s="64">
        <v>-3.6219999999999998E-3</v>
      </c>
      <c r="J5617" s="64">
        <v>-3.6219999999999998E-3</v>
      </c>
      <c r="K5617" s="63">
        <v>-55227.23</v>
      </c>
    </row>
    <row r="5618" spans="1:11" hidden="1" x14ac:dyDescent="0.2">
      <c r="A5618" s="60" t="str">
        <f t="shared" si="87"/>
        <v>אינפיניטי פיצויים סל אג"ח (749) 44684</v>
      </c>
      <c r="B5618" t="s">
        <v>122</v>
      </c>
      <c r="C5618">
        <v>749</v>
      </c>
      <c r="D5618" s="62">
        <v>44684</v>
      </c>
      <c r="E5618" s="63">
        <v>15209053.25</v>
      </c>
      <c r="F5618">
        <v>0</v>
      </c>
      <c r="G5618">
        <v>0</v>
      </c>
      <c r="H5618">
        <v>0</v>
      </c>
      <c r="I5618" s="64">
        <v>1.0510000000000001E-3</v>
      </c>
      <c r="J5618" s="64">
        <v>1.0510000000000001E-3</v>
      </c>
      <c r="K5618" s="63">
        <v>15969.91</v>
      </c>
    </row>
    <row r="5619" spans="1:11" hidden="1" x14ac:dyDescent="0.2">
      <c r="A5619" s="60" t="str">
        <f t="shared" si="87"/>
        <v>אינפיניטי פיצויים סל אג"ח (749) 44685</v>
      </c>
      <c r="B5619" t="s">
        <v>122</v>
      </c>
      <c r="C5619">
        <v>749</v>
      </c>
      <c r="D5619" s="62">
        <v>44685</v>
      </c>
      <c r="E5619" s="63">
        <v>15212416.810000001</v>
      </c>
      <c r="F5619">
        <v>0</v>
      </c>
      <c r="G5619">
        <v>0</v>
      </c>
      <c r="H5619">
        <v>0</v>
      </c>
      <c r="I5619" s="64">
        <v>2.2100000000000001E-4</v>
      </c>
      <c r="J5619" s="64">
        <v>2.2100000000000001E-4</v>
      </c>
      <c r="K5619" s="63">
        <v>3363.56</v>
      </c>
    </row>
    <row r="5620" spans="1:11" hidden="1" x14ac:dyDescent="0.2">
      <c r="A5620" s="60" t="str">
        <f t="shared" si="87"/>
        <v>אינפיניטי פיצויים סל אג"ח (749) 44689</v>
      </c>
      <c r="B5620" t="s">
        <v>122</v>
      </c>
      <c r="C5620">
        <v>749</v>
      </c>
      <c r="D5620" s="62">
        <v>44689</v>
      </c>
      <c r="E5620" s="63">
        <v>15133257.810000001</v>
      </c>
      <c r="F5620" s="63">
        <v>0</v>
      </c>
      <c r="G5620" s="63">
        <v>0</v>
      </c>
      <c r="H5620" s="63">
        <v>0</v>
      </c>
      <c r="I5620" s="64">
        <v>-5.2040000000000003E-3</v>
      </c>
      <c r="J5620" s="64">
        <v>-5.2040000000000003E-3</v>
      </c>
      <c r="K5620" s="63">
        <v>-79159</v>
      </c>
    </row>
    <row r="5621" spans="1:11" hidden="1" x14ac:dyDescent="0.2">
      <c r="A5621" s="60" t="str">
        <f t="shared" si="87"/>
        <v>אינפיניטי פיצויים סל אג"ח (749) 44690</v>
      </c>
      <c r="B5621" t="s">
        <v>122</v>
      </c>
      <c r="C5621">
        <v>749</v>
      </c>
      <c r="D5621" s="62">
        <v>44690</v>
      </c>
      <c r="E5621" s="63">
        <v>15077410.880000001</v>
      </c>
      <c r="F5621">
        <v>0</v>
      </c>
      <c r="G5621">
        <v>0</v>
      </c>
      <c r="H5621" s="63">
        <v>0</v>
      </c>
      <c r="I5621" s="64">
        <v>-3.6900000000000001E-3</v>
      </c>
      <c r="J5621" s="64">
        <v>-3.6900000000000001E-3</v>
      </c>
      <c r="K5621" s="63">
        <v>-55846.93</v>
      </c>
    </row>
    <row r="5622" spans="1:11" hidden="1" x14ac:dyDescent="0.2">
      <c r="A5622" s="60" t="str">
        <f t="shared" si="87"/>
        <v>אינפיניטי פיצויים סל אג"ח (749) 44691</v>
      </c>
      <c r="B5622" t="s">
        <v>122</v>
      </c>
      <c r="C5622">
        <v>749</v>
      </c>
      <c r="D5622" s="62">
        <v>44691</v>
      </c>
      <c r="E5622" s="63">
        <v>15080563.84</v>
      </c>
      <c r="F5622">
        <v>0</v>
      </c>
      <c r="G5622">
        <v>0</v>
      </c>
      <c r="H5622">
        <v>0</v>
      </c>
      <c r="I5622" s="64">
        <v>2.0900000000000001E-4</v>
      </c>
      <c r="J5622" s="64">
        <v>2.0900000000000001E-4</v>
      </c>
      <c r="K5622" s="63">
        <v>3152.96</v>
      </c>
    </row>
    <row r="5623" spans="1:11" hidden="1" x14ac:dyDescent="0.2">
      <c r="A5623" s="60" t="str">
        <f t="shared" si="87"/>
        <v>אינפיניטי פיצויים סל אג"ח (749) 44692</v>
      </c>
      <c r="B5623" t="s">
        <v>122</v>
      </c>
      <c r="C5623">
        <v>749</v>
      </c>
      <c r="D5623" s="62">
        <v>44692</v>
      </c>
      <c r="E5623" s="63">
        <v>15069013.58</v>
      </c>
      <c r="F5623">
        <v>0</v>
      </c>
      <c r="G5623">
        <v>0</v>
      </c>
      <c r="H5623">
        <v>0</v>
      </c>
      <c r="I5623" s="64">
        <v>-7.6599999999999997E-4</v>
      </c>
      <c r="J5623" s="64">
        <v>-7.6599999999999997E-4</v>
      </c>
      <c r="K5623" s="63">
        <v>-11550.26</v>
      </c>
    </row>
    <row r="5624" spans="1:11" hidden="1" x14ac:dyDescent="0.2">
      <c r="A5624" s="60" t="str">
        <f t="shared" si="87"/>
        <v>אינפיניטי פיצויים סל אג"ח (749) 44693</v>
      </c>
      <c r="B5624" t="s">
        <v>122</v>
      </c>
      <c r="C5624">
        <v>749</v>
      </c>
      <c r="D5624" s="62">
        <v>44693</v>
      </c>
      <c r="E5624" s="63">
        <v>15016569.85</v>
      </c>
      <c r="F5624">
        <v>0</v>
      </c>
      <c r="G5624" s="63">
        <v>0</v>
      </c>
      <c r="H5624" s="63">
        <v>0</v>
      </c>
      <c r="I5624" s="64">
        <v>-3.48E-3</v>
      </c>
      <c r="J5624" s="64">
        <v>-3.48E-3</v>
      </c>
      <c r="K5624" s="63">
        <v>-52443.73</v>
      </c>
    </row>
    <row r="5625" spans="1:11" hidden="1" x14ac:dyDescent="0.2">
      <c r="A5625" s="60" t="str">
        <f t="shared" si="87"/>
        <v>אינפיניטי פיצויים סל אג"ח (749) 44696</v>
      </c>
      <c r="B5625" t="s">
        <v>122</v>
      </c>
      <c r="C5625">
        <v>749</v>
      </c>
      <c r="D5625" s="62">
        <v>44696</v>
      </c>
      <c r="E5625" s="63">
        <v>15048071.32</v>
      </c>
      <c r="F5625">
        <v>0</v>
      </c>
      <c r="G5625">
        <v>0</v>
      </c>
      <c r="H5625">
        <v>0</v>
      </c>
      <c r="I5625" s="64">
        <v>2.098E-3</v>
      </c>
      <c r="J5625" s="64">
        <v>2.098E-3</v>
      </c>
      <c r="K5625" s="63">
        <v>31501.47</v>
      </c>
    </row>
    <row r="5626" spans="1:11" hidden="1" x14ac:dyDescent="0.2">
      <c r="A5626" s="60" t="str">
        <f t="shared" si="87"/>
        <v>אינפיניטי פיצויים סל אג"ח (749) 44697</v>
      </c>
      <c r="B5626" t="s">
        <v>122</v>
      </c>
      <c r="C5626">
        <v>749</v>
      </c>
      <c r="D5626" s="62">
        <v>44697</v>
      </c>
      <c r="E5626" s="63">
        <v>15038881.619999999</v>
      </c>
      <c r="F5626">
        <v>0</v>
      </c>
      <c r="G5626">
        <v>0</v>
      </c>
      <c r="H5626">
        <v>0</v>
      </c>
      <c r="I5626" s="64">
        <v>-6.11E-4</v>
      </c>
      <c r="J5626" s="64">
        <v>-6.11E-4</v>
      </c>
      <c r="K5626" s="63">
        <v>-9189.7000000000007</v>
      </c>
    </row>
    <row r="5627" spans="1:11" hidden="1" x14ac:dyDescent="0.2">
      <c r="A5627" s="60" t="str">
        <f t="shared" si="87"/>
        <v>אינפיניטי פיצויים סל אג"ח (749) 44698</v>
      </c>
      <c r="B5627" t="s">
        <v>122</v>
      </c>
      <c r="C5627">
        <v>749</v>
      </c>
      <c r="D5627" s="62">
        <v>44698</v>
      </c>
      <c r="E5627" s="63">
        <v>15071584.140000001</v>
      </c>
      <c r="F5627">
        <v>0</v>
      </c>
      <c r="G5627">
        <v>0</v>
      </c>
      <c r="H5627">
        <v>0</v>
      </c>
      <c r="I5627" s="64">
        <v>2.1749999999999999E-3</v>
      </c>
      <c r="J5627" s="64">
        <v>2.1749999999999999E-3</v>
      </c>
      <c r="K5627" s="63">
        <v>32702.52</v>
      </c>
    </row>
    <row r="5628" spans="1:11" hidden="1" x14ac:dyDescent="0.2">
      <c r="A5628" s="60" t="str">
        <f t="shared" si="87"/>
        <v>אינפיניטי פיצויים סל אג"ח (749) 44699</v>
      </c>
      <c r="B5628" t="s">
        <v>122</v>
      </c>
      <c r="C5628">
        <v>749</v>
      </c>
      <c r="D5628" s="62">
        <v>44699</v>
      </c>
      <c r="E5628" s="63">
        <v>15074092.76</v>
      </c>
      <c r="F5628">
        <v>0</v>
      </c>
      <c r="G5628" s="63">
        <v>0</v>
      </c>
      <c r="H5628">
        <v>0</v>
      </c>
      <c r="I5628" s="64">
        <v>1.66E-4</v>
      </c>
      <c r="J5628" s="64">
        <v>1.66E-4</v>
      </c>
      <c r="K5628" s="63">
        <v>2508.62</v>
      </c>
    </row>
    <row r="5629" spans="1:11" hidden="1" x14ac:dyDescent="0.2">
      <c r="A5629" s="60" t="str">
        <f t="shared" si="87"/>
        <v>אינפיניטי פיצויים סל אג"ח (749) 44700</v>
      </c>
      <c r="B5629" t="s">
        <v>122</v>
      </c>
      <c r="C5629">
        <v>749</v>
      </c>
      <c r="D5629" s="62">
        <v>44700</v>
      </c>
      <c r="E5629" s="63">
        <v>15043257.77</v>
      </c>
      <c r="F5629">
        <v>0</v>
      </c>
      <c r="G5629">
        <v>0</v>
      </c>
      <c r="H5629">
        <v>0</v>
      </c>
      <c r="I5629" s="64">
        <v>-2.0460000000000001E-3</v>
      </c>
      <c r="J5629" s="64">
        <v>-2.0460000000000001E-3</v>
      </c>
      <c r="K5629" s="63">
        <v>-30834.99</v>
      </c>
    </row>
    <row r="5630" spans="1:11" hidden="1" x14ac:dyDescent="0.2">
      <c r="A5630" s="60" t="str">
        <f t="shared" si="87"/>
        <v>אינפיניטי פיצויים סל אג"ח (749) 44703</v>
      </c>
      <c r="B5630" t="s">
        <v>122</v>
      </c>
      <c r="C5630">
        <v>749</v>
      </c>
      <c r="D5630" s="62">
        <v>44703</v>
      </c>
      <c r="E5630" s="63">
        <v>15029431.73</v>
      </c>
      <c r="F5630">
        <v>0</v>
      </c>
      <c r="G5630" s="63">
        <v>4346.6400000000003</v>
      </c>
      <c r="H5630">
        <v>0</v>
      </c>
      <c r="I5630" s="64">
        <v>-6.3000000000000003E-4</v>
      </c>
      <c r="J5630" s="64">
        <v>-6.3000000000000003E-4</v>
      </c>
      <c r="K5630" s="63">
        <v>-9479.4</v>
      </c>
    </row>
    <row r="5631" spans="1:11" hidden="1" x14ac:dyDescent="0.2">
      <c r="A5631" s="60" t="str">
        <f t="shared" si="87"/>
        <v>אינפיניטי פיצויים סל אג"ח (749) 44704</v>
      </c>
      <c r="B5631" t="s">
        <v>122</v>
      </c>
      <c r="C5631">
        <v>749</v>
      </c>
      <c r="D5631" s="62">
        <v>44704</v>
      </c>
      <c r="E5631" s="63">
        <v>14970032.800000001</v>
      </c>
      <c r="F5631">
        <v>0</v>
      </c>
      <c r="G5631">
        <v>0</v>
      </c>
      <c r="H5631" s="63">
        <v>0</v>
      </c>
      <c r="I5631" s="64">
        <v>-3.9519999999999998E-3</v>
      </c>
      <c r="J5631" s="64">
        <v>-3.9519999999999998E-3</v>
      </c>
      <c r="K5631" s="63">
        <v>-59398.93</v>
      </c>
    </row>
    <row r="5632" spans="1:11" hidden="1" x14ac:dyDescent="0.2">
      <c r="A5632" s="60" t="str">
        <f t="shared" si="87"/>
        <v>אינפיניטי פיצויים סל אג"ח (749) 44705</v>
      </c>
      <c r="B5632" t="s">
        <v>122</v>
      </c>
      <c r="C5632">
        <v>749</v>
      </c>
      <c r="D5632" s="62">
        <v>44705</v>
      </c>
      <c r="E5632" s="63">
        <v>14912799.939999999</v>
      </c>
      <c r="F5632">
        <v>0</v>
      </c>
      <c r="G5632">
        <v>0</v>
      </c>
      <c r="H5632" s="63">
        <v>0</v>
      </c>
      <c r="I5632" s="64">
        <v>-3.823E-3</v>
      </c>
      <c r="J5632" s="64">
        <v>-3.823E-3</v>
      </c>
      <c r="K5632" s="63">
        <v>-57232.86</v>
      </c>
    </row>
    <row r="5633" spans="1:11" hidden="1" x14ac:dyDescent="0.2">
      <c r="A5633" s="60" t="str">
        <f t="shared" si="87"/>
        <v>אינפיניטי פיצויים סל אג"ח (749) 44706</v>
      </c>
      <c r="B5633" t="s">
        <v>122</v>
      </c>
      <c r="C5633">
        <v>749</v>
      </c>
      <c r="D5633" s="62">
        <v>44706</v>
      </c>
      <c r="E5633" s="63">
        <v>14882526.92</v>
      </c>
      <c r="F5633">
        <v>0</v>
      </c>
      <c r="G5633">
        <v>0</v>
      </c>
      <c r="H5633">
        <v>0</v>
      </c>
      <c r="I5633" s="64">
        <v>-2.0300000000000001E-3</v>
      </c>
      <c r="J5633" s="64">
        <v>-2.0300000000000001E-3</v>
      </c>
      <c r="K5633" s="63">
        <v>-30273.02</v>
      </c>
    </row>
    <row r="5634" spans="1:11" hidden="1" x14ac:dyDescent="0.2">
      <c r="A5634" s="60" t="str">
        <f t="shared" si="87"/>
        <v>אינפיניטי פיצויים סל אג"ח (749) 44707</v>
      </c>
      <c r="B5634" t="s">
        <v>122</v>
      </c>
      <c r="C5634">
        <v>749</v>
      </c>
      <c r="D5634" s="62">
        <v>44707</v>
      </c>
      <c r="E5634" s="63">
        <v>14873024.109999999</v>
      </c>
      <c r="F5634">
        <v>0</v>
      </c>
      <c r="G5634" s="63">
        <v>85591</v>
      </c>
      <c r="H5634">
        <v>0</v>
      </c>
      <c r="I5634" s="64">
        <v>5.1419999999999999E-3</v>
      </c>
      <c r="J5634" s="64">
        <v>5.1419999999999999E-3</v>
      </c>
      <c r="K5634" s="63">
        <v>76088.19</v>
      </c>
    </row>
    <row r="5635" spans="1:11" hidden="1" x14ac:dyDescent="0.2">
      <c r="A5635" s="60" t="str">
        <f t="shared" si="87"/>
        <v>אינפיניטי פיצויים סל אג"ח (749) 44710</v>
      </c>
      <c r="B5635" t="s">
        <v>122</v>
      </c>
      <c r="C5635">
        <v>749</v>
      </c>
      <c r="D5635" s="62">
        <v>44710</v>
      </c>
      <c r="E5635" s="63">
        <v>14965862.51</v>
      </c>
      <c r="F5635">
        <v>0</v>
      </c>
      <c r="G5635">
        <v>0</v>
      </c>
      <c r="H5635" s="63">
        <v>0</v>
      </c>
      <c r="I5635" s="64">
        <v>6.2420000000000002E-3</v>
      </c>
      <c r="J5635" s="64">
        <v>6.2420000000000002E-3</v>
      </c>
      <c r="K5635" s="63">
        <v>92838.399999999994</v>
      </c>
    </row>
    <row r="5636" spans="1:11" hidden="1" x14ac:dyDescent="0.2">
      <c r="A5636" s="60" t="str">
        <f t="shared" si="87"/>
        <v>אינפיניטי פיצויים סל אג"ח (749) 44711</v>
      </c>
      <c r="B5636" t="s">
        <v>122</v>
      </c>
      <c r="C5636">
        <v>749</v>
      </c>
      <c r="D5636" s="62">
        <v>44711</v>
      </c>
      <c r="E5636" s="63">
        <v>14969333.82</v>
      </c>
      <c r="F5636">
        <v>0</v>
      </c>
      <c r="G5636">
        <v>0</v>
      </c>
      <c r="H5636">
        <v>0</v>
      </c>
      <c r="I5636" s="64">
        <v>2.32E-4</v>
      </c>
      <c r="J5636" s="64">
        <v>2.32E-4</v>
      </c>
      <c r="K5636" s="63">
        <v>3471.31</v>
      </c>
    </row>
    <row r="5637" spans="1:11" hidden="1" x14ac:dyDescent="0.2">
      <c r="A5637" s="60" t="str">
        <f t="shared" si="87"/>
        <v>אינפיניטי פיצויים סל אג"ח (749) 44712</v>
      </c>
      <c r="B5637" t="s">
        <v>122</v>
      </c>
      <c r="C5637">
        <v>749</v>
      </c>
      <c r="D5637" s="62">
        <v>44712</v>
      </c>
      <c r="E5637" s="63">
        <v>14931829.720000001</v>
      </c>
      <c r="F5637">
        <v>0</v>
      </c>
      <c r="G5637" s="63">
        <v>0</v>
      </c>
      <c r="H5637" s="63">
        <v>8764.67</v>
      </c>
      <c r="I5637" s="64">
        <v>-1.92E-3</v>
      </c>
      <c r="J5637" s="64">
        <v>-2.5049999999999998E-3</v>
      </c>
      <c r="K5637" s="63">
        <v>-28739.43</v>
      </c>
    </row>
    <row r="5638" spans="1:11" hidden="1" x14ac:dyDescent="0.2">
      <c r="A5638" s="60" t="str">
        <f t="shared" si="87"/>
        <v>אינפיניטי פיצויים סל אג"ח (749) 44713</v>
      </c>
      <c r="B5638" t="s">
        <v>122</v>
      </c>
      <c r="C5638">
        <v>749</v>
      </c>
      <c r="D5638" s="62">
        <v>44713</v>
      </c>
      <c r="E5638" s="63">
        <v>14929683.15</v>
      </c>
      <c r="F5638">
        <v>0</v>
      </c>
      <c r="G5638">
        <v>0</v>
      </c>
      <c r="H5638">
        <v>0</v>
      </c>
      <c r="I5638" s="64">
        <v>-1.44E-4</v>
      </c>
      <c r="J5638" s="64">
        <v>-1.44E-4</v>
      </c>
      <c r="K5638" s="63">
        <v>-2146.5700000000002</v>
      </c>
    </row>
    <row r="5639" spans="1:11" hidden="1" x14ac:dyDescent="0.2">
      <c r="A5639" s="60" t="str">
        <f t="shared" si="87"/>
        <v>אינפיניטי פיצויים סל אג"ח (749) 44714</v>
      </c>
      <c r="B5639" t="s">
        <v>122</v>
      </c>
      <c r="C5639">
        <v>749</v>
      </c>
      <c r="D5639" s="62">
        <v>44714</v>
      </c>
      <c r="E5639" s="63">
        <v>14917707.48</v>
      </c>
      <c r="F5639">
        <v>0</v>
      </c>
      <c r="G5639">
        <v>0</v>
      </c>
      <c r="H5639">
        <v>0</v>
      </c>
      <c r="I5639" s="64">
        <v>-8.0199999999999998E-4</v>
      </c>
      <c r="J5639" s="64">
        <v>-8.0199999999999998E-4</v>
      </c>
      <c r="K5639" s="63">
        <v>-11975.67</v>
      </c>
    </row>
    <row r="5640" spans="1:11" hidden="1" x14ac:dyDescent="0.2">
      <c r="A5640" s="60" t="str">
        <f t="shared" si="87"/>
        <v>אינפיניטי פיצויים סל אג"ח (749) 44718</v>
      </c>
      <c r="B5640" t="s">
        <v>122</v>
      </c>
      <c r="C5640">
        <v>749</v>
      </c>
      <c r="D5640" s="62">
        <v>44718</v>
      </c>
      <c r="E5640" s="63">
        <v>14910346.529999999</v>
      </c>
      <c r="F5640">
        <v>0</v>
      </c>
      <c r="G5640">
        <v>0</v>
      </c>
      <c r="H5640">
        <v>0</v>
      </c>
      <c r="I5640" s="64">
        <v>-4.9299999999999995E-4</v>
      </c>
      <c r="J5640" s="64">
        <v>-4.9299999999999995E-4</v>
      </c>
      <c r="K5640" s="63">
        <v>-7360.95</v>
      </c>
    </row>
    <row r="5641" spans="1:11" hidden="1" x14ac:dyDescent="0.2">
      <c r="A5641" s="60" t="str">
        <f t="shared" si="87"/>
        <v>אינפיניטי פיצויים סל אג"ח (749) 44719</v>
      </c>
      <c r="B5641" t="s">
        <v>122</v>
      </c>
      <c r="C5641">
        <v>749</v>
      </c>
      <c r="D5641" s="62">
        <v>44719</v>
      </c>
      <c r="E5641" s="63">
        <v>14885483.83</v>
      </c>
      <c r="F5641">
        <v>0</v>
      </c>
      <c r="G5641">
        <v>0</v>
      </c>
      <c r="H5641">
        <v>0</v>
      </c>
      <c r="I5641" s="64">
        <v>-1.6670000000000001E-3</v>
      </c>
      <c r="J5641" s="64">
        <v>-1.6670000000000001E-3</v>
      </c>
      <c r="K5641" s="63">
        <v>-24862.7</v>
      </c>
    </row>
    <row r="5642" spans="1:11" hidden="1" x14ac:dyDescent="0.2">
      <c r="A5642" s="60" t="str">
        <f t="shared" ref="A5642:A5705" si="88">B5642&amp;" "&amp;D5642</f>
        <v>אינפיניטי פיצויים סל אג"ח (749) 44720</v>
      </c>
      <c r="B5642" t="s">
        <v>122</v>
      </c>
      <c r="C5642">
        <v>749</v>
      </c>
      <c r="D5642" s="62">
        <v>44720</v>
      </c>
      <c r="E5642" s="63">
        <v>14859628.34</v>
      </c>
      <c r="F5642">
        <v>0</v>
      </c>
      <c r="G5642">
        <v>0</v>
      </c>
      <c r="H5642">
        <v>0</v>
      </c>
      <c r="I5642" s="64">
        <v>-1.737E-3</v>
      </c>
      <c r="J5642" s="64">
        <v>-1.737E-3</v>
      </c>
      <c r="K5642" s="63">
        <v>-25855.49</v>
      </c>
    </row>
    <row r="5643" spans="1:11" hidden="1" x14ac:dyDescent="0.2">
      <c r="A5643" s="60" t="str">
        <f t="shared" si="88"/>
        <v>אינפיניטי פיצויים סל אג"ח (749) 44721</v>
      </c>
      <c r="B5643" t="s">
        <v>122</v>
      </c>
      <c r="C5643">
        <v>749</v>
      </c>
      <c r="D5643" s="62">
        <v>44721</v>
      </c>
      <c r="E5643" s="63">
        <v>14834635.67</v>
      </c>
      <c r="F5643">
        <v>0</v>
      </c>
      <c r="G5643">
        <v>0</v>
      </c>
      <c r="H5643">
        <v>0</v>
      </c>
      <c r="I5643" s="64">
        <v>-1.6819999999999999E-3</v>
      </c>
      <c r="J5643" s="64">
        <v>-1.6819999999999999E-3</v>
      </c>
      <c r="K5643" s="63">
        <v>-24992.67</v>
      </c>
    </row>
    <row r="5644" spans="1:11" hidden="1" x14ac:dyDescent="0.2">
      <c r="A5644" s="60" t="str">
        <f t="shared" si="88"/>
        <v>אינפיניטי פיצויים סל אג"ח (749) 44724</v>
      </c>
      <c r="B5644" t="s">
        <v>122</v>
      </c>
      <c r="C5644">
        <v>749</v>
      </c>
      <c r="D5644" s="62">
        <v>44724</v>
      </c>
      <c r="E5644" s="63">
        <v>14715363.73</v>
      </c>
      <c r="F5644">
        <v>0</v>
      </c>
      <c r="G5644">
        <v>0</v>
      </c>
      <c r="H5644" s="63">
        <v>0</v>
      </c>
      <c r="I5644" s="64">
        <v>-8.0400000000000003E-3</v>
      </c>
      <c r="J5644" s="64">
        <v>-8.0400000000000003E-3</v>
      </c>
      <c r="K5644" s="63">
        <v>-119271.94</v>
      </c>
    </row>
    <row r="5645" spans="1:11" hidden="1" x14ac:dyDescent="0.2">
      <c r="A5645" s="60" t="str">
        <f t="shared" si="88"/>
        <v>אינפיניטי פיצויים סל אג"ח (749) 44725</v>
      </c>
      <c r="B5645" t="s">
        <v>122</v>
      </c>
      <c r="C5645">
        <v>749</v>
      </c>
      <c r="D5645" s="62">
        <v>44725</v>
      </c>
      <c r="E5645" s="63">
        <v>14619943.01</v>
      </c>
      <c r="F5645">
        <v>0</v>
      </c>
      <c r="G5645">
        <v>0</v>
      </c>
      <c r="H5645">
        <v>0</v>
      </c>
      <c r="I5645" s="64">
        <v>-6.4840000000000002E-3</v>
      </c>
      <c r="J5645" s="64">
        <v>-6.4840000000000002E-3</v>
      </c>
      <c r="K5645" s="63">
        <v>-95420.72</v>
      </c>
    </row>
    <row r="5646" spans="1:11" hidden="1" x14ac:dyDescent="0.2">
      <c r="A5646" s="60" t="str">
        <f t="shared" si="88"/>
        <v>אינפיניטי פיצויים סל אג"ח (749) 44726</v>
      </c>
      <c r="B5646" t="s">
        <v>122</v>
      </c>
      <c r="C5646">
        <v>749</v>
      </c>
      <c r="D5646" s="62">
        <v>44726</v>
      </c>
      <c r="E5646" s="63">
        <v>14602810.619999999</v>
      </c>
      <c r="F5646">
        <v>0</v>
      </c>
      <c r="G5646">
        <v>0</v>
      </c>
      <c r="H5646">
        <v>0</v>
      </c>
      <c r="I5646" s="64">
        <v>-1.1720000000000001E-3</v>
      </c>
      <c r="J5646" s="64">
        <v>-1.1720000000000001E-3</v>
      </c>
      <c r="K5646" s="63">
        <v>-17132.39</v>
      </c>
    </row>
    <row r="5647" spans="1:11" hidden="1" x14ac:dyDescent="0.2">
      <c r="A5647" s="60" t="str">
        <f t="shared" si="88"/>
        <v>אינפיניטי פיצויים סל אג"ח (749) 44727</v>
      </c>
      <c r="B5647" t="s">
        <v>122</v>
      </c>
      <c r="C5647">
        <v>749</v>
      </c>
      <c r="D5647" s="62">
        <v>44727</v>
      </c>
      <c r="E5647" s="63">
        <v>14607907.720000001</v>
      </c>
      <c r="F5647">
        <v>0</v>
      </c>
      <c r="G5647">
        <v>0</v>
      </c>
      <c r="H5647">
        <v>0</v>
      </c>
      <c r="I5647" s="64">
        <v>3.4900000000000003E-4</v>
      </c>
      <c r="J5647" s="64">
        <v>3.4900000000000003E-4</v>
      </c>
      <c r="K5647" s="63">
        <v>5097.1000000000004</v>
      </c>
    </row>
    <row r="5648" spans="1:11" hidden="1" x14ac:dyDescent="0.2">
      <c r="A5648" s="60" t="str">
        <f t="shared" si="88"/>
        <v>אינפיניטי פיצויים סל אג"ח (749) 44728</v>
      </c>
      <c r="B5648" t="s">
        <v>122</v>
      </c>
      <c r="C5648">
        <v>749</v>
      </c>
      <c r="D5648" s="62">
        <v>44728</v>
      </c>
      <c r="E5648" s="63">
        <v>14536324.9</v>
      </c>
      <c r="F5648">
        <v>0</v>
      </c>
      <c r="G5648" s="63">
        <v>16052</v>
      </c>
      <c r="H5648" s="63">
        <v>0</v>
      </c>
      <c r="I5648" s="64">
        <v>-3.8059999999999999E-3</v>
      </c>
      <c r="J5648" s="64">
        <v>-3.8059999999999999E-3</v>
      </c>
      <c r="K5648" s="63">
        <v>-55530.82</v>
      </c>
    </row>
    <row r="5649" spans="1:11" hidden="1" x14ac:dyDescent="0.2">
      <c r="A5649" s="60" t="str">
        <f t="shared" si="88"/>
        <v>אינפיניטי פיצויים סל אג"ח (749) 44731</v>
      </c>
      <c r="B5649" t="s">
        <v>122</v>
      </c>
      <c r="C5649">
        <v>749</v>
      </c>
      <c r="D5649" s="62">
        <v>44731</v>
      </c>
      <c r="E5649" s="63">
        <v>14585786.789999999</v>
      </c>
      <c r="F5649">
        <v>0</v>
      </c>
      <c r="G5649">
        <v>0</v>
      </c>
      <c r="H5649">
        <v>0</v>
      </c>
      <c r="I5649" s="64">
        <v>3.4030000000000002E-3</v>
      </c>
      <c r="J5649" s="64">
        <v>3.4030000000000002E-3</v>
      </c>
      <c r="K5649" s="63">
        <v>49461.89</v>
      </c>
    </row>
    <row r="5650" spans="1:11" hidden="1" x14ac:dyDescent="0.2">
      <c r="A5650" s="60" t="str">
        <f t="shared" si="88"/>
        <v>אינפיניטי פיצויים סל אג"ח (749) 44732</v>
      </c>
      <c r="B5650" t="s">
        <v>122</v>
      </c>
      <c r="C5650">
        <v>749</v>
      </c>
      <c r="D5650" s="62">
        <v>44732</v>
      </c>
      <c r="E5650" s="63">
        <v>14624109.42</v>
      </c>
      <c r="F5650">
        <v>0</v>
      </c>
      <c r="G5650">
        <v>0</v>
      </c>
      <c r="H5650">
        <v>0</v>
      </c>
      <c r="I5650" s="64">
        <v>2.627E-3</v>
      </c>
      <c r="J5650" s="64">
        <v>2.627E-3</v>
      </c>
      <c r="K5650" s="63">
        <v>38322.629999999997</v>
      </c>
    </row>
    <row r="5651" spans="1:11" hidden="1" x14ac:dyDescent="0.2">
      <c r="A5651" s="60" t="str">
        <f t="shared" si="88"/>
        <v>אינפיניטי פיצויים סל אג"ח (749) 44733</v>
      </c>
      <c r="B5651" t="s">
        <v>122</v>
      </c>
      <c r="C5651">
        <v>749</v>
      </c>
      <c r="D5651" s="62">
        <v>44733</v>
      </c>
      <c r="E5651" s="63">
        <v>14648417.130000001</v>
      </c>
      <c r="F5651">
        <v>0</v>
      </c>
      <c r="G5651">
        <v>0</v>
      </c>
      <c r="H5651">
        <v>0</v>
      </c>
      <c r="I5651" s="64">
        <v>1.6620000000000001E-3</v>
      </c>
      <c r="J5651" s="64">
        <v>1.6620000000000001E-3</v>
      </c>
      <c r="K5651" s="63">
        <v>24307.71</v>
      </c>
    </row>
    <row r="5652" spans="1:11" hidden="1" x14ac:dyDescent="0.2">
      <c r="A5652" s="60" t="str">
        <f t="shared" si="88"/>
        <v>אינפיניטי פיצויים סל אג"ח (749) 44734</v>
      </c>
      <c r="B5652" t="s">
        <v>122</v>
      </c>
      <c r="C5652">
        <v>749</v>
      </c>
      <c r="D5652" s="62">
        <v>44734</v>
      </c>
      <c r="E5652" s="63">
        <v>14709390.970000001</v>
      </c>
      <c r="F5652">
        <v>0</v>
      </c>
      <c r="G5652">
        <v>0</v>
      </c>
      <c r="H5652">
        <v>0</v>
      </c>
      <c r="I5652" s="64">
        <v>4.1619999999999999E-3</v>
      </c>
      <c r="J5652" s="64">
        <v>4.1619999999999999E-3</v>
      </c>
      <c r="K5652" s="63">
        <v>60973.84</v>
      </c>
    </row>
    <row r="5653" spans="1:11" hidden="1" x14ac:dyDescent="0.2">
      <c r="A5653" s="60" t="str">
        <f t="shared" si="88"/>
        <v>אינפיניטי פיצויים סל אג"ח (749) 44735</v>
      </c>
      <c r="B5653" t="s">
        <v>122</v>
      </c>
      <c r="C5653">
        <v>749</v>
      </c>
      <c r="D5653" s="62">
        <v>44735</v>
      </c>
      <c r="E5653" s="63">
        <v>14792074.199999999</v>
      </c>
      <c r="F5653">
        <v>0</v>
      </c>
      <c r="G5653" s="63">
        <v>4853</v>
      </c>
      <c r="H5653" s="63">
        <v>0</v>
      </c>
      <c r="I5653" s="64">
        <v>5.953E-3</v>
      </c>
      <c r="J5653" s="64">
        <v>5.953E-3</v>
      </c>
      <c r="K5653" s="63">
        <v>87536.23</v>
      </c>
    </row>
    <row r="5654" spans="1:11" hidden="1" x14ac:dyDescent="0.2">
      <c r="A5654" s="60" t="str">
        <f t="shared" si="88"/>
        <v>אינפיניטי פיצויים סל אג"ח (749) 44738</v>
      </c>
      <c r="B5654" t="s">
        <v>122</v>
      </c>
      <c r="C5654">
        <v>749</v>
      </c>
      <c r="D5654" s="62">
        <v>44738</v>
      </c>
      <c r="E5654" s="63">
        <v>14806972.24</v>
      </c>
      <c r="F5654">
        <v>0</v>
      </c>
      <c r="G5654">
        <v>0</v>
      </c>
      <c r="H5654" s="63">
        <v>0</v>
      </c>
      <c r="I5654" s="64">
        <v>1.0070000000000001E-3</v>
      </c>
      <c r="J5654" s="64">
        <v>1.0070000000000001E-3</v>
      </c>
      <c r="K5654" s="63">
        <v>14898.04</v>
      </c>
    </row>
    <row r="5655" spans="1:11" hidden="1" x14ac:dyDescent="0.2">
      <c r="A5655" s="60" t="str">
        <f t="shared" si="88"/>
        <v>אינפיניטי פיצויים סל אג"ח (749) 44739</v>
      </c>
      <c r="B5655" t="s">
        <v>122</v>
      </c>
      <c r="C5655">
        <v>749</v>
      </c>
      <c r="D5655" s="62">
        <v>44739</v>
      </c>
      <c r="E5655" s="63">
        <v>14795194.74</v>
      </c>
      <c r="F5655">
        <v>0</v>
      </c>
      <c r="G5655">
        <v>0</v>
      </c>
      <c r="H5655">
        <v>0</v>
      </c>
      <c r="I5655" s="64">
        <v>-7.9500000000000003E-4</v>
      </c>
      <c r="J5655" s="64">
        <v>-7.9500000000000003E-4</v>
      </c>
      <c r="K5655" s="63">
        <v>-11777.5</v>
      </c>
    </row>
    <row r="5656" spans="1:11" hidden="1" x14ac:dyDescent="0.2">
      <c r="A5656" s="60" t="str">
        <f t="shared" si="88"/>
        <v>אינפיניטי פיצויים סל אג"ח (749) 44740</v>
      </c>
      <c r="B5656" t="s">
        <v>122</v>
      </c>
      <c r="C5656">
        <v>749</v>
      </c>
      <c r="D5656" s="62">
        <v>44740</v>
      </c>
      <c r="E5656" s="63">
        <v>14817151.09</v>
      </c>
      <c r="F5656">
        <v>0</v>
      </c>
      <c r="G5656">
        <v>0</v>
      </c>
      <c r="H5656" s="63">
        <v>0</v>
      </c>
      <c r="I5656" s="64">
        <v>1.4840000000000001E-3</v>
      </c>
      <c r="J5656" s="64">
        <v>1.4840000000000001E-3</v>
      </c>
      <c r="K5656" s="63">
        <v>21956.35</v>
      </c>
    </row>
    <row r="5657" spans="1:11" hidden="1" x14ac:dyDescent="0.2">
      <c r="A5657" s="60" t="str">
        <f t="shared" si="88"/>
        <v>אינפיניטי פיצויים סל אג"ח (749) 44741</v>
      </c>
      <c r="B5657" t="s">
        <v>122</v>
      </c>
      <c r="C5657">
        <v>749</v>
      </c>
      <c r="D5657" s="62">
        <v>44741</v>
      </c>
      <c r="E5657" s="63">
        <v>14828747.869999999</v>
      </c>
      <c r="F5657">
        <v>0</v>
      </c>
      <c r="G5657">
        <v>0</v>
      </c>
      <c r="H5657">
        <v>0</v>
      </c>
      <c r="I5657" s="64">
        <v>7.8299999999999995E-4</v>
      </c>
      <c r="J5657" s="64">
        <v>7.8299999999999995E-4</v>
      </c>
      <c r="K5657" s="63">
        <v>11596.78</v>
      </c>
    </row>
    <row r="5658" spans="1:11" hidden="1" x14ac:dyDescent="0.2">
      <c r="A5658" s="60" t="str">
        <f t="shared" si="88"/>
        <v>אינפיניטי פיצויים סל אג"ח (749) 44742</v>
      </c>
      <c r="B5658" t="s">
        <v>122</v>
      </c>
      <c r="C5658">
        <v>749</v>
      </c>
      <c r="D5658" s="62">
        <v>44742</v>
      </c>
      <c r="E5658" s="63">
        <v>14825417.84</v>
      </c>
      <c r="F5658">
        <v>0</v>
      </c>
      <c r="G5658">
        <v>0</v>
      </c>
      <c r="H5658" s="63">
        <v>8624.69</v>
      </c>
      <c r="I5658" s="64">
        <v>3.57E-4</v>
      </c>
      <c r="J5658" s="64">
        <v>-2.2499999999999999E-4</v>
      </c>
      <c r="K5658" s="63">
        <v>5294.66</v>
      </c>
    </row>
    <row r="5659" spans="1:11" hidden="1" x14ac:dyDescent="0.2">
      <c r="A5659" s="60" t="str">
        <f t="shared" si="88"/>
        <v>אינפיניטי פיצויים סל אג"ח (749) 44745</v>
      </c>
      <c r="B5659" t="s">
        <v>122</v>
      </c>
      <c r="C5659">
        <v>749</v>
      </c>
      <c r="D5659" s="62">
        <v>44745</v>
      </c>
      <c r="E5659" s="63">
        <v>14894427.84</v>
      </c>
      <c r="F5659">
        <v>0</v>
      </c>
      <c r="G5659">
        <v>0</v>
      </c>
      <c r="H5659">
        <v>0</v>
      </c>
      <c r="I5659" s="64">
        <v>4.6550000000000003E-3</v>
      </c>
      <c r="J5659" s="64">
        <v>4.6550000000000003E-3</v>
      </c>
      <c r="K5659" s="63">
        <v>69010</v>
      </c>
    </row>
    <row r="5660" spans="1:11" hidden="1" x14ac:dyDescent="0.2">
      <c r="A5660" s="60" t="str">
        <f t="shared" si="88"/>
        <v>אינפיניטי פיצויים סל אג"ח (749) 44746</v>
      </c>
      <c r="B5660" t="s">
        <v>122</v>
      </c>
      <c r="C5660">
        <v>749</v>
      </c>
      <c r="D5660" s="62">
        <v>44746</v>
      </c>
      <c r="E5660" s="63">
        <v>14866327.609999999</v>
      </c>
      <c r="F5660">
        <v>0</v>
      </c>
      <c r="G5660">
        <v>0</v>
      </c>
      <c r="H5660">
        <v>0</v>
      </c>
      <c r="I5660" s="64">
        <v>-1.887E-3</v>
      </c>
      <c r="J5660" s="64">
        <v>-1.887E-3</v>
      </c>
      <c r="K5660" s="63">
        <v>-28100.23</v>
      </c>
    </row>
    <row r="5661" spans="1:11" hidden="1" x14ac:dyDescent="0.2">
      <c r="A5661" s="60" t="str">
        <f t="shared" si="88"/>
        <v>אינפיניטי פיצויים סל אג"ח (749) 44747</v>
      </c>
      <c r="B5661" t="s">
        <v>122</v>
      </c>
      <c r="C5661">
        <v>749</v>
      </c>
      <c r="D5661" s="62">
        <v>44747</v>
      </c>
      <c r="E5661" s="63">
        <v>14850436.42</v>
      </c>
      <c r="F5661">
        <v>0</v>
      </c>
      <c r="G5661">
        <v>0</v>
      </c>
      <c r="H5661">
        <v>0</v>
      </c>
      <c r="I5661" s="64">
        <v>-1.0690000000000001E-3</v>
      </c>
      <c r="J5661" s="64">
        <v>-1.0690000000000001E-3</v>
      </c>
      <c r="K5661" s="63">
        <v>-15891.19</v>
      </c>
    </row>
    <row r="5662" spans="1:11" hidden="1" x14ac:dyDescent="0.2">
      <c r="A5662" s="60" t="str">
        <f t="shared" si="88"/>
        <v>אינפיניטי פיצויים סל אג"ח (749) 44748</v>
      </c>
      <c r="B5662" t="s">
        <v>122</v>
      </c>
      <c r="C5662">
        <v>749</v>
      </c>
      <c r="D5662" s="62">
        <v>44748</v>
      </c>
      <c r="E5662" s="63">
        <v>14826936.359999999</v>
      </c>
      <c r="F5662">
        <v>0</v>
      </c>
      <c r="G5662">
        <v>0</v>
      </c>
      <c r="H5662">
        <v>0</v>
      </c>
      <c r="I5662" s="64">
        <v>-1.5820000000000001E-3</v>
      </c>
      <c r="J5662" s="64">
        <v>-1.5820000000000001E-3</v>
      </c>
      <c r="K5662" s="63">
        <v>-23500.06</v>
      </c>
    </row>
    <row r="5663" spans="1:11" hidden="1" x14ac:dyDescent="0.2">
      <c r="A5663" s="60" t="str">
        <f t="shared" si="88"/>
        <v>אינפיניטי פיצויים סל אג"ח (749) 44749</v>
      </c>
      <c r="B5663" t="s">
        <v>122</v>
      </c>
      <c r="C5663">
        <v>749</v>
      </c>
      <c r="D5663" s="62">
        <v>44749</v>
      </c>
      <c r="E5663" s="63">
        <v>14827256.93</v>
      </c>
      <c r="F5663">
        <v>0</v>
      </c>
      <c r="G5663">
        <v>0</v>
      </c>
      <c r="H5663">
        <v>0</v>
      </c>
      <c r="I5663" s="64">
        <v>2.1999999999999999E-5</v>
      </c>
      <c r="J5663" s="64">
        <v>2.1999999999999999E-5</v>
      </c>
      <c r="K5663" s="63">
        <v>320.57</v>
      </c>
    </row>
    <row r="5664" spans="1:11" hidden="1" x14ac:dyDescent="0.2">
      <c r="A5664" s="60" t="str">
        <f t="shared" si="88"/>
        <v>אינפיניטי פיצויים סל אג"ח (749) 44752</v>
      </c>
      <c r="B5664" t="s">
        <v>122</v>
      </c>
      <c r="C5664">
        <v>749</v>
      </c>
      <c r="D5664" s="62">
        <v>44752</v>
      </c>
      <c r="E5664" s="63">
        <v>14807282.25</v>
      </c>
      <c r="F5664" s="63">
        <v>0</v>
      </c>
      <c r="G5664">
        <v>0</v>
      </c>
      <c r="H5664">
        <v>0</v>
      </c>
      <c r="I5664" s="64">
        <v>-1.3470000000000001E-3</v>
      </c>
      <c r="J5664" s="64">
        <v>-1.3470000000000001E-3</v>
      </c>
      <c r="K5664" s="63">
        <v>-19974.68</v>
      </c>
    </row>
    <row r="5665" spans="1:11" hidden="1" x14ac:dyDescent="0.2">
      <c r="A5665" s="60" t="str">
        <f t="shared" si="88"/>
        <v>אינפיניטי פיצויים סל אג"ח (749) 44753</v>
      </c>
      <c r="B5665" t="s">
        <v>122</v>
      </c>
      <c r="C5665">
        <v>749</v>
      </c>
      <c r="D5665" s="62">
        <v>44753</v>
      </c>
      <c r="E5665" s="63">
        <v>14790947.1</v>
      </c>
      <c r="F5665" s="63">
        <v>0</v>
      </c>
      <c r="G5665" s="63">
        <v>0</v>
      </c>
      <c r="H5665">
        <v>0</v>
      </c>
      <c r="I5665" s="64">
        <v>-1.103E-3</v>
      </c>
      <c r="J5665" s="64">
        <v>-1.103E-3</v>
      </c>
      <c r="K5665" s="63">
        <v>-16335.15</v>
      </c>
    </row>
    <row r="5666" spans="1:11" hidden="1" x14ac:dyDescent="0.2">
      <c r="A5666" s="60" t="str">
        <f t="shared" si="88"/>
        <v>אינפיניטי פיצויים סל אג"ח (749) 44754</v>
      </c>
      <c r="B5666" t="s">
        <v>122</v>
      </c>
      <c r="C5666">
        <v>749</v>
      </c>
      <c r="D5666" s="62">
        <v>44754</v>
      </c>
      <c r="E5666" s="63">
        <v>14797130.74</v>
      </c>
      <c r="F5666" s="63">
        <v>0</v>
      </c>
      <c r="G5666" s="63">
        <v>0</v>
      </c>
      <c r="H5666" s="63">
        <v>0</v>
      </c>
      <c r="I5666" s="64">
        <v>4.1800000000000002E-4</v>
      </c>
      <c r="J5666" s="64">
        <v>4.1800000000000002E-4</v>
      </c>
      <c r="K5666" s="63">
        <v>6183.64</v>
      </c>
    </row>
    <row r="5667" spans="1:11" hidden="1" x14ac:dyDescent="0.2">
      <c r="A5667" s="60" t="str">
        <f t="shared" si="88"/>
        <v>אינפיניטי פיצויים סל אג"ח (749) 44755</v>
      </c>
      <c r="B5667" t="s">
        <v>122</v>
      </c>
      <c r="C5667">
        <v>749</v>
      </c>
      <c r="D5667" s="62">
        <v>44755</v>
      </c>
      <c r="E5667" s="63">
        <v>14780283.960000001</v>
      </c>
      <c r="F5667" s="63">
        <v>0</v>
      </c>
      <c r="G5667" s="63">
        <v>0</v>
      </c>
      <c r="H5667">
        <v>0</v>
      </c>
      <c r="I5667" s="64">
        <v>-1.139E-3</v>
      </c>
      <c r="J5667" s="64">
        <v>-1.139E-3</v>
      </c>
      <c r="K5667" s="63">
        <v>-16846.78</v>
      </c>
    </row>
    <row r="5668" spans="1:11" hidden="1" x14ac:dyDescent="0.2">
      <c r="A5668" s="60" t="str">
        <f t="shared" si="88"/>
        <v>אינפיניטי פיצויים סל אג"ח (749) 44756</v>
      </c>
      <c r="B5668" t="s">
        <v>122</v>
      </c>
      <c r="C5668">
        <v>749</v>
      </c>
      <c r="D5668" s="62">
        <v>44756</v>
      </c>
      <c r="E5668" s="63">
        <v>14785834.289999999</v>
      </c>
      <c r="F5668" s="63">
        <v>0</v>
      </c>
      <c r="G5668">
        <v>0</v>
      </c>
      <c r="H5668" s="63">
        <v>0</v>
      </c>
      <c r="I5668" s="64">
        <v>3.7599999999999998E-4</v>
      </c>
      <c r="J5668" s="64">
        <v>3.7599999999999998E-4</v>
      </c>
      <c r="K5668" s="63">
        <v>5550.33</v>
      </c>
    </row>
    <row r="5669" spans="1:11" hidden="1" x14ac:dyDescent="0.2">
      <c r="A5669" s="60" t="str">
        <f t="shared" si="88"/>
        <v>אינפיניטי פיצויים סל אג"ח (749) 44759</v>
      </c>
      <c r="B5669" t="s">
        <v>122</v>
      </c>
      <c r="C5669">
        <v>749</v>
      </c>
      <c r="D5669" s="62">
        <v>44759</v>
      </c>
      <c r="E5669" s="63">
        <v>14846314.74</v>
      </c>
      <c r="F5669">
        <v>0</v>
      </c>
      <c r="G5669">
        <v>0</v>
      </c>
      <c r="H5669">
        <v>0</v>
      </c>
      <c r="I5669" s="64">
        <v>4.0899999999999999E-3</v>
      </c>
      <c r="J5669" s="64">
        <v>4.0899999999999999E-3</v>
      </c>
      <c r="K5669" s="63">
        <v>60480.45</v>
      </c>
    </row>
    <row r="5670" spans="1:11" hidden="1" x14ac:dyDescent="0.2">
      <c r="A5670" s="60" t="str">
        <f t="shared" si="88"/>
        <v>אינפיניטי פיצויים סל אג"ח (749) 44760</v>
      </c>
      <c r="B5670" t="s">
        <v>122</v>
      </c>
      <c r="C5670">
        <v>749</v>
      </c>
      <c r="D5670" s="62">
        <v>44760</v>
      </c>
      <c r="E5670" s="63">
        <v>14843049.91</v>
      </c>
      <c r="F5670" s="63">
        <v>0</v>
      </c>
      <c r="G5670" s="63">
        <v>0</v>
      </c>
      <c r="H5670">
        <v>0</v>
      </c>
      <c r="I5670" s="64">
        <v>-2.2000000000000001E-4</v>
      </c>
      <c r="J5670" s="64">
        <v>-2.2000000000000001E-4</v>
      </c>
      <c r="K5670" s="63">
        <v>-3264.83</v>
      </c>
    </row>
    <row r="5671" spans="1:11" hidden="1" x14ac:dyDescent="0.2">
      <c r="A5671" s="60" t="str">
        <f t="shared" si="88"/>
        <v>אינפיניטי פיצויים סל אג"ח (749) 44761</v>
      </c>
      <c r="B5671" t="s">
        <v>122</v>
      </c>
      <c r="C5671">
        <v>749</v>
      </c>
      <c r="D5671" s="62">
        <v>44761</v>
      </c>
      <c r="E5671" s="63">
        <v>14842169.1</v>
      </c>
      <c r="F5671" s="63">
        <v>0</v>
      </c>
      <c r="G5671">
        <v>0</v>
      </c>
      <c r="H5671" s="63">
        <v>0</v>
      </c>
      <c r="I5671" s="64">
        <v>-5.8999999999999998E-5</v>
      </c>
      <c r="J5671" s="64">
        <v>-5.8999999999999998E-5</v>
      </c>
      <c r="K5671" s="63">
        <v>-880.81</v>
      </c>
    </row>
    <row r="5672" spans="1:11" hidden="1" x14ac:dyDescent="0.2">
      <c r="A5672" s="60" t="str">
        <f t="shared" si="88"/>
        <v>אינפיניטי פיצויים סל אג"ח (749) 44762</v>
      </c>
      <c r="B5672" t="s">
        <v>122</v>
      </c>
      <c r="C5672">
        <v>749</v>
      </c>
      <c r="D5672" s="62">
        <v>44762</v>
      </c>
      <c r="E5672" s="63">
        <v>14805184.210000001</v>
      </c>
      <c r="F5672">
        <v>0</v>
      </c>
      <c r="G5672" s="63">
        <v>61481.34</v>
      </c>
      <c r="H5672">
        <v>0</v>
      </c>
      <c r="I5672" s="64">
        <v>1.6570000000000001E-3</v>
      </c>
      <c r="J5672" s="64">
        <v>1.6570000000000001E-3</v>
      </c>
      <c r="K5672" s="63">
        <v>24496.45</v>
      </c>
    </row>
    <row r="5673" spans="1:11" hidden="1" x14ac:dyDescent="0.2">
      <c r="A5673" s="60" t="str">
        <f t="shared" si="88"/>
        <v>אינפיניטי פיצויים סל אג"ח (749) 44763</v>
      </c>
      <c r="B5673" t="s">
        <v>122</v>
      </c>
      <c r="C5673">
        <v>749</v>
      </c>
      <c r="D5673" s="62">
        <v>44763</v>
      </c>
      <c r="E5673" s="63">
        <v>14828504.6</v>
      </c>
      <c r="F5673">
        <v>0</v>
      </c>
      <c r="G5673" s="63">
        <v>0</v>
      </c>
      <c r="H5673">
        <v>0</v>
      </c>
      <c r="I5673" s="64">
        <v>1.575E-3</v>
      </c>
      <c r="J5673" s="64">
        <v>1.575E-3</v>
      </c>
      <c r="K5673" s="63">
        <v>23320.39</v>
      </c>
    </row>
    <row r="5674" spans="1:11" hidden="1" x14ac:dyDescent="0.2">
      <c r="A5674" s="60" t="str">
        <f t="shared" si="88"/>
        <v>אינפיניטי פיצויים סל אג"ח (749) 44766</v>
      </c>
      <c r="B5674" t="s">
        <v>122</v>
      </c>
      <c r="C5674">
        <v>749</v>
      </c>
      <c r="D5674" s="62">
        <v>44766</v>
      </c>
      <c r="E5674" s="63">
        <v>14856944.15</v>
      </c>
      <c r="F5674">
        <v>0</v>
      </c>
      <c r="G5674" s="63">
        <v>0</v>
      </c>
      <c r="H5674">
        <v>0</v>
      </c>
      <c r="I5674" s="64">
        <v>1.918E-3</v>
      </c>
      <c r="J5674" s="64">
        <v>1.918E-3</v>
      </c>
      <c r="K5674" s="63">
        <v>28439.55</v>
      </c>
    </row>
    <row r="5675" spans="1:11" hidden="1" x14ac:dyDescent="0.2">
      <c r="A5675" s="60" t="str">
        <f t="shared" si="88"/>
        <v>אינפיניטי פיצויים סל אג"ח (749) 44767</v>
      </c>
      <c r="B5675" t="s">
        <v>122</v>
      </c>
      <c r="C5675">
        <v>749</v>
      </c>
      <c r="D5675" s="62">
        <v>44767</v>
      </c>
      <c r="E5675" s="63">
        <v>14843384.390000001</v>
      </c>
      <c r="F5675">
        <v>0</v>
      </c>
      <c r="G5675" s="63">
        <v>0</v>
      </c>
      <c r="H5675" s="63">
        <v>0</v>
      </c>
      <c r="I5675" s="64">
        <v>-9.1299999999999997E-4</v>
      </c>
      <c r="J5675" s="64">
        <v>-9.1299999999999997E-4</v>
      </c>
      <c r="K5675" s="63">
        <v>-13559.76</v>
      </c>
    </row>
    <row r="5676" spans="1:11" hidden="1" x14ac:dyDescent="0.2">
      <c r="A5676" s="60" t="str">
        <f t="shared" si="88"/>
        <v>אינפיניטי פיצויים סל אג"ח (749) 44768</v>
      </c>
      <c r="B5676" t="s">
        <v>122</v>
      </c>
      <c r="C5676">
        <v>749</v>
      </c>
      <c r="D5676" s="62">
        <v>44768</v>
      </c>
      <c r="E5676" s="63">
        <v>14841062.890000001</v>
      </c>
      <c r="F5676">
        <v>0</v>
      </c>
      <c r="G5676" s="63">
        <v>0</v>
      </c>
      <c r="H5676">
        <v>0</v>
      </c>
      <c r="I5676" s="64">
        <v>-1.56E-4</v>
      </c>
      <c r="J5676" s="64">
        <v>-1.56E-4</v>
      </c>
      <c r="K5676" s="63">
        <v>-2321.5</v>
      </c>
    </row>
    <row r="5677" spans="1:11" hidden="1" x14ac:dyDescent="0.2">
      <c r="A5677" s="60" t="str">
        <f t="shared" si="88"/>
        <v>אינפיניטי פיצויים סל אג"ח (749) 44769</v>
      </c>
      <c r="B5677" t="s">
        <v>122</v>
      </c>
      <c r="C5677">
        <v>749</v>
      </c>
      <c r="D5677" s="62">
        <v>44769</v>
      </c>
      <c r="E5677" s="63">
        <v>14855175.529999999</v>
      </c>
      <c r="F5677">
        <v>0</v>
      </c>
      <c r="G5677">
        <v>0</v>
      </c>
      <c r="H5677" s="63">
        <v>0</v>
      </c>
      <c r="I5677" s="64">
        <v>9.5100000000000002E-4</v>
      </c>
      <c r="J5677" s="64">
        <v>9.5100000000000002E-4</v>
      </c>
      <c r="K5677" s="63">
        <v>14112.64</v>
      </c>
    </row>
    <row r="5678" spans="1:11" hidden="1" x14ac:dyDescent="0.2">
      <c r="A5678" s="60" t="str">
        <f t="shared" si="88"/>
        <v>אינפיניטי פיצויים סל אג"ח (749) 44770</v>
      </c>
      <c r="B5678" t="s">
        <v>122</v>
      </c>
      <c r="C5678">
        <v>749</v>
      </c>
      <c r="D5678" s="62">
        <v>44770</v>
      </c>
      <c r="E5678" s="63">
        <v>14899620.33</v>
      </c>
      <c r="F5678">
        <v>0</v>
      </c>
      <c r="G5678" s="63">
        <v>0</v>
      </c>
      <c r="H5678">
        <v>0</v>
      </c>
      <c r="I5678" s="64">
        <v>2.9919999999999999E-3</v>
      </c>
      <c r="J5678" s="64">
        <v>2.9919999999999999E-3</v>
      </c>
      <c r="K5678" s="63">
        <v>44444.800000000003</v>
      </c>
    </row>
    <row r="5679" spans="1:11" hidden="1" x14ac:dyDescent="0.2">
      <c r="A5679" s="60" t="str">
        <f t="shared" si="88"/>
        <v>אינפיניטי פיצויים סל אג"ח (749) 44773</v>
      </c>
      <c r="B5679" t="s">
        <v>122</v>
      </c>
      <c r="C5679">
        <v>749</v>
      </c>
      <c r="D5679" s="62">
        <v>44773</v>
      </c>
      <c r="E5679" s="63">
        <v>14932759.4</v>
      </c>
      <c r="F5679">
        <v>0</v>
      </c>
      <c r="G5679" s="63">
        <v>0</v>
      </c>
      <c r="H5679" s="63">
        <v>8698.75</v>
      </c>
      <c r="I5679" s="64">
        <v>2.8080000000000002E-3</v>
      </c>
      <c r="J5679" s="64">
        <v>2.2239999999999998E-3</v>
      </c>
      <c r="K5679" s="63">
        <v>41837.82</v>
      </c>
    </row>
    <row r="5680" spans="1:11" hidden="1" x14ac:dyDescent="0.2">
      <c r="A5680" s="60" t="str">
        <f t="shared" si="88"/>
        <v>אינפיניטי פיצויים סל אג"ח (749) 44774</v>
      </c>
      <c r="B5680" t="s">
        <v>122</v>
      </c>
      <c r="C5680">
        <v>749</v>
      </c>
      <c r="D5680" s="62">
        <v>44774</v>
      </c>
      <c r="E5680" s="63">
        <v>14943901.59</v>
      </c>
      <c r="F5680">
        <v>0</v>
      </c>
      <c r="G5680" s="63">
        <v>0</v>
      </c>
      <c r="H5680">
        <v>0</v>
      </c>
      <c r="I5680" s="64">
        <v>7.4600000000000003E-4</v>
      </c>
      <c r="J5680" s="64">
        <v>7.4600000000000003E-4</v>
      </c>
      <c r="K5680" s="63">
        <v>11142.19</v>
      </c>
    </row>
    <row r="5681" spans="1:11" hidden="1" x14ac:dyDescent="0.2">
      <c r="A5681" s="60" t="str">
        <f t="shared" si="88"/>
        <v>אינפיניטי פיצויים סל אג"ח (749) 44775</v>
      </c>
      <c r="B5681" t="s">
        <v>122</v>
      </c>
      <c r="C5681">
        <v>749</v>
      </c>
      <c r="D5681" s="62">
        <v>44775</v>
      </c>
      <c r="E5681" s="63">
        <v>14926413.210000001</v>
      </c>
      <c r="F5681">
        <v>0</v>
      </c>
      <c r="G5681" s="63">
        <v>0</v>
      </c>
      <c r="H5681">
        <v>0</v>
      </c>
      <c r="I5681" s="64">
        <v>-1.17E-3</v>
      </c>
      <c r="J5681" s="64">
        <v>-1.17E-3</v>
      </c>
      <c r="K5681" s="63">
        <v>-17488.38</v>
      </c>
    </row>
    <row r="5682" spans="1:11" hidden="1" x14ac:dyDescent="0.2">
      <c r="A5682" s="60" t="str">
        <f t="shared" si="88"/>
        <v>אינפיניטי פיצויים סל אג"ח (749) 44776</v>
      </c>
      <c r="B5682" t="s">
        <v>122</v>
      </c>
      <c r="C5682">
        <v>749</v>
      </c>
      <c r="D5682" s="62">
        <v>44776</v>
      </c>
      <c r="E5682" s="63">
        <v>14914979.15</v>
      </c>
      <c r="F5682">
        <v>0</v>
      </c>
      <c r="G5682" s="63">
        <v>0</v>
      </c>
      <c r="H5682" s="63">
        <v>0</v>
      </c>
      <c r="I5682" s="64">
        <v>-7.6599999999999997E-4</v>
      </c>
      <c r="J5682" s="64">
        <v>-7.6599999999999997E-4</v>
      </c>
      <c r="K5682" s="63">
        <v>-11434.06</v>
      </c>
    </row>
    <row r="5683" spans="1:11" hidden="1" x14ac:dyDescent="0.2">
      <c r="A5683" s="60" t="str">
        <f t="shared" si="88"/>
        <v>אינפיניטי פיצויים סל אג"ח (749) 44777</v>
      </c>
      <c r="B5683" t="s">
        <v>122</v>
      </c>
      <c r="C5683">
        <v>749</v>
      </c>
      <c r="D5683" s="62">
        <v>44777</v>
      </c>
      <c r="E5683" s="63">
        <v>14932040.460000001</v>
      </c>
      <c r="F5683">
        <v>0</v>
      </c>
      <c r="G5683" s="63">
        <v>1845</v>
      </c>
      <c r="H5683">
        <v>0</v>
      </c>
      <c r="I5683" s="64">
        <v>1.268E-3</v>
      </c>
      <c r="J5683" s="64">
        <v>1.268E-3</v>
      </c>
      <c r="K5683" s="63">
        <v>18906.310000000001</v>
      </c>
    </row>
    <row r="5684" spans="1:11" hidden="1" x14ac:dyDescent="0.2">
      <c r="A5684" s="60" t="str">
        <f t="shared" si="88"/>
        <v>אינפיניטי פיצויים סל אג"ח (749) 44781</v>
      </c>
      <c r="B5684" t="s">
        <v>122</v>
      </c>
      <c r="C5684">
        <v>749</v>
      </c>
      <c r="D5684" s="62">
        <v>44781</v>
      </c>
      <c r="E5684" s="63">
        <v>14959396.460000001</v>
      </c>
      <c r="F5684">
        <v>0</v>
      </c>
      <c r="G5684">
        <v>0</v>
      </c>
      <c r="H5684">
        <v>0</v>
      </c>
      <c r="I5684" s="64">
        <v>1.8320000000000001E-3</v>
      </c>
      <c r="J5684" s="64">
        <v>1.8320000000000001E-3</v>
      </c>
      <c r="K5684" s="63">
        <v>27356</v>
      </c>
    </row>
    <row r="5685" spans="1:11" hidden="1" x14ac:dyDescent="0.2">
      <c r="A5685" s="60" t="str">
        <f t="shared" si="88"/>
        <v>אינפיניטי פיצויים סל אג"ח (749) 44782</v>
      </c>
      <c r="B5685" t="s">
        <v>122</v>
      </c>
      <c r="C5685">
        <v>749</v>
      </c>
      <c r="D5685" s="62">
        <v>44782</v>
      </c>
      <c r="E5685" s="63">
        <v>14911451.130000001</v>
      </c>
      <c r="F5685">
        <v>0</v>
      </c>
      <c r="G5685" s="63">
        <v>28173.3</v>
      </c>
      <c r="H5685" s="63">
        <v>0</v>
      </c>
      <c r="I5685" s="64">
        <v>-1.3240000000000001E-3</v>
      </c>
      <c r="J5685" s="64">
        <v>-1.3240000000000001E-3</v>
      </c>
      <c r="K5685" s="63">
        <v>-19772.03</v>
      </c>
    </row>
    <row r="5686" spans="1:11" hidden="1" x14ac:dyDescent="0.2">
      <c r="A5686" s="60" t="str">
        <f t="shared" si="88"/>
        <v>אינפיניטי פיצויים סל אג"ח (749) 44783</v>
      </c>
      <c r="B5686" t="s">
        <v>122</v>
      </c>
      <c r="C5686">
        <v>749</v>
      </c>
      <c r="D5686" s="62">
        <v>44783</v>
      </c>
      <c r="E5686" s="63">
        <v>14939897.6</v>
      </c>
      <c r="F5686" s="63">
        <v>0</v>
      </c>
      <c r="G5686" s="63">
        <v>0</v>
      </c>
      <c r="H5686">
        <v>0</v>
      </c>
      <c r="I5686" s="64">
        <v>1.908E-3</v>
      </c>
      <c r="J5686" s="64">
        <v>1.908E-3</v>
      </c>
      <c r="K5686" s="63">
        <v>28446.47</v>
      </c>
    </row>
    <row r="5687" spans="1:11" hidden="1" x14ac:dyDescent="0.2">
      <c r="A5687" s="60" t="str">
        <f t="shared" si="88"/>
        <v>אינפיניטי פיצויים סל אג"ח (749) 44784</v>
      </c>
      <c r="B5687" t="s">
        <v>122</v>
      </c>
      <c r="C5687">
        <v>749</v>
      </c>
      <c r="D5687" s="62">
        <v>44784</v>
      </c>
      <c r="E5687" s="63">
        <v>14981710.92</v>
      </c>
      <c r="F5687">
        <v>0</v>
      </c>
      <c r="G5687" s="63">
        <v>0</v>
      </c>
      <c r="H5687" s="63">
        <v>0</v>
      </c>
      <c r="I5687" s="64">
        <v>2.7989999999999998E-3</v>
      </c>
      <c r="J5687" s="64">
        <v>2.7989999999999998E-3</v>
      </c>
      <c r="K5687" s="63">
        <v>41813.32</v>
      </c>
    </row>
    <row r="5688" spans="1:11" hidden="1" x14ac:dyDescent="0.2">
      <c r="A5688" s="60" t="str">
        <f t="shared" si="88"/>
        <v>אינפיניטי פיצויים סל אג"ח (749) 44787</v>
      </c>
      <c r="B5688" t="s">
        <v>122</v>
      </c>
      <c r="C5688">
        <v>749</v>
      </c>
      <c r="D5688" s="62">
        <v>44787</v>
      </c>
      <c r="E5688" s="63">
        <v>14994379.949999999</v>
      </c>
      <c r="F5688" s="63">
        <v>0</v>
      </c>
      <c r="G5688" s="63">
        <v>0</v>
      </c>
      <c r="H5688">
        <v>0</v>
      </c>
      <c r="I5688" s="64">
        <v>8.4599999999999996E-4</v>
      </c>
      <c r="J5688" s="64">
        <v>8.4599999999999996E-4</v>
      </c>
      <c r="K5688" s="63">
        <v>12669.03</v>
      </c>
    </row>
    <row r="5689" spans="1:11" hidden="1" x14ac:dyDescent="0.2">
      <c r="A5689" s="60" t="str">
        <f t="shared" si="88"/>
        <v>אינפיניטי פיצויים סל אג"ח (749) 44788</v>
      </c>
      <c r="B5689" t="s">
        <v>122</v>
      </c>
      <c r="C5689">
        <v>749</v>
      </c>
      <c r="D5689" s="62">
        <v>44788</v>
      </c>
      <c r="E5689" s="63">
        <v>15033558.140000001</v>
      </c>
      <c r="F5689" s="63">
        <v>0</v>
      </c>
      <c r="G5689" s="63">
        <v>0</v>
      </c>
      <c r="H5689">
        <v>0</v>
      </c>
      <c r="I5689" s="64">
        <v>2.6129999999999999E-3</v>
      </c>
      <c r="J5689" s="64">
        <v>2.6129999999999999E-3</v>
      </c>
      <c r="K5689" s="63">
        <v>39178.19</v>
      </c>
    </row>
    <row r="5690" spans="1:11" hidden="1" x14ac:dyDescent="0.2">
      <c r="A5690" s="60" t="str">
        <f t="shared" si="88"/>
        <v>אינפיניטי פיצויים סל אג"ח (749) 44789</v>
      </c>
      <c r="B5690" t="s">
        <v>122</v>
      </c>
      <c r="C5690">
        <v>749</v>
      </c>
      <c r="D5690" s="62">
        <v>44789</v>
      </c>
      <c r="E5690" s="63">
        <v>14985729.560000001</v>
      </c>
      <c r="F5690" s="63">
        <v>0</v>
      </c>
      <c r="G5690" s="63">
        <v>0</v>
      </c>
      <c r="H5690" s="63">
        <v>0</v>
      </c>
      <c r="I5690" s="64">
        <v>-3.1809999999999998E-3</v>
      </c>
      <c r="J5690" s="64">
        <v>-3.1809999999999998E-3</v>
      </c>
      <c r="K5690" s="63">
        <v>-47828.58</v>
      </c>
    </row>
    <row r="5691" spans="1:11" hidden="1" x14ac:dyDescent="0.2">
      <c r="A5691" s="60" t="str">
        <f t="shared" si="88"/>
        <v>אינפיניטי פיצויים סל אג"ח (749) 44790</v>
      </c>
      <c r="B5691" t="s">
        <v>122</v>
      </c>
      <c r="C5691">
        <v>749</v>
      </c>
      <c r="D5691" s="62">
        <v>44790</v>
      </c>
      <c r="E5691" s="63">
        <v>14919873</v>
      </c>
      <c r="F5691" s="63">
        <v>0</v>
      </c>
      <c r="G5691" s="63">
        <v>0</v>
      </c>
      <c r="H5691">
        <v>0</v>
      </c>
      <c r="I5691" s="64">
        <v>-4.3949999999999996E-3</v>
      </c>
      <c r="J5691" s="64">
        <v>-4.3949999999999996E-3</v>
      </c>
      <c r="K5691" s="63">
        <v>-65856.56</v>
      </c>
    </row>
    <row r="5692" spans="1:11" hidden="1" x14ac:dyDescent="0.2">
      <c r="A5692" s="60" t="str">
        <f t="shared" si="88"/>
        <v>אינפיניטי פיצויים סל אג"ח (749) 44791</v>
      </c>
      <c r="B5692" t="s">
        <v>122</v>
      </c>
      <c r="C5692">
        <v>749</v>
      </c>
      <c r="D5692" s="62">
        <v>44791</v>
      </c>
      <c r="E5692" s="63">
        <v>14963271.720000001</v>
      </c>
      <c r="F5692" s="63">
        <v>0</v>
      </c>
      <c r="G5692" s="63">
        <v>0</v>
      </c>
      <c r="H5692">
        <v>0</v>
      </c>
      <c r="I5692" s="64">
        <v>2.9090000000000001E-3</v>
      </c>
      <c r="J5692" s="64">
        <v>2.9090000000000001E-3</v>
      </c>
      <c r="K5692" s="63">
        <v>43398.720000000001</v>
      </c>
    </row>
    <row r="5693" spans="1:11" hidden="1" x14ac:dyDescent="0.2">
      <c r="A5693" s="60" t="str">
        <f t="shared" si="88"/>
        <v>אינפיניטי פיצויים סל אג"ח (749) 44794</v>
      </c>
      <c r="B5693" t="s">
        <v>122</v>
      </c>
      <c r="C5693">
        <v>749</v>
      </c>
      <c r="D5693" s="62">
        <v>44794</v>
      </c>
      <c r="E5693" s="63">
        <v>14902558.58</v>
      </c>
      <c r="F5693" s="63">
        <v>0</v>
      </c>
      <c r="G5693">
        <v>0</v>
      </c>
      <c r="H5693" s="63">
        <v>0</v>
      </c>
      <c r="I5693" s="64">
        <v>-4.0569999999999998E-3</v>
      </c>
      <c r="J5693" s="64">
        <v>-4.0569999999999998E-3</v>
      </c>
      <c r="K5693" s="63">
        <v>-60713.14</v>
      </c>
    </row>
    <row r="5694" spans="1:11" hidden="1" x14ac:dyDescent="0.2">
      <c r="A5694" s="60" t="str">
        <f t="shared" si="88"/>
        <v>אינפיניטי פיצויים סל אג"ח (749) 44795</v>
      </c>
      <c r="B5694" t="s">
        <v>122</v>
      </c>
      <c r="C5694">
        <v>749</v>
      </c>
      <c r="D5694" s="62">
        <v>44795</v>
      </c>
      <c r="E5694" s="63">
        <v>14867504.310000001</v>
      </c>
      <c r="F5694" s="63">
        <v>0</v>
      </c>
      <c r="G5694" s="63">
        <v>0</v>
      </c>
      <c r="H5694">
        <v>0</v>
      </c>
      <c r="I5694" s="64">
        <v>-2.3519999999999999E-3</v>
      </c>
      <c r="J5694" s="64">
        <v>-2.3519999999999999E-3</v>
      </c>
      <c r="K5694" s="63">
        <v>-35054.269999999997</v>
      </c>
    </row>
    <row r="5695" spans="1:11" hidden="1" x14ac:dyDescent="0.2">
      <c r="A5695" s="60" t="str">
        <f t="shared" si="88"/>
        <v>אינפיניטי פיצויים סל אג"ח (749) 44796</v>
      </c>
      <c r="B5695" t="s">
        <v>122</v>
      </c>
      <c r="C5695">
        <v>749</v>
      </c>
      <c r="D5695" s="62">
        <v>44796</v>
      </c>
      <c r="E5695" s="63">
        <v>14852262.92</v>
      </c>
      <c r="F5695" s="63">
        <v>0</v>
      </c>
      <c r="G5695">
        <v>0</v>
      </c>
      <c r="H5695">
        <v>0</v>
      </c>
      <c r="I5695" s="64">
        <v>-1.0250000000000001E-3</v>
      </c>
      <c r="J5695" s="64">
        <v>-1.0250000000000001E-3</v>
      </c>
      <c r="K5695" s="63">
        <v>-15241.39</v>
      </c>
    </row>
    <row r="5696" spans="1:11" hidden="1" x14ac:dyDescent="0.2">
      <c r="A5696" s="60" t="str">
        <f t="shared" si="88"/>
        <v>אינפיניטי פיצויים סל אג"ח (749) 44797</v>
      </c>
      <c r="B5696" t="s">
        <v>122</v>
      </c>
      <c r="C5696">
        <v>749</v>
      </c>
      <c r="D5696" s="62">
        <v>44797</v>
      </c>
      <c r="E5696" s="63">
        <v>14702183.34</v>
      </c>
      <c r="F5696">
        <v>0</v>
      </c>
      <c r="G5696" s="63">
        <v>132834.12</v>
      </c>
      <c r="H5696">
        <v>0</v>
      </c>
      <c r="I5696" s="64">
        <v>-1.1720000000000001E-3</v>
      </c>
      <c r="J5696" s="64">
        <v>-1.1720000000000001E-3</v>
      </c>
      <c r="K5696" s="63">
        <v>-17245.46</v>
      </c>
    </row>
    <row r="5697" spans="1:11" hidden="1" x14ac:dyDescent="0.2">
      <c r="A5697" s="60" t="str">
        <f t="shared" si="88"/>
        <v>אינפיניטי פיצויים סל אג"ח (749) 44798</v>
      </c>
      <c r="B5697" t="s">
        <v>122</v>
      </c>
      <c r="C5697">
        <v>749</v>
      </c>
      <c r="D5697" s="62">
        <v>44798</v>
      </c>
      <c r="E5697" s="63">
        <v>14715681.15</v>
      </c>
      <c r="F5697">
        <v>0</v>
      </c>
      <c r="G5697" s="63">
        <v>0</v>
      </c>
      <c r="H5697">
        <v>0</v>
      </c>
      <c r="I5697" s="64">
        <v>9.1799999999999998E-4</v>
      </c>
      <c r="J5697" s="64">
        <v>9.1799999999999998E-4</v>
      </c>
      <c r="K5697" s="63">
        <v>13497.81</v>
      </c>
    </row>
    <row r="5698" spans="1:11" hidden="1" x14ac:dyDescent="0.2">
      <c r="A5698" s="60" t="str">
        <f t="shared" si="88"/>
        <v>אינפיניטי פיצויים סל אג"ח (749) 44801</v>
      </c>
      <c r="B5698" t="s">
        <v>122</v>
      </c>
      <c r="C5698">
        <v>749</v>
      </c>
      <c r="D5698" s="62">
        <v>44801</v>
      </c>
      <c r="E5698" s="63">
        <v>14669989.939999999</v>
      </c>
      <c r="F5698">
        <v>0</v>
      </c>
      <c r="G5698" s="63">
        <v>0</v>
      </c>
      <c r="H5698">
        <v>0</v>
      </c>
      <c r="I5698" s="64">
        <v>-3.1050000000000001E-3</v>
      </c>
      <c r="J5698" s="64">
        <v>-3.1050000000000001E-3</v>
      </c>
      <c r="K5698" s="63">
        <v>-45691.21</v>
      </c>
    </row>
    <row r="5699" spans="1:11" hidden="1" x14ac:dyDescent="0.2">
      <c r="A5699" s="60" t="str">
        <f t="shared" si="88"/>
        <v>אינפיניטי פיצויים סל אג"ח (749) 44802</v>
      </c>
      <c r="B5699" t="s">
        <v>122</v>
      </c>
      <c r="C5699">
        <v>749</v>
      </c>
      <c r="D5699" s="62">
        <v>44802</v>
      </c>
      <c r="E5699" s="63">
        <v>14656340.49</v>
      </c>
      <c r="F5699">
        <v>0</v>
      </c>
      <c r="G5699">
        <v>0</v>
      </c>
      <c r="H5699" s="63">
        <v>0</v>
      </c>
      <c r="I5699" s="64">
        <v>-9.3000000000000005E-4</v>
      </c>
      <c r="J5699" s="64">
        <v>-9.3000000000000005E-4</v>
      </c>
      <c r="K5699" s="63">
        <v>-13649.45</v>
      </c>
    </row>
    <row r="5700" spans="1:11" hidden="1" x14ac:dyDescent="0.2">
      <c r="A5700" s="60" t="str">
        <f t="shared" si="88"/>
        <v>אינפיניטי פיצויים סל אג"ח (749) 44803</v>
      </c>
      <c r="B5700" t="s">
        <v>122</v>
      </c>
      <c r="C5700">
        <v>749</v>
      </c>
      <c r="D5700" s="62">
        <v>44803</v>
      </c>
      <c r="E5700" s="63">
        <v>14654106.720000001</v>
      </c>
      <c r="F5700">
        <v>0</v>
      </c>
      <c r="G5700" s="63">
        <v>0</v>
      </c>
      <c r="H5700">
        <v>0</v>
      </c>
      <c r="I5700" s="64">
        <v>-1.5200000000000001E-4</v>
      </c>
      <c r="J5700" s="64">
        <v>-1.5200000000000001E-4</v>
      </c>
      <c r="K5700" s="63">
        <v>-2233.77</v>
      </c>
    </row>
    <row r="5701" spans="1:11" hidden="1" x14ac:dyDescent="0.2">
      <c r="A5701" s="60" t="str">
        <f t="shared" si="88"/>
        <v>אינפיניטי פיצויים סל אג"ח (749) 44804</v>
      </c>
      <c r="B5701" t="s">
        <v>122</v>
      </c>
      <c r="C5701">
        <v>749</v>
      </c>
      <c r="D5701" s="62">
        <v>44804</v>
      </c>
      <c r="E5701" s="63">
        <v>14634610.039999999</v>
      </c>
      <c r="F5701">
        <v>0</v>
      </c>
      <c r="G5701" s="63">
        <v>0</v>
      </c>
      <c r="H5701" s="63">
        <v>8569.0300000000007</v>
      </c>
      <c r="I5701" s="64">
        <v>-7.4600000000000003E-4</v>
      </c>
      <c r="J5701" s="64">
        <v>-1.33E-3</v>
      </c>
      <c r="K5701" s="63">
        <v>-10927.65</v>
      </c>
    </row>
    <row r="5702" spans="1:11" hidden="1" x14ac:dyDescent="0.2">
      <c r="A5702" s="60" t="str">
        <f t="shared" si="88"/>
        <v>אינפיניטי פיצויים סל אג"ח (749) 44805</v>
      </c>
      <c r="B5702" t="s">
        <v>122</v>
      </c>
      <c r="C5702">
        <v>749</v>
      </c>
      <c r="D5702" s="62">
        <v>44805</v>
      </c>
      <c r="E5702" s="63">
        <v>14583074.189999999</v>
      </c>
      <c r="F5702">
        <v>0</v>
      </c>
      <c r="G5702" s="63">
        <v>0</v>
      </c>
      <c r="H5702" s="63">
        <v>0</v>
      </c>
      <c r="I5702" s="64">
        <v>-3.522E-3</v>
      </c>
      <c r="J5702" s="64">
        <v>-3.522E-3</v>
      </c>
      <c r="K5702" s="63">
        <v>-51535.85</v>
      </c>
    </row>
    <row r="5703" spans="1:11" hidden="1" x14ac:dyDescent="0.2">
      <c r="A5703" s="60" t="str">
        <f t="shared" si="88"/>
        <v>אינפיניטי פיצויים סל אג"ח (749) 44808</v>
      </c>
      <c r="B5703" t="s">
        <v>122</v>
      </c>
      <c r="C5703">
        <v>749</v>
      </c>
      <c r="D5703" s="62">
        <v>44808</v>
      </c>
      <c r="E5703" s="63">
        <v>14593886.890000001</v>
      </c>
      <c r="F5703">
        <v>0</v>
      </c>
      <c r="G5703">
        <v>0</v>
      </c>
      <c r="H5703">
        <v>0</v>
      </c>
      <c r="I5703" s="64">
        <v>7.4100000000000001E-4</v>
      </c>
      <c r="J5703" s="64">
        <v>7.4100000000000001E-4</v>
      </c>
      <c r="K5703" s="63">
        <v>10812.7</v>
      </c>
    </row>
    <row r="5704" spans="1:11" hidden="1" x14ac:dyDescent="0.2">
      <c r="A5704" s="60" t="str">
        <f t="shared" si="88"/>
        <v>אינפיניטי פיצויים סל אג"ח (749) 44809</v>
      </c>
      <c r="B5704" t="s">
        <v>122</v>
      </c>
      <c r="C5704">
        <v>749</v>
      </c>
      <c r="D5704" s="62">
        <v>44809</v>
      </c>
      <c r="E5704" s="63">
        <v>14582920.960000001</v>
      </c>
      <c r="F5704">
        <v>0</v>
      </c>
      <c r="G5704">
        <v>0</v>
      </c>
      <c r="H5704">
        <v>0</v>
      </c>
      <c r="I5704" s="64">
        <v>-7.5100000000000004E-4</v>
      </c>
      <c r="J5704" s="64">
        <v>-7.5100000000000004E-4</v>
      </c>
      <c r="K5704" s="63">
        <v>-10965.93</v>
      </c>
    </row>
    <row r="5705" spans="1:11" hidden="1" x14ac:dyDescent="0.2">
      <c r="A5705" s="60" t="str">
        <f t="shared" si="88"/>
        <v>אינפיניטי פיצויים סל אג"ח (749) 44810</v>
      </c>
      <c r="B5705" t="s">
        <v>122</v>
      </c>
      <c r="C5705">
        <v>749</v>
      </c>
      <c r="D5705" s="62">
        <v>44810</v>
      </c>
      <c r="E5705" s="63">
        <v>14540732.02</v>
      </c>
      <c r="F5705">
        <v>0</v>
      </c>
      <c r="G5705">
        <v>0</v>
      </c>
      <c r="H5705">
        <v>0</v>
      </c>
      <c r="I5705" s="64">
        <v>-2.8930000000000002E-3</v>
      </c>
      <c r="J5705" s="64">
        <v>-2.8930000000000002E-3</v>
      </c>
      <c r="K5705" s="63">
        <v>-42188.94</v>
      </c>
    </row>
    <row r="5706" spans="1:11" hidden="1" x14ac:dyDescent="0.2">
      <c r="A5706" s="60" t="str">
        <f t="shared" ref="A5706:A5769" si="89">B5706&amp;" "&amp;D5706</f>
        <v>אינפיניטי פיצויים סל אג"ח (749) 44811</v>
      </c>
      <c r="B5706" t="s">
        <v>122</v>
      </c>
      <c r="C5706">
        <v>749</v>
      </c>
      <c r="D5706" s="62">
        <v>44811</v>
      </c>
      <c r="E5706" s="63">
        <v>14553883.99</v>
      </c>
      <c r="F5706" s="63">
        <v>0</v>
      </c>
      <c r="G5706" s="63">
        <v>0</v>
      </c>
      <c r="H5706">
        <v>0</v>
      </c>
      <c r="I5706" s="64">
        <v>9.0399999999999996E-4</v>
      </c>
      <c r="J5706" s="64">
        <v>9.0399999999999996E-4</v>
      </c>
      <c r="K5706" s="63">
        <v>13151.97</v>
      </c>
    </row>
    <row r="5707" spans="1:11" hidden="1" x14ac:dyDescent="0.2">
      <c r="A5707" s="60" t="str">
        <f t="shared" si="89"/>
        <v>אינפיניטי פיצויים סל אג"ח (749) 44812</v>
      </c>
      <c r="B5707" t="s">
        <v>122</v>
      </c>
      <c r="C5707">
        <v>749</v>
      </c>
      <c r="D5707" s="62">
        <v>44812</v>
      </c>
      <c r="E5707" s="63">
        <v>14567374.880000001</v>
      </c>
      <c r="F5707" s="63">
        <v>0</v>
      </c>
      <c r="G5707" s="63">
        <v>0</v>
      </c>
      <c r="H5707" s="63">
        <v>0</v>
      </c>
      <c r="I5707" s="64">
        <v>9.2699999999999998E-4</v>
      </c>
      <c r="J5707" s="64">
        <v>9.2699999999999998E-4</v>
      </c>
      <c r="K5707" s="63">
        <v>13490.89</v>
      </c>
    </row>
    <row r="5708" spans="1:11" hidden="1" x14ac:dyDescent="0.2">
      <c r="A5708" s="60" t="str">
        <f t="shared" si="89"/>
        <v>אינפיניטי פיצויים סל אג"ח (749) 44815</v>
      </c>
      <c r="B5708" t="s">
        <v>122</v>
      </c>
      <c r="C5708">
        <v>749</v>
      </c>
      <c r="D5708" s="62">
        <v>44815</v>
      </c>
      <c r="E5708" s="63">
        <v>14579818.26</v>
      </c>
      <c r="F5708" s="63">
        <v>0</v>
      </c>
      <c r="G5708" s="63">
        <v>0</v>
      </c>
      <c r="H5708" s="63">
        <v>0</v>
      </c>
      <c r="I5708" s="64">
        <v>8.5400000000000005E-4</v>
      </c>
      <c r="J5708" s="64">
        <v>8.5400000000000005E-4</v>
      </c>
      <c r="K5708" s="63">
        <v>12443.38</v>
      </c>
    </row>
    <row r="5709" spans="1:11" hidden="1" x14ac:dyDescent="0.2">
      <c r="A5709" s="60" t="str">
        <f t="shared" si="89"/>
        <v>אינפיניטי פיצויים סל אג"ח (749) 44816</v>
      </c>
      <c r="B5709" t="s">
        <v>122</v>
      </c>
      <c r="C5709">
        <v>749</v>
      </c>
      <c r="D5709" s="62">
        <v>44816</v>
      </c>
      <c r="E5709" s="63">
        <v>14595775.189999999</v>
      </c>
      <c r="F5709" s="63">
        <v>0</v>
      </c>
      <c r="G5709" s="63">
        <v>0</v>
      </c>
      <c r="H5709" s="63">
        <v>0</v>
      </c>
      <c r="I5709" s="64">
        <v>1.0939999999999999E-3</v>
      </c>
      <c r="J5709" s="64">
        <v>1.0939999999999999E-3</v>
      </c>
      <c r="K5709" s="63">
        <v>15956.93</v>
      </c>
    </row>
    <row r="5710" spans="1:11" hidden="1" x14ac:dyDescent="0.2">
      <c r="A5710" s="60" t="str">
        <f t="shared" si="89"/>
        <v>אינפיניטי פיצויים סל אג"ח (749) 44817</v>
      </c>
      <c r="B5710" t="s">
        <v>122</v>
      </c>
      <c r="C5710">
        <v>749</v>
      </c>
      <c r="D5710" s="62">
        <v>44817</v>
      </c>
      <c r="E5710" s="63">
        <v>14569909.550000001</v>
      </c>
      <c r="F5710" s="63">
        <v>0</v>
      </c>
      <c r="G5710" s="63">
        <v>0</v>
      </c>
      <c r="H5710">
        <v>0</v>
      </c>
      <c r="I5710" s="64">
        <v>-1.7719999999999999E-3</v>
      </c>
      <c r="J5710" s="64">
        <v>-1.7719999999999999E-3</v>
      </c>
      <c r="K5710" s="63">
        <v>-25865.64</v>
      </c>
    </row>
    <row r="5711" spans="1:11" hidden="1" x14ac:dyDescent="0.2">
      <c r="A5711" s="60" t="str">
        <f t="shared" si="89"/>
        <v>אינפיניטי פיצויים סל אג"ח (749) 44818</v>
      </c>
      <c r="B5711" t="s">
        <v>122</v>
      </c>
      <c r="C5711">
        <v>749</v>
      </c>
      <c r="D5711" s="62">
        <v>44818</v>
      </c>
      <c r="E5711" s="63">
        <v>14552212.810000001</v>
      </c>
      <c r="F5711">
        <v>0</v>
      </c>
      <c r="G5711">
        <v>0</v>
      </c>
      <c r="H5711">
        <v>0</v>
      </c>
      <c r="I5711" s="64">
        <v>-1.2149999999999999E-3</v>
      </c>
      <c r="J5711" s="64">
        <v>-1.2149999999999999E-3</v>
      </c>
      <c r="K5711" s="63">
        <v>-17696.740000000002</v>
      </c>
    </row>
    <row r="5712" spans="1:11" hidden="1" x14ac:dyDescent="0.2">
      <c r="A5712" s="60" t="str">
        <f t="shared" si="89"/>
        <v>אינפיניטי פיצויים סל אג"ח (749) 44819</v>
      </c>
      <c r="B5712" t="s">
        <v>122</v>
      </c>
      <c r="C5712">
        <v>749</v>
      </c>
      <c r="D5712" s="62">
        <v>44819</v>
      </c>
      <c r="E5712" s="63">
        <v>14560166.949999999</v>
      </c>
      <c r="F5712" s="63">
        <v>0</v>
      </c>
      <c r="G5712" s="63">
        <v>0</v>
      </c>
      <c r="H5712">
        <v>0</v>
      </c>
      <c r="I5712" s="64">
        <v>5.4699999999999996E-4</v>
      </c>
      <c r="J5712" s="64">
        <v>5.4699999999999996E-4</v>
      </c>
      <c r="K5712" s="63">
        <v>7954.14</v>
      </c>
    </row>
    <row r="5713" spans="1:11" hidden="1" x14ac:dyDescent="0.2">
      <c r="A5713" s="60" t="str">
        <f t="shared" si="89"/>
        <v>אינפיניטי פיצויים סל אג"ח (749) 44822</v>
      </c>
      <c r="B5713" t="s">
        <v>122</v>
      </c>
      <c r="C5713">
        <v>749</v>
      </c>
      <c r="D5713" s="62">
        <v>44822</v>
      </c>
      <c r="E5713" s="63">
        <v>14549875.16</v>
      </c>
      <c r="F5713" s="63">
        <v>0</v>
      </c>
      <c r="G5713">
        <v>0</v>
      </c>
      <c r="H5713">
        <v>0</v>
      </c>
      <c r="I5713" s="64">
        <v>-7.0699999999999995E-4</v>
      </c>
      <c r="J5713" s="64">
        <v>-7.0699999999999995E-4</v>
      </c>
      <c r="K5713" s="63">
        <v>-10291.790000000001</v>
      </c>
    </row>
    <row r="5714" spans="1:11" hidden="1" x14ac:dyDescent="0.2">
      <c r="A5714" s="60" t="str">
        <f t="shared" si="89"/>
        <v>אינפיניטי פיצויים סל אג"ח (749) 44823</v>
      </c>
      <c r="B5714" t="s">
        <v>122</v>
      </c>
      <c r="C5714">
        <v>749</v>
      </c>
      <c r="D5714" s="62">
        <v>44823</v>
      </c>
      <c r="E5714" s="63">
        <v>14553401.92</v>
      </c>
      <c r="F5714">
        <v>0</v>
      </c>
      <c r="G5714" s="63">
        <v>0</v>
      </c>
      <c r="H5714">
        <v>0</v>
      </c>
      <c r="I5714" s="64">
        <v>2.42E-4</v>
      </c>
      <c r="J5714" s="64">
        <v>2.42E-4</v>
      </c>
      <c r="K5714" s="63">
        <v>3526.76</v>
      </c>
    </row>
    <row r="5715" spans="1:11" hidden="1" x14ac:dyDescent="0.2">
      <c r="A5715" s="60" t="str">
        <f t="shared" si="89"/>
        <v>אינפיניטי פיצויים סל אג"ח (749) 44824</v>
      </c>
      <c r="B5715" t="s">
        <v>122</v>
      </c>
      <c r="C5715">
        <v>749</v>
      </c>
      <c r="D5715" s="62">
        <v>44824</v>
      </c>
      <c r="E5715" s="63">
        <v>14526137.189999999</v>
      </c>
      <c r="F5715">
        <v>0</v>
      </c>
      <c r="G5715">
        <v>0</v>
      </c>
      <c r="H5715">
        <v>0</v>
      </c>
      <c r="I5715" s="64">
        <v>-1.8730000000000001E-3</v>
      </c>
      <c r="J5715" s="64">
        <v>-1.8730000000000001E-3</v>
      </c>
      <c r="K5715" s="63">
        <v>-27264.73</v>
      </c>
    </row>
    <row r="5716" spans="1:11" hidden="1" x14ac:dyDescent="0.2">
      <c r="A5716" s="60" t="str">
        <f t="shared" si="89"/>
        <v>אינפיניטי פיצויים סל אג"ח (749) 44825</v>
      </c>
      <c r="B5716" t="s">
        <v>122</v>
      </c>
      <c r="C5716">
        <v>749</v>
      </c>
      <c r="D5716" s="62">
        <v>44825</v>
      </c>
      <c r="E5716" s="63">
        <v>14523971.640000001</v>
      </c>
      <c r="F5716" s="63">
        <v>0</v>
      </c>
      <c r="G5716" s="63">
        <v>0</v>
      </c>
      <c r="H5716" s="63">
        <v>0</v>
      </c>
      <c r="I5716" s="64">
        <v>-1.4899999999999999E-4</v>
      </c>
      <c r="J5716" s="64">
        <v>-1.4899999999999999E-4</v>
      </c>
      <c r="K5716" s="63">
        <v>-2165.5500000000002</v>
      </c>
    </row>
    <row r="5717" spans="1:11" hidden="1" x14ac:dyDescent="0.2">
      <c r="A5717" s="60" t="str">
        <f t="shared" si="89"/>
        <v>אינפיניטי פיצויים סל אג"ח (749) 44826</v>
      </c>
      <c r="B5717" t="s">
        <v>122</v>
      </c>
      <c r="C5717">
        <v>749</v>
      </c>
      <c r="D5717" s="62">
        <v>44826</v>
      </c>
      <c r="E5717" s="63">
        <v>14492531.82</v>
      </c>
      <c r="F5717" s="63">
        <v>0</v>
      </c>
      <c r="G5717" s="63">
        <v>0</v>
      </c>
      <c r="H5717" s="63">
        <v>0</v>
      </c>
      <c r="I5717" s="64">
        <v>-2.1649999999999998E-3</v>
      </c>
      <c r="J5717" s="64">
        <v>-2.1649999999999998E-3</v>
      </c>
      <c r="K5717" s="63">
        <v>-31439.82</v>
      </c>
    </row>
    <row r="5718" spans="1:11" hidden="1" x14ac:dyDescent="0.2">
      <c r="A5718" s="60" t="str">
        <f t="shared" si="89"/>
        <v>אינפיניטי פיצויים סל אג"ח (749) 44832</v>
      </c>
      <c r="B5718" t="s">
        <v>122</v>
      </c>
      <c r="C5718">
        <v>749</v>
      </c>
      <c r="D5718" s="62">
        <v>44832</v>
      </c>
      <c r="E5718" s="63">
        <v>14373618.939999999</v>
      </c>
      <c r="F5718">
        <v>0</v>
      </c>
      <c r="G5718" s="63">
        <v>0</v>
      </c>
      <c r="H5718">
        <v>0</v>
      </c>
      <c r="I5718" s="64">
        <v>-8.2050000000000005E-3</v>
      </c>
      <c r="J5718" s="64">
        <v>-8.2050000000000005E-3</v>
      </c>
      <c r="K5718" s="63">
        <v>-118912.88</v>
      </c>
    </row>
    <row r="5719" spans="1:11" hidden="1" x14ac:dyDescent="0.2">
      <c r="A5719" s="60" t="str">
        <f t="shared" si="89"/>
        <v>אינפיניטי פיצויים סל אג"ח (749) 44833</v>
      </c>
      <c r="B5719" t="s">
        <v>122</v>
      </c>
      <c r="C5719">
        <v>749</v>
      </c>
      <c r="D5719" s="62">
        <v>44833</v>
      </c>
      <c r="E5719" s="63">
        <v>14343218.67</v>
      </c>
      <c r="F5719">
        <v>0</v>
      </c>
      <c r="G5719" s="63">
        <v>0</v>
      </c>
      <c r="H5719" s="63">
        <v>8314.82</v>
      </c>
      <c r="I5719" s="64">
        <v>-1.537E-3</v>
      </c>
      <c r="J5719" s="64">
        <v>-2.1150000000000001E-3</v>
      </c>
      <c r="K5719" s="63">
        <v>-22085.45</v>
      </c>
    </row>
    <row r="5720" spans="1:11" hidden="1" x14ac:dyDescent="0.2">
      <c r="A5720" s="60" t="str">
        <f t="shared" si="89"/>
        <v>אינפיניטי פיצויים סל אג"ח (749) 44836</v>
      </c>
      <c r="B5720" t="s">
        <v>122</v>
      </c>
      <c r="C5720">
        <v>749</v>
      </c>
      <c r="D5720" s="62">
        <v>44836</v>
      </c>
      <c r="E5720" s="63">
        <v>14253342.449999999</v>
      </c>
      <c r="F5720">
        <v>0</v>
      </c>
      <c r="G5720" s="63">
        <v>0</v>
      </c>
      <c r="H5720">
        <v>0</v>
      </c>
      <c r="I5720" s="64">
        <v>-6.2659999999999999E-3</v>
      </c>
      <c r="J5720" s="64">
        <v>-6.2659999999999999E-3</v>
      </c>
      <c r="K5720" s="63">
        <v>-89876.22</v>
      </c>
    </row>
    <row r="5721" spans="1:11" hidden="1" x14ac:dyDescent="0.2">
      <c r="A5721" s="60" t="str">
        <f t="shared" si="89"/>
        <v>אינפיניטי פיצויים סל אג"ח (749) 44837</v>
      </c>
      <c r="B5721" t="s">
        <v>122</v>
      </c>
      <c r="C5721">
        <v>749</v>
      </c>
      <c r="D5721" s="62">
        <v>44837</v>
      </c>
      <c r="E5721" s="63">
        <v>14288433.710000001</v>
      </c>
      <c r="F5721">
        <v>0</v>
      </c>
      <c r="G5721" s="63">
        <v>0</v>
      </c>
      <c r="H5721">
        <v>0</v>
      </c>
      <c r="I5721" s="64">
        <v>2.4620000000000002E-3</v>
      </c>
      <c r="J5721" s="64">
        <v>2.4620000000000002E-3</v>
      </c>
      <c r="K5721" s="63">
        <v>35091.26</v>
      </c>
    </row>
    <row r="5722" spans="1:11" hidden="1" x14ac:dyDescent="0.2">
      <c r="A5722" s="60" t="str">
        <f t="shared" si="89"/>
        <v>אינפיניטי פיצויים סל אג"ח (749) 44840</v>
      </c>
      <c r="B5722" t="s">
        <v>122</v>
      </c>
      <c r="C5722">
        <v>749</v>
      </c>
      <c r="D5722" s="62">
        <v>44840</v>
      </c>
      <c r="E5722" s="63">
        <v>14332638.880000001</v>
      </c>
      <c r="F5722">
        <v>0</v>
      </c>
      <c r="G5722">
        <v>0</v>
      </c>
      <c r="H5722">
        <v>0</v>
      </c>
      <c r="I5722" s="64">
        <v>3.094E-3</v>
      </c>
      <c r="J5722" s="64">
        <v>3.094E-3</v>
      </c>
      <c r="K5722" s="63">
        <v>44205.17</v>
      </c>
    </row>
    <row r="5723" spans="1:11" hidden="1" x14ac:dyDescent="0.2">
      <c r="A5723" s="60" t="str">
        <f t="shared" si="89"/>
        <v>אינפיניטי פיצויים סל אג"ח (749) 44845</v>
      </c>
      <c r="B5723" t="s">
        <v>122</v>
      </c>
      <c r="C5723">
        <v>749</v>
      </c>
      <c r="D5723" s="62">
        <v>44845</v>
      </c>
      <c r="E5723" s="63">
        <v>14274254.140000001</v>
      </c>
      <c r="F5723">
        <v>0</v>
      </c>
      <c r="G5723" s="63">
        <v>0</v>
      </c>
      <c r="H5723">
        <v>0</v>
      </c>
      <c r="I5723" s="64">
        <v>-4.0740000000000004E-3</v>
      </c>
      <c r="J5723" s="64">
        <v>-4.0740000000000004E-3</v>
      </c>
      <c r="K5723" s="63">
        <v>-58384.74</v>
      </c>
    </row>
    <row r="5724" spans="1:11" hidden="1" x14ac:dyDescent="0.2">
      <c r="A5724" s="60" t="str">
        <f t="shared" si="89"/>
        <v>אינפיניטי פיצויים סל אג"ח (749) 44846</v>
      </c>
      <c r="B5724" t="s">
        <v>122</v>
      </c>
      <c r="C5724">
        <v>749</v>
      </c>
      <c r="D5724" s="62">
        <v>44846</v>
      </c>
      <c r="E5724" s="63">
        <v>14283155.25</v>
      </c>
      <c r="F5724">
        <v>0</v>
      </c>
      <c r="G5724" s="63">
        <v>0</v>
      </c>
      <c r="H5724" s="63">
        <v>0</v>
      </c>
      <c r="I5724" s="64">
        <v>6.2399999999999999E-4</v>
      </c>
      <c r="J5724" s="64">
        <v>6.2399999999999999E-4</v>
      </c>
      <c r="K5724" s="63">
        <v>8901.11</v>
      </c>
    </row>
    <row r="5725" spans="1:11" hidden="1" x14ac:dyDescent="0.2">
      <c r="A5725" s="60" t="str">
        <f t="shared" si="89"/>
        <v>אינפיניטי פיצויים סל אג"ח (749) 44847</v>
      </c>
      <c r="B5725" t="s">
        <v>122</v>
      </c>
      <c r="C5725">
        <v>749</v>
      </c>
      <c r="D5725" s="62">
        <v>44847</v>
      </c>
      <c r="E5725" s="63">
        <v>14294710.58</v>
      </c>
      <c r="F5725">
        <v>0</v>
      </c>
      <c r="G5725">
        <v>0</v>
      </c>
      <c r="H5725">
        <v>0</v>
      </c>
      <c r="I5725" s="64">
        <v>8.0900000000000004E-4</v>
      </c>
      <c r="J5725" s="64">
        <v>8.0900000000000004E-4</v>
      </c>
      <c r="K5725" s="63">
        <v>11555.33</v>
      </c>
    </row>
    <row r="5726" spans="1:11" hidden="1" x14ac:dyDescent="0.2">
      <c r="A5726" s="60" t="str">
        <f t="shared" si="89"/>
        <v>אינפיניטי פיצויים סל אג"ח (749) 44852</v>
      </c>
      <c r="B5726" t="s">
        <v>122</v>
      </c>
      <c r="C5726">
        <v>749</v>
      </c>
      <c r="D5726" s="62">
        <v>44852</v>
      </c>
      <c r="E5726" s="63">
        <v>14313878.75</v>
      </c>
      <c r="F5726">
        <v>0</v>
      </c>
      <c r="G5726">
        <v>0</v>
      </c>
      <c r="H5726">
        <v>0</v>
      </c>
      <c r="I5726" s="64">
        <v>1.341E-3</v>
      </c>
      <c r="J5726" s="64">
        <v>1.341E-3</v>
      </c>
      <c r="K5726" s="63">
        <v>19168.169999999998</v>
      </c>
    </row>
    <row r="5727" spans="1:11" hidden="1" x14ac:dyDescent="0.2">
      <c r="A5727" s="60" t="str">
        <f t="shared" si="89"/>
        <v>אינפיניטי פיצויים סל אג"ח (749) 44853</v>
      </c>
      <c r="B5727" t="s">
        <v>122</v>
      </c>
      <c r="C5727">
        <v>749</v>
      </c>
      <c r="D5727" s="62">
        <v>44853</v>
      </c>
      <c r="E5727" s="63">
        <v>14293535.189999999</v>
      </c>
      <c r="F5727" s="63">
        <v>0</v>
      </c>
      <c r="G5727">
        <v>0</v>
      </c>
      <c r="H5727">
        <v>0</v>
      </c>
      <c r="I5727" s="64">
        <v>-1.421E-3</v>
      </c>
      <c r="J5727" s="64">
        <v>-1.421E-3</v>
      </c>
      <c r="K5727" s="63">
        <v>-20343.560000000001</v>
      </c>
    </row>
    <row r="5728" spans="1:11" hidden="1" x14ac:dyDescent="0.2">
      <c r="A5728" s="60" t="str">
        <f t="shared" si="89"/>
        <v>אינפיניטי פיצויים סל אג"ח (749) 44854</v>
      </c>
      <c r="B5728" t="s">
        <v>122</v>
      </c>
      <c r="C5728">
        <v>749</v>
      </c>
      <c r="D5728" s="62">
        <v>44854</v>
      </c>
      <c r="E5728" s="63">
        <v>14282406.449999999</v>
      </c>
      <c r="F5728">
        <v>0</v>
      </c>
      <c r="G5728" s="63">
        <v>0</v>
      </c>
      <c r="H5728" s="63">
        <v>0</v>
      </c>
      <c r="I5728" s="64">
        <v>-7.7899999999999996E-4</v>
      </c>
      <c r="J5728" s="64">
        <v>-7.7899999999999996E-4</v>
      </c>
      <c r="K5728" s="63">
        <v>-11128.74</v>
      </c>
    </row>
    <row r="5729" spans="1:11" hidden="1" x14ac:dyDescent="0.2">
      <c r="A5729" s="60" t="str">
        <f t="shared" si="89"/>
        <v>אינפיניטי פיצויים סל אג"ח (749) 44857</v>
      </c>
      <c r="B5729" t="s">
        <v>122</v>
      </c>
      <c r="C5729">
        <v>749</v>
      </c>
      <c r="D5729" s="62">
        <v>44857</v>
      </c>
      <c r="E5729" s="63">
        <v>14321811.359999999</v>
      </c>
      <c r="F5729" s="63">
        <v>0</v>
      </c>
      <c r="G5729" s="63">
        <v>0</v>
      </c>
      <c r="H5729" s="63">
        <v>0</v>
      </c>
      <c r="I5729" s="64">
        <v>2.7590000000000002E-3</v>
      </c>
      <c r="J5729" s="64">
        <v>2.7590000000000002E-3</v>
      </c>
      <c r="K5729" s="63">
        <v>39404.910000000003</v>
      </c>
    </row>
    <row r="5730" spans="1:11" hidden="1" x14ac:dyDescent="0.2">
      <c r="A5730" s="60" t="str">
        <f t="shared" si="89"/>
        <v>אינפיניטי פיצויים סל אג"ח (749) 44858</v>
      </c>
      <c r="B5730" t="s">
        <v>122</v>
      </c>
      <c r="C5730">
        <v>749</v>
      </c>
      <c r="D5730" s="62">
        <v>44858</v>
      </c>
      <c r="E5730" s="63">
        <v>14314427.52</v>
      </c>
      <c r="F5730" s="63">
        <v>0</v>
      </c>
      <c r="G5730" s="63">
        <v>0</v>
      </c>
      <c r="H5730">
        <v>0</v>
      </c>
      <c r="I5730" s="64">
        <v>-5.1599999999999997E-4</v>
      </c>
      <c r="J5730" s="64">
        <v>-5.1599999999999997E-4</v>
      </c>
      <c r="K5730" s="63">
        <v>-7383.84</v>
      </c>
    </row>
    <row r="5731" spans="1:11" hidden="1" x14ac:dyDescent="0.2">
      <c r="A5731" s="60" t="str">
        <f t="shared" si="89"/>
        <v>אינפיניטי פיצויים סל אג"ח (749) 44859</v>
      </c>
      <c r="B5731" t="s">
        <v>122</v>
      </c>
      <c r="C5731">
        <v>749</v>
      </c>
      <c r="D5731" s="62">
        <v>44859</v>
      </c>
      <c r="E5731" s="63">
        <v>14344651.16</v>
      </c>
      <c r="F5731">
        <v>0</v>
      </c>
      <c r="G5731">
        <v>0</v>
      </c>
      <c r="H5731" s="63">
        <v>0</v>
      </c>
      <c r="I5731" s="64">
        <v>2.111E-3</v>
      </c>
      <c r="J5731" s="64">
        <v>2.111E-3</v>
      </c>
      <c r="K5731" s="63">
        <v>30223.64</v>
      </c>
    </row>
    <row r="5732" spans="1:11" hidden="1" x14ac:dyDescent="0.2">
      <c r="A5732" s="60" t="str">
        <f t="shared" si="89"/>
        <v>אינפיניטי פיצויים סל אג"ח (749) 44860</v>
      </c>
      <c r="B5732" t="s">
        <v>122</v>
      </c>
      <c r="C5732">
        <v>749</v>
      </c>
      <c r="D5732" s="62">
        <v>44860</v>
      </c>
      <c r="E5732" s="63">
        <v>14374994.210000001</v>
      </c>
      <c r="F5732">
        <v>0</v>
      </c>
      <c r="G5732">
        <v>0</v>
      </c>
      <c r="H5732">
        <v>0</v>
      </c>
      <c r="I5732" s="64">
        <v>2.1150000000000001E-3</v>
      </c>
      <c r="J5732" s="64">
        <v>2.1150000000000001E-3</v>
      </c>
      <c r="K5732" s="63">
        <v>30343.05</v>
      </c>
    </row>
    <row r="5733" spans="1:11" hidden="1" x14ac:dyDescent="0.2">
      <c r="A5733" s="60" t="str">
        <f t="shared" si="89"/>
        <v>אינפיניטי פיצויים סל אג"ח (749) 44861</v>
      </c>
      <c r="B5733" t="s">
        <v>122</v>
      </c>
      <c r="C5733">
        <v>749</v>
      </c>
      <c r="D5733" s="62">
        <v>44861</v>
      </c>
      <c r="E5733" s="63">
        <v>14376803.43</v>
      </c>
      <c r="F5733" s="63">
        <v>0</v>
      </c>
      <c r="G5733" s="63">
        <v>0</v>
      </c>
      <c r="H5733" s="63">
        <v>0</v>
      </c>
      <c r="I5733" s="64">
        <v>1.26E-4</v>
      </c>
      <c r="J5733" s="64">
        <v>1.26E-4</v>
      </c>
      <c r="K5733" s="63">
        <v>1809.22</v>
      </c>
    </row>
    <row r="5734" spans="1:11" hidden="1" x14ac:dyDescent="0.2">
      <c r="A5734" s="60" t="str">
        <f t="shared" si="89"/>
        <v>אינפיניטי פיצויים סל אג"ח (749) 44864</v>
      </c>
      <c r="B5734" t="s">
        <v>122</v>
      </c>
      <c r="C5734">
        <v>749</v>
      </c>
      <c r="D5734" s="62">
        <v>44864</v>
      </c>
      <c r="E5734" s="63">
        <v>14379786.83</v>
      </c>
      <c r="F5734" s="63">
        <v>0</v>
      </c>
      <c r="G5734">
        <v>0</v>
      </c>
      <c r="H5734">
        <v>0</v>
      </c>
      <c r="I5734" s="64">
        <v>2.0799999999999999E-4</v>
      </c>
      <c r="J5734" s="64">
        <v>2.0799999999999999E-4</v>
      </c>
      <c r="K5734" s="63">
        <v>2983.4</v>
      </c>
    </row>
    <row r="5735" spans="1:11" hidden="1" x14ac:dyDescent="0.2">
      <c r="A5735" s="60" t="str">
        <f t="shared" si="89"/>
        <v>אינפיניטי פיצויים סל אג"ח (749) 44865</v>
      </c>
      <c r="B5735" t="s">
        <v>122</v>
      </c>
      <c r="C5735">
        <v>749</v>
      </c>
      <c r="D5735" s="62">
        <v>44865</v>
      </c>
      <c r="E5735" s="63">
        <v>14309808.859999999</v>
      </c>
      <c r="F5735" s="63">
        <v>0</v>
      </c>
      <c r="G5735">
        <v>0</v>
      </c>
      <c r="H5735" s="63">
        <v>8293.82</v>
      </c>
      <c r="I5735" s="64">
        <v>-4.2900000000000004E-3</v>
      </c>
      <c r="J5735" s="64">
        <v>-4.8659999999999997E-3</v>
      </c>
      <c r="K5735" s="63">
        <v>-61684.15</v>
      </c>
    </row>
    <row r="5736" spans="1:11" hidden="1" x14ac:dyDescent="0.2">
      <c r="A5736" s="60" t="str">
        <f t="shared" si="89"/>
        <v>אינפיניטי פיצויים סל אג"ח (749) 44867</v>
      </c>
      <c r="B5736" t="s">
        <v>122</v>
      </c>
      <c r="C5736">
        <v>749</v>
      </c>
      <c r="D5736" s="62">
        <v>44867</v>
      </c>
      <c r="E5736" s="63">
        <v>14322028.33</v>
      </c>
      <c r="F5736">
        <v>0</v>
      </c>
      <c r="G5736" s="63">
        <v>0</v>
      </c>
      <c r="H5736">
        <v>0</v>
      </c>
      <c r="I5736" s="64">
        <v>8.5400000000000005E-4</v>
      </c>
      <c r="J5736" s="64">
        <v>8.5400000000000005E-4</v>
      </c>
      <c r="K5736" s="63">
        <v>12219.47</v>
      </c>
    </row>
    <row r="5737" spans="1:11" hidden="1" x14ac:dyDescent="0.2">
      <c r="A5737" s="60" t="str">
        <f t="shared" si="89"/>
        <v>אינפיניטי פיצויים סל אג"ח (749) 44868</v>
      </c>
      <c r="B5737" t="s">
        <v>122</v>
      </c>
      <c r="C5737">
        <v>749</v>
      </c>
      <c r="D5737" s="62">
        <v>44868</v>
      </c>
      <c r="E5737" s="63">
        <v>14258896.470000001</v>
      </c>
      <c r="F5737">
        <v>0</v>
      </c>
      <c r="G5737" s="63">
        <v>0</v>
      </c>
      <c r="H5737">
        <v>0</v>
      </c>
      <c r="I5737" s="64">
        <v>-4.4079999999999996E-3</v>
      </c>
      <c r="J5737" s="64">
        <v>-4.4079999999999996E-3</v>
      </c>
      <c r="K5737" s="63">
        <v>-63131.86</v>
      </c>
    </row>
    <row r="5738" spans="1:11" hidden="1" x14ac:dyDescent="0.2">
      <c r="A5738" s="60" t="str">
        <f t="shared" si="89"/>
        <v>אינפיניטי פיצויים סל אג"ח (749) 44871</v>
      </c>
      <c r="B5738" t="s">
        <v>122</v>
      </c>
      <c r="C5738">
        <v>749</v>
      </c>
      <c r="D5738" s="62">
        <v>44871</v>
      </c>
      <c r="E5738" s="63">
        <v>14264062.42</v>
      </c>
      <c r="F5738">
        <v>0</v>
      </c>
      <c r="G5738">
        <v>0</v>
      </c>
      <c r="H5738">
        <v>0</v>
      </c>
      <c r="I5738" s="64">
        <v>3.6200000000000002E-4</v>
      </c>
      <c r="J5738" s="64">
        <v>3.6200000000000002E-4</v>
      </c>
      <c r="K5738" s="63">
        <v>5165.95</v>
      </c>
    </row>
    <row r="5739" spans="1:11" hidden="1" x14ac:dyDescent="0.2">
      <c r="A5739" s="60" t="str">
        <f t="shared" si="89"/>
        <v>אינפיניטי פיצויים סל אג"ח (749) 44872</v>
      </c>
      <c r="B5739" t="s">
        <v>122</v>
      </c>
      <c r="C5739">
        <v>749</v>
      </c>
      <c r="D5739" s="62">
        <v>44872</v>
      </c>
      <c r="E5739" s="63">
        <v>14203454.630000001</v>
      </c>
      <c r="F5739" s="63">
        <v>0</v>
      </c>
      <c r="G5739" s="63">
        <v>57245.13</v>
      </c>
      <c r="H5739">
        <v>0</v>
      </c>
      <c r="I5739" s="64">
        <v>-2.3699999999999999E-4</v>
      </c>
      <c r="J5739" s="64">
        <v>-2.3699999999999999E-4</v>
      </c>
      <c r="K5739" s="63">
        <v>-3362.66</v>
      </c>
    </row>
    <row r="5740" spans="1:11" hidden="1" x14ac:dyDescent="0.2">
      <c r="A5740" s="60" t="str">
        <f t="shared" si="89"/>
        <v>אינפיניטי פיצויים סל אג"ח (749) 44873</v>
      </c>
      <c r="B5740" t="s">
        <v>122</v>
      </c>
      <c r="C5740">
        <v>749</v>
      </c>
      <c r="D5740" s="62">
        <v>44873</v>
      </c>
      <c r="E5740" s="63">
        <v>14208298.02</v>
      </c>
      <c r="F5740" s="63">
        <v>0</v>
      </c>
      <c r="G5740" s="63">
        <v>0</v>
      </c>
      <c r="H5740">
        <v>0</v>
      </c>
      <c r="I5740" s="64">
        <v>3.4099999999999999E-4</v>
      </c>
      <c r="J5740" s="64">
        <v>3.4099999999999999E-4</v>
      </c>
      <c r="K5740" s="63">
        <v>4843.3900000000003</v>
      </c>
    </row>
    <row r="5741" spans="1:11" hidden="1" x14ac:dyDescent="0.2">
      <c r="A5741" s="60" t="str">
        <f t="shared" si="89"/>
        <v>אינפיניטי פיצויים סל אג"ח (749) 44874</v>
      </c>
      <c r="B5741" t="s">
        <v>122</v>
      </c>
      <c r="C5741">
        <v>749</v>
      </c>
      <c r="D5741" s="62">
        <v>44874</v>
      </c>
      <c r="E5741" s="63">
        <v>14214263.279999999</v>
      </c>
      <c r="F5741" s="63">
        <v>0</v>
      </c>
      <c r="G5741" s="63">
        <v>0</v>
      </c>
      <c r="H5741">
        <v>0</v>
      </c>
      <c r="I5741" s="64">
        <v>4.2000000000000002E-4</v>
      </c>
      <c r="J5741" s="64">
        <v>4.2000000000000002E-4</v>
      </c>
      <c r="K5741" s="63">
        <v>5965.26</v>
      </c>
    </row>
    <row r="5742" spans="1:11" hidden="1" x14ac:dyDescent="0.2">
      <c r="A5742" s="60" t="str">
        <f t="shared" si="89"/>
        <v>אינפיניטי פיצויים סל אג"ח (749) 44875</v>
      </c>
      <c r="B5742" t="s">
        <v>122</v>
      </c>
      <c r="C5742">
        <v>749</v>
      </c>
      <c r="D5742" s="62">
        <v>44875</v>
      </c>
      <c r="E5742" s="63">
        <v>14295497.92</v>
      </c>
      <c r="F5742" s="63">
        <v>0</v>
      </c>
      <c r="G5742" s="63">
        <v>0</v>
      </c>
      <c r="H5742">
        <v>0</v>
      </c>
      <c r="I5742" s="64">
        <v>5.7149999999999996E-3</v>
      </c>
      <c r="J5742" s="64">
        <v>5.7149999999999996E-3</v>
      </c>
      <c r="K5742" s="63">
        <v>81234.64</v>
      </c>
    </row>
    <row r="5743" spans="1:11" hidden="1" x14ac:dyDescent="0.2">
      <c r="A5743" s="60" t="str">
        <f t="shared" si="89"/>
        <v>אינפיניטי פיצויים סל אג"ח (749) 44878</v>
      </c>
      <c r="B5743" t="s">
        <v>122</v>
      </c>
      <c r="C5743">
        <v>749</v>
      </c>
      <c r="D5743" s="62">
        <v>44878</v>
      </c>
      <c r="E5743" s="63">
        <v>14307078.84</v>
      </c>
      <c r="F5743" s="63">
        <v>0</v>
      </c>
      <c r="G5743" s="63">
        <v>0</v>
      </c>
      <c r="H5743" s="63">
        <v>0</v>
      </c>
      <c r="I5743" s="64">
        <v>8.0999999999999996E-4</v>
      </c>
      <c r="J5743" s="64">
        <v>8.0999999999999996E-4</v>
      </c>
      <c r="K5743" s="63">
        <v>11580.92</v>
      </c>
    </row>
    <row r="5744" spans="1:11" hidden="1" x14ac:dyDescent="0.2">
      <c r="A5744" s="60" t="str">
        <f t="shared" si="89"/>
        <v>אינפיניטי פיצויים סל אג"ח (749) 44879</v>
      </c>
      <c r="B5744" t="s">
        <v>122</v>
      </c>
      <c r="C5744">
        <v>749</v>
      </c>
      <c r="D5744" s="62">
        <v>44879</v>
      </c>
      <c r="E5744" s="63">
        <v>14285347.630000001</v>
      </c>
      <c r="F5744">
        <v>0</v>
      </c>
      <c r="G5744">
        <v>0</v>
      </c>
      <c r="H5744" s="63">
        <v>0</v>
      </c>
      <c r="I5744" s="64">
        <v>-1.519E-3</v>
      </c>
      <c r="J5744" s="64">
        <v>-1.519E-3</v>
      </c>
      <c r="K5744" s="63">
        <v>-21731.21</v>
      </c>
    </row>
    <row r="5745" spans="1:11" hidden="1" x14ac:dyDescent="0.2">
      <c r="A5745" s="60" t="str">
        <f t="shared" si="89"/>
        <v>אינפיניטי פיצויים סל אג"ח (749) 44880</v>
      </c>
      <c r="B5745" t="s">
        <v>122</v>
      </c>
      <c r="C5745">
        <v>749</v>
      </c>
      <c r="D5745" s="62">
        <v>44880</v>
      </c>
      <c r="E5745" s="63">
        <v>14345448.619999999</v>
      </c>
      <c r="F5745" s="63">
        <v>0</v>
      </c>
      <c r="G5745" s="63">
        <v>0</v>
      </c>
      <c r="H5745">
        <v>0</v>
      </c>
      <c r="I5745" s="64">
        <v>4.2069999999999998E-3</v>
      </c>
      <c r="J5745" s="64">
        <v>4.2069999999999998E-3</v>
      </c>
      <c r="K5745" s="63">
        <v>60100.99</v>
      </c>
    </row>
    <row r="5746" spans="1:11" hidden="1" x14ac:dyDescent="0.2">
      <c r="A5746" s="60" t="str">
        <f t="shared" si="89"/>
        <v>אינפיניטי פיצויים סל אג"ח (749) 44881</v>
      </c>
      <c r="B5746" t="s">
        <v>122</v>
      </c>
      <c r="C5746">
        <v>749</v>
      </c>
      <c r="D5746" s="62">
        <v>44881</v>
      </c>
      <c r="E5746" s="63">
        <v>14340683.65</v>
      </c>
      <c r="F5746" s="63">
        <v>0</v>
      </c>
      <c r="G5746">
        <v>0</v>
      </c>
      <c r="H5746">
        <v>0</v>
      </c>
      <c r="I5746" s="64">
        <v>-3.3199999999999999E-4</v>
      </c>
      <c r="J5746" s="64">
        <v>-3.3199999999999999E-4</v>
      </c>
      <c r="K5746" s="63">
        <v>-4764.97</v>
      </c>
    </row>
    <row r="5747" spans="1:11" hidden="1" x14ac:dyDescent="0.2">
      <c r="A5747" s="60" t="str">
        <f t="shared" si="89"/>
        <v>אינפיניטי פיצויים סל אג"ח (749) 44882</v>
      </c>
      <c r="B5747" t="s">
        <v>122</v>
      </c>
      <c r="C5747">
        <v>749</v>
      </c>
      <c r="D5747" s="62">
        <v>44882</v>
      </c>
      <c r="E5747" s="63">
        <v>14304860.73</v>
      </c>
      <c r="F5747">
        <v>0</v>
      </c>
      <c r="G5747" s="63">
        <v>0</v>
      </c>
      <c r="H5747">
        <v>0</v>
      </c>
      <c r="I5747" s="64">
        <v>-2.4979999999999998E-3</v>
      </c>
      <c r="J5747" s="64">
        <v>-2.4979999999999998E-3</v>
      </c>
      <c r="K5747" s="63">
        <v>-35822.92</v>
      </c>
    </row>
    <row r="5748" spans="1:11" hidden="1" x14ac:dyDescent="0.2">
      <c r="A5748" s="60" t="str">
        <f t="shared" si="89"/>
        <v>אינפיניטי פיצויים סל אג"ח (749) 44885</v>
      </c>
      <c r="B5748" t="s">
        <v>122</v>
      </c>
      <c r="C5748">
        <v>749</v>
      </c>
      <c r="D5748" s="62">
        <v>44885</v>
      </c>
      <c r="E5748" s="63">
        <v>14293042.039999999</v>
      </c>
      <c r="F5748" s="63">
        <v>0</v>
      </c>
      <c r="G5748" s="63">
        <v>0</v>
      </c>
      <c r="H5748">
        <v>0</v>
      </c>
      <c r="I5748" s="64">
        <v>-8.2600000000000002E-4</v>
      </c>
      <c r="J5748" s="64">
        <v>-8.2600000000000002E-4</v>
      </c>
      <c r="K5748" s="63">
        <v>-11818.69</v>
      </c>
    </row>
    <row r="5749" spans="1:11" hidden="1" x14ac:dyDescent="0.2">
      <c r="A5749" s="60" t="str">
        <f t="shared" si="89"/>
        <v>אינפיניטי פיצויים סל אג"ח (749) 44886</v>
      </c>
      <c r="B5749" t="s">
        <v>122</v>
      </c>
      <c r="C5749">
        <v>749</v>
      </c>
      <c r="D5749" s="62">
        <v>44886</v>
      </c>
      <c r="E5749" s="63">
        <v>14289794.970000001</v>
      </c>
      <c r="F5749" s="63">
        <v>0</v>
      </c>
      <c r="G5749" s="63">
        <v>0</v>
      </c>
      <c r="H5749" s="63">
        <v>0</v>
      </c>
      <c r="I5749" s="64">
        <v>-2.2699999999999999E-4</v>
      </c>
      <c r="J5749" s="64">
        <v>-2.2699999999999999E-4</v>
      </c>
      <c r="K5749" s="63">
        <v>-3247.07</v>
      </c>
    </row>
    <row r="5750" spans="1:11" hidden="1" x14ac:dyDescent="0.2">
      <c r="A5750" s="60" t="str">
        <f t="shared" si="89"/>
        <v>אינפיניטי פיצויים סל אג"ח (749) 44887</v>
      </c>
      <c r="B5750" t="s">
        <v>122</v>
      </c>
      <c r="C5750">
        <v>749</v>
      </c>
      <c r="D5750" s="62">
        <v>44887</v>
      </c>
      <c r="E5750" s="63">
        <v>14300780.369999999</v>
      </c>
      <c r="F5750" s="63">
        <v>0</v>
      </c>
      <c r="G5750" s="63">
        <v>0</v>
      </c>
      <c r="H5750">
        <v>0</v>
      </c>
      <c r="I5750" s="64">
        <v>7.6900000000000004E-4</v>
      </c>
      <c r="J5750" s="64">
        <v>7.6900000000000004E-4</v>
      </c>
      <c r="K5750" s="63">
        <v>10985.4</v>
      </c>
    </row>
    <row r="5751" spans="1:11" hidden="1" x14ac:dyDescent="0.2">
      <c r="A5751" s="60" t="str">
        <f t="shared" si="89"/>
        <v>אינפיניטי פיצויים סל אג"ח (749) 44888</v>
      </c>
      <c r="B5751" t="s">
        <v>122</v>
      </c>
      <c r="C5751">
        <v>749</v>
      </c>
      <c r="D5751" s="62">
        <v>44888</v>
      </c>
      <c r="E5751" s="63">
        <v>14328482.68</v>
      </c>
      <c r="F5751">
        <v>0</v>
      </c>
      <c r="G5751" s="63">
        <v>0</v>
      </c>
      <c r="H5751">
        <v>0</v>
      </c>
      <c r="I5751" s="64">
        <v>1.9369999999999999E-3</v>
      </c>
      <c r="J5751" s="64">
        <v>1.9369999999999999E-3</v>
      </c>
      <c r="K5751" s="63">
        <v>27702.31</v>
      </c>
    </row>
    <row r="5752" spans="1:11" hidden="1" x14ac:dyDescent="0.2">
      <c r="A5752" s="60" t="str">
        <f t="shared" si="89"/>
        <v>אינפיניטי פיצויים סל אג"ח (749) 44889</v>
      </c>
      <c r="B5752" t="s">
        <v>122</v>
      </c>
      <c r="C5752">
        <v>749</v>
      </c>
      <c r="D5752" s="62">
        <v>44889</v>
      </c>
      <c r="E5752" s="63">
        <v>14322620.07</v>
      </c>
      <c r="F5752" s="63">
        <v>0</v>
      </c>
      <c r="G5752">
        <v>0</v>
      </c>
      <c r="H5752" s="63">
        <v>0</v>
      </c>
      <c r="I5752" s="64">
        <v>-4.0900000000000002E-4</v>
      </c>
      <c r="J5752" s="64">
        <v>-4.0900000000000002E-4</v>
      </c>
      <c r="K5752" s="63">
        <v>-5862.61</v>
      </c>
    </row>
    <row r="5753" spans="1:11" hidden="1" x14ac:dyDescent="0.2">
      <c r="A5753" s="60" t="str">
        <f t="shared" si="89"/>
        <v>אינפיניטי פיצויים סל אג"ח (749) 44892</v>
      </c>
      <c r="B5753" t="s">
        <v>122</v>
      </c>
      <c r="C5753">
        <v>749</v>
      </c>
      <c r="D5753" s="62">
        <v>44892</v>
      </c>
      <c r="E5753" s="63">
        <v>14279107.84</v>
      </c>
      <c r="F5753" s="63">
        <v>0</v>
      </c>
      <c r="G5753" s="63">
        <v>0</v>
      </c>
      <c r="H5753">
        <v>0</v>
      </c>
      <c r="I5753" s="64">
        <v>-3.0379999999999999E-3</v>
      </c>
      <c r="J5753" s="64">
        <v>-3.0379999999999999E-3</v>
      </c>
      <c r="K5753" s="63">
        <v>-43512.23</v>
      </c>
    </row>
    <row r="5754" spans="1:11" hidden="1" x14ac:dyDescent="0.2">
      <c r="A5754" s="60" t="str">
        <f t="shared" si="89"/>
        <v>אינפיניטי פיצויים סל אג"ח (749) 44893</v>
      </c>
      <c r="B5754" t="s">
        <v>122</v>
      </c>
      <c r="C5754">
        <v>749</v>
      </c>
      <c r="D5754" s="62">
        <v>44893</v>
      </c>
      <c r="E5754" s="63">
        <v>14244146.15</v>
      </c>
      <c r="F5754" s="63">
        <v>0</v>
      </c>
      <c r="G5754" s="63">
        <v>0</v>
      </c>
      <c r="H5754" s="63">
        <v>0</v>
      </c>
      <c r="I5754" s="64">
        <v>-2.4480000000000001E-3</v>
      </c>
      <c r="J5754" s="64">
        <v>-2.4480000000000001E-3</v>
      </c>
      <c r="K5754" s="63">
        <v>-34961.69</v>
      </c>
    </row>
    <row r="5755" spans="1:11" hidden="1" x14ac:dyDescent="0.2">
      <c r="A5755" s="60" t="str">
        <f t="shared" si="89"/>
        <v>אינפיניטי פיצויים סל אג"ח (749) 44894</v>
      </c>
      <c r="B5755" t="s">
        <v>122</v>
      </c>
      <c r="C5755">
        <v>749</v>
      </c>
      <c r="D5755" s="62">
        <v>44894</v>
      </c>
      <c r="E5755" s="63">
        <v>14230050.039999999</v>
      </c>
      <c r="F5755">
        <v>0</v>
      </c>
      <c r="G5755" s="63">
        <v>0</v>
      </c>
      <c r="H5755">
        <v>0</v>
      </c>
      <c r="I5755" s="64">
        <v>-9.8999999999999999E-4</v>
      </c>
      <c r="J5755" s="64">
        <v>-9.8999999999999999E-4</v>
      </c>
      <c r="K5755" s="63">
        <v>-14096.11</v>
      </c>
    </row>
    <row r="5756" spans="1:11" hidden="1" x14ac:dyDescent="0.2">
      <c r="A5756" s="60" t="str">
        <f t="shared" si="89"/>
        <v>אינפיניטי פיצויים סל אג"ח (749) 44895</v>
      </c>
      <c r="B5756" t="s">
        <v>122</v>
      </c>
      <c r="C5756">
        <v>749</v>
      </c>
      <c r="D5756" s="62">
        <v>44895</v>
      </c>
      <c r="E5756" s="63">
        <v>14207821.939999999</v>
      </c>
      <c r="F5756" s="63">
        <v>49400</v>
      </c>
      <c r="G5756" s="63">
        <v>0</v>
      </c>
      <c r="H5756" s="63">
        <v>8219.2999999999993</v>
      </c>
      <c r="I5756" s="64">
        <v>-4.4559999999999999E-3</v>
      </c>
      <c r="J5756" s="64">
        <v>-5.0340000000000003E-3</v>
      </c>
      <c r="K5756" s="63">
        <v>-63408.800000000003</v>
      </c>
    </row>
    <row r="5757" spans="1:11" hidden="1" x14ac:dyDescent="0.2">
      <c r="A5757" s="60" t="str">
        <f t="shared" si="89"/>
        <v>אינפיניטי פיצויים סל אג"ח (749) 44896</v>
      </c>
      <c r="B5757" t="s">
        <v>122</v>
      </c>
      <c r="C5757">
        <v>749</v>
      </c>
      <c r="D5757" s="62">
        <v>44896</v>
      </c>
      <c r="E5757" s="63">
        <v>14258271.67</v>
      </c>
      <c r="F5757">
        <v>0</v>
      </c>
      <c r="G5757" s="63">
        <v>0</v>
      </c>
      <c r="H5757" s="63">
        <v>0</v>
      </c>
      <c r="I5757" s="64">
        <v>3.5509999999999999E-3</v>
      </c>
      <c r="J5757" s="64">
        <v>3.5509999999999999E-3</v>
      </c>
      <c r="K5757" s="63">
        <v>50449.73</v>
      </c>
    </row>
    <row r="5758" spans="1:11" hidden="1" x14ac:dyDescent="0.2">
      <c r="A5758" s="60" t="str">
        <f t="shared" si="89"/>
        <v>אינפיניטי פיצויים סל אג"ח (749) 44899</v>
      </c>
      <c r="B5758" t="s">
        <v>122</v>
      </c>
      <c r="C5758">
        <v>749</v>
      </c>
      <c r="D5758" s="62">
        <v>44899</v>
      </c>
      <c r="E5758" s="63">
        <v>14234840.060000001</v>
      </c>
      <c r="F5758">
        <v>0</v>
      </c>
      <c r="G5758" s="63">
        <v>0</v>
      </c>
      <c r="H5758">
        <v>0</v>
      </c>
      <c r="I5758" s="64">
        <v>-1.6429999999999999E-3</v>
      </c>
      <c r="J5758" s="64">
        <v>-1.6429999999999999E-3</v>
      </c>
      <c r="K5758" s="63">
        <v>-23431.61</v>
      </c>
    </row>
    <row r="5759" spans="1:11" hidden="1" x14ac:dyDescent="0.2">
      <c r="A5759" s="60" t="str">
        <f t="shared" si="89"/>
        <v>אינפיניטי פיצויים סל אג"ח (749) 44900</v>
      </c>
      <c r="B5759" t="s">
        <v>122</v>
      </c>
      <c r="C5759">
        <v>749</v>
      </c>
      <c r="D5759" s="62">
        <v>44900</v>
      </c>
      <c r="E5759" s="63">
        <v>14205237.529999999</v>
      </c>
      <c r="F5759">
        <v>0</v>
      </c>
      <c r="G5759">
        <v>0</v>
      </c>
      <c r="H5759">
        <v>0</v>
      </c>
      <c r="I5759" s="64">
        <v>-2.0799999999999998E-3</v>
      </c>
      <c r="J5759" s="64">
        <v>-2.0799999999999998E-3</v>
      </c>
      <c r="K5759" s="63">
        <v>-29602.53</v>
      </c>
    </row>
    <row r="5760" spans="1:11" hidden="1" x14ac:dyDescent="0.2">
      <c r="A5760" s="60" t="str">
        <f t="shared" si="89"/>
        <v>אינפיניטי פיצויים סל אג"ח (749) 44901</v>
      </c>
      <c r="B5760" t="s">
        <v>122</v>
      </c>
      <c r="C5760">
        <v>749</v>
      </c>
      <c r="D5760" s="62">
        <v>44901</v>
      </c>
      <c r="E5760" s="63">
        <v>14183232.51</v>
      </c>
      <c r="F5760" s="63">
        <v>0</v>
      </c>
      <c r="G5760">
        <v>0</v>
      </c>
      <c r="H5760">
        <v>0</v>
      </c>
      <c r="I5760" s="64">
        <v>-1.549E-3</v>
      </c>
      <c r="J5760" s="64">
        <v>-1.549E-3</v>
      </c>
      <c r="K5760" s="63">
        <v>-22005.02</v>
      </c>
    </row>
    <row r="5761" spans="1:11" hidden="1" x14ac:dyDescent="0.2">
      <c r="A5761" s="60" t="str">
        <f t="shared" si="89"/>
        <v>אינפיניטי פיצויים סל אג"ח (749) 44902</v>
      </c>
      <c r="B5761" t="s">
        <v>122</v>
      </c>
      <c r="C5761">
        <v>749</v>
      </c>
      <c r="D5761" s="62">
        <v>44902</v>
      </c>
      <c r="E5761" s="63">
        <v>14160165.779999999</v>
      </c>
      <c r="F5761" s="63">
        <v>0</v>
      </c>
      <c r="G5761" s="63">
        <v>0</v>
      </c>
      <c r="H5761">
        <v>0</v>
      </c>
      <c r="I5761" s="64">
        <v>-1.6260000000000001E-3</v>
      </c>
      <c r="J5761" s="64">
        <v>-1.6260000000000001E-3</v>
      </c>
      <c r="K5761" s="63">
        <v>-23066.73</v>
      </c>
    </row>
    <row r="5762" spans="1:11" hidden="1" x14ac:dyDescent="0.2">
      <c r="A5762" s="60" t="str">
        <f t="shared" si="89"/>
        <v>אינפיניטי פיצויים סל אג"ח (749) 44903</v>
      </c>
      <c r="B5762" t="s">
        <v>122</v>
      </c>
      <c r="C5762">
        <v>749</v>
      </c>
      <c r="D5762" s="62">
        <v>44903</v>
      </c>
      <c r="E5762" s="63">
        <v>14176890.83</v>
      </c>
      <c r="F5762">
        <v>0</v>
      </c>
      <c r="G5762" s="63">
        <v>0</v>
      </c>
      <c r="H5762">
        <v>0</v>
      </c>
      <c r="I5762" s="64">
        <v>1.181E-3</v>
      </c>
      <c r="J5762" s="64">
        <v>1.181E-3</v>
      </c>
      <c r="K5762" s="63">
        <v>16725.05</v>
      </c>
    </row>
    <row r="5763" spans="1:11" hidden="1" x14ac:dyDescent="0.2">
      <c r="A5763" s="60" t="str">
        <f t="shared" si="89"/>
        <v>אינפיניטי פיצויים סל אג"ח (749) 44906</v>
      </c>
      <c r="B5763" t="s">
        <v>122</v>
      </c>
      <c r="C5763">
        <v>749</v>
      </c>
      <c r="D5763" s="62">
        <v>44906</v>
      </c>
      <c r="E5763" s="63">
        <v>14144594.380000001</v>
      </c>
      <c r="F5763" s="63">
        <v>0</v>
      </c>
      <c r="G5763" s="63">
        <v>0</v>
      </c>
      <c r="H5763">
        <v>0</v>
      </c>
      <c r="I5763" s="64">
        <v>-2.2780000000000001E-3</v>
      </c>
      <c r="J5763" s="64">
        <v>-2.2780000000000001E-3</v>
      </c>
      <c r="K5763" s="63">
        <v>-32296.45</v>
      </c>
    </row>
    <row r="5764" spans="1:11" hidden="1" x14ac:dyDescent="0.2">
      <c r="A5764" s="60" t="str">
        <f t="shared" si="89"/>
        <v>אינפיניטי פיצויים סל אג"ח (749) 44907</v>
      </c>
      <c r="B5764" t="s">
        <v>122</v>
      </c>
      <c r="C5764">
        <v>749</v>
      </c>
      <c r="D5764" s="62">
        <v>44907</v>
      </c>
      <c r="E5764" s="63">
        <v>14142249.439999999</v>
      </c>
      <c r="F5764" s="63">
        <v>0</v>
      </c>
      <c r="G5764" s="63">
        <v>0</v>
      </c>
      <c r="H5764" s="63">
        <v>0</v>
      </c>
      <c r="I5764" s="64">
        <v>-1.66E-4</v>
      </c>
      <c r="J5764" s="64">
        <v>-1.66E-4</v>
      </c>
      <c r="K5764" s="63">
        <v>-2344.94</v>
      </c>
    </row>
    <row r="5765" spans="1:11" hidden="1" x14ac:dyDescent="0.2">
      <c r="A5765" s="60" t="str">
        <f t="shared" si="89"/>
        <v>אינפיניטי פיצויים סל אג"ח (749) 44908</v>
      </c>
      <c r="B5765" t="s">
        <v>122</v>
      </c>
      <c r="C5765">
        <v>749</v>
      </c>
      <c r="D5765" s="62">
        <v>44908</v>
      </c>
      <c r="E5765" s="63">
        <v>14196429.75</v>
      </c>
      <c r="F5765" s="63">
        <v>0</v>
      </c>
      <c r="G5765" s="63">
        <v>0</v>
      </c>
      <c r="H5765" s="63">
        <v>0</v>
      </c>
      <c r="I5765" s="64">
        <v>3.8310000000000002E-3</v>
      </c>
      <c r="J5765" s="64">
        <v>3.8310000000000002E-3</v>
      </c>
      <c r="K5765" s="63">
        <v>54180.31</v>
      </c>
    </row>
    <row r="5766" spans="1:11" hidden="1" x14ac:dyDescent="0.2">
      <c r="A5766" s="60" t="str">
        <f t="shared" si="89"/>
        <v>אינפיניטי פיצויים סל אג"ח (749) 44909</v>
      </c>
      <c r="B5766" t="s">
        <v>122</v>
      </c>
      <c r="C5766">
        <v>749</v>
      </c>
      <c r="D5766" s="62">
        <v>44909</v>
      </c>
      <c r="E5766" s="63">
        <v>14177175.25</v>
      </c>
      <c r="F5766" s="63">
        <v>0</v>
      </c>
      <c r="G5766">
        <v>0</v>
      </c>
      <c r="H5766">
        <v>0</v>
      </c>
      <c r="I5766" s="64">
        <v>-1.356E-3</v>
      </c>
      <c r="J5766" s="64">
        <v>-1.356E-3</v>
      </c>
      <c r="K5766" s="63">
        <v>-19254.5</v>
      </c>
    </row>
    <row r="5767" spans="1:11" hidden="1" x14ac:dyDescent="0.2">
      <c r="A5767" s="60" t="str">
        <f t="shared" si="89"/>
        <v>אינפיניטי פיצויים סל אג"ח (749) 44910</v>
      </c>
      <c r="B5767" t="s">
        <v>122</v>
      </c>
      <c r="C5767">
        <v>749</v>
      </c>
      <c r="D5767" s="62">
        <v>44910</v>
      </c>
      <c r="E5767" s="63">
        <v>14156013.1</v>
      </c>
      <c r="F5767" s="63">
        <v>0</v>
      </c>
      <c r="G5767" s="63">
        <v>0</v>
      </c>
      <c r="H5767">
        <v>0</v>
      </c>
      <c r="I5767" s="64">
        <v>-1.493E-3</v>
      </c>
      <c r="J5767" s="64">
        <v>-1.493E-3</v>
      </c>
      <c r="K5767" s="63">
        <v>-21162.15</v>
      </c>
    </row>
    <row r="5768" spans="1:11" hidden="1" x14ac:dyDescent="0.2">
      <c r="A5768" s="60" t="str">
        <f t="shared" si="89"/>
        <v>אינפיניטי פיצויים סל אג"ח (749) 44913</v>
      </c>
      <c r="B5768" t="s">
        <v>122</v>
      </c>
      <c r="C5768">
        <v>749</v>
      </c>
      <c r="D5768" s="62">
        <v>44913</v>
      </c>
      <c r="E5768" s="63">
        <v>14152623.539999999</v>
      </c>
      <c r="F5768" s="63">
        <v>0</v>
      </c>
      <c r="G5768">
        <v>0</v>
      </c>
      <c r="H5768">
        <v>0</v>
      </c>
      <c r="I5768" s="64">
        <v>-2.3900000000000001E-4</v>
      </c>
      <c r="J5768" s="64">
        <v>-2.3900000000000001E-4</v>
      </c>
      <c r="K5768" s="63">
        <v>-3389.56</v>
      </c>
    </row>
    <row r="5769" spans="1:11" hidden="1" x14ac:dyDescent="0.2">
      <c r="A5769" s="60" t="str">
        <f t="shared" si="89"/>
        <v>אינפיניטי פיצויים סל אג"ח (749) 44914</v>
      </c>
      <c r="B5769" t="s">
        <v>122</v>
      </c>
      <c r="C5769">
        <v>749</v>
      </c>
      <c r="D5769" s="62">
        <v>44914</v>
      </c>
      <c r="E5769" s="63">
        <v>14143657.66</v>
      </c>
      <c r="F5769" s="63">
        <v>0</v>
      </c>
      <c r="G5769" s="63">
        <v>0</v>
      </c>
      <c r="H5769">
        <v>0</v>
      </c>
      <c r="I5769" s="64">
        <v>-6.3400000000000001E-4</v>
      </c>
      <c r="J5769" s="64">
        <v>-6.3400000000000001E-4</v>
      </c>
      <c r="K5769" s="63">
        <v>-8965.8799999999992</v>
      </c>
    </row>
    <row r="5770" spans="1:11" hidden="1" x14ac:dyDescent="0.2">
      <c r="A5770" s="60" t="str">
        <f t="shared" ref="A5770:A5833" si="90">B5770&amp;" "&amp;D5770</f>
        <v>אינפיניטי פיצויים סל אג"ח (749) 44915</v>
      </c>
      <c r="B5770" t="s">
        <v>122</v>
      </c>
      <c r="C5770">
        <v>749</v>
      </c>
      <c r="D5770" s="62">
        <v>44915</v>
      </c>
      <c r="E5770" s="63">
        <v>14121281.470000001</v>
      </c>
      <c r="F5770" s="63">
        <v>0</v>
      </c>
      <c r="G5770">
        <v>0</v>
      </c>
      <c r="H5770">
        <v>0</v>
      </c>
      <c r="I5770" s="64">
        <v>-1.5820000000000001E-3</v>
      </c>
      <c r="J5770" s="64">
        <v>-1.5820000000000001E-3</v>
      </c>
      <c r="K5770" s="63">
        <v>-22376.19</v>
      </c>
    </row>
    <row r="5771" spans="1:11" hidden="1" x14ac:dyDescent="0.2">
      <c r="A5771" s="60" t="str">
        <f t="shared" si="90"/>
        <v>אינפיניטי פיצויים סל אג"ח (749) 44916</v>
      </c>
      <c r="B5771" t="s">
        <v>122</v>
      </c>
      <c r="C5771">
        <v>749</v>
      </c>
      <c r="D5771" s="62">
        <v>44916</v>
      </c>
      <c r="E5771" s="63">
        <v>14137538.710000001</v>
      </c>
      <c r="F5771" s="63">
        <v>0</v>
      </c>
      <c r="G5771" s="63">
        <v>0</v>
      </c>
      <c r="H5771" s="63">
        <v>0</v>
      </c>
      <c r="I5771" s="64">
        <v>1.1509999999999999E-3</v>
      </c>
      <c r="J5771" s="64">
        <v>1.1509999999999999E-3</v>
      </c>
      <c r="K5771" s="63">
        <v>16257.24</v>
      </c>
    </row>
    <row r="5772" spans="1:11" hidden="1" x14ac:dyDescent="0.2">
      <c r="A5772" s="60" t="str">
        <f t="shared" si="90"/>
        <v>אינפיניטי פיצויים סל אג"ח (749) 44917</v>
      </c>
      <c r="B5772" t="s">
        <v>122</v>
      </c>
      <c r="C5772">
        <v>749</v>
      </c>
      <c r="D5772" s="62">
        <v>44917</v>
      </c>
      <c r="E5772" s="63">
        <v>14148992.57</v>
      </c>
      <c r="F5772" s="63">
        <v>0</v>
      </c>
      <c r="G5772" s="63">
        <v>0</v>
      </c>
      <c r="H5772">
        <v>0</v>
      </c>
      <c r="I5772" s="64">
        <v>8.0999999999999996E-4</v>
      </c>
      <c r="J5772" s="64">
        <v>8.0999999999999996E-4</v>
      </c>
      <c r="K5772" s="63">
        <v>11453.86</v>
      </c>
    </row>
    <row r="5773" spans="1:11" hidden="1" x14ac:dyDescent="0.2">
      <c r="A5773" s="60" t="str">
        <f t="shared" si="90"/>
        <v>אינפיניטי פיצויים סל אג"ח (749) 44920</v>
      </c>
      <c r="B5773" t="s">
        <v>122</v>
      </c>
      <c r="C5773">
        <v>749</v>
      </c>
      <c r="D5773" s="62">
        <v>44920</v>
      </c>
      <c r="E5773" s="63">
        <v>14120265.93</v>
      </c>
      <c r="F5773">
        <v>0</v>
      </c>
      <c r="G5773" s="63">
        <v>0</v>
      </c>
      <c r="H5773" s="63">
        <v>0</v>
      </c>
      <c r="I5773" s="64">
        <v>-2.0300000000000001E-3</v>
      </c>
      <c r="J5773" s="64">
        <v>-2.0300000000000001E-3</v>
      </c>
      <c r="K5773" s="63">
        <v>-28726.639999999999</v>
      </c>
    </row>
    <row r="5774" spans="1:11" hidden="1" x14ac:dyDescent="0.2">
      <c r="A5774" s="60" t="str">
        <f t="shared" si="90"/>
        <v>אינפיניטי פיצויים סל אג"ח (749) 44921</v>
      </c>
      <c r="B5774" t="s">
        <v>122</v>
      </c>
      <c r="C5774">
        <v>749</v>
      </c>
      <c r="D5774" s="62">
        <v>44921</v>
      </c>
      <c r="E5774" s="63">
        <v>14101945.1</v>
      </c>
      <c r="F5774" s="63">
        <v>0</v>
      </c>
      <c r="G5774">
        <v>0</v>
      </c>
      <c r="H5774">
        <v>0</v>
      </c>
      <c r="I5774" s="64">
        <v>-1.297E-3</v>
      </c>
      <c r="J5774" s="64">
        <v>-1.297E-3</v>
      </c>
      <c r="K5774" s="63">
        <v>-18320.830000000002</v>
      </c>
    </row>
    <row r="5775" spans="1:11" hidden="1" x14ac:dyDescent="0.2">
      <c r="A5775" s="60" t="str">
        <f t="shared" si="90"/>
        <v>אינפיניטי פיצויים סל אג"ח (749) 44922</v>
      </c>
      <c r="B5775" t="s">
        <v>122</v>
      </c>
      <c r="C5775">
        <v>749</v>
      </c>
      <c r="D5775" s="62">
        <v>44922</v>
      </c>
      <c r="E5775" s="63">
        <v>14085693.51</v>
      </c>
      <c r="F5775" s="63">
        <v>0</v>
      </c>
      <c r="G5775" s="63">
        <v>0</v>
      </c>
      <c r="H5775">
        <v>0</v>
      </c>
      <c r="I5775" s="64">
        <v>-1.152E-3</v>
      </c>
      <c r="J5775" s="64">
        <v>-1.152E-3</v>
      </c>
      <c r="K5775" s="63">
        <v>-16251.59</v>
      </c>
    </row>
    <row r="5776" spans="1:11" hidden="1" x14ac:dyDescent="0.2">
      <c r="A5776" s="60" t="str">
        <f t="shared" si="90"/>
        <v xml:space="preserve"> </v>
      </c>
      <c r="D5776" s="62"/>
      <c r="E5776" s="63"/>
      <c r="G5776" s="63"/>
      <c r="I5776" s="64"/>
      <c r="J5776" s="64"/>
      <c r="K5776" s="63"/>
    </row>
    <row r="5777" spans="1:11" x14ac:dyDescent="0.2">
      <c r="A5777" s="60" t="str">
        <f t="shared" si="90"/>
        <v>אינפיניטי פיצויים סל אג"ח (749) סה"כ</v>
      </c>
      <c r="B5777" t="s">
        <v>122</v>
      </c>
      <c r="C5777">
        <v>749</v>
      </c>
      <c r="D5777" s="62" t="s">
        <v>58</v>
      </c>
      <c r="E5777" s="63">
        <v>14085693.51</v>
      </c>
      <c r="F5777" s="63">
        <v>49400</v>
      </c>
      <c r="G5777" s="63">
        <v>540116.81999999995</v>
      </c>
      <c r="H5777" s="63">
        <v>95812.36</v>
      </c>
      <c r="I5777" s="64">
        <v>-7.6577999999999993E-2</v>
      </c>
      <c r="J5777" s="64">
        <v>-8.2488000000000006E-2</v>
      </c>
      <c r="K5777" s="63">
        <v>-1189949.2</v>
      </c>
    </row>
    <row r="5778" spans="1:11" hidden="1" x14ac:dyDescent="0.2">
      <c r="A5778" s="60" t="str">
        <f t="shared" si="90"/>
        <v xml:space="preserve"> </v>
      </c>
      <c r="D5778" s="62"/>
      <c r="E5778" s="63"/>
      <c r="I5778" s="64"/>
      <c r="J5778" s="64"/>
      <c r="K5778" s="63"/>
    </row>
    <row r="5779" spans="1:11" hidden="1" x14ac:dyDescent="0.2">
      <c r="A5779" s="60" t="str">
        <f t="shared" si="90"/>
        <v xml:space="preserve"> </v>
      </c>
      <c r="D5779" s="62"/>
      <c r="E5779" s="63"/>
      <c r="I5779" s="64"/>
      <c r="J5779" s="64"/>
      <c r="K5779" s="63"/>
    </row>
    <row r="5780" spans="1:11" hidden="1" x14ac:dyDescent="0.2">
      <c r="A5780" s="60" t="str">
        <f t="shared" si="90"/>
        <v xml:space="preserve"> </v>
      </c>
      <c r="D5780" s="62"/>
      <c r="E5780" s="63"/>
      <c r="I5780" s="64"/>
      <c r="J5780" s="64"/>
      <c r="K5780" s="63"/>
    </row>
    <row r="5781" spans="1:11" hidden="1" x14ac:dyDescent="0.2">
      <c r="A5781" s="60" t="str">
        <f t="shared" si="90"/>
        <v xml:space="preserve"> </v>
      </c>
      <c r="D5781" s="62"/>
      <c r="E5781" s="63"/>
      <c r="F5781" s="63"/>
      <c r="G5781" s="63"/>
      <c r="I5781" s="64"/>
      <c r="J5781" s="64"/>
      <c r="K5781" s="63"/>
    </row>
    <row r="5782" spans="1:11" hidden="1" x14ac:dyDescent="0.2">
      <c r="A5782" s="60" t="str">
        <f t="shared" si="90"/>
        <v>קופה 750</v>
      </c>
      <c r="B5782" t="s">
        <v>90</v>
      </c>
      <c r="C5782" t="s">
        <v>123</v>
      </c>
      <c r="D5782" s="62">
        <v>750</v>
      </c>
      <c r="E5782" s="63"/>
      <c r="F5782" s="63"/>
      <c r="G5782" s="63"/>
      <c r="I5782" s="64"/>
      <c r="J5782" s="64"/>
      <c r="K5782" s="63"/>
    </row>
    <row r="5783" spans="1:11" hidden="1" x14ac:dyDescent="0.2">
      <c r="A5783" s="60" t="str">
        <f t="shared" si="90"/>
        <v>אינפיניטי פיצויים סל מניות (750) 44561</v>
      </c>
      <c r="B5783" t="s">
        <v>123</v>
      </c>
      <c r="C5783">
        <v>750</v>
      </c>
      <c r="D5783" s="62">
        <v>44561</v>
      </c>
      <c r="E5783" s="63">
        <v>3062056.19</v>
      </c>
      <c r="F5783" s="63"/>
      <c r="G5783" s="63"/>
      <c r="I5783" s="64"/>
      <c r="J5783" s="64"/>
      <c r="K5783" s="63"/>
    </row>
    <row r="5784" spans="1:11" hidden="1" x14ac:dyDescent="0.2">
      <c r="A5784" s="60" t="str">
        <f t="shared" si="90"/>
        <v>אינפיניטי פיצויים סל מניות (750) 44563</v>
      </c>
      <c r="B5784" t="s">
        <v>123</v>
      </c>
      <c r="C5784">
        <v>750</v>
      </c>
      <c r="D5784" s="62">
        <v>44563</v>
      </c>
      <c r="E5784" s="63">
        <v>3081922.26</v>
      </c>
      <c r="F5784" s="63">
        <v>0</v>
      </c>
      <c r="G5784" s="63">
        <v>0</v>
      </c>
      <c r="H5784">
        <v>0</v>
      </c>
      <c r="I5784" s="64">
        <v>6.4879999999999998E-3</v>
      </c>
      <c r="J5784" s="64">
        <v>6.4879999999999998E-3</v>
      </c>
      <c r="K5784" s="63">
        <v>19866.07</v>
      </c>
    </row>
    <row r="5785" spans="1:11" hidden="1" x14ac:dyDescent="0.2">
      <c r="A5785" s="60" t="str">
        <f t="shared" si="90"/>
        <v>אינפיניטי פיצויים סל מניות (750) 44564</v>
      </c>
      <c r="B5785" t="s">
        <v>123</v>
      </c>
      <c r="C5785">
        <v>750</v>
      </c>
      <c r="D5785" s="62">
        <v>44564</v>
      </c>
      <c r="E5785" s="63">
        <v>3102470.7</v>
      </c>
      <c r="F5785" s="63">
        <v>0</v>
      </c>
      <c r="G5785" s="63">
        <v>0</v>
      </c>
      <c r="H5785">
        <v>0</v>
      </c>
      <c r="I5785" s="64">
        <v>6.6670000000000002E-3</v>
      </c>
      <c r="J5785" s="64">
        <v>6.6670000000000002E-3</v>
      </c>
      <c r="K5785" s="63">
        <v>20548.439999999999</v>
      </c>
    </row>
    <row r="5786" spans="1:11" hidden="1" x14ac:dyDescent="0.2">
      <c r="A5786" s="60" t="str">
        <f t="shared" si="90"/>
        <v>אינפיניטי פיצויים סל מניות (750) 44565</v>
      </c>
      <c r="B5786" t="s">
        <v>123</v>
      </c>
      <c r="C5786">
        <v>750</v>
      </c>
      <c r="D5786" s="62">
        <v>44565</v>
      </c>
      <c r="E5786" s="63">
        <v>3105816.1</v>
      </c>
      <c r="F5786">
        <v>0</v>
      </c>
      <c r="G5786" s="63">
        <v>0</v>
      </c>
      <c r="H5786" s="63">
        <v>0</v>
      </c>
      <c r="I5786" s="64">
        <v>1.078E-3</v>
      </c>
      <c r="J5786" s="64">
        <v>1.078E-3</v>
      </c>
      <c r="K5786" s="63">
        <v>3345.4</v>
      </c>
    </row>
    <row r="5787" spans="1:11" hidden="1" x14ac:dyDescent="0.2">
      <c r="A5787" s="60" t="str">
        <f t="shared" si="90"/>
        <v>אינפיניטי פיצויים סל מניות (750) 44566</v>
      </c>
      <c r="B5787" t="s">
        <v>123</v>
      </c>
      <c r="C5787">
        <v>750</v>
      </c>
      <c r="D5787" s="62">
        <v>44566</v>
      </c>
      <c r="E5787" s="63">
        <v>3114927.28</v>
      </c>
      <c r="F5787" s="63">
        <v>0</v>
      </c>
      <c r="G5787" s="63">
        <v>0</v>
      </c>
      <c r="H5787">
        <v>0</v>
      </c>
      <c r="I5787" s="64">
        <v>2.934E-3</v>
      </c>
      <c r="J5787" s="64">
        <v>2.934E-3</v>
      </c>
      <c r="K5787" s="63">
        <v>9111.18</v>
      </c>
    </row>
    <row r="5788" spans="1:11" hidden="1" x14ac:dyDescent="0.2">
      <c r="A5788" s="60" t="str">
        <f t="shared" si="90"/>
        <v>אינפיניטי פיצויים סל מניות (750) 44567</v>
      </c>
      <c r="B5788" t="s">
        <v>123</v>
      </c>
      <c r="C5788">
        <v>750</v>
      </c>
      <c r="D5788" s="62">
        <v>44567</v>
      </c>
      <c r="E5788" s="63">
        <v>3085440.64</v>
      </c>
      <c r="F5788" s="63">
        <v>0</v>
      </c>
      <c r="G5788">
        <v>0</v>
      </c>
      <c r="H5788">
        <v>0</v>
      </c>
      <c r="I5788" s="64">
        <v>-9.4660000000000005E-3</v>
      </c>
      <c r="J5788" s="64">
        <v>-9.4660000000000005E-3</v>
      </c>
      <c r="K5788" s="63">
        <v>-29486.639999999999</v>
      </c>
    </row>
    <row r="5789" spans="1:11" hidden="1" x14ac:dyDescent="0.2">
      <c r="A5789" s="60" t="str">
        <f t="shared" si="90"/>
        <v>אינפיניטי פיצויים סל מניות (750) 44570</v>
      </c>
      <c r="B5789" t="s">
        <v>123</v>
      </c>
      <c r="C5789">
        <v>750</v>
      </c>
      <c r="D5789" s="62">
        <v>44570</v>
      </c>
      <c r="E5789" s="63">
        <v>3064508.13</v>
      </c>
      <c r="F5789" s="63">
        <v>0</v>
      </c>
      <c r="G5789" s="63">
        <v>0</v>
      </c>
      <c r="H5789" s="63">
        <v>0</v>
      </c>
      <c r="I5789" s="64">
        <v>-6.7840000000000001E-3</v>
      </c>
      <c r="J5789" s="64">
        <v>-6.7840000000000001E-3</v>
      </c>
      <c r="K5789" s="63">
        <v>-20932.509999999998</v>
      </c>
    </row>
    <row r="5790" spans="1:11" hidden="1" x14ac:dyDescent="0.2">
      <c r="A5790" s="60" t="str">
        <f t="shared" si="90"/>
        <v>אינפיניטי פיצויים סל מניות (750) 44571</v>
      </c>
      <c r="B5790" t="s">
        <v>123</v>
      </c>
      <c r="C5790">
        <v>750</v>
      </c>
      <c r="D5790" s="62">
        <v>44571</v>
      </c>
      <c r="E5790" s="63">
        <v>3049697.73</v>
      </c>
      <c r="F5790">
        <v>0</v>
      </c>
      <c r="G5790">
        <v>0</v>
      </c>
      <c r="H5790">
        <v>0</v>
      </c>
      <c r="I5790" s="64">
        <v>-4.8329999999999996E-3</v>
      </c>
      <c r="J5790" s="64">
        <v>-4.8329999999999996E-3</v>
      </c>
      <c r="K5790" s="63">
        <v>-14810.4</v>
      </c>
    </row>
    <row r="5791" spans="1:11" hidden="1" x14ac:dyDescent="0.2">
      <c r="A5791" s="60" t="str">
        <f t="shared" si="90"/>
        <v>אינפיניטי פיצויים סל מניות (750) 44572</v>
      </c>
      <c r="B5791" t="s">
        <v>123</v>
      </c>
      <c r="C5791">
        <v>750</v>
      </c>
      <c r="D5791" s="62">
        <v>44572</v>
      </c>
      <c r="E5791" s="63">
        <v>3089503.16</v>
      </c>
      <c r="F5791" s="63">
        <v>0</v>
      </c>
      <c r="G5791" s="63">
        <v>0</v>
      </c>
      <c r="H5791">
        <v>0</v>
      </c>
      <c r="I5791" s="64">
        <v>1.3051999999999999E-2</v>
      </c>
      <c r="J5791" s="64">
        <v>1.3051999999999999E-2</v>
      </c>
      <c r="K5791" s="63">
        <v>39805.43</v>
      </c>
    </row>
    <row r="5792" spans="1:11" hidden="1" x14ac:dyDescent="0.2">
      <c r="A5792" s="60" t="str">
        <f t="shared" si="90"/>
        <v>אינפיניטי פיצויים סל מניות (750) 44573</v>
      </c>
      <c r="B5792" t="s">
        <v>123</v>
      </c>
      <c r="C5792">
        <v>750</v>
      </c>
      <c r="D5792" s="62">
        <v>44573</v>
      </c>
      <c r="E5792" s="63">
        <v>3130791.6</v>
      </c>
      <c r="F5792" s="63">
        <v>0</v>
      </c>
      <c r="G5792" s="63">
        <v>0</v>
      </c>
      <c r="H5792" s="63">
        <v>0</v>
      </c>
      <c r="I5792" s="64">
        <v>1.3363999999999999E-2</v>
      </c>
      <c r="J5792" s="64">
        <v>1.3363999999999999E-2</v>
      </c>
      <c r="K5792" s="63">
        <v>41288.44</v>
      </c>
    </row>
    <row r="5793" spans="1:11" hidden="1" x14ac:dyDescent="0.2">
      <c r="A5793" s="60" t="str">
        <f t="shared" si="90"/>
        <v>אינפיניטי פיצויים סל מניות (750) 44574</v>
      </c>
      <c r="B5793" t="s">
        <v>123</v>
      </c>
      <c r="C5793">
        <v>750</v>
      </c>
      <c r="D5793" s="62">
        <v>44574</v>
      </c>
      <c r="E5793" s="63">
        <v>3126002.99</v>
      </c>
      <c r="F5793" s="63">
        <v>0</v>
      </c>
      <c r="G5793" s="63">
        <v>0</v>
      </c>
      <c r="H5793">
        <v>0</v>
      </c>
      <c r="I5793" s="64">
        <v>-1.5299999999999999E-3</v>
      </c>
      <c r="J5793" s="64">
        <v>-1.5299999999999999E-3</v>
      </c>
      <c r="K5793" s="63">
        <v>-4788.6099999999997</v>
      </c>
    </row>
    <row r="5794" spans="1:11" hidden="1" x14ac:dyDescent="0.2">
      <c r="A5794" s="60" t="str">
        <f t="shared" si="90"/>
        <v>אינפיניטי פיצויים סל מניות (750) 44577</v>
      </c>
      <c r="B5794" t="s">
        <v>123</v>
      </c>
      <c r="C5794">
        <v>750</v>
      </c>
      <c r="D5794" s="62">
        <v>44577</v>
      </c>
      <c r="E5794" s="63">
        <v>3125433.64</v>
      </c>
      <c r="F5794" s="63">
        <v>0</v>
      </c>
      <c r="G5794" s="63">
        <v>0</v>
      </c>
      <c r="H5794">
        <v>0</v>
      </c>
      <c r="I5794" s="64">
        <v>-1.8200000000000001E-4</v>
      </c>
      <c r="J5794" s="64">
        <v>-1.8200000000000001E-4</v>
      </c>
      <c r="K5794" s="63">
        <v>-569.35</v>
      </c>
    </row>
    <row r="5795" spans="1:11" hidden="1" x14ac:dyDescent="0.2">
      <c r="A5795" s="60" t="str">
        <f t="shared" si="90"/>
        <v>אינפיניטי פיצויים סל מניות (750) 44578</v>
      </c>
      <c r="B5795" t="s">
        <v>123</v>
      </c>
      <c r="C5795">
        <v>750</v>
      </c>
      <c r="D5795" s="62">
        <v>44578</v>
      </c>
      <c r="E5795" s="63">
        <v>3132312.33</v>
      </c>
      <c r="F5795" s="63">
        <v>0</v>
      </c>
      <c r="G5795" s="63">
        <v>0</v>
      </c>
      <c r="H5795" s="63">
        <v>0</v>
      </c>
      <c r="I5795" s="64">
        <v>2.2009999999999998E-3</v>
      </c>
      <c r="J5795" s="64">
        <v>2.2009999999999998E-3</v>
      </c>
      <c r="K5795" s="63">
        <v>6878.69</v>
      </c>
    </row>
    <row r="5796" spans="1:11" hidden="1" x14ac:dyDescent="0.2">
      <c r="A5796" s="60" t="str">
        <f t="shared" si="90"/>
        <v>אינפיניטי פיצויים סל מניות (750) 44579</v>
      </c>
      <c r="B5796" t="s">
        <v>123</v>
      </c>
      <c r="C5796">
        <v>750</v>
      </c>
      <c r="D5796" s="62">
        <v>44579</v>
      </c>
      <c r="E5796" s="63">
        <v>3103260</v>
      </c>
      <c r="F5796" s="63">
        <v>0</v>
      </c>
      <c r="G5796" s="63">
        <v>7405.12</v>
      </c>
      <c r="H5796">
        <v>0</v>
      </c>
      <c r="I5796" s="64">
        <v>-6.927E-3</v>
      </c>
      <c r="J5796" s="64">
        <v>-6.927E-3</v>
      </c>
      <c r="K5796" s="63">
        <v>-21647.21</v>
      </c>
    </row>
    <row r="5797" spans="1:11" hidden="1" x14ac:dyDescent="0.2">
      <c r="A5797" s="60" t="str">
        <f t="shared" si="90"/>
        <v>אינפיניטי פיצויים סל מניות (750) 44580</v>
      </c>
      <c r="B5797" t="s">
        <v>123</v>
      </c>
      <c r="C5797">
        <v>750</v>
      </c>
      <c r="D5797" s="62">
        <v>44580</v>
      </c>
      <c r="E5797" s="63">
        <v>3084073.99</v>
      </c>
      <c r="F5797" s="63">
        <v>0</v>
      </c>
      <c r="G5797" s="63">
        <v>0</v>
      </c>
      <c r="H5797">
        <v>0</v>
      </c>
      <c r="I5797" s="64">
        <v>-6.1830000000000001E-3</v>
      </c>
      <c r="J5797" s="64">
        <v>-6.1830000000000001E-3</v>
      </c>
      <c r="K5797" s="63">
        <v>-19186.009999999998</v>
      </c>
    </row>
    <row r="5798" spans="1:11" hidden="1" x14ac:dyDescent="0.2">
      <c r="A5798" s="60" t="str">
        <f t="shared" si="90"/>
        <v>אינפיניטי פיצויים סל מניות (750) 44581</v>
      </c>
      <c r="B5798" t="s">
        <v>123</v>
      </c>
      <c r="C5798">
        <v>750</v>
      </c>
      <c r="D5798" s="62">
        <v>44581</v>
      </c>
      <c r="E5798" s="63">
        <v>3083356.72</v>
      </c>
      <c r="F5798">
        <v>0</v>
      </c>
      <c r="G5798" s="63">
        <v>0</v>
      </c>
      <c r="H5798">
        <v>0</v>
      </c>
      <c r="I5798" s="64">
        <v>-2.33E-4</v>
      </c>
      <c r="J5798" s="64">
        <v>-2.33E-4</v>
      </c>
      <c r="K5798" s="63">
        <v>-717.27</v>
      </c>
    </row>
    <row r="5799" spans="1:11" hidden="1" x14ac:dyDescent="0.2">
      <c r="A5799" s="60" t="str">
        <f t="shared" si="90"/>
        <v>אינפיניטי פיצויים סל מניות (750) 44584</v>
      </c>
      <c r="B5799" t="s">
        <v>123</v>
      </c>
      <c r="C5799">
        <v>750</v>
      </c>
      <c r="D5799" s="62">
        <v>44584</v>
      </c>
      <c r="E5799" s="63">
        <v>3015472.92</v>
      </c>
      <c r="F5799">
        <v>0</v>
      </c>
      <c r="G5799" s="63">
        <v>0</v>
      </c>
      <c r="H5799" s="63">
        <v>0</v>
      </c>
      <c r="I5799" s="64">
        <v>-2.2016000000000001E-2</v>
      </c>
      <c r="J5799" s="64">
        <v>-2.2016000000000001E-2</v>
      </c>
      <c r="K5799" s="63">
        <v>-67883.8</v>
      </c>
    </row>
    <row r="5800" spans="1:11" hidden="1" x14ac:dyDescent="0.2">
      <c r="A5800" s="60" t="str">
        <f t="shared" si="90"/>
        <v>אינפיניטי פיצויים סל מניות (750) 44585</v>
      </c>
      <c r="B5800" t="s">
        <v>123</v>
      </c>
      <c r="C5800">
        <v>750</v>
      </c>
      <c r="D5800" s="62">
        <v>44585</v>
      </c>
      <c r="E5800" s="63">
        <v>2936767.16</v>
      </c>
      <c r="F5800" s="63">
        <v>0</v>
      </c>
      <c r="G5800">
        <v>0</v>
      </c>
      <c r="H5800">
        <v>0</v>
      </c>
      <c r="I5800" s="64">
        <v>-2.6100999999999999E-2</v>
      </c>
      <c r="J5800" s="64">
        <v>-2.6100999999999999E-2</v>
      </c>
      <c r="K5800" s="63">
        <v>-78705.759999999995</v>
      </c>
    </row>
    <row r="5801" spans="1:11" hidden="1" x14ac:dyDescent="0.2">
      <c r="A5801" s="60" t="str">
        <f t="shared" si="90"/>
        <v>אינפיניטי פיצויים סל מניות (750) 44586</v>
      </c>
      <c r="B5801" t="s">
        <v>123</v>
      </c>
      <c r="C5801">
        <v>750</v>
      </c>
      <c r="D5801" s="62">
        <v>44586</v>
      </c>
      <c r="E5801" s="63">
        <v>2958392.42</v>
      </c>
      <c r="F5801">
        <v>0</v>
      </c>
      <c r="G5801">
        <v>0</v>
      </c>
      <c r="H5801">
        <v>0</v>
      </c>
      <c r="I5801" s="64">
        <v>7.3639999999999999E-3</v>
      </c>
      <c r="J5801" s="64">
        <v>7.3639999999999999E-3</v>
      </c>
      <c r="K5801" s="63">
        <v>21625.26</v>
      </c>
    </row>
    <row r="5802" spans="1:11" hidden="1" x14ac:dyDescent="0.2">
      <c r="A5802" s="60" t="str">
        <f t="shared" si="90"/>
        <v>אינפיניטי פיצויים סל מניות (750) 44587</v>
      </c>
      <c r="B5802" t="s">
        <v>123</v>
      </c>
      <c r="C5802">
        <v>750</v>
      </c>
      <c r="D5802" s="62">
        <v>44587</v>
      </c>
      <c r="E5802" s="63">
        <v>3020777.31</v>
      </c>
      <c r="F5802" s="63">
        <v>0</v>
      </c>
      <c r="G5802" s="63">
        <v>0</v>
      </c>
      <c r="H5802">
        <v>0</v>
      </c>
      <c r="I5802" s="64">
        <v>2.1087000000000002E-2</v>
      </c>
      <c r="J5802" s="64">
        <v>2.1087000000000002E-2</v>
      </c>
      <c r="K5802" s="63">
        <v>62384.89</v>
      </c>
    </row>
    <row r="5803" spans="1:11" hidden="1" x14ac:dyDescent="0.2">
      <c r="A5803" s="60" t="str">
        <f t="shared" si="90"/>
        <v>אינפיניטי פיצויים סל מניות (750) 44588</v>
      </c>
      <c r="B5803" t="s">
        <v>123</v>
      </c>
      <c r="C5803">
        <v>750</v>
      </c>
      <c r="D5803" s="62">
        <v>44588</v>
      </c>
      <c r="E5803" s="63">
        <v>3016379.42</v>
      </c>
      <c r="F5803">
        <v>0</v>
      </c>
      <c r="G5803" s="63">
        <v>0</v>
      </c>
      <c r="H5803">
        <v>0</v>
      </c>
      <c r="I5803" s="64">
        <v>-1.456E-3</v>
      </c>
      <c r="J5803" s="64">
        <v>-1.456E-3</v>
      </c>
      <c r="K5803" s="63">
        <v>-4397.8900000000003</v>
      </c>
    </row>
    <row r="5804" spans="1:11" hidden="1" x14ac:dyDescent="0.2">
      <c r="A5804" s="60" t="str">
        <f t="shared" si="90"/>
        <v>אינפיניטי פיצויים סל מניות (750) 44591</v>
      </c>
      <c r="B5804" t="s">
        <v>123</v>
      </c>
      <c r="C5804">
        <v>750</v>
      </c>
      <c r="D5804" s="62">
        <v>44591</v>
      </c>
      <c r="E5804" s="63">
        <v>3034806.58</v>
      </c>
      <c r="F5804" s="63">
        <v>0</v>
      </c>
      <c r="G5804" s="63">
        <v>0</v>
      </c>
      <c r="H5804">
        <v>0</v>
      </c>
      <c r="I5804" s="64">
        <v>6.1089999999999998E-3</v>
      </c>
      <c r="J5804" s="64">
        <v>6.1089999999999998E-3</v>
      </c>
      <c r="K5804" s="63">
        <v>18427.16</v>
      </c>
    </row>
    <row r="5805" spans="1:11" hidden="1" x14ac:dyDescent="0.2">
      <c r="A5805" s="60" t="str">
        <f t="shared" si="90"/>
        <v>אינפיניטי פיצויים סל מניות (750) 44592</v>
      </c>
      <c r="B5805" t="s">
        <v>123</v>
      </c>
      <c r="C5805">
        <v>750</v>
      </c>
      <c r="D5805" s="62">
        <v>44592</v>
      </c>
      <c r="E5805" s="63">
        <v>3047451.89</v>
      </c>
      <c r="F5805" s="63">
        <v>0</v>
      </c>
      <c r="G5805" s="63">
        <v>0</v>
      </c>
      <c r="H5805" s="63">
        <v>1320.2</v>
      </c>
      <c r="I5805" s="64">
        <v>4.6020000000000002E-3</v>
      </c>
      <c r="J5805" s="64">
        <v>4.1669999999999997E-3</v>
      </c>
      <c r="K5805" s="63">
        <v>13965.51</v>
      </c>
    </row>
    <row r="5806" spans="1:11" hidden="1" x14ac:dyDescent="0.2">
      <c r="A5806" s="60" t="str">
        <f t="shared" si="90"/>
        <v>אינפיניטי פיצויים סל מניות (750) 44593</v>
      </c>
      <c r="B5806" t="s">
        <v>123</v>
      </c>
      <c r="C5806">
        <v>750</v>
      </c>
      <c r="D5806" s="62">
        <v>44593</v>
      </c>
      <c r="E5806" s="63">
        <v>3077176.57</v>
      </c>
      <c r="F5806">
        <v>0</v>
      </c>
      <c r="G5806">
        <v>0</v>
      </c>
      <c r="H5806">
        <v>0</v>
      </c>
      <c r="I5806" s="64">
        <v>9.7540000000000005E-3</v>
      </c>
      <c r="J5806" s="64">
        <v>9.7540000000000005E-3</v>
      </c>
      <c r="K5806" s="63">
        <v>29724.68</v>
      </c>
    </row>
    <row r="5807" spans="1:11" hidden="1" x14ac:dyDescent="0.2">
      <c r="A5807" s="60" t="str">
        <f t="shared" si="90"/>
        <v>אינפיניטי פיצויים סל מניות (750) 44594</v>
      </c>
      <c r="B5807" t="s">
        <v>123</v>
      </c>
      <c r="C5807">
        <v>750</v>
      </c>
      <c r="D5807" s="62">
        <v>44594</v>
      </c>
      <c r="E5807" s="63">
        <v>3124850.89</v>
      </c>
      <c r="F5807">
        <v>0</v>
      </c>
      <c r="G5807" s="63">
        <v>0</v>
      </c>
      <c r="H5807" s="63">
        <v>0</v>
      </c>
      <c r="I5807" s="64">
        <v>1.5493E-2</v>
      </c>
      <c r="J5807" s="64">
        <v>1.5493E-2</v>
      </c>
      <c r="K5807" s="63">
        <v>47674.32</v>
      </c>
    </row>
    <row r="5808" spans="1:11" hidden="1" x14ac:dyDescent="0.2">
      <c r="A5808" s="60" t="str">
        <f t="shared" si="90"/>
        <v>אינפיניטי פיצויים סל מניות (750) 44595</v>
      </c>
      <c r="B5808" t="s">
        <v>123</v>
      </c>
      <c r="C5808">
        <v>750</v>
      </c>
      <c r="D5808" s="62">
        <v>44595</v>
      </c>
      <c r="E5808" s="63">
        <v>3100839.67</v>
      </c>
      <c r="F5808" s="63">
        <v>0</v>
      </c>
      <c r="G5808" s="63">
        <v>0</v>
      </c>
      <c r="H5808">
        <v>0</v>
      </c>
      <c r="I5808" s="64">
        <v>-7.6839999999999999E-3</v>
      </c>
      <c r="J5808" s="64">
        <v>-7.6839999999999999E-3</v>
      </c>
      <c r="K5808" s="63">
        <v>-24011.22</v>
      </c>
    </row>
    <row r="5809" spans="1:11" hidden="1" x14ac:dyDescent="0.2">
      <c r="A5809" s="60" t="str">
        <f t="shared" si="90"/>
        <v>אינפיניטי פיצויים סל מניות (750) 44598</v>
      </c>
      <c r="B5809" t="s">
        <v>123</v>
      </c>
      <c r="C5809">
        <v>750</v>
      </c>
      <c r="D5809" s="62">
        <v>44598</v>
      </c>
      <c r="E5809" s="63">
        <v>3115047.28</v>
      </c>
      <c r="F5809" s="63">
        <v>0</v>
      </c>
      <c r="G5809">
        <v>0</v>
      </c>
      <c r="H5809">
        <v>0</v>
      </c>
      <c r="I5809" s="64">
        <v>4.5820000000000001E-3</v>
      </c>
      <c r="J5809" s="64">
        <v>4.5820000000000001E-3</v>
      </c>
      <c r="K5809" s="63">
        <v>14207.61</v>
      </c>
    </row>
    <row r="5810" spans="1:11" hidden="1" x14ac:dyDescent="0.2">
      <c r="A5810" s="60" t="str">
        <f t="shared" si="90"/>
        <v>אינפיניטי פיצויים סל מניות (750) 44599</v>
      </c>
      <c r="B5810" t="s">
        <v>123</v>
      </c>
      <c r="C5810">
        <v>750</v>
      </c>
      <c r="D5810" s="62">
        <v>44599</v>
      </c>
      <c r="E5810" s="63">
        <v>3112275.42</v>
      </c>
      <c r="F5810" s="63">
        <v>0</v>
      </c>
      <c r="G5810">
        <v>0</v>
      </c>
      <c r="H5810">
        <v>0</v>
      </c>
      <c r="I5810" s="64">
        <v>-8.8999999999999995E-4</v>
      </c>
      <c r="J5810" s="64">
        <v>-8.8999999999999995E-4</v>
      </c>
      <c r="K5810" s="63">
        <v>-2771.86</v>
      </c>
    </row>
    <row r="5811" spans="1:11" hidden="1" x14ac:dyDescent="0.2">
      <c r="A5811" s="60" t="str">
        <f t="shared" si="90"/>
        <v>אינפיניטי פיצויים סל מניות (750) 44600</v>
      </c>
      <c r="B5811" t="s">
        <v>123</v>
      </c>
      <c r="C5811">
        <v>750</v>
      </c>
      <c r="D5811" s="62">
        <v>44600</v>
      </c>
      <c r="E5811" s="63">
        <v>3109726.78</v>
      </c>
      <c r="F5811">
        <v>0</v>
      </c>
      <c r="G5811" s="63">
        <v>0</v>
      </c>
      <c r="H5811">
        <v>0</v>
      </c>
      <c r="I5811" s="64">
        <v>-8.1899999999999996E-4</v>
      </c>
      <c r="J5811" s="64">
        <v>-8.1899999999999996E-4</v>
      </c>
      <c r="K5811" s="63">
        <v>-2548.64</v>
      </c>
    </row>
    <row r="5812" spans="1:11" hidden="1" x14ac:dyDescent="0.2">
      <c r="A5812" s="60" t="str">
        <f t="shared" si="90"/>
        <v>אינפיניטי פיצויים סל מניות (750) 44601</v>
      </c>
      <c r="B5812" t="s">
        <v>123</v>
      </c>
      <c r="C5812">
        <v>750</v>
      </c>
      <c r="D5812" s="62">
        <v>44601</v>
      </c>
      <c r="E5812" s="63">
        <v>3161747.33</v>
      </c>
      <c r="F5812" s="63">
        <v>0</v>
      </c>
      <c r="G5812" s="63">
        <v>0</v>
      </c>
      <c r="H5812" s="63">
        <v>0</v>
      </c>
      <c r="I5812" s="64">
        <v>1.6728E-2</v>
      </c>
      <c r="J5812" s="64">
        <v>1.6728E-2</v>
      </c>
      <c r="K5812" s="63">
        <v>52020.55</v>
      </c>
    </row>
    <row r="5813" spans="1:11" hidden="1" x14ac:dyDescent="0.2">
      <c r="A5813" s="60" t="str">
        <f t="shared" si="90"/>
        <v>אינפיניטי פיצויים סל מניות (750) 44602</v>
      </c>
      <c r="B5813" t="s">
        <v>123</v>
      </c>
      <c r="C5813">
        <v>750</v>
      </c>
      <c r="D5813" s="62">
        <v>44602</v>
      </c>
      <c r="E5813" s="63">
        <v>3160144.86</v>
      </c>
      <c r="F5813" s="63">
        <v>0</v>
      </c>
      <c r="G5813" s="63">
        <v>0</v>
      </c>
      <c r="H5813" s="63">
        <v>0</v>
      </c>
      <c r="I5813" s="64">
        <v>-5.0699999999999996E-4</v>
      </c>
      <c r="J5813" s="64">
        <v>-5.0699999999999996E-4</v>
      </c>
      <c r="K5813" s="63">
        <v>-1602.47</v>
      </c>
    </row>
    <row r="5814" spans="1:11" hidden="1" x14ac:dyDescent="0.2">
      <c r="A5814" s="60" t="str">
        <f t="shared" si="90"/>
        <v>אינפיניטי פיצויים סל מניות (750) 44605</v>
      </c>
      <c r="B5814" t="s">
        <v>123</v>
      </c>
      <c r="C5814">
        <v>750</v>
      </c>
      <c r="D5814" s="62">
        <v>44605</v>
      </c>
      <c r="E5814" s="63">
        <v>3067722.87</v>
      </c>
      <c r="F5814" s="63">
        <v>0</v>
      </c>
      <c r="G5814" s="63">
        <v>8236.75</v>
      </c>
      <c r="H5814">
        <v>0</v>
      </c>
      <c r="I5814" s="64">
        <v>-2.6709E-2</v>
      </c>
      <c r="J5814" s="64">
        <v>-2.6709E-2</v>
      </c>
      <c r="K5814" s="63">
        <v>-84185.24</v>
      </c>
    </row>
    <row r="5815" spans="1:11" hidden="1" x14ac:dyDescent="0.2">
      <c r="A5815" s="60" t="str">
        <f t="shared" si="90"/>
        <v>אינפיניטי פיצויים סל מניות (750) 44606</v>
      </c>
      <c r="B5815" t="s">
        <v>123</v>
      </c>
      <c r="C5815">
        <v>750</v>
      </c>
      <c r="D5815" s="62">
        <v>44606</v>
      </c>
      <c r="E5815" s="63">
        <v>3072765.79</v>
      </c>
      <c r="F5815" s="63">
        <v>0</v>
      </c>
      <c r="G5815" s="63">
        <v>7114.85</v>
      </c>
      <c r="H5815">
        <v>0</v>
      </c>
      <c r="I5815" s="64">
        <v>3.9719999999999998E-3</v>
      </c>
      <c r="J5815" s="64">
        <v>3.9719999999999998E-3</v>
      </c>
      <c r="K5815" s="63">
        <v>12157.77</v>
      </c>
    </row>
    <row r="5816" spans="1:11" hidden="1" x14ac:dyDescent="0.2">
      <c r="A5816" s="60" t="str">
        <f t="shared" si="90"/>
        <v>אינפיניטי פיצויים סל מניות (750) 44607</v>
      </c>
      <c r="B5816" t="s">
        <v>123</v>
      </c>
      <c r="C5816">
        <v>750</v>
      </c>
      <c r="D5816" s="62">
        <v>44607</v>
      </c>
      <c r="E5816" s="63">
        <v>3133665.04</v>
      </c>
      <c r="F5816" s="63">
        <v>0</v>
      </c>
      <c r="G5816" s="63">
        <v>0</v>
      </c>
      <c r="H5816">
        <v>0</v>
      </c>
      <c r="I5816" s="64">
        <v>1.9819E-2</v>
      </c>
      <c r="J5816" s="64">
        <v>1.9819E-2</v>
      </c>
      <c r="K5816" s="63">
        <v>60899.25</v>
      </c>
    </row>
    <row r="5817" spans="1:11" hidden="1" x14ac:dyDescent="0.2">
      <c r="A5817" s="60" t="str">
        <f t="shared" si="90"/>
        <v>אינפיניטי פיצויים סל מניות (750) 44608</v>
      </c>
      <c r="B5817" t="s">
        <v>123</v>
      </c>
      <c r="C5817">
        <v>750</v>
      </c>
      <c r="D5817" s="62">
        <v>44608</v>
      </c>
      <c r="E5817" s="63">
        <v>3152380</v>
      </c>
      <c r="F5817" s="63">
        <v>0</v>
      </c>
      <c r="G5817">
        <v>0</v>
      </c>
      <c r="H5817">
        <v>0</v>
      </c>
      <c r="I5817" s="64">
        <v>5.9719999999999999E-3</v>
      </c>
      <c r="J5817" s="64">
        <v>5.9719999999999999E-3</v>
      </c>
      <c r="K5817" s="63">
        <v>18714.96</v>
      </c>
    </row>
    <row r="5818" spans="1:11" hidden="1" x14ac:dyDescent="0.2">
      <c r="A5818" s="60" t="str">
        <f t="shared" si="90"/>
        <v>אינפיניטי פיצויים סל מניות (750) 44609</v>
      </c>
      <c r="B5818" t="s">
        <v>123</v>
      </c>
      <c r="C5818">
        <v>750</v>
      </c>
      <c r="D5818" s="62">
        <v>44609</v>
      </c>
      <c r="E5818" s="63">
        <v>3140724.16</v>
      </c>
      <c r="F5818" s="63">
        <v>0</v>
      </c>
      <c r="G5818" s="63">
        <v>0</v>
      </c>
      <c r="H5818" s="63">
        <v>0</v>
      </c>
      <c r="I5818" s="64">
        <v>-3.6970000000000002E-3</v>
      </c>
      <c r="J5818" s="64">
        <v>-3.6970000000000002E-3</v>
      </c>
      <c r="K5818" s="63">
        <v>-11655.84</v>
      </c>
    </row>
    <row r="5819" spans="1:11" hidden="1" x14ac:dyDescent="0.2">
      <c r="A5819" s="60" t="str">
        <f t="shared" si="90"/>
        <v>אינפיניטי פיצויים סל מניות (750) 44612</v>
      </c>
      <c r="B5819" t="s">
        <v>123</v>
      </c>
      <c r="C5819">
        <v>750</v>
      </c>
      <c r="D5819" s="62">
        <v>44612</v>
      </c>
      <c r="E5819" s="63">
        <v>3112602.82</v>
      </c>
      <c r="F5819" s="63">
        <v>0</v>
      </c>
      <c r="G5819" s="63">
        <v>0</v>
      </c>
      <c r="H5819">
        <v>0</v>
      </c>
      <c r="I5819" s="64">
        <v>-8.9540000000000002E-3</v>
      </c>
      <c r="J5819" s="64">
        <v>-8.9540000000000002E-3</v>
      </c>
      <c r="K5819" s="63">
        <v>-28121.34</v>
      </c>
    </row>
    <row r="5820" spans="1:11" hidden="1" x14ac:dyDescent="0.2">
      <c r="A5820" s="60" t="str">
        <f t="shared" si="90"/>
        <v>אינפיניטי פיצויים סל מניות (750) 44613</v>
      </c>
      <c r="B5820" t="s">
        <v>123</v>
      </c>
      <c r="C5820">
        <v>750</v>
      </c>
      <c r="D5820" s="62">
        <v>44613</v>
      </c>
      <c r="E5820" s="63">
        <v>3119450.72</v>
      </c>
      <c r="F5820">
        <v>0</v>
      </c>
      <c r="G5820" s="63">
        <v>0</v>
      </c>
      <c r="H5820">
        <v>0</v>
      </c>
      <c r="I5820" s="64">
        <v>2.2000000000000001E-3</v>
      </c>
      <c r="J5820" s="64">
        <v>2.2000000000000001E-3</v>
      </c>
      <c r="K5820" s="63">
        <v>6847.9</v>
      </c>
    </row>
    <row r="5821" spans="1:11" hidden="1" x14ac:dyDescent="0.2">
      <c r="A5821" s="60" t="str">
        <f t="shared" si="90"/>
        <v>אינפיניטי פיצויים סל מניות (750) 44614</v>
      </c>
      <c r="B5821" t="s">
        <v>123</v>
      </c>
      <c r="C5821">
        <v>750</v>
      </c>
      <c r="D5821" s="62">
        <v>44614</v>
      </c>
      <c r="E5821" s="63">
        <v>3121813.99</v>
      </c>
      <c r="F5821">
        <v>0</v>
      </c>
      <c r="G5821">
        <v>0</v>
      </c>
      <c r="H5821">
        <v>0</v>
      </c>
      <c r="I5821" s="64">
        <v>7.5799999999999999E-4</v>
      </c>
      <c r="J5821" s="64">
        <v>7.5799999999999999E-4</v>
      </c>
      <c r="K5821" s="63">
        <v>2363.27</v>
      </c>
    </row>
    <row r="5822" spans="1:11" hidden="1" x14ac:dyDescent="0.2">
      <c r="A5822" s="60" t="str">
        <f t="shared" si="90"/>
        <v>אינפיניטי פיצויים סל מניות (750) 44615</v>
      </c>
      <c r="B5822" t="s">
        <v>123</v>
      </c>
      <c r="C5822">
        <v>750</v>
      </c>
      <c r="D5822" s="62">
        <v>44615</v>
      </c>
      <c r="E5822" s="63">
        <v>3107500.38</v>
      </c>
      <c r="F5822">
        <v>0</v>
      </c>
      <c r="G5822" s="63">
        <v>0</v>
      </c>
      <c r="H5822">
        <v>0</v>
      </c>
      <c r="I5822" s="64">
        <v>-4.5849999999999997E-3</v>
      </c>
      <c r="J5822" s="64">
        <v>-4.5849999999999997E-3</v>
      </c>
      <c r="K5822" s="63">
        <v>-14313.61</v>
      </c>
    </row>
    <row r="5823" spans="1:11" hidden="1" x14ac:dyDescent="0.2">
      <c r="A5823" s="60" t="str">
        <f t="shared" si="90"/>
        <v>אינפיניטי פיצויים סל מניות (750) 44616</v>
      </c>
      <c r="B5823" t="s">
        <v>123</v>
      </c>
      <c r="C5823">
        <v>750</v>
      </c>
      <c r="D5823" s="62">
        <v>44616</v>
      </c>
      <c r="E5823" s="63">
        <v>3034745.31</v>
      </c>
      <c r="F5823" s="63">
        <v>0</v>
      </c>
      <c r="G5823" s="63">
        <v>0</v>
      </c>
      <c r="H5823">
        <v>0</v>
      </c>
      <c r="I5823" s="64">
        <v>-2.3413E-2</v>
      </c>
      <c r="J5823" s="64">
        <v>-2.3413E-2</v>
      </c>
      <c r="K5823" s="63">
        <v>-72755.070000000007</v>
      </c>
    </row>
    <row r="5824" spans="1:11" hidden="1" x14ac:dyDescent="0.2">
      <c r="A5824" s="60" t="str">
        <f t="shared" si="90"/>
        <v>אינפיניטי פיצויים סל מניות (750) 44619</v>
      </c>
      <c r="B5824" t="s">
        <v>123</v>
      </c>
      <c r="C5824">
        <v>750</v>
      </c>
      <c r="D5824" s="62">
        <v>44619</v>
      </c>
      <c r="E5824" s="63">
        <v>3098134.59</v>
      </c>
      <c r="F5824" s="63">
        <v>0</v>
      </c>
      <c r="G5824" s="63">
        <v>1869.45</v>
      </c>
      <c r="H5824">
        <v>0</v>
      </c>
      <c r="I5824" s="64">
        <v>2.1517000000000001E-2</v>
      </c>
      <c r="J5824" s="64">
        <v>2.1517000000000001E-2</v>
      </c>
      <c r="K5824" s="63">
        <v>65258.73</v>
      </c>
    </row>
    <row r="5825" spans="1:11" hidden="1" x14ac:dyDescent="0.2">
      <c r="A5825" s="60" t="str">
        <f t="shared" si="90"/>
        <v>אינפיניטי פיצויים סל מניות (750) 44620</v>
      </c>
      <c r="B5825" t="s">
        <v>123</v>
      </c>
      <c r="C5825">
        <v>750</v>
      </c>
      <c r="D5825" s="62">
        <v>44620</v>
      </c>
      <c r="E5825" s="63">
        <v>3119023.74</v>
      </c>
      <c r="F5825" s="63">
        <v>0</v>
      </c>
      <c r="G5825" s="63">
        <v>0</v>
      </c>
      <c r="H5825" s="63">
        <v>1353.48</v>
      </c>
      <c r="I5825" s="64">
        <v>7.1789999999999996E-3</v>
      </c>
      <c r="J5825" s="64">
        <v>6.7419999999999997E-3</v>
      </c>
      <c r="K5825" s="63">
        <v>22242.63</v>
      </c>
    </row>
    <row r="5826" spans="1:11" hidden="1" x14ac:dyDescent="0.2">
      <c r="A5826" s="60" t="str">
        <f t="shared" si="90"/>
        <v>אינפיניטי פיצויים סל מניות (750) 44621</v>
      </c>
      <c r="B5826" t="s">
        <v>123</v>
      </c>
      <c r="C5826">
        <v>750</v>
      </c>
      <c r="D5826" s="62">
        <v>44621</v>
      </c>
      <c r="E5826" s="63">
        <v>3119098.66</v>
      </c>
      <c r="F5826">
        <v>0</v>
      </c>
      <c r="G5826" s="63">
        <v>0</v>
      </c>
      <c r="H5826" s="63">
        <v>0</v>
      </c>
      <c r="I5826" s="64">
        <v>2.4000000000000001E-5</v>
      </c>
      <c r="J5826" s="64">
        <v>2.4000000000000001E-5</v>
      </c>
      <c r="K5826" s="63">
        <v>74.92</v>
      </c>
    </row>
    <row r="5827" spans="1:11" hidden="1" x14ac:dyDescent="0.2">
      <c r="A5827" s="60" t="str">
        <f t="shared" si="90"/>
        <v>אינפיניטי פיצויים סל מניות (750) 44622</v>
      </c>
      <c r="B5827" t="s">
        <v>123</v>
      </c>
      <c r="C5827">
        <v>750</v>
      </c>
      <c r="D5827" s="62">
        <v>44622</v>
      </c>
      <c r="E5827" s="63">
        <v>3143067.29</v>
      </c>
      <c r="F5827" s="63">
        <v>0</v>
      </c>
      <c r="G5827" s="63">
        <v>0</v>
      </c>
      <c r="H5827" s="63">
        <v>0</v>
      </c>
      <c r="I5827" s="64">
        <v>7.6839999999999999E-3</v>
      </c>
      <c r="J5827" s="64">
        <v>7.6839999999999999E-3</v>
      </c>
      <c r="K5827" s="63">
        <v>23968.63</v>
      </c>
    </row>
    <row r="5828" spans="1:11" hidden="1" x14ac:dyDescent="0.2">
      <c r="A5828" s="60" t="str">
        <f t="shared" si="90"/>
        <v>אינפיניטי פיצויים סל מניות (750) 44623</v>
      </c>
      <c r="B5828" t="s">
        <v>123</v>
      </c>
      <c r="C5828">
        <v>750</v>
      </c>
      <c r="D5828" s="62">
        <v>44623</v>
      </c>
      <c r="E5828" s="63">
        <v>3149677.14</v>
      </c>
      <c r="F5828" s="63">
        <v>0</v>
      </c>
      <c r="G5828" s="63">
        <v>0</v>
      </c>
      <c r="H5828">
        <v>0</v>
      </c>
      <c r="I5828" s="64">
        <v>2.1029999999999998E-3</v>
      </c>
      <c r="J5828" s="64">
        <v>2.1029999999999998E-3</v>
      </c>
      <c r="K5828" s="63">
        <v>6609.85</v>
      </c>
    </row>
    <row r="5829" spans="1:11" hidden="1" x14ac:dyDescent="0.2">
      <c r="A5829" s="60" t="str">
        <f t="shared" si="90"/>
        <v>אינפיניטי פיצויים סל מניות (750) 44626</v>
      </c>
      <c r="B5829" t="s">
        <v>123</v>
      </c>
      <c r="C5829">
        <v>750</v>
      </c>
      <c r="D5829" s="62">
        <v>44626</v>
      </c>
      <c r="E5829" s="63">
        <v>3117249.35</v>
      </c>
      <c r="F5829" s="63">
        <v>0</v>
      </c>
      <c r="G5829" s="63">
        <v>0</v>
      </c>
      <c r="H5829" s="63">
        <v>0</v>
      </c>
      <c r="I5829" s="64">
        <v>-1.0296E-2</v>
      </c>
      <c r="J5829" s="64">
        <v>-1.0296E-2</v>
      </c>
      <c r="K5829" s="63">
        <v>-32427.79</v>
      </c>
    </row>
    <row r="5830" spans="1:11" hidden="1" x14ac:dyDescent="0.2">
      <c r="A5830" s="60" t="str">
        <f t="shared" si="90"/>
        <v>אינפיניטי פיצויים סל מניות (750) 44627</v>
      </c>
      <c r="B5830" t="s">
        <v>123</v>
      </c>
      <c r="C5830">
        <v>750</v>
      </c>
      <c r="D5830" s="62">
        <v>44627</v>
      </c>
      <c r="E5830" s="63">
        <v>3067778.63</v>
      </c>
      <c r="F5830">
        <v>0</v>
      </c>
      <c r="G5830">
        <v>0</v>
      </c>
      <c r="H5830">
        <v>0</v>
      </c>
      <c r="I5830" s="64">
        <v>-1.5869999999999999E-2</v>
      </c>
      <c r="J5830" s="64">
        <v>-1.5869999999999999E-2</v>
      </c>
      <c r="K5830" s="63">
        <v>-49470.720000000001</v>
      </c>
    </row>
    <row r="5831" spans="1:11" hidden="1" x14ac:dyDescent="0.2">
      <c r="A5831" s="60" t="str">
        <f t="shared" si="90"/>
        <v>אינפיניטי פיצויים סל מניות (750) 44628</v>
      </c>
      <c r="B5831" t="s">
        <v>123</v>
      </c>
      <c r="C5831">
        <v>750</v>
      </c>
      <c r="D5831" s="62">
        <v>44628</v>
      </c>
      <c r="E5831" s="63">
        <v>3018032.25</v>
      </c>
      <c r="F5831">
        <v>0</v>
      </c>
      <c r="G5831">
        <v>0</v>
      </c>
      <c r="H5831">
        <v>0</v>
      </c>
      <c r="I5831" s="64">
        <v>-1.6216000000000001E-2</v>
      </c>
      <c r="J5831" s="64">
        <v>-1.6216000000000001E-2</v>
      </c>
      <c r="K5831" s="63">
        <v>-49746.38</v>
      </c>
    </row>
    <row r="5832" spans="1:11" hidden="1" x14ac:dyDescent="0.2">
      <c r="A5832" s="60" t="str">
        <f t="shared" si="90"/>
        <v>אינפיניטי פיצויים סל מניות (750) 44629</v>
      </c>
      <c r="B5832" t="s">
        <v>123</v>
      </c>
      <c r="C5832">
        <v>750</v>
      </c>
      <c r="D5832" s="62">
        <v>44629</v>
      </c>
      <c r="E5832" s="63">
        <v>3083921.43</v>
      </c>
      <c r="F5832" s="63">
        <v>0</v>
      </c>
      <c r="G5832">
        <v>0</v>
      </c>
      <c r="H5832">
        <v>0</v>
      </c>
      <c r="I5832" s="64">
        <v>2.1832000000000001E-2</v>
      </c>
      <c r="J5832" s="64">
        <v>2.1832000000000001E-2</v>
      </c>
      <c r="K5832" s="63">
        <v>65889.179999999993</v>
      </c>
    </row>
    <row r="5833" spans="1:11" hidden="1" x14ac:dyDescent="0.2">
      <c r="A5833" s="60" t="str">
        <f t="shared" si="90"/>
        <v>אינפיניטי פיצויים סל מניות (750) 44630</v>
      </c>
      <c r="B5833" t="s">
        <v>123</v>
      </c>
      <c r="C5833">
        <v>750</v>
      </c>
      <c r="D5833" s="62">
        <v>44630</v>
      </c>
      <c r="E5833" s="63">
        <v>3067055.58</v>
      </c>
      <c r="F5833">
        <v>0</v>
      </c>
      <c r="G5833" s="63">
        <v>0</v>
      </c>
      <c r="H5833">
        <v>0</v>
      </c>
      <c r="I5833" s="64">
        <v>-5.4689999999999999E-3</v>
      </c>
      <c r="J5833" s="64">
        <v>-5.4689999999999999E-3</v>
      </c>
      <c r="K5833" s="63">
        <v>-16865.849999999999</v>
      </c>
    </row>
    <row r="5834" spans="1:11" hidden="1" x14ac:dyDescent="0.2">
      <c r="A5834" s="60" t="str">
        <f t="shared" ref="A5834:A5897" si="91">B5834&amp;" "&amp;D5834</f>
        <v>אינפיניטי פיצויים סל מניות (750) 44633</v>
      </c>
      <c r="B5834" t="s">
        <v>123</v>
      </c>
      <c r="C5834">
        <v>750</v>
      </c>
      <c r="D5834" s="62">
        <v>44633</v>
      </c>
      <c r="E5834" s="63">
        <v>3031679.06</v>
      </c>
      <c r="F5834" s="63">
        <v>0</v>
      </c>
      <c r="G5834">
        <v>0</v>
      </c>
      <c r="H5834" s="63">
        <v>0</v>
      </c>
      <c r="I5834" s="64">
        <v>-1.1534000000000001E-2</v>
      </c>
      <c r="J5834" s="64">
        <v>-1.1534000000000001E-2</v>
      </c>
      <c r="K5834" s="63">
        <v>-35376.519999999997</v>
      </c>
    </row>
    <row r="5835" spans="1:11" hidden="1" x14ac:dyDescent="0.2">
      <c r="A5835" s="60" t="str">
        <f t="shared" si="91"/>
        <v>אינפיניטי פיצויים סל מניות (750) 44634</v>
      </c>
      <c r="B5835" t="s">
        <v>123</v>
      </c>
      <c r="C5835">
        <v>750</v>
      </c>
      <c r="D5835" s="62">
        <v>44634</v>
      </c>
      <c r="E5835" s="63">
        <v>3048625.5</v>
      </c>
      <c r="F5835" s="63">
        <v>0</v>
      </c>
      <c r="G5835" s="63">
        <v>0</v>
      </c>
      <c r="H5835">
        <v>0</v>
      </c>
      <c r="I5835" s="64">
        <v>5.5900000000000004E-3</v>
      </c>
      <c r="J5835" s="64">
        <v>5.5900000000000004E-3</v>
      </c>
      <c r="K5835" s="63">
        <v>16946.439999999999</v>
      </c>
    </row>
    <row r="5836" spans="1:11" hidden="1" x14ac:dyDescent="0.2">
      <c r="A5836" s="60" t="str">
        <f t="shared" si="91"/>
        <v>אינפיניטי פיצויים סל מניות (750) 44635</v>
      </c>
      <c r="B5836" t="s">
        <v>123</v>
      </c>
      <c r="C5836">
        <v>750</v>
      </c>
      <c r="D5836" s="62">
        <v>44635</v>
      </c>
      <c r="E5836" s="63">
        <v>3054521.5</v>
      </c>
      <c r="F5836" s="63">
        <v>0</v>
      </c>
      <c r="G5836" s="63">
        <v>0</v>
      </c>
      <c r="H5836">
        <v>0</v>
      </c>
      <c r="I5836" s="64">
        <v>1.934E-3</v>
      </c>
      <c r="J5836" s="64">
        <v>1.934E-3</v>
      </c>
      <c r="K5836" s="63">
        <v>5896</v>
      </c>
    </row>
    <row r="5837" spans="1:11" hidden="1" x14ac:dyDescent="0.2">
      <c r="A5837" s="60" t="str">
        <f t="shared" si="91"/>
        <v>אינפיניטי פיצויים סל מניות (750) 44636</v>
      </c>
      <c r="B5837" t="s">
        <v>123</v>
      </c>
      <c r="C5837">
        <v>750</v>
      </c>
      <c r="D5837" s="62">
        <v>44636</v>
      </c>
      <c r="E5837" s="63">
        <v>3136079.61</v>
      </c>
      <c r="F5837" s="63">
        <v>0</v>
      </c>
      <c r="G5837" s="63">
        <v>0</v>
      </c>
      <c r="H5837">
        <v>0</v>
      </c>
      <c r="I5837" s="64">
        <v>2.6700999999999999E-2</v>
      </c>
      <c r="J5837" s="64">
        <v>2.6700999999999999E-2</v>
      </c>
      <c r="K5837" s="63">
        <v>81558.11</v>
      </c>
    </row>
    <row r="5838" spans="1:11" hidden="1" x14ac:dyDescent="0.2">
      <c r="A5838" s="60" t="str">
        <f t="shared" si="91"/>
        <v>אינפיניטי פיצויים סל מניות (750) 44640</v>
      </c>
      <c r="B5838" t="s">
        <v>123</v>
      </c>
      <c r="C5838">
        <v>750</v>
      </c>
      <c r="D5838" s="62">
        <v>44640</v>
      </c>
      <c r="E5838" s="63">
        <v>3205401.3</v>
      </c>
      <c r="F5838" s="63">
        <v>0</v>
      </c>
      <c r="G5838" s="63">
        <v>0</v>
      </c>
      <c r="H5838">
        <v>0</v>
      </c>
      <c r="I5838" s="64">
        <v>2.2105E-2</v>
      </c>
      <c r="J5838" s="64">
        <v>2.2105E-2</v>
      </c>
      <c r="K5838" s="63">
        <v>69321.69</v>
      </c>
    </row>
    <row r="5839" spans="1:11" hidden="1" x14ac:dyDescent="0.2">
      <c r="A5839" s="60" t="str">
        <f t="shared" si="91"/>
        <v>אינפיניטי פיצויים סל מניות (750) 44641</v>
      </c>
      <c r="B5839" t="s">
        <v>123</v>
      </c>
      <c r="C5839">
        <v>750</v>
      </c>
      <c r="D5839" s="62">
        <v>44641</v>
      </c>
      <c r="E5839" s="63">
        <v>3194964.62</v>
      </c>
      <c r="F5839" s="63">
        <v>0</v>
      </c>
      <c r="G5839">
        <v>0</v>
      </c>
      <c r="H5839">
        <v>0</v>
      </c>
      <c r="I5839" s="64">
        <v>-3.2560000000000002E-3</v>
      </c>
      <c r="J5839" s="64">
        <v>-3.2560000000000002E-3</v>
      </c>
      <c r="K5839" s="63">
        <v>-10436.68</v>
      </c>
    </row>
    <row r="5840" spans="1:11" hidden="1" x14ac:dyDescent="0.2">
      <c r="A5840" s="60" t="str">
        <f t="shared" si="91"/>
        <v>אינפיניטי פיצויים סל מניות (750) 44642</v>
      </c>
      <c r="B5840" t="s">
        <v>123</v>
      </c>
      <c r="C5840">
        <v>750</v>
      </c>
      <c r="D5840" s="62">
        <v>44642</v>
      </c>
      <c r="E5840" s="63">
        <v>3227109.63</v>
      </c>
      <c r="F5840" s="63">
        <v>0</v>
      </c>
      <c r="G5840" s="63">
        <v>0</v>
      </c>
      <c r="H5840" s="63">
        <v>0</v>
      </c>
      <c r="I5840" s="64">
        <v>1.0061E-2</v>
      </c>
      <c r="J5840" s="64">
        <v>1.0061E-2</v>
      </c>
      <c r="K5840" s="63">
        <v>32145.01</v>
      </c>
    </row>
    <row r="5841" spans="1:11" hidden="1" x14ac:dyDescent="0.2">
      <c r="A5841" s="60" t="str">
        <f t="shared" si="91"/>
        <v>אינפיניטי פיצויים סל מניות (750) 44643</v>
      </c>
      <c r="B5841" t="s">
        <v>123</v>
      </c>
      <c r="C5841">
        <v>750</v>
      </c>
      <c r="D5841" s="62">
        <v>44643</v>
      </c>
      <c r="E5841" s="63">
        <v>3218955.47</v>
      </c>
      <c r="F5841" s="63">
        <v>0</v>
      </c>
      <c r="G5841" s="63">
        <v>0</v>
      </c>
      <c r="H5841">
        <v>0</v>
      </c>
      <c r="I5841" s="64">
        <v>-2.5270000000000002E-3</v>
      </c>
      <c r="J5841" s="64">
        <v>-2.5270000000000002E-3</v>
      </c>
      <c r="K5841" s="63">
        <v>-8154.16</v>
      </c>
    </row>
    <row r="5842" spans="1:11" hidden="1" x14ac:dyDescent="0.2">
      <c r="A5842" s="60" t="str">
        <f t="shared" si="91"/>
        <v>אינפיניטי פיצויים סל מניות (750) 44644</v>
      </c>
      <c r="B5842" t="s">
        <v>123</v>
      </c>
      <c r="C5842">
        <v>750</v>
      </c>
      <c r="D5842" s="62">
        <v>44644</v>
      </c>
      <c r="E5842" s="63">
        <v>3226963.07</v>
      </c>
      <c r="F5842" s="63">
        <v>0</v>
      </c>
      <c r="G5842" s="63">
        <v>0</v>
      </c>
      <c r="H5842">
        <v>0</v>
      </c>
      <c r="I5842" s="64">
        <v>2.4880000000000002E-3</v>
      </c>
      <c r="J5842" s="64">
        <v>2.4880000000000002E-3</v>
      </c>
      <c r="K5842" s="63">
        <v>8007.6</v>
      </c>
    </row>
    <row r="5843" spans="1:11" hidden="1" x14ac:dyDescent="0.2">
      <c r="A5843" s="60" t="str">
        <f t="shared" si="91"/>
        <v>אינפיניטי פיצויים סל מניות (750) 44647</v>
      </c>
      <c r="B5843" t="s">
        <v>123</v>
      </c>
      <c r="C5843">
        <v>750</v>
      </c>
      <c r="D5843" s="62">
        <v>44647</v>
      </c>
      <c r="E5843" s="63">
        <v>3221315.05</v>
      </c>
      <c r="F5843" s="63">
        <v>0</v>
      </c>
      <c r="G5843">
        <v>0</v>
      </c>
      <c r="H5843">
        <v>0</v>
      </c>
      <c r="I5843" s="64">
        <v>-1.75E-3</v>
      </c>
      <c r="J5843" s="64">
        <v>-1.75E-3</v>
      </c>
      <c r="K5843" s="63">
        <v>-5648.02</v>
      </c>
    </row>
    <row r="5844" spans="1:11" hidden="1" x14ac:dyDescent="0.2">
      <c r="A5844" s="60" t="str">
        <f t="shared" si="91"/>
        <v>אינפיניטי פיצויים סל מניות (750) 44648</v>
      </c>
      <c r="B5844" t="s">
        <v>123</v>
      </c>
      <c r="C5844">
        <v>750</v>
      </c>
      <c r="D5844" s="62">
        <v>44648</v>
      </c>
      <c r="E5844" s="63">
        <v>3240201.52</v>
      </c>
      <c r="F5844">
        <v>0</v>
      </c>
      <c r="G5844" s="63">
        <v>0</v>
      </c>
      <c r="H5844">
        <v>0</v>
      </c>
      <c r="I5844" s="64">
        <v>5.8630000000000002E-3</v>
      </c>
      <c r="J5844" s="64">
        <v>5.8630000000000002E-3</v>
      </c>
      <c r="K5844" s="63">
        <v>18886.47</v>
      </c>
    </row>
    <row r="5845" spans="1:11" hidden="1" x14ac:dyDescent="0.2">
      <c r="A5845" s="60" t="str">
        <f t="shared" si="91"/>
        <v>אינפיניטי פיצויים סל מניות (750) 44649</v>
      </c>
      <c r="B5845" t="s">
        <v>123</v>
      </c>
      <c r="C5845">
        <v>750</v>
      </c>
      <c r="D5845" s="62">
        <v>44649</v>
      </c>
      <c r="E5845" s="63">
        <v>3276967</v>
      </c>
      <c r="F5845" s="63">
        <v>0</v>
      </c>
      <c r="G5845" s="63">
        <v>0</v>
      </c>
      <c r="H5845">
        <v>0</v>
      </c>
      <c r="I5845" s="64">
        <v>1.1346999999999999E-2</v>
      </c>
      <c r="J5845" s="64">
        <v>1.1346999999999999E-2</v>
      </c>
      <c r="K5845" s="63">
        <v>36765.480000000003</v>
      </c>
    </row>
    <row r="5846" spans="1:11" hidden="1" x14ac:dyDescent="0.2">
      <c r="A5846" s="60" t="str">
        <f t="shared" si="91"/>
        <v>אינפיניטי פיצויים סל מניות (750) 44650</v>
      </c>
      <c r="B5846" t="s">
        <v>123</v>
      </c>
      <c r="C5846">
        <v>750</v>
      </c>
      <c r="D5846" s="62">
        <v>44650</v>
      </c>
      <c r="E5846" s="63">
        <v>3255105.66</v>
      </c>
      <c r="F5846" s="63">
        <v>0</v>
      </c>
      <c r="G5846" s="63">
        <v>0</v>
      </c>
      <c r="H5846">
        <v>0</v>
      </c>
      <c r="I5846" s="64">
        <v>-6.6709999999999998E-3</v>
      </c>
      <c r="J5846" s="64">
        <v>-6.6709999999999998E-3</v>
      </c>
      <c r="K5846" s="63">
        <v>-21861.34</v>
      </c>
    </row>
    <row r="5847" spans="1:11" hidden="1" x14ac:dyDescent="0.2">
      <c r="A5847" s="60" t="str">
        <f t="shared" si="91"/>
        <v>אינפיניטי פיצויים סל מניות (750) 44651</v>
      </c>
      <c r="B5847" t="s">
        <v>123</v>
      </c>
      <c r="C5847">
        <v>750</v>
      </c>
      <c r="D5847" s="62">
        <v>44651</v>
      </c>
      <c r="E5847" s="63">
        <v>3231376.83</v>
      </c>
      <c r="F5847" s="63">
        <v>0</v>
      </c>
      <c r="G5847" s="63">
        <v>0</v>
      </c>
      <c r="H5847" s="63">
        <v>1398.15</v>
      </c>
      <c r="I5847" s="64">
        <v>-6.8599999999999998E-3</v>
      </c>
      <c r="J5847" s="64">
        <v>-7.2899999999999996E-3</v>
      </c>
      <c r="K5847" s="63">
        <v>-22330.68</v>
      </c>
    </row>
    <row r="5848" spans="1:11" hidden="1" x14ac:dyDescent="0.2">
      <c r="A5848" s="60" t="str">
        <f t="shared" si="91"/>
        <v>אינפיניטי פיצויים סל מניות (750) 44654</v>
      </c>
      <c r="B5848" t="s">
        <v>123</v>
      </c>
      <c r="C5848">
        <v>750</v>
      </c>
      <c r="D5848" s="62">
        <v>44654</v>
      </c>
      <c r="E5848" s="63">
        <v>3248808.92</v>
      </c>
      <c r="F5848" s="63">
        <v>0</v>
      </c>
      <c r="G5848" s="63">
        <v>0</v>
      </c>
      <c r="H5848" s="63">
        <v>0</v>
      </c>
      <c r="I5848" s="64">
        <v>5.3949999999999996E-3</v>
      </c>
      <c r="J5848" s="64">
        <v>5.3949999999999996E-3</v>
      </c>
      <c r="K5848" s="63">
        <v>17432.09</v>
      </c>
    </row>
    <row r="5849" spans="1:11" hidden="1" x14ac:dyDescent="0.2">
      <c r="A5849" s="60" t="str">
        <f t="shared" si="91"/>
        <v>אינפיניטי פיצויים סל מניות (750) 44655</v>
      </c>
      <c r="B5849" t="s">
        <v>123</v>
      </c>
      <c r="C5849">
        <v>750</v>
      </c>
      <c r="D5849" s="62">
        <v>44655</v>
      </c>
      <c r="E5849" s="63">
        <v>3277244.46</v>
      </c>
      <c r="F5849" s="63">
        <v>0</v>
      </c>
      <c r="G5849" s="63">
        <v>0</v>
      </c>
      <c r="H5849">
        <v>0</v>
      </c>
      <c r="I5849" s="64">
        <v>8.7530000000000004E-3</v>
      </c>
      <c r="J5849" s="64">
        <v>8.7530000000000004E-3</v>
      </c>
      <c r="K5849" s="63">
        <v>28435.54</v>
      </c>
    </row>
    <row r="5850" spans="1:11" hidden="1" x14ac:dyDescent="0.2">
      <c r="A5850" s="60" t="str">
        <f t="shared" si="91"/>
        <v>אינפיניטי פיצויים סל מניות (750) 44656</v>
      </c>
      <c r="B5850" t="s">
        <v>123</v>
      </c>
      <c r="C5850">
        <v>750</v>
      </c>
      <c r="D5850" s="62">
        <v>44656</v>
      </c>
      <c r="E5850" s="63">
        <v>3270240.95</v>
      </c>
      <c r="F5850" s="63">
        <v>0</v>
      </c>
      <c r="G5850" s="63">
        <v>0</v>
      </c>
      <c r="H5850" s="63">
        <v>0</v>
      </c>
      <c r="I5850" s="64">
        <v>-2.137E-3</v>
      </c>
      <c r="J5850" s="64">
        <v>-2.137E-3</v>
      </c>
      <c r="K5850" s="63">
        <v>-7003.51</v>
      </c>
    </row>
    <row r="5851" spans="1:11" hidden="1" x14ac:dyDescent="0.2">
      <c r="A5851" s="60" t="str">
        <f t="shared" si="91"/>
        <v>אינפיניטי פיצויים סל מניות (750) 44657</v>
      </c>
      <c r="B5851" t="s">
        <v>123</v>
      </c>
      <c r="C5851">
        <v>750</v>
      </c>
      <c r="D5851" s="62">
        <v>44657</v>
      </c>
      <c r="E5851" s="63">
        <v>3203839.88</v>
      </c>
      <c r="F5851" s="63">
        <v>0</v>
      </c>
      <c r="G5851" s="63">
        <v>0</v>
      </c>
      <c r="H5851">
        <v>0</v>
      </c>
      <c r="I5851" s="64">
        <v>-2.0305E-2</v>
      </c>
      <c r="J5851" s="64">
        <v>-2.0305E-2</v>
      </c>
      <c r="K5851" s="63">
        <v>-66401.070000000007</v>
      </c>
    </row>
    <row r="5852" spans="1:11" hidden="1" x14ac:dyDescent="0.2">
      <c r="A5852" s="60" t="str">
        <f t="shared" si="91"/>
        <v>אינפיניטי פיצויים סל מניות (750) 44658</v>
      </c>
      <c r="B5852" t="s">
        <v>123</v>
      </c>
      <c r="C5852">
        <v>750</v>
      </c>
      <c r="D5852" s="62">
        <v>44658</v>
      </c>
      <c r="E5852" s="63">
        <v>3170444.62</v>
      </c>
      <c r="F5852" s="63">
        <v>0</v>
      </c>
      <c r="G5852" s="63">
        <v>26742.94</v>
      </c>
      <c r="H5852">
        <v>0</v>
      </c>
      <c r="I5852" s="64">
        <v>-2.0939999999999999E-3</v>
      </c>
      <c r="J5852" s="64">
        <v>-2.0939999999999999E-3</v>
      </c>
      <c r="K5852" s="63">
        <v>-6652.32</v>
      </c>
    </row>
    <row r="5853" spans="1:11" hidden="1" x14ac:dyDescent="0.2">
      <c r="A5853" s="60" t="str">
        <f t="shared" si="91"/>
        <v>אינפיניטי פיצויים סל מניות (750) 44661</v>
      </c>
      <c r="B5853" t="s">
        <v>123</v>
      </c>
      <c r="C5853">
        <v>750</v>
      </c>
      <c r="D5853" s="62">
        <v>44661</v>
      </c>
      <c r="E5853" s="63">
        <v>3154667.99</v>
      </c>
      <c r="F5853" s="63">
        <v>0</v>
      </c>
      <c r="G5853" s="63">
        <v>0</v>
      </c>
      <c r="H5853" s="63">
        <v>0</v>
      </c>
      <c r="I5853" s="64">
        <v>-4.9760000000000004E-3</v>
      </c>
      <c r="J5853" s="64">
        <v>-4.9760000000000004E-3</v>
      </c>
      <c r="K5853" s="63">
        <v>-15776.63</v>
      </c>
    </row>
    <row r="5854" spans="1:11" hidden="1" x14ac:dyDescent="0.2">
      <c r="A5854" s="60" t="str">
        <f t="shared" si="91"/>
        <v>אינפיניטי פיצויים סל מניות (750) 44662</v>
      </c>
      <c r="B5854" t="s">
        <v>123</v>
      </c>
      <c r="C5854">
        <v>750</v>
      </c>
      <c r="D5854" s="62">
        <v>44662</v>
      </c>
      <c r="E5854" s="63">
        <v>3115470.92</v>
      </c>
      <c r="F5854" s="63">
        <v>0</v>
      </c>
      <c r="G5854" s="63">
        <v>0</v>
      </c>
      <c r="H5854" s="63">
        <v>0</v>
      </c>
      <c r="I5854" s="64">
        <v>-1.2425E-2</v>
      </c>
      <c r="J5854" s="64">
        <v>-1.2425E-2</v>
      </c>
      <c r="K5854" s="63">
        <v>-39197.07</v>
      </c>
    </row>
    <row r="5855" spans="1:11" hidden="1" x14ac:dyDescent="0.2">
      <c r="A5855" s="60" t="str">
        <f t="shared" si="91"/>
        <v>אינפיניטי פיצויים סל מניות (750) 44663</v>
      </c>
      <c r="B5855" t="s">
        <v>123</v>
      </c>
      <c r="C5855">
        <v>750</v>
      </c>
      <c r="D5855" s="62">
        <v>44663</v>
      </c>
      <c r="E5855" s="63">
        <v>3131731.16</v>
      </c>
      <c r="F5855">
        <v>0</v>
      </c>
      <c r="G5855" s="63">
        <v>0</v>
      </c>
      <c r="H5855">
        <v>0</v>
      </c>
      <c r="I5855" s="64">
        <v>5.2189999999999997E-3</v>
      </c>
      <c r="J5855" s="64">
        <v>5.2189999999999997E-3</v>
      </c>
      <c r="K5855" s="63">
        <v>16260.24</v>
      </c>
    </row>
    <row r="5856" spans="1:11" hidden="1" x14ac:dyDescent="0.2">
      <c r="A5856" s="60" t="str">
        <f t="shared" si="91"/>
        <v>אינפיניטי פיצויים סל מניות (750) 44664</v>
      </c>
      <c r="B5856" t="s">
        <v>123</v>
      </c>
      <c r="C5856">
        <v>750</v>
      </c>
      <c r="D5856" s="62">
        <v>44664</v>
      </c>
      <c r="E5856" s="63">
        <v>3118104.35</v>
      </c>
      <c r="F5856">
        <v>0</v>
      </c>
      <c r="G5856" s="63">
        <v>0</v>
      </c>
      <c r="H5856">
        <v>0</v>
      </c>
      <c r="I5856" s="64">
        <v>-4.3509999999999998E-3</v>
      </c>
      <c r="J5856" s="64">
        <v>-4.3509999999999998E-3</v>
      </c>
      <c r="K5856" s="63">
        <v>-13626.81</v>
      </c>
    </row>
    <row r="5857" spans="1:11" hidden="1" x14ac:dyDescent="0.2">
      <c r="A5857" s="60" t="str">
        <f t="shared" si="91"/>
        <v>אינפיניטי פיצויים סל מניות (750) 44665</v>
      </c>
      <c r="B5857" t="s">
        <v>123</v>
      </c>
      <c r="C5857">
        <v>750</v>
      </c>
      <c r="D5857" s="62">
        <v>44665</v>
      </c>
      <c r="E5857" s="63">
        <v>3122407.31</v>
      </c>
      <c r="F5857" s="63">
        <v>0</v>
      </c>
      <c r="G5857" s="63">
        <v>0</v>
      </c>
      <c r="H5857" s="63">
        <v>0</v>
      </c>
      <c r="I5857" s="64">
        <v>1.3799999999999999E-3</v>
      </c>
      <c r="J5857" s="64">
        <v>1.3799999999999999E-3</v>
      </c>
      <c r="K5857" s="63">
        <v>4302.96</v>
      </c>
    </row>
    <row r="5858" spans="1:11" hidden="1" x14ac:dyDescent="0.2">
      <c r="A5858" s="60" t="str">
        <f t="shared" si="91"/>
        <v>אינפיניטי פיצויים סל מניות (750) 44668</v>
      </c>
      <c r="B5858" t="s">
        <v>123</v>
      </c>
      <c r="C5858">
        <v>750</v>
      </c>
      <c r="D5858" s="62">
        <v>44668</v>
      </c>
      <c r="E5858" s="63">
        <v>3117867.23</v>
      </c>
      <c r="F5858" s="63">
        <v>0</v>
      </c>
      <c r="G5858" s="63">
        <v>0</v>
      </c>
      <c r="H5858">
        <v>0</v>
      </c>
      <c r="I5858" s="64">
        <v>-1.454E-3</v>
      </c>
      <c r="J5858" s="64">
        <v>-1.454E-3</v>
      </c>
      <c r="K5858" s="63">
        <v>-4540.08</v>
      </c>
    </row>
    <row r="5859" spans="1:11" hidden="1" x14ac:dyDescent="0.2">
      <c r="A5859" s="60" t="str">
        <f t="shared" si="91"/>
        <v>אינפיניטי פיצויים סל מניות (750) 44669</v>
      </c>
      <c r="B5859" t="s">
        <v>123</v>
      </c>
      <c r="C5859">
        <v>750</v>
      </c>
      <c r="D5859" s="62">
        <v>44669</v>
      </c>
      <c r="E5859" s="63">
        <v>3121096.9</v>
      </c>
      <c r="F5859">
        <v>0</v>
      </c>
      <c r="G5859" s="63">
        <v>0</v>
      </c>
      <c r="H5859">
        <v>0</v>
      </c>
      <c r="I5859" s="64">
        <v>1.036E-3</v>
      </c>
      <c r="J5859" s="64">
        <v>1.036E-3</v>
      </c>
      <c r="K5859" s="63">
        <v>3229.67</v>
      </c>
    </row>
    <row r="5860" spans="1:11" hidden="1" x14ac:dyDescent="0.2">
      <c r="A5860" s="60" t="str">
        <f t="shared" si="91"/>
        <v>אינפיניטי פיצויים סל מניות (750) 44670</v>
      </c>
      <c r="B5860" t="s">
        <v>123</v>
      </c>
      <c r="C5860">
        <v>750</v>
      </c>
      <c r="D5860" s="62">
        <v>44670</v>
      </c>
      <c r="E5860" s="63">
        <v>3153516.75</v>
      </c>
      <c r="F5860">
        <v>0</v>
      </c>
      <c r="G5860" s="63">
        <v>0</v>
      </c>
      <c r="H5860">
        <v>0</v>
      </c>
      <c r="I5860" s="64">
        <v>1.0387E-2</v>
      </c>
      <c r="J5860" s="64">
        <v>1.0387E-2</v>
      </c>
      <c r="K5860" s="63">
        <v>32419.85</v>
      </c>
    </row>
    <row r="5861" spans="1:11" hidden="1" x14ac:dyDescent="0.2">
      <c r="A5861" s="60" t="str">
        <f t="shared" si="91"/>
        <v>אינפיניטי פיצויים סל מניות (750) 44671</v>
      </c>
      <c r="B5861" t="s">
        <v>123</v>
      </c>
      <c r="C5861">
        <v>750</v>
      </c>
      <c r="D5861" s="62">
        <v>44671</v>
      </c>
      <c r="E5861" s="63">
        <v>3182725.66</v>
      </c>
      <c r="F5861" s="63">
        <v>0</v>
      </c>
      <c r="G5861" s="63">
        <v>0</v>
      </c>
      <c r="H5861" s="63">
        <v>0</v>
      </c>
      <c r="I5861" s="64">
        <v>9.2619999999999994E-3</v>
      </c>
      <c r="J5861" s="64">
        <v>9.2619999999999994E-3</v>
      </c>
      <c r="K5861" s="63">
        <v>29208.91</v>
      </c>
    </row>
    <row r="5862" spans="1:11" hidden="1" x14ac:dyDescent="0.2">
      <c r="A5862" s="60" t="str">
        <f t="shared" si="91"/>
        <v>אינפיניטי פיצויים סל מניות (750) 44675</v>
      </c>
      <c r="B5862" t="s">
        <v>123</v>
      </c>
      <c r="C5862">
        <v>750</v>
      </c>
      <c r="D5862" s="62">
        <v>44675</v>
      </c>
      <c r="E5862" s="63">
        <v>3095524.55</v>
      </c>
      <c r="F5862">
        <v>0</v>
      </c>
      <c r="G5862" s="63">
        <v>0</v>
      </c>
      <c r="H5862">
        <v>0</v>
      </c>
      <c r="I5862" s="64">
        <v>-2.7397999999999999E-2</v>
      </c>
      <c r="J5862" s="64">
        <v>-2.7397999999999999E-2</v>
      </c>
      <c r="K5862" s="63">
        <v>-87201.11</v>
      </c>
    </row>
    <row r="5863" spans="1:11" hidden="1" x14ac:dyDescent="0.2">
      <c r="A5863" s="60" t="str">
        <f t="shared" si="91"/>
        <v>אינפיניטי פיצויים סל מניות (750) 44676</v>
      </c>
      <c r="B5863" t="s">
        <v>123</v>
      </c>
      <c r="C5863">
        <v>750</v>
      </c>
      <c r="D5863" s="62">
        <v>44676</v>
      </c>
      <c r="E5863" s="63">
        <v>3096098.92</v>
      </c>
      <c r="F5863" s="63">
        <v>0</v>
      </c>
      <c r="G5863" s="63">
        <v>0</v>
      </c>
      <c r="H5863" s="63">
        <v>0</v>
      </c>
      <c r="I5863" s="64">
        <v>1.8599999999999999E-4</v>
      </c>
      <c r="J5863" s="64">
        <v>1.8599999999999999E-4</v>
      </c>
      <c r="K5863" s="63">
        <v>574.37</v>
      </c>
    </row>
    <row r="5864" spans="1:11" hidden="1" x14ac:dyDescent="0.2">
      <c r="A5864" s="60" t="str">
        <f t="shared" si="91"/>
        <v>אינפיניטי פיצויים סל מניות (750) 44677</v>
      </c>
      <c r="B5864" t="s">
        <v>123</v>
      </c>
      <c r="C5864">
        <v>750</v>
      </c>
      <c r="D5864" s="62">
        <v>44677</v>
      </c>
      <c r="E5864" s="63">
        <v>3087621.58</v>
      </c>
      <c r="F5864" s="63">
        <v>0</v>
      </c>
      <c r="G5864" s="63">
        <v>0</v>
      </c>
      <c r="H5864">
        <v>0</v>
      </c>
      <c r="I5864" s="64">
        <v>-2.738E-3</v>
      </c>
      <c r="J5864" s="64">
        <v>-2.738E-3</v>
      </c>
      <c r="K5864" s="63">
        <v>-8477.34</v>
      </c>
    </row>
    <row r="5865" spans="1:11" hidden="1" x14ac:dyDescent="0.2">
      <c r="A5865" s="60" t="str">
        <f t="shared" si="91"/>
        <v>אינפיניטי פיצויים סל מניות (750) 44678</v>
      </c>
      <c r="B5865" t="s">
        <v>123</v>
      </c>
      <c r="C5865">
        <v>750</v>
      </c>
      <c r="D5865" s="62">
        <v>44678</v>
      </c>
      <c r="E5865" s="63">
        <v>3076448.15</v>
      </c>
      <c r="F5865" s="63">
        <v>0</v>
      </c>
      <c r="G5865" s="63">
        <v>0</v>
      </c>
      <c r="H5865">
        <v>0</v>
      </c>
      <c r="I5865" s="64">
        <v>-3.6189999999999998E-3</v>
      </c>
      <c r="J5865" s="64">
        <v>-3.6189999999999998E-3</v>
      </c>
      <c r="K5865" s="63">
        <v>-11173.43</v>
      </c>
    </row>
    <row r="5866" spans="1:11" hidden="1" x14ac:dyDescent="0.2">
      <c r="A5866" s="60" t="str">
        <f t="shared" si="91"/>
        <v>אינפיניטי פיצויים סל מניות (750) 44679</v>
      </c>
      <c r="B5866" t="s">
        <v>123</v>
      </c>
      <c r="C5866">
        <v>750</v>
      </c>
      <c r="D5866" s="62">
        <v>44679</v>
      </c>
      <c r="E5866" s="63">
        <v>3107995.23</v>
      </c>
      <c r="F5866" s="63">
        <v>0</v>
      </c>
      <c r="G5866" s="63">
        <v>0</v>
      </c>
      <c r="H5866" s="63">
        <v>1347.88</v>
      </c>
      <c r="I5866" s="64">
        <v>1.0692999999999999E-2</v>
      </c>
      <c r="J5866" s="64">
        <v>1.0253999999999999E-2</v>
      </c>
      <c r="K5866" s="63">
        <v>32894.959999999999</v>
      </c>
    </row>
    <row r="5867" spans="1:11" hidden="1" x14ac:dyDescent="0.2">
      <c r="A5867" s="60" t="str">
        <f t="shared" si="91"/>
        <v>אינפיניטי פיצויים סל מניות (750) 44682</v>
      </c>
      <c r="B5867" t="s">
        <v>123</v>
      </c>
      <c r="C5867">
        <v>750</v>
      </c>
      <c r="D5867" s="62">
        <v>44682</v>
      </c>
      <c r="E5867" s="63">
        <v>3052652.63</v>
      </c>
      <c r="F5867" s="63">
        <v>0</v>
      </c>
      <c r="G5867" s="63">
        <v>0</v>
      </c>
      <c r="H5867">
        <v>0</v>
      </c>
      <c r="I5867" s="64">
        <v>-1.7807E-2</v>
      </c>
      <c r="J5867" s="64">
        <v>-1.7807E-2</v>
      </c>
      <c r="K5867" s="63">
        <v>-55342.6</v>
      </c>
    </row>
    <row r="5868" spans="1:11" hidden="1" x14ac:dyDescent="0.2">
      <c r="A5868" s="60" t="str">
        <f t="shared" si="91"/>
        <v>אינפיניטי פיצויים סל מניות (750) 44683</v>
      </c>
      <c r="B5868" t="s">
        <v>123</v>
      </c>
      <c r="C5868">
        <v>750</v>
      </c>
      <c r="D5868" s="62">
        <v>44683</v>
      </c>
      <c r="E5868" s="63">
        <v>3010656.5</v>
      </c>
      <c r="F5868" s="63">
        <v>0</v>
      </c>
      <c r="G5868" s="63">
        <v>0</v>
      </c>
      <c r="H5868">
        <v>0</v>
      </c>
      <c r="I5868" s="64">
        <v>-1.3757E-2</v>
      </c>
      <c r="J5868" s="64">
        <v>-1.3757E-2</v>
      </c>
      <c r="K5868" s="63">
        <v>-41996.13</v>
      </c>
    </row>
    <row r="5869" spans="1:11" hidden="1" x14ac:dyDescent="0.2">
      <c r="A5869" s="60" t="str">
        <f t="shared" si="91"/>
        <v>אינפיניטי פיצויים סל מניות (750) 44684</v>
      </c>
      <c r="B5869" t="s">
        <v>123</v>
      </c>
      <c r="C5869">
        <v>750</v>
      </c>
      <c r="D5869" s="62">
        <v>44684</v>
      </c>
      <c r="E5869" s="63">
        <v>3015083.94</v>
      </c>
      <c r="F5869" s="63">
        <v>0</v>
      </c>
      <c r="G5869" s="63">
        <v>0</v>
      </c>
      <c r="H5869" s="63">
        <v>0</v>
      </c>
      <c r="I5869" s="64">
        <v>1.4710000000000001E-3</v>
      </c>
      <c r="J5869" s="64">
        <v>1.4710000000000001E-3</v>
      </c>
      <c r="K5869" s="63">
        <v>4427.4399999999996</v>
      </c>
    </row>
    <row r="5870" spans="1:11" hidden="1" x14ac:dyDescent="0.2">
      <c r="A5870" s="60" t="str">
        <f t="shared" si="91"/>
        <v>אינפיניטי פיצויים סל מניות (750) 44685</v>
      </c>
      <c r="B5870" t="s">
        <v>123</v>
      </c>
      <c r="C5870">
        <v>750</v>
      </c>
      <c r="D5870" s="62">
        <v>44685</v>
      </c>
      <c r="E5870" s="63">
        <v>3027712.18</v>
      </c>
      <c r="F5870" s="63">
        <v>0</v>
      </c>
      <c r="G5870" s="63">
        <v>0</v>
      </c>
      <c r="H5870">
        <v>0</v>
      </c>
      <c r="I5870" s="64">
        <v>4.1879999999999999E-3</v>
      </c>
      <c r="J5870" s="64">
        <v>4.1879999999999999E-3</v>
      </c>
      <c r="K5870" s="63">
        <v>12628.24</v>
      </c>
    </row>
    <row r="5871" spans="1:11" hidden="1" x14ac:dyDescent="0.2">
      <c r="A5871" s="60" t="str">
        <f t="shared" si="91"/>
        <v>אינפיניטי פיצויים סל מניות (750) 44689</v>
      </c>
      <c r="B5871" t="s">
        <v>123</v>
      </c>
      <c r="C5871">
        <v>750</v>
      </c>
      <c r="D5871" s="62">
        <v>44689</v>
      </c>
      <c r="E5871" s="63">
        <v>2953196.85</v>
      </c>
      <c r="F5871" s="63">
        <v>0</v>
      </c>
      <c r="G5871" s="63">
        <v>0</v>
      </c>
      <c r="H5871">
        <v>0</v>
      </c>
      <c r="I5871" s="64">
        <v>-2.4611000000000001E-2</v>
      </c>
      <c r="J5871" s="64">
        <v>-2.4611000000000001E-2</v>
      </c>
      <c r="K5871" s="63">
        <v>-74515.33</v>
      </c>
    </row>
    <row r="5872" spans="1:11" hidden="1" x14ac:dyDescent="0.2">
      <c r="A5872" s="60" t="str">
        <f t="shared" si="91"/>
        <v>אינפיניטי פיצויים סל מניות (750) 44690</v>
      </c>
      <c r="B5872" t="s">
        <v>123</v>
      </c>
      <c r="C5872">
        <v>750</v>
      </c>
      <c r="D5872" s="62">
        <v>44690</v>
      </c>
      <c r="E5872" s="63">
        <v>2895649.36</v>
      </c>
      <c r="F5872" s="63">
        <v>0</v>
      </c>
      <c r="G5872" s="63">
        <v>0</v>
      </c>
      <c r="H5872">
        <v>0</v>
      </c>
      <c r="I5872" s="64">
        <v>-1.9487000000000001E-2</v>
      </c>
      <c r="J5872" s="64">
        <v>-1.9487000000000001E-2</v>
      </c>
      <c r="K5872" s="63">
        <v>-57547.49</v>
      </c>
    </row>
    <row r="5873" spans="1:11" hidden="1" x14ac:dyDescent="0.2">
      <c r="A5873" s="60" t="str">
        <f t="shared" si="91"/>
        <v>אינפיניטי פיצויים סל מניות (750) 44691</v>
      </c>
      <c r="B5873" t="s">
        <v>123</v>
      </c>
      <c r="C5873">
        <v>750</v>
      </c>
      <c r="D5873" s="62">
        <v>44691</v>
      </c>
      <c r="E5873" s="63">
        <v>2918580.04</v>
      </c>
      <c r="F5873" s="63">
        <v>0</v>
      </c>
      <c r="G5873" s="63">
        <v>0</v>
      </c>
      <c r="H5873">
        <v>0</v>
      </c>
      <c r="I5873" s="64">
        <v>7.9190000000000007E-3</v>
      </c>
      <c r="J5873" s="64">
        <v>7.9190000000000007E-3</v>
      </c>
      <c r="K5873" s="63">
        <v>22930.68</v>
      </c>
    </row>
    <row r="5874" spans="1:11" hidden="1" x14ac:dyDescent="0.2">
      <c r="A5874" s="60" t="str">
        <f t="shared" si="91"/>
        <v>אינפיניטי פיצויים סל מניות (750) 44692</v>
      </c>
      <c r="B5874" t="s">
        <v>123</v>
      </c>
      <c r="C5874">
        <v>750</v>
      </c>
      <c r="D5874" s="62">
        <v>44692</v>
      </c>
      <c r="E5874" s="63">
        <v>2904666.55</v>
      </c>
      <c r="F5874">
        <v>0</v>
      </c>
      <c r="G5874" s="63">
        <v>0</v>
      </c>
      <c r="H5874">
        <v>0</v>
      </c>
      <c r="I5874" s="64">
        <v>-4.7670000000000004E-3</v>
      </c>
      <c r="J5874" s="64">
        <v>-4.7670000000000004E-3</v>
      </c>
      <c r="K5874" s="63">
        <v>-13913.49</v>
      </c>
    </row>
    <row r="5875" spans="1:11" hidden="1" x14ac:dyDescent="0.2">
      <c r="A5875" s="60" t="str">
        <f t="shared" si="91"/>
        <v>אינפיניטי פיצויים סל מניות (750) 44693</v>
      </c>
      <c r="B5875" t="s">
        <v>123</v>
      </c>
      <c r="C5875">
        <v>750</v>
      </c>
      <c r="D5875" s="62">
        <v>44693</v>
      </c>
      <c r="E5875" s="63">
        <v>2849858.85</v>
      </c>
      <c r="F5875" s="63">
        <v>0</v>
      </c>
      <c r="G5875" s="63">
        <v>0</v>
      </c>
      <c r="H5875" s="63">
        <v>0</v>
      </c>
      <c r="I5875" s="64">
        <v>-1.8869E-2</v>
      </c>
      <c r="J5875" s="64">
        <v>-1.8869E-2</v>
      </c>
      <c r="K5875" s="63">
        <v>-54807.7</v>
      </c>
    </row>
    <row r="5876" spans="1:11" hidden="1" x14ac:dyDescent="0.2">
      <c r="A5876" s="60" t="str">
        <f t="shared" si="91"/>
        <v>אינפיניטי פיצויים סל מניות (750) 44696</v>
      </c>
      <c r="B5876" t="s">
        <v>123</v>
      </c>
      <c r="C5876">
        <v>750</v>
      </c>
      <c r="D5876" s="62">
        <v>44696</v>
      </c>
      <c r="E5876" s="63">
        <v>2892534.57</v>
      </c>
      <c r="F5876" s="63">
        <v>0</v>
      </c>
      <c r="G5876" s="63">
        <v>0</v>
      </c>
      <c r="H5876">
        <v>0</v>
      </c>
      <c r="I5876" s="64">
        <v>1.4975E-2</v>
      </c>
      <c r="J5876" s="64">
        <v>1.4975E-2</v>
      </c>
      <c r="K5876" s="63">
        <v>42675.72</v>
      </c>
    </row>
    <row r="5877" spans="1:11" hidden="1" x14ac:dyDescent="0.2">
      <c r="A5877" s="60" t="str">
        <f t="shared" si="91"/>
        <v>אינפיניטי פיצויים סל מניות (750) 44697</v>
      </c>
      <c r="B5877" t="s">
        <v>123</v>
      </c>
      <c r="C5877">
        <v>750</v>
      </c>
      <c r="D5877" s="62">
        <v>44697</v>
      </c>
      <c r="E5877" s="63">
        <v>2888188.65</v>
      </c>
      <c r="F5877">
        <v>0</v>
      </c>
      <c r="G5877" s="63">
        <v>0</v>
      </c>
      <c r="H5877" s="63">
        <v>0</v>
      </c>
      <c r="I5877" s="64">
        <v>-1.5020000000000001E-3</v>
      </c>
      <c r="J5877" s="64">
        <v>-1.5020000000000001E-3</v>
      </c>
      <c r="K5877" s="63">
        <v>-4345.92</v>
      </c>
    </row>
    <row r="5878" spans="1:11" hidden="1" x14ac:dyDescent="0.2">
      <c r="A5878" s="60" t="str">
        <f t="shared" si="91"/>
        <v>אינפיניטי פיצויים סל מניות (750) 44698</v>
      </c>
      <c r="B5878" t="s">
        <v>123</v>
      </c>
      <c r="C5878">
        <v>750</v>
      </c>
      <c r="D5878" s="62">
        <v>44698</v>
      </c>
      <c r="E5878" s="63">
        <v>2933296.67</v>
      </c>
      <c r="F5878">
        <v>0</v>
      </c>
      <c r="G5878" s="63">
        <v>0</v>
      </c>
      <c r="H5878">
        <v>0</v>
      </c>
      <c r="I5878" s="64">
        <v>1.5618E-2</v>
      </c>
      <c r="J5878" s="64">
        <v>1.5618E-2</v>
      </c>
      <c r="K5878" s="63">
        <v>45108.02</v>
      </c>
    </row>
    <row r="5879" spans="1:11" hidden="1" x14ac:dyDescent="0.2">
      <c r="A5879" s="60" t="str">
        <f t="shared" si="91"/>
        <v>אינפיניטי פיצויים סל מניות (750) 44699</v>
      </c>
      <c r="B5879" t="s">
        <v>123</v>
      </c>
      <c r="C5879">
        <v>750</v>
      </c>
      <c r="D5879" s="62">
        <v>44699</v>
      </c>
      <c r="E5879" s="63">
        <v>2902314.62</v>
      </c>
      <c r="F5879">
        <v>0</v>
      </c>
      <c r="G5879" s="63">
        <v>0</v>
      </c>
      <c r="H5879">
        <v>0</v>
      </c>
      <c r="I5879" s="64">
        <v>-1.0562E-2</v>
      </c>
      <c r="J5879" s="64">
        <v>-1.0562E-2</v>
      </c>
      <c r="K5879" s="63">
        <v>-30982.05</v>
      </c>
    </row>
    <row r="5880" spans="1:11" hidden="1" x14ac:dyDescent="0.2">
      <c r="A5880" s="60" t="str">
        <f t="shared" si="91"/>
        <v>אינפיניטי פיצויים סל מניות (750) 44700</v>
      </c>
      <c r="B5880" t="s">
        <v>123</v>
      </c>
      <c r="C5880">
        <v>750</v>
      </c>
      <c r="D5880" s="62">
        <v>44700</v>
      </c>
      <c r="E5880" s="63">
        <v>2834073.63</v>
      </c>
      <c r="F5880" s="63">
        <v>0</v>
      </c>
      <c r="G5880" s="63">
        <v>0</v>
      </c>
      <c r="H5880" s="63">
        <v>0</v>
      </c>
      <c r="I5880" s="64">
        <v>-2.3512999999999999E-2</v>
      </c>
      <c r="J5880" s="64">
        <v>-2.3512999999999999E-2</v>
      </c>
      <c r="K5880" s="63">
        <v>-68240.990000000005</v>
      </c>
    </row>
    <row r="5881" spans="1:11" hidden="1" x14ac:dyDescent="0.2">
      <c r="A5881" s="60" t="str">
        <f t="shared" si="91"/>
        <v>אינפיניטי פיצויים סל מניות (750) 44703</v>
      </c>
      <c r="B5881" t="s">
        <v>123</v>
      </c>
      <c r="C5881">
        <v>750</v>
      </c>
      <c r="D5881" s="62">
        <v>44703</v>
      </c>
      <c r="E5881" s="63">
        <v>2849023.7</v>
      </c>
      <c r="F5881" s="63">
        <v>0</v>
      </c>
      <c r="G5881" s="63">
        <v>1748.36</v>
      </c>
      <c r="H5881">
        <v>0</v>
      </c>
      <c r="I5881" s="64">
        <v>5.8960000000000002E-3</v>
      </c>
      <c r="J5881" s="64">
        <v>5.8960000000000002E-3</v>
      </c>
      <c r="K5881" s="63">
        <v>16698.43</v>
      </c>
    </row>
    <row r="5882" spans="1:11" hidden="1" x14ac:dyDescent="0.2">
      <c r="A5882" s="60" t="str">
        <f t="shared" si="91"/>
        <v>אינפיניטי פיצויים סל מניות (750) 44704</v>
      </c>
      <c r="B5882" t="s">
        <v>123</v>
      </c>
      <c r="C5882">
        <v>750</v>
      </c>
      <c r="D5882" s="62">
        <v>44704</v>
      </c>
      <c r="E5882" s="63">
        <v>2853327.68</v>
      </c>
      <c r="F5882" s="63">
        <v>0</v>
      </c>
      <c r="G5882" s="63">
        <v>0</v>
      </c>
      <c r="H5882" s="63">
        <v>0</v>
      </c>
      <c r="I5882" s="64">
        <v>1.511E-3</v>
      </c>
      <c r="J5882" s="64">
        <v>1.511E-3</v>
      </c>
      <c r="K5882" s="63">
        <v>4303.9799999999996</v>
      </c>
    </row>
    <row r="5883" spans="1:11" hidden="1" x14ac:dyDescent="0.2">
      <c r="A5883" s="60" t="str">
        <f t="shared" si="91"/>
        <v>אינפיניטי פיצויים סל מניות (750) 44705</v>
      </c>
      <c r="B5883" t="s">
        <v>123</v>
      </c>
      <c r="C5883">
        <v>750</v>
      </c>
      <c r="D5883" s="62">
        <v>44705</v>
      </c>
      <c r="E5883" s="63">
        <v>2788597.4</v>
      </c>
      <c r="F5883" s="63">
        <v>0</v>
      </c>
      <c r="G5883" s="63">
        <v>0</v>
      </c>
      <c r="H5883">
        <v>0</v>
      </c>
      <c r="I5883" s="64">
        <v>-2.2686000000000001E-2</v>
      </c>
      <c r="J5883" s="64">
        <v>-2.2686000000000001E-2</v>
      </c>
      <c r="K5883" s="63">
        <v>-64730.28</v>
      </c>
    </row>
    <row r="5884" spans="1:11" hidden="1" x14ac:dyDescent="0.2">
      <c r="A5884" s="60" t="str">
        <f t="shared" si="91"/>
        <v>אינפיניטי פיצויים סל מניות (750) 44706</v>
      </c>
      <c r="B5884" t="s">
        <v>123</v>
      </c>
      <c r="C5884">
        <v>750</v>
      </c>
      <c r="D5884" s="62">
        <v>44706</v>
      </c>
      <c r="E5884" s="63">
        <v>2765970.59</v>
      </c>
      <c r="F5884" s="63">
        <v>0</v>
      </c>
      <c r="G5884" s="63">
        <v>0</v>
      </c>
      <c r="H5884">
        <v>0</v>
      </c>
      <c r="I5884" s="64">
        <v>-8.1139999999999997E-3</v>
      </c>
      <c r="J5884" s="64">
        <v>-8.1139999999999997E-3</v>
      </c>
      <c r="K5884" s="63">
        <v>-22626.81</v>
      </c>
    </row>
    <row r="5885" spans="1:11" hidden="1" x14ac:dyDescent="0.2">
      <c r="A5885" s="60" t="str">
        <f t="shared" si="91"/>
        <v>אינפיניטי פיצויים סל מניות (750) 44707</v>
      </c>
      <c r="B5885" t="s">
        <v>123</v>
      </c>
      <c r="C5885">
        <v>750</v>
      </c>
      <c r="D5885" s="62">
        <v>44707</v>
      </c>
      <c r="E5885" s="63">
        <v>2838118.69</v>
      </c>
      <c r="F5885" s="63">
        <v>0</v>
      </c>
      <c r="G5885" s="63">
        <v>0</v>
      </c>
      <c r="H5885">
        <v>0</v>
      </c>
      <c r="I5885" s="64">
        <v>2.6084E-2</v>
      </c>
      <c r="J5885" s="64">
        <v>2.6084E-2</v>
      </c>
      <c r="K5885" s="63">
        <v>72148.100000000006</v>
      </c>
    </row>
    <row r="5886" spans="1:11" hidden="1" x14ac:dyDescent="0.2">
      <c r="A5886" s="60" t="str">
        <f t="shared" si="91"/>
        <v>אינפיניטי פיצויים סל מניות (750) 44710</v>
      </c>
      <c r="B5886" t="s">
        <v>123</v>
      </c>
      <c r="C5886">
        <v>750</v>
      </c>
      <c r="D5886" s="62">
        <v>44710</v>
      </c>
      <c r="E5886" s="63">
        <v>2924683.5</v>
      </c>
      <c r="F5886" s="63">
        <v>0</v>
      </c>
      <c r="G5886" s="63">
        <v>0</v>
      </c>
      <c r="H5886">
        <v>0</v>
      </c>
      <c r="I5886" s="64">
        <v>3.0501E-2</v>
      </c>
      <c r="J5886" s="64">
        <v>3.0501E-2</v>
      </c>
      <c r="K5886" s="63">
        <v>86564.81</v>
      </c>
    </row>
    <row r="5887" spans="1:11" hidden="1" x14ac:dyDescent="0.2">
      <c r="A5887" s="60" t="str">
        <f t="shared" si="91"/>
        <v>אינפיניטי פיצויים סל מניות (750) 44711</v>
      </c>
      <c r="B5887" t="s">
        <v>123</v>
      </c>
      <c r="C5887">
        <v>750</v>
      </c>
      <c r="D5887" s="62">
        <v>44711</v>
      </c>
      <c r="E5887" s="63">
        <v>2917255.37</v>
      </c>
      <c r="F5887" s="63">
        <v>0</v>
      </c>
      <c r="G5887" s="63">
        <v>0</v>
      </c>
      <c r="H5887">
        <v>0</v>
      </c>
      <c r="I5887" s="64">
        <v>-2.5400000000000002E-3</v>
      </c>
      <c r="J5887" s="64">
        <v>-2.5400000000000002E-3</v>
      </c>
      <c r="K5887" s="63">
        <v>-7428.13</v>
      </c>
    </row>
    <row r="5888" spans="1:11" hidden="1" x14ac:dyDescent="0.2">
      <c r="A5888" s="60" t="str">
        <f t="shared" si="91"/>
        <v>אינפיניטי פיצויים סל מניות (750) 44712</v>
      </c>
      <c r="B5888" t="s">
        <v>123</v>
      </c>
      <c r="C5888">
        <v>750</v>
      </c>
      <c r="D5888" s="62">
        <v>44712</v>
      </c>
      <c r="E5888" s="63">
        <v>2889554.61</v>
      </c>
      <c r="F5888" s="63">
        <v>0</v>
      </c>
      <c r="G5888" s="63">
        <v>0</v>
      </c>
      <c r="H5888" s="63">
        <v>1251.27</v>
      </c>
      <c r="I5888" s="64">
        <v>-9.0670000000000004E-3</v>
      </c>
      <c r="J5888" s="64">
        <v>-9.495E-3</v>
      </c>
      <c r="K5888" s="63">
        <v>-26449.49</v>
      </c>
    </row>
    <row r="5889" spans="1:11" hidden="1" x14ac:dyDescent="0.2">
      <c r="A5889" s="60" t="str">
        <f t="shared" si="91"/>
        <v>אינפיניטי פיצויים סל מניות (750) 44713</v>
      </c>
      <c r="B5889" t="s">
        <v>123</v>
      </c>
      <c r="C5889">
        <v>750</v>
      </c>
      <c r="D5889" s="62">
        <v>44713</v>
      </c>
      <c r="E5889" s="63">
        <v>2907812.1</v>
      </c>
      <c r="F5889" s="63">
        <v>0</v>
      </c>
      <c r="G5889" s="63">
        <v>0</v>
      </c>
      <c r="H5889">
        <v>0</v>
      </c>
      <c r="I5889" s="64">
        <v>6.3179999999999998E-3</v>
      </c>
      <c r="J5889" s="64">
        <v>6.3179999999999998E-3</v>
      </c>
      <c r="K5889" s="63">
        <v>18257.490000000002</v>
      </c>
    </row>
    <row r="5890" spans="1:11" hidden="1" x14ac:dyDescent="0.2">
      <c r="A5890" s="60" t="str">
        <f t="shared" si="91"/>
        <v>אינפיניטי פיצויים סל מניות (750) 44714</v>
      </c>
      <c r="B5890" t="s">
        <v>123</v>
      </c>
      <c r="C5890">
        <v>750</v>
      </c>
      <c r="D5890" s="62">
        <v>44714</v>
      </c>
      <c r="E5890" s="63">
        <v>2895116.92</v>
      </c>
      <c r="F5890" s="63">
        <v>0</v>
      </c>
      <c r="G5890" s="63">
        <v>0</v>
      </c>
      <c r="H5890">
        <v>0</v>
      </c>
      <c r="I5890" s="64">
        <v>-4.3660000000000001E-3</v>
      </c>
      <c r="J5890" s="64">
        <v>-4.3660000000000001E-3</v>
      </c>
      <c r="K5890" s="63">
        <v>-12695.18</v>
      </c>
    </row>
    <row r="5891" spans="1:11" hidden="1" x14ac:dyDescent="0.2">
      <c r="A5891" s="60" t="str">
        <f t="shared" si="91"/>
        <v>אינפיניטי פיצויים סל מניות (750) 44718</v>
      </c>
      <c r="B5891" t="s">
        <v>123</v>
      </c>
      <c r="C5891">
        <v>750</v>
      </c>
      <c r="D5891" s="62">
        <v>44718</v>
      </c>
      <c r="E5891" s="63">
        <v>2913864.73</v>
      </c>
      <c r="F5891" s="63">
        <v>0</v>
      </c>
      <c r="G5891" s="63">
        <v>0</v>
      </c>
      <c r="H5891" s="63">
        <v>0</v>
      </c>
      <c r="I5891" s="64">
        <v>6.476E-3</v>
      </c>
      <c r="J5891" s="64">
        <v>6.476E-3</v>
      </c>
      <c r="K5891" s="63">
        <v>18747.810000000001</v>
      </c>
    </row>
    <row r="5892" spans="1:11" hidden="1" x14ac:dyDescent="0.2">
      <c r="A5892" s="60" t="str">
        <f t="shared" si="91"/>
        <v>אינפיניטי פיצויים סל מניות (750) 44719</v>
      </c>
      <c r="B5892" t="s">
        <v>123</v>
      </c>
      <c r="C5892">
        <v>750</v>
      </c>
      <c r="D5892" s="62">
        <v>44719</v>
      </c>
      <c r="E5892" s="63">
        <v>2877418.16</v>
      </c>
      <c r="F5892" s="63">
        <v>0</v>
      </c>
      <c r="G5892" s="63">
        <v>0</v>
      </c>
      <c r="H5892">
        <v>0</v>
      </c>
      <c r="I5892" s="64">
        <v>-1.2508E-2</v>
      </c>
      <c r="J5892" s="64">
        <v>-1.2508E-2</v>
      </c>
      <c r="K5892" s="63">
        <v>-36446.57</v>
      </c>
    </row>
    <row r="5893" spans="1:11" hidden="1" x14ac:dyDescent="0.2">
      <c r="A5893" s="60" t="str">
        <f t="shared" si="91"/>
        <v>אינפיניטי פיצויים סל מניות (750) 44720</v>
      </c>
      <c r="B5893" t="s">
        <v>123</v>
      </c>
      <c r="C5893">
        <v>750</v>
      </c>
      <c r="D5893" s="62">
        <v>44720</v>
      </c>
      <c r="E5893" s="63">
        <v>2897000.78</v>
      </c>
      <c r="F5893" s="63">
        <v>0</v>
      </c>
      <c r="G5893" s="63">
        <v>0</v>
      </c>
      <c r="H5893">
        <v>0</v>
      </c>
      <c r="I5893" s="64">
        <v>6.8060000000000004E-3</v>
      </c>
      <c r="J5893" s="64">
        <v>6.8060000000000004E-3</v>
      </c>
      <c r="K5893" s="63">
        <v>19582.62</v>
      </c>
    </row>
    <row r="5894" spans="1:11" hidden="1" x14ac:dyDescent="0.2">
      <c r="A5894" s="60" t="str">
        <f t="shared" si="91"/>
        <v>אינפיניטי פיצויים סל מניות (750) 44721</v>
      </c>
      <c r="B5894" t="s">
        <v>123</v>
      </c>
      <c r="C5894">
        <v>750</v>
      </c>
      <c r="D5894" s="62">
        <v>44721</v>
      </c>
      <c r="E5894" s="63">
        <v>2855664.27</v>
      </c>
      <c r="F5894" s="63">
        <v>0</v>
      </c>
      <c r="G5894" s="63">
        <v>0</v>
      </c>
      <c r="H5894">
        <v>0</v>
      </c>
      <c r="I5894" s="64">
        <v>-1.4269E-2</v>
      </c>
      <c r="J5894" s="64">
        <v>-1.4269E-2</v>
      </c>
      <c r="K5894" s="63">
        <v>-41336.51</v>
      </c>
    </row>
    <row r="5895" spans="1:11" hidden="1" x14ac:dyDescent="0.2">
      <c r="A5895" s="60" t="str">
        <f t="shared" si="91"/>
        <v>אינפיניטי פיצויים סל מניות (750) 44724</v>
      </c>
      <c r="B5895" t="s">
        <v>123</v>
      </c>
      <c r="C5895">
        <v>750</v>
      </c>
      <c r="D5895" s="62">
        <v>44724</v>
      </c>
      <c r="E5895" s="63">
        <v>2752211.86</v>
      </c>
      <c r="F5895" s="63">
        <v>0</v>
      </c>
      <c r="G5895" s="63">
        <v>0</v>
      </c>
      <c r="H5895">
        <v>0</v>
      </c>
      <c r="I5895" s="64">
        <v>-3.6227000000000002E-2</v>
      </c>
      <c r="J5895" s="64">
        <v>-3.6227000000000002E-2</v>
      </c>
      <c r="K5895" s="63">
        <v>-103452.41</v>
      </c>
    </row>
    <row r="5896" spans="1:11" hidden="1" x14ac:dyDescent="0.2">
      <c r="A5896" s="60" t="str">
        <f t="shared" si="91"/>
        <v>אינפיניטי פיצויים סל מניות (750) 44725</v>
      </c>
      <c r="B5896" t="s">
        <v>123</v>
      </c>
      <c r="C5896">
        <v>750</v>
      </c>
      <c r="D5896" s="62">
        <v>44725</v>
      </c>
      <c r="E5896" s="63">
        <v>2679793</v>
      </c>
      <c r="F5896" s="63">
        <v>0</v>
      </c>
      <c r="G5896" s="63">
        <v>0</v>
      </c>
      <c r="H5896" s="63">
        <v>0</v>
      </c>
      <c r="I5896" s="64">
        <v>-2.6313E-2</v>
      </c>
      <c r="J5896" s="64">
        <v>-2.6313E-2</v>
      </c>
      <c r="K5896" s="63">
        <v>-72418.86</v>
      </c>
    </row>
    <row r="5897" spans="1:11" hidden="1" x14ac:dyDescent="0.2">
      <c r="A5897" s="60" t="str">
        <f t="shared" si="91"/>
        <v>אינפיניטי פיצויים סל מניות (750) 44726</v>
      </c>
      <c r="B5897" t="s">
        <v>123</v>
      </c>
      <c r="C5897">
        <v>750</v>
      </c>
      <c r="D5897" s="62">
        <v>44726</v>
      </c>
      <c r="E5897" s="63">
        <v>2677862.04</v>
      </c>
      <c r="F5897" s="63">
        <v>0</v>
      </c>
      <c r="G5897" s="63">
        <v>0</v>
      </c>
      <c r="H5897">
        <v>0</v>
      </c>
      <c r="I5897" s="64">
        <v>-7.2099999999999996E-4</v>
      </c>
      <c r="J5897" s="64">
        <v>-7.2099999999999996E-4</v>
      </c>
      <c r="K5897" s="63">
        <v>-1930.96</v>
      </c>
    </row>
    <row r="5898" spans="1:11" hidden="1" x14ac:dyDescent="0.2">
      <c r="A5898" s="60" t="str">
        <f t="shared" ref="A5898:A5961" si="92">B5898&amp;" "&amp;D5898</f>
        <v>אינפיניטי פיצויים סל מניות (750) 44727</v>
      </c>
      <c r="B5898" t="s">
        <v>123</v>
      </c>
      <c r="C5898">
        <v>750</v>
      </c>
      <c r="D5898" s="62">
        <v>44727</v>
      </c>
      <c r="E5898" s="63">
        <v>2720534.89</v>
      </c>
      <c r="F5898" s="63">
        <v>0</v>
      </c>
      <c r="G5898" s="63">
        <v>0</v>
      </c>
      <c r="H5898">
        <v>0</v>
      </c>
      <c r="I5898" s="64">
        <v>1.5935000000000001E-2</v>
      </c>
      <c r="J5898" s="64">
        <v>1.5935000000000001E-2</v>
      </c>
      <c r="K5898" s="63">
        <v>42672.85</v>
      </c>
    </row>
    <row r="5899" spans="1:11" hidden="1" x14ac:dyDescent="0.2">
      <c r="A5899" s="60" t="str">
        <f t="shared" si="92"/>
        <v>אינפיניטי פיצויים סל מניות (750) 44728</v>
      </c>
      <c r="B5899" t="s">
        <v>123</v>
      </c>
      <c r="C5899">
        <v>750</v>
      </c>
      <c r="D5899" s="62">
        <v>44728</v>
      </c>
      <c r="E5899" s="63">
        <v>2655830.31</v>
      </c>
      <c r="F5899" s="63">
        <v>0</v>
      </c>
      <c r="G5899" s="63">
        <v>0</v>
      </c>
      <c r="H5899" s="63">
        <v>0</v>
      </c>
      <c r="I5899" s="64">
        <v>-2.3784E-2</v>
      </c>
      <c r="J5899" s="64">
        <v>-2.3784E-2</v>
      </c>
      <c r="K5899" s="63">
        <v>-64704.58</v>
      </c>
    </row>
    <row r="5900" spans="1:11" hidden="1" x14ac:dyDescent="0.2">
      <c r="A5900" s="60" t="str">
        <f t="shared" si="92"/>
        <v>אינפיניטי פיצויים סל מניות (750) 44731</v>
      </c>
      <c r="B5900" t="s">
        <v>123</v>
      </c>
      <c r="C5900">
        <v>750</v>
      </c>
      <c r="D5900" s="62">
        <v>44731</v>
      </c>
      <c r="E5900" s="63">
        <v>2681311.5299999998</v>
      </c>
      <c r="F5900">
        <v>0</v>
      </c>
      <c r="G5900" s="63">
        <v>0</v>
      </c>
      <c r="H5900">
        <v>0</v>
      </c>
      <c r="I5900" s="64">
        <v>9.5940000000000001E-3</v>
      </c>
      <c r="J5900" s="64">
        <v>9.5940000000000001E-3</v>
      </c>
      <c r="K5900" s="63">
        <v>25481.22</v>
      </c>
    </row>
    <row r="5901" spans="1:11" hidden="1" x14ac:dyDescent="0.2">
      <c r="A5901" s="60" t="str">
        <f t="shared" si="92"/>
        <v>אינפיניטי פיצויים סל מניות (750) 44732</v>
      </c>
      <c r="B5901" t="s">
        <v>123</v>
      </c>
      <c r="C5901">
        <v>750</v>
      </c>
      <c r="D5901" s="62">
        <v>44732</v>
      </c>
      <c r="E5901" s="63">
        <v>2701164.66</v>
      </c>
      <c r="F5901" s="63">
        <v>0</v>
      </c>
      <c r="G5901" s="63">
        <v>0</v>
      </c>
      <c r="H5901">
        <v>0</v>
      </c>
      <c r="I5901" s="64">
        <v>7.404E-3</v>
      </c>
      <c r="J5901" s="64">
        <v>7.404E-3</v>
      </c>
      <c r="K5901" s="63">
        <v>19853.13</v>
      </c>
    </row>
    <row r="5902" spans="1:11" hidden="1" x14ac:dyDescent="0.2">
      <c r="A5902" s="60" t="str">
        <f t="shared" si="92"/>
        <v>אינפיניטי פיצויים סל מניות (750) 44733</v>
      </c>
      <c r="B5902" t="s">
        <v>123</v>
      </c>
      <c r="C5902">
        <v>750</v>
      </c>
      <c r="D5902" s="62">
        <v>44733</v>
      </c>
      <c r="E5902" s="63">
        <v>2759180.03</v>
      </c>
      <c r="F5902" s="63">
        <v>0</v>
      </c>
      <c r="G5902" s="63">
        <v>0</v>
      </c>
      <c r="H5902" s="63">
        <v>0</v>
      </c>
      <c r="I5902" s="64">
        <v>2.1478000000000001E-2</v>
      </c>
      <c r="J5902" s="64">
        <v>2.1478000000000001E-2</v>
      </c>
      <c r="K5902" s="63">
        <v>58015.37</v>
      </c>
    </row>
    <row r="5903" spans="1:11" hidden="1" x14ac:dyDescent="0.2">
      <c r="A5903" s="60" t="str">
        <f t="shared" si="92"/>
        <v>אינפיניטי פיצויים סל מניות (750) 44734</v>
      </c>
      <c r="B5903" t="s">
        <v>123</v>
      </c>
      <c r="C5903">
        <v>750</v>
      </c>
      <c r="D5903" s="62">
        <v>44734</v>
      </c>
      <c r="E5903" s="63">
        <v>2768193.1</v>
      </c>
      <c r="F5903" s="63">
        <v>0</v>
      </c>
      <c r="G5903" s="63">
        <v>0</v>
      </c>
      <c r="H5903">
        <v>0</v>
      </c>
      <c r="I5903" s="64">
        <v>3.2669999999999999E-3</v>
      </c>
      <c r="J5903" s="64">
        <v>3.2669999999999999E-3</v>
      </c>
      <c r="K5903" s="63">
        <v>9013.07</v>
      </c>
    </row>
    <row r="5904" spans="1:11" hidden="1" x14ac:dyDescent="0.2">
      <c r="A5904" s="60" t="str">
        <f t="shared" si="92"/>
        <v>אינפיניטי פיצויים סל מניות (750) 44735</v>
      </c>
      <c r="B5904" t="s">
        <v>123</v>
      </c>
      <c r="C5904">
        <v>750</v>
      </c>
      <c r="D5904" s="62">
        <v>44735</v>
      </c>
      <c r="E5904" s="63">
        <v>2758496.01</v>
      </c>
      <c r="F5904" s="63">
        <v>0</v>
      </c>
      <c r="G5904" s="63">
        <v>0</v>
      </c>
      <c r="H5904" s="63">
        <v>0</v>
      </c>
      <c r="I5904" s="64">
        <v>-3.503E-3</v>
      </c>
      <c r="J5904" s="64">
        <v>-3.503E-3</v>
      </c>
      <c r="K5904" s="63">
        <v>-9697.09</v>
      </c>
    </row>
    <row r="5905" spans="1:11" hidden="1" x14ac:dyDescent="0.2">
      <c r="A5905" s="60" t="str">
        <f t="shared" si="92"/>
        <v>אינפיניטי פיצויים סל מניות (750) 44738</v>
      </c>
      <c r="B5905" t="s">
        <v>123</v>
      </c>
      <c r="C5905">
        <v>750</v>
      </c>
      <c r="D5905" s="62">
        <v>44738</v>
      </c>
      <c r="E5905" s="63">
        <v>2834140.52</v>
      </c>
      <c r="F5905" s="63">
        <v>0</v>
      </c>
      <c r="G5905" s="63">
        <v>0</v>
      </c>
      <c r="H5905">
        <v>0</v>
      </c>
      <c r="I5905" s="64">
        <v>2.7421999999999998E-2</v>
      </c>
      <c r="J5905" s="64">
        <v>2.7421999999999998E-2</v>
      </c>
      <c r="K5905" s="63">
        <v>75644.509999999995</v>
      </c>
    </row>
    <row r="5906" spans="1:11" hidden="1" x14ac:dyDescent="0.2">
      <c r="A5906" s="60" t="str">
        <f t="shared" si="92"/>
        <v>אינפיניטי פיצויים סל מניות (750) 44739</v>
      </c>
      <c r="B5906" t="s">
        <v>123</v>
      </c>
      <c r="C5906">
        <v>750</v>
      </c>
      <c r="D5906" s="62">
        <v>44739</v>
      </c>
      <c r="E5906" s="63">
        <v>2822721.2</v>
      </c>
      <c r="F5906" s="63">
        <v>0</v>
      </c>
      <c r="G5906" s="63">
        <v>0</v>
      </c>
      <c r="H5906">
        <v>0</v>
      </c>
      <c r="I5906" s="64">
        <v>-4.0289999999999996E-3</v>
      </c>
      <c r="J5906" s="64">
        <v>-4.0289999999999996E-3</v>
      </c>
      <c r="K5906" s="63">
        <v>-11419.32</v>
      </c>
    </row>
    <row r="5907" spans="1:11" hidden="1" x14ac:dyDescent="0.2">
      <c r="A5907" s="60" t="str">
        <f t="shared" si="92"/>
        <v>אינפיניטי פיצויים סל מניות (750) 44740</v>
      </c>
      <c r="B5907" t="s">
        <v>123</v>
      </c>
      <c r="C5907">
        <v>750</v>
      </c>
      <c r="D5907" s="62">
        <v>44740</v>
      </c>
      <c r="E5907" s="63">
        <v>2833339.76</v>
      </c>
      <c r="F5907" s="63">
        <v>0</v>
      </c>
      <c r="G5907" s="63">
        <v>0</v>
      </c>
      <c r="H5907">
        <v>0</v>
      </c>
      <c r="I5907" s="64">
        <v>3.7620000000000002E-3</v>
      </c>
      <c r="J5907" s="64">
        <v>3.7620000000000002E-3</v>
      </c>
      <c r="K5907" s="63">
        <v>10618.56</v>
      </c>
    </row>
    <row r="5908" spans="1:11" hidden="1" x14ac:dyDescent="0.2">
      <c r="A5908" s="60" t="str">
        <f t="shared" si="92"/>
        <v>אינפיניטי פיצויים סל מניות (750) 44741</v>
      </c>
      <c r="B5908" t="s">
        <v>123</v>
      </c>
      <c r="C5908">
        <v>750</v>
      </c>
      <c r="D5908" s="62">
        <v>44741</v>
      </c>
      <c r="E5908" s="63">
        <v>2797345.03</v>
      </c>
      <c r="F5908" s="63">
        <v>0</v>
      </c>
      <c r="G5908" s="63">
        <v>0</v>
      </c>
      <c r="H5908" s="63">
        <v>0</v>
      </c>
      <c r="I5908" s="64">
        <v>-1.2704E-2</v>
      </c>
      <c r="J5908" s="64">
        <v>-1.2704E-2</v>
      </c>
      <c r="K5908" s="63">
        <v>-35994.730000000003</v>
      </c>
    </row>
    <row r="5909" spans="1:11" hidden="1" x14ac:dyDescent="0.2">
      <c r="A5909" s="60" t="str">
        <f t="shared" si="92"/>
        <v>אינפיניטי פיצויים סל מניות (750) 44742</v>
      </c>
      <c r="B5909" t="s">
        <v>123</v>
      </c>
      <c r="C5909">
        <v>750</v>
      </c>
      <c r="D5909" s="62">
        <v>44742</v>
      </c>
      <c r="E5909" s="63">
        <v>2762359.53</v>
      </c>
      <c r="F5909" s="63">
        <v>0</v>
      </c>
      <c r="G5909" s="63">
        <v>0</v>
      </c>
      <c r="H5909" s="63">
        <v>1195.7</v>
      </c>
      <c r="I5909" s="64">
        <v>-1.2078999999999999E-2</v>
      </c>
      <c r="J5909" s="64">
        <v>-1.2507000000000001E-2</v>
      </c>
      <c r="K5909" s="63">
        <v>-33789.800000000003</v>
      </c>
    </row>
    <row r="5910" spans="1:11" hidden="1" x14ac:dyDescent="0.2">
      <c r="A5910" s="60" t="str">
        <f t="shared" si="92"/>
        <v>אינפיניטי פיצויים סל מניות (750) 44745</v>
      </c>
      <c r="B5910" t="s">
        <v>123</v>
      </c>
      <c r="C5910">
        <v>750</v>
      </c>
      <c r="D5910" s="62">
        <v>44745</v>
      </c>
      <c r="E5910" s="63">
        <v>2801135.61</v>
      </c>
      <c r="F5910" s="63">
        <v>0</v>
      </c>
      <c r="G5910" s="63">
        <v>0</v>
      </c>
      <c r="H5910">
        <v>0</v>
      </c>
      <c r="I5910" s="64">
        <v>1.4037000000000001E-2</v>
      </c>
      <c r="J5910" s="64">
        <v>1.4037000000000001E-2</v>
      </c>
      <c r="K5910" s="63">
        <v>38776.080000000002</v>
      </c>
    </row>
    <row r="5911" spans="1:11" hidden="1" x14ac:dyDescent="0.2">
      <c r="A5911" s="60" t="str">
        <f t="shared" si="92"/>
        <v>אינפיניטי פיצויים סל מניות (750) 44746</v>
      </c>
      <c r="B5911" t="s">
        <v>123</v>
      </c>
      <c r="C5911">
        <v>750</v>
      </c>
      <c r="D5911" s="62">
        <v>44746</v>
      </c>
      <c r="E5911" s="63">
        <v>2785670.81</v>
      </c>
      <c r="F5911" s="63">
        <v>0</v>
      </c>
      <c r="G5911" s="63">
        <v>0</v>
      </c>
      <c r="H5911">
        <v>0</v>
      </c>
      <c r="I5911" s="64">
        <v>-5.5209999999999999E-3</v>
      </c>
      <c r="J5911" s="64">
        <v>-5.5209999999999999E-3</v>
      </c>
      <c r="K5911" s="63">
        <v>-15464.8</v>
      </c>
    </row>
    <row r="5912" spans="1:11" hidden="1" x14ac:dyDescent="0.2">
      <c r="A5912" s="60" t="str">
        <f t="shared" si="92"/>
        <v>אינפיניטי פיצויים סל מניות (750) 44747</v>
      </c>
      <c r="B5912" t="s">
        <v>123</v>
      </c>
      <c r="C5912">
        <v>750</v>
      </c>
      <c r="D5912" s="62">
        <v>44747</v>
      </c>
      <c r="E5912" s="63">
        <v>2765916.21</v>
      </c>
      <c r="F5912" s="63">
        <v>0</v>
      </c>
      <c r="G5912" s="63">
        <v>0</v>
      </c>
      <c r="H5912">
        <v>0</v>
      </c>
      <c r="I5912" s="64">
        <v>-7.0920000000000002E-3</v>
      </c>
      <c r="J5912" s="64">
        <v>-7.0920000000000002E-3</v>
      </c>
      <c r="K5912" s="63">
        <v>-19754.599999999999</v>
      </c>
    </row>
    <row r="5913" spans="1:11" hidden="1" x14ac:dyDescent="0.2">
      <c r="A5913" s="60" t="str">
        <f t="shared" si="92"/>
        <v>אינפיניטי פיצויים סל מניות (750) 44748</v>
      </c>
      <c r="B5913" t="s">
        <v>123</v>
      </c>
      <c r="C5913">
        <v>750</v>
      </c>
      <c r="D5913" s="62">
        <v>44748</v>
      </c>
      <c r="E5913" s="63">
        <v>2787896.75</v>
      </c>
      <c r="F5913" s="63">
        <v>0</v>
      </c>
      <c r="G5913" s="63">
        <v>0</v>
      </c>
      <c r="H5913">
        <v>0</v>
      </c>
      <c r="I5913" s="64">
        <v>7.9469999999999992E-3</v>
      </c>
      <c r="J5913" s="64">
        <v>7.9469999999999992E-3</v>
      </c>
      <c r="K5913" s="63">
        <v>21980.54</v>
      </c>
    </row>
    <row r="5914" spans="1:11" hidden="1" x14ac:dyDescent="0.2">
      <c r="A5914" s="60" t="str">
        <f t="shared" si="92"/>
        <v>אינפיניטי פיצויים סל מניות (750) 44749</v>
      </c>
      <c r="B5914" t="s">
        <v>123</v>
      </c>
      <c r="C5914">
        <v>750</v>
      </c>
      <c r="D5914" s="62">
        <v>44749</v>
      </c>
      <c r="E5914" s="63">
        <v>2825408.05</v>
      </c>
      <c r="F5914">
        <v>0</v>
      </c>
      <c r="G5914" s="63">
        <v>0</v>
      </c>
      <c r="H5914">
        <v>0</v>
      </c>
      <c r="I5914" s="64">
        <v>1.3455E-2</v>
      </c>
      <c r="J5914" s="64">
        <v>1.3455E-2</v>
      </c>
      <c r="K5914" s="63">
        <v>37511.300000000003</v>
      </c>
    </row>
    <row r="5915" spans="1:11" hidden="1" x14ac:dyDescent="0.2">
      <c r="A5915" s="60" t="str">
        <f t="shared" si="92"/>
        <v>אינפיניטי פיצויים סל מניות (750) 44752</v>
      </c>
      <c r="B5915" t="s">
        <v>123</v>
      </c>
      <c r="C5915">
        <v>750</v>
      </c>
      <c r="D5915" s="62">
        <v>44752</v>
      </c>
      <c r="E5915" s="63">
        <v>2846899.11</v>
      </c>
      <c r="F5915" s="63">
        <v>0</v>
      </c>
      <c r="G5915" s="63">
        <v>0</v>
      </c>
      <c r="H5915">
        <v>0</v>
      </c>
      <c r="I5915" s="64">
        <v>7.6059999999999999E-3</v>
      </c>
      <c r="J5915" s="64">
        <v>7.6059999999999999E-3</v>
      </c>
      <c r="K5915" s="63">
        <v>21491.06</v>
      </c>
    </row>
    <row r="5916" spans="1:11" hidden="1" x14ac:dyDescent="0.2">
      <c r="A5916" s="60" t="str">
        <f t="shared" si="92"/>
        <v>אינפיניטי פיצויים סל מניות (750) 44753</v>
      </c>
      <c r="B5916" t="s">
        <v>123</v>
      </c>
      <c r="C5916">
        <v>750</v>
      </c>
      <c r="D5916" s="62">
        <v>44753</v>
      </c>
      <c r="E5916" s="63">
        <v>2826540.92</v>
      </c>
      <c r="F5916" s="63">
        <v>0</v>
      </c>
      <c r="G5916" s="63">
        <v>0</v>
      </c>
      <c r="H5916">
        <v>0</v>
      </c>
      <c r="I5916" s="64">
        <v>-7.1510000000000002E-3</v>
      </c>
      <c r="J5916" s="64">
        <v>-7.1510000000000002E-3</v>
      </c>
      <c r="K5916" s="63">
        <v>-20358.189999999999</v>
      </c>
    </row>
    <row r="5917" spans="1:11" hidden="1" x14ac:dyDescent="0.2">
      <c r="A5917" s="60" t="str">
        <f t="shared" si="92"/>
        <v>אינפיניטי פיצויים סל מניות (750) 44754</v>
      </c>
      <c r="B5917" t="s">
        <v>123</v>
      </c>
      <c r="C5917">
        <v>750</v>
      </c>
      <c r="D5917" s="62">
        <v>44754</v>
      </c>
      <c r="E5917" s="63">
        <v>2823169.55</v>
      </c>
      <c r="F5917" s="63">
        <v>0</v>
      </c>
      <c r="G5917" s="63">
        <v>0</v>
      </c>
      <c r="H5917" s="63">
        <v>0</v>
      </c>
      <c r="I5917" s="64">
        <v>-1.193E-3</v>
      </c>
      <c r="J5917" s="64">
        <v>-1.193E-3</v>
      </c>
      <c r="K5917" s="63">
        <v>-3371.37</v>
      </c>
    </row>
    <row r="5918" spans="1:11" hidden="1" x14ac:dyDescent="0.2">
      <c r="A5918" s="60" t="str">
        <f t="shared" si="92"/>
        <v>אינפיניטי פיצויים סל מניות (750) 44755</v>
      </c>
      <c r="B5918" t="s">
        <v>123</v>
      </c>
      <c r="C5918">
        <v>750</v>
      </c>
      <c r="D5918" s="62">
        <v>44755</v>
      </c>
      <c r="E5918" s="63">
        <v>2794039.77</v>
      </c>
      <c r="F5918" s="63">
        <v>0</v>
      </c>
      <c r="G5918" s="63">
        <v>0</v>
      </c>
      <c r="H5918" s="63">
        <v>0</v>
      </c>
      <c r="I5918" s="64">
        <v>-1.0318000000000001E-2</v>
      </c>
      <c r="J5918" s="64">
        <v>-1.0318000000000001E-2</v>
      </c>
      <c r="K5918" s="63">
        <v>-29129.78</v>
      </c>
    </row>
    <row r="5919" spans="1:11" hidden="1" x14ac:dyDescent="0.2">
      <c r="A5919" s="60" t="str">
        <f t="shared" si="92"/>
        <v>אינפיניטי פיצויים סל מניות (750) 44756</v>
      </c>
      <c r="B5919" t="s">
        <v>123</v>
      </c>
      <c r="C5919">
        <v>750</v>
      </c>
      <c r="D5919" s="62">
        <v>44756</v>
      </c>
      <c r="E5919" s="63">
        <v>2787087.22</v>
      </c>
      <c r="F5919" s="63">
        <v>0</v>
      </c>
      <c r="G5919" s="63">
        <v>0</v>
      </c>
      <c r="H5919">
        <v>0</v>
      </c>
      <c r="I5919" s="64">
        <v>-2.4880000000000002E-3</v>
      </c>
      <c r="J5919" s="64">
        <v>-2.4880000000000002E-3</v>
      </c>
      <c r="K5919" s="63">
        <v>-6952.55</v>
      </c>
    </row>
    <row r="5920" spans="1:11" hidden="1" x14ac:dyDescent="0.2">
      <c r="A5920" s="60" t="str">
        <f t="shared" si="92"/>
        <v>אינפיניטי פיצויים סל מניות (750) 44759</v>
      </c>
      <c r="B5920" t="s">
        <v>123</v>
      </c>
      <c r="C5920">
        <v>750</v>
      </c>
      <c r="D5920" s="62">
        <v>44759</v>
      </c>
      <c r="E5920" s="63">
        <v>2840298.88</v>
      </c>
      <c r="F5920" s="63">
        <v>0</v>
      </c>
      <c r="G5920" s="63">
        <v>0</v>
      </c>
      <c r="H5920">
        <v>0</v>
      </c>
      <c r="I5920" s="64">
        <v>1.9092000000000001E-2</v>
      </c>
      <c r="J5920" s="64">
        <v>1.9092000000000001E-2</v>
      </c>
      <c r="K5920" s="63">
        <v>53211.66</v>
      </c>
    </row>
    <row r="5921" spans="1:11" hidden="1" x14ac:dyDescent="0.2">
      <c r="A5921" s="60" t="str">
        <f t="shared" si="92"/>
        <v>אינפיניטי פיצויים סל מניות (750) 44760</v>
      </c>
      <c r="B5921" t="s">
        <v>123</v>
      </c>
      <c r="C5921">
        <v>750</v>
      </c>
      <c r="D5921" s="62">
        <v>44760</v>
      </c>
      <c r="E5921" s="63">
        <v>2853233.73</v>
      </c>
      <c r="F5921" s="63">
        <v>0</v>
      </c>
      <c r="G5921" s="63">
        <v>0</v>
      </c>
      <c r="H5921">
        <v>0</v>
      </c>
      <c r="I5921" s="64">
        <v>4.5539999999999999E-3</v>
      </c>
      <c r="J5921" s="64">
        <v>4.5539999999999999E-3</v>
      </c>
      <c r="K5921" s="63">
        <v>12934.85</v>
      </c>
    </row>
    <row r="5922" spans="1:11" hidden="1" x14ac:dyDescent="0.2">
      <c r="A5922" s="60" t="str">
        <f t="shared" si="92"/>
        <v>אינפיניטי פיצויים סל מניות (750) 44761</v>
      </c>
      <c r="B5922" t="s">
        <v>123</v>
      </c>
      <c r="C5922">
        <v>750</v>
      </c>
      <c r="D5922" s="62">
        <v>44761</v>
      </c>
      <c r="E5922" s="63">
        <v>2855643.63</v>
      </c>
      <c r="F5922" s="63">
        <v>0</v>
      </c>
      <c r="G5922" s="63">
        <v>0</v>
      </c>
      <c r="H5922" s="63">
        <v>0</v>
      </c>
      <c r="I5922" s="64">
        <v>8.4500000000000005E-4</v>
      </c>
      <c r="J5922" s="64">
        <v>8.4500000000000005E-4</v>
      </c>
      <c r="K5922" s="63">
        <v>2409.9</v>
      </c>
    </row>
    <row r="5923" spans="1:11" hidden="1" x14ac:dyDescent="0.2">
      <c r="A5923" s="60" t="str">
        <f t="shared" si="92"/>
        <v>אינפיניטי פיצויים סל מניות (750) 44762</v>
      </c>
      <c r="B5923" t="s">
        <v>123</v>
      </c>
      <c r="C5923">
        <v>750</v>
      </c>
      <c r="D5923" s="62">
        <v>44762</v>
      </c>
      <c r="E5923" s="63">
        <v>2867289.79</v>
      </c>
      <c r="F5923" s="63">
        <v>0</v>
      </c>
      <c r="G5923" s="63">
        <v>24513.67</v>
      </c>
      <c r="H5923">
        <v>0</v>
      </c>
      <c r="I5923" s="64">
        <v>1.2772E-2</v>
      </c>
      <c r="J5923" s="64">
        <v>1.2772E-2</v>
      </c>
      <c r="K5923" s="63">
        <v>36159.83</v>
      </c>
    </row>
    <row r="5924" spans="1:11" hidden="1" x14ac:dyDescent="0.2">
      <c r="A5924" s="60" t="str">
        <f t="shared" si="92"/>
        <v>אינפיניטי פיצויים סל מניות (750) 44763</v>
      </c>
      <c r="B5924" t="s">
        <v>123</v>
      </c>
      <c r="C5924">
        <v>750</v>
      </c>
      <c r="D5924" s="62">
        <v>44763</v>
      </c>
      <c r="E5924" s="63">
        <v>2898734.89</v>
      </c>
      <c r="F5924" s="63">
        <v>0</v>
      </c>
      <c r="G5924" s="63">
        <v>0</v>
      </c>
      <c r="H5924" s="63">
        <v>0</v>
      </c>
      <c r="I5924" s="64">
        <v>1.0966999999999999E-2</v>
      </c>
      <c r="J5924" s="64">
        <v>1.0966999999999999E-2</v>
      </c>
      <c r="K5924" s="63">
        <v>31445.1</v>
      </c>
    </row>
    <row r="5925" spans="1:11" hidden="1" x14ac:dyDescent="0.2">
      <c r="A5925" s="60" t="str">
        <f t="shared" si="92"/>
        <v>אינפיניטי פיצויים סל מניות (750) 44766</v>
      </c>
      <c r="B5925" t="s">
        <v>123</v>
      </c>
      <c r="C5925">
        <v>750</v>
      </c>
      <c r="D5925" s="62">
        <v>44766</v>
      </c>
      <c r="E5925" s="63">
        <v>2883222.53</v>
      </c>
      <c r="F5925" s="63">
        <v>0</v>
      </c>
      <c r="G5925" s="63">
        <v>0</v>
      </c>
      <c r="H5925" s="63">
        <v>0</v>
      </c>
      <c r="I5925" s="64">
        <v>-5.3509999999999999E-3</v>
      </c>
      <c r="J5925" s="64">
        <v>-5.3509999999999999E-3</v>
      </c>
      <c r="K5925" s="63">
        <v>-15512.36</v>
      </c>
    </row>
    <row r="5926" spans="1:11" hidden="1" x14ac:dyDescent="0.2">
      <c r="A5926" s="60" t="str">
        <f t="shared" si="92"/>
        <v>אינפיניטי פיצויים סל מניות (750) 44767</v>
      </c>
      <c r="B5926" t="s">
        <v>123</v>
      </c>
      <c r="C5926">
        <v>750</v>
      </c>
      <c r="D5926" s="62">
        <v>44767</v>
      </c>
      <c r="E5926" s="63">
        <v>2871635.79</v>
      </c>
      <c r="F5926" s="63">
        <v>0</v>
      </c>
      <c r="G5926" s="63">
        <v>0</v>
      </c>
      <c r="H5926">
        <v>0</v>
      </c>
      <c r="I5926" s="64">
        <v>-4.019E-3</v>
      </c>
      <c r="J5926" s="64">
        <v>-4.019E-3</v>
      </c>
      <c r="K5926" s="63">
        <v>-11586.74</v>
      </c>
    </row>
    <row r="5927" spans="1:11" hidden="1" x14ac:dyDescent="0.2">
      <c r="A5927" s="60" t="str">
        <f t="shared" si="92"/>
        <v>אינפיניטי פיצויים סל מניות (750) 44768</v>
      </c>
      <c r="B5927" t="s">
        <v>123</v>
      </c>
      <c r="C5927">
        <v>750</v>
      </c>
      <c r="D5927" s="62">
        <v>44768</v>
      </c>
      <c r="E5927" s="63">
        <v>2849137.44</v>
      </c>
      <c r="F5927" s="63">
        <v>0</v>
      </c>
      <c r="G5927">
        <v>0</v>
      </c>
      <c r="H5927">
        <v>0</v>
      </c>
      <c r="I5927" s="64">
        <v>-7.835E-3</v>
      </c>
      <c r="J5927" s="64">
        <v>-7.835E-3</v>
      </c>
      <c r="K5927" s="63">
        <v>-22498.35</v>
      </c>
    </row>
    <row r="5928" spans="1:11" hidden="1" x14ac:dyDescent="0.2">
      <c r="A5928" s="60" t="str">
        <f t="shared" si="92"/>
        <v>אינפיניטי פיצויים סל מניות (750) 44769</v>
      </c>
      <c r="B5928" t="s">
        <v>123</v>
      </c>
      <c r="C5928">
        <v>750</v>
      </c>
      <c r="D5928" s="62">
        <v>44769</v>
      </c>
      <c r="E5928" s="63">
        <v>2869667.69</v>
      </c>
      <c r="F5928" s="63">
        <v>0</v>
      </c>
      <c r="G5928" s="63">
        <v>0</v>
      </c>
      <c r="H5928" s="63">
        <v>0</v>
      </c>
      <c r="I5928" s="64">
        <v>7.2059999999999997E-3</v>
      </c>
      <c r="J5928" s="64">
        <v>7.2059999999999997E-3</v>
      </c>
      <c r="K5928" s="63">
        <v>20530.25</v>
      </c>
    </row>
    <row r="5929" spans="1:11" hidden="1" x14ac:dyDescent="0.2">
      <c r="A5929" s="60" t="str">
        <f t="shared" si="92"/>
        <v>אינפיניטי פיצויים סל מניות (750) 44770</v>
      </c>
      <c r="B5929" t="s">
        <v>123</v>
      </c>
      <c r="C5929">
        <v>750</v>
      </c>
      <c r="D5929" s="62">
        <v>44770</v>
      </c>
      <c r="E5929" s="63">
        <v>2889476.89</v>
      </c>
      <c r="F5929" s="63">
        <v>0</v>
      </c>
      <c r="G5929" s="63">
        <v>0</v>
      </c>
      <c r="H5929">
        <v>0</v>
      </c>
      <c r="I5929" s="64">
        <v>6.9030000000000003E-3</v>
      </c>
      <c r="J5929" s="64">
        <v>6.9030000000000003E-3</v>
      </c>
      <c r="K5929" s="63">
        <v>19809.2</v>
      </c>
    </row>
    <row r="5930" spans="1:11" hidden="1" x14ac:dyDescent="0.2">
      <c r="A5930" s="60" t="str">
        <f t="shared" si="92"/>
        <v>אינפיניטי פיצויים סל מניות (750) 44773</v>
      </c>
      <c r="B5930" t="s">
        <v>123</v>
      </c>
      <c r="C5930">
        <v>750</v>
      </c>
      <c r="D5930" s="62">
        <v>44773</v>
      </c>
      <c r="E5930" s="63">
        <v>2926174.81</v>
      </c>
      <c r="F5930" s="63">
        <v>0</v>
      </c>
      <c r="G5930" s="63">
        <v>0</v>
      </c>
      <c r="H5930" s="63">
        <v>1273.7</v>
      </c>
      <c r="I5930" s="64">
        <v>1.3141E-2</v>
      </c>
      <c r="J5930" s="64">
        <v>1.2701E-2</v>
      </c>
      <c r="K5930" s="63">
        <v>37971.620000000003</v>
      </c>
    </row>
    <row r="5931" spans="1:11" hidden="1" x14ac:dyDescent="0.2">
      <c r="A5931" s="60" t="str">
        <f t="shared" si="92"/>
        <v>אינפיניטי פיצויים סל מניות (750) 44774</v>
      </c>
      <c r="B5931" t="s">
        <v>123</v>
      </c>
      <c r="C5931">
        <v>750</v>
      </c>
      <c r="D5931" s="62">
        <v>44774</v>
      </c>
      <c r="E5931" s="63">
        <v>2927751.49</v>
      </c>
      <c r="F5931" s="63">
        <v>0</v>
      </c>
      <c r="G5931" s="63">
        <v>0</v>
      </c>
      <c r="H5931">
        <v>0</v>
      </c>
      <c r="I5931" s="64">
        <v>5.3899999999999998E-4</v>
      </c>
      <c r="J5931" s="64">
        <v>5.3899999999999998E-4</v>
      </c>
      <c r="K5931" s="63">
        <v>1576.68</v>
      </c>
    </row>
    <row r="5932" spans="1:11" hidden="1" x14ac:dyDescent="0.2">
      <c r="A5932" s="60" t="str">
        <f t="shared" si="92"/>
        <v>אינפיניטי פיצויים סל מניות (750) 44775</v>
      </c>
      <c r="B5932" t="s">
        <v>123</v>
      </c>
      <c r="C5932">
        <v>750</v>
      </c>
      <c r="D5932" s="62">
        <v>44775</v>
      </c>
      <c r="E5932" s="63">
        <v>2898163.51</v>
      </c>
      <c r="F5932" s="63">
        <v>0</v>
      </c>
      <c r="G5932" s="63">
        <v>0</v>
      </c>
      <c r="H5932">
        <v>0</v>
      </c>
      <c r="I5932" s="64">
        <v>-1.0106E-2</v>
      </c>
      <c r="J5932" s="64">
        <v>-1.0106E-2</v>
      </c>
      <c r="K5932" s="63">
        <v>-29587.98</v>
      </c>
    </row>
    <row r="5933" spans="1:11" hidden="1" x14ac:dyDescent="0.2">
      <c r="A5933" s="60" t="str">
        <f t="shared" si="92"/>
        <v>אינפיניטי פיצויים סל מניות (750) 44776</v>
      </c>
      <c r="B5933" t="s">
        <v>123</v>
      </c>
      <c r="C5933">
        <v>750</v>
      </c>
      <c r="D5933" s="62">
        <v>44776</v>
      </c>
      <c r="E5933" s="63">
        <v>2930585.19</v>
      </c>
      <c r="F5933" s="63">
        <v>0</v>
      </c>
      <c r="G5933" s="63">
        <v>0</v>
      </c>
      <c r="H5933">
        <v>0</v>
      </c>
      <c r="I5933" s="64">
        <v>1.1187000000000001E-2</v>
      </c>
      <c r="J5933" s="64">
        <v>1.1187000000000001E-2</v>
      </c>
      <c r="K5933" s="63">
        <v>32421.68</v>
      </c>
    </row>
    <row r="5934" spans="1:11" hidden="1" x14ac:dyDescent="0.2">
      <c r="A5934" s="60" t="str">
        <f t="shared" si="92"/>
        <v>אינפיניטי פיצויים סל מניות (750) 44777</v>
      </c>
      <c r="B5934" t="s">
        <v>123</v>
      </c>
      <c r="C5934">
        <v>750</v>
      </c>
      <c r="D5934" s="62">
        <v>44777</v>
      </c>
      <c r="E5934" s="63">
        <v>2941554.77</v>
      </c>
      <c r="F5934" s="63">
        <v>0</v>
      </c>
      <c r="G5934" s="63">
        <v>0</v>
      </c>
      <c r="H5934">
        <v>0</v>
      </c>
      <c r="I5934" s="64">
        <v>3.7429999999999998E-3</v>
      </c>
      <c r="J5934" s="64">
        <v>3.7429999999999998E-3</v>
      </c>
      <c r="K5934" s="63">
        <v>10969.58</v>
      </c>
    </row>
    <row r="5935" spans="1:11" hidden="1" x14ac:dyDescent="0.2">
      <c r="A5935" s="60" t="str">
        <f t="shared" si="92"/>
        <v>אינפיניטי פיצויים סל מניות (750) 44781</v>
      </c>
      <c r="B5935" t="s">
        <v>123</v>
      </c>
      <c r="C5935">
        <v>750</v>
      </c>
      <c r="D5935" s="62">
        <v>44781</v>
      </c>
      <c r="E5935" s="63">
        <v>2962625.38</v>
      </c>
      <c r="F5935" s="63">
        <v>0</v>
      </c>
      <c r="G5935" s="63">
        <v>0</v>
      </c>
      <c r="H5935">
        <v>0</v>
      </c>
      <c r="I5935" s="64">
        <v>7.1630000000000001E-3</v>
      </c>
      <c r="J5935" s="64">
        <v>7.1630000000000001E-3</v>
      </c>
      <c r="K5935" s="63">
        <v>21070.61</v>
      </c>
    </row>
    <row r="5936" spans="1:11" hidden="1" x14ac:dyDescent="0.2">
      <c r="A5936" s="60" t="str">
        <f t="shared" si="92"/>
        <v>אינפיניטי פיצויים סל מניות (750) 44782</v>
      </c>
      <c r="B5936" t="s">
        <v>123</v>
      </c>
      <c r="C5936">
        <v>750</v>
      </c>
      <c r="D5936" s="62">
        <v>44782</v>
      </c>
      <c r="E5936" s="63">
        <v>2922394.78</v>
      </c>
      <c r="F5936" s="63">
        <v>0</v>
      </c>
      <c r="G5936" s="63">
        <v>5815.71</v>
      </c>
      <c r="H5936">
        <v>0</v>
      </c>
      <c r="I5936" s="64">
        <v>-1.1639E-2</v>
      </c>
      <c r="J5936" s="64">
        <v>-1.1639E-2</v>
      </c>
      <c r="K5936" s="63">
        <v>-34414.89</v>
      </c>
    </row>
    <row r="5937" spans="1:11" hidden="1" x14ac:dyDescent="0.2">
      <c r="A5937" s="60" t="str">
        <f t="shared" si="92"/>
        <v>אינפיניטי פיצויים סל מניות (750) 44783</v>
      </c>
      <c r="B5937" t="s">
        <v>123</v>
      </c>
      <c r="C5937">
        <v>750</v>
      </c>
      <c r="D5937" s="62">
        <v>44783</v>
      </c>
      <c r="E5937" s="63">
        <v>2979142.58</v>
      </c>
      <c r="F5937" s="63">
        <v>0</v>
      </c>
      <c r="G5937" s="63">
        <v>0</v>
      </c>
      <c r="H5937">
        <v>0</v>
      </c>
      <c r="I5937" s="64">
        <v>1.9418000000000001E-2</v>
      </c>
      <c r="J5937" s="64">
        <v>1.9418000000000001E-2</v>
      </c>
      <c r="K5937" s="63">
        <v>56747.8</v>
      </c>
    </row>
    <row r="5938" spans="1:11" hidden="1" x14ac:dyDescent="0.2">
      <c r="A5938" s="60" t="str">
        <f t="shared" si="92"/>
        <v>אינפיניטי פיצויים סל מניות (750) 44784</v>
      </c>
      <c r="B5938" t="s">
        <v>123</v>
      </c>
      <c r="C5938">
        <v>750</v>
      </c>
      <c r="D5938" s="62">
        <v>44784</v>
      </c>
      <c r="E5938" s="63">
        <v>2993030.43</v>
      </c>
      <c r="F5938" s="63">
        <v>0</v>
      </c>
      <c r="G5938" s="63">
        <v>0</v>
      </c>
      <c r="H5938" s="63">
        <v>0</v>
      </c>
      <c r="I5938" s="64">
        <v>4.6620000000000003E-3</v>
      </c>
      <c r="J5938" s="64">
        <v>4.6620000000000003E-3</v>
      </c>
      <c r="K5938" s="63">
        <v>13887.85</v>
      </c>
    </row>
    <row r="5939" spans="1:11" hidden="1" x14ac:dyDescent="0.2">
      <c r="A5939" s="60" t="str">
        <f t="shared" si="92"/>
        <v>אינפיניטי פיצויים סל מניות (750) 44787</v>
      </c>
      <c r="B5939" t="s">
        <v>123</v>
      </c>
      <c r="C5939">
        <v>750</v>
      </c>
      <c r="D5939" s="62">
        <v>44787</v>
      </c>
      <c r="E5939" s="63">
        <v>3010752.54</v>
      </c>
      <c r="F5939" s="63">
        <v>0</v>
      </c>
      <c r="G5939" s="63">
        <v>0</v>
      </c>
      <c r="H5939" s="63">
        <v>0</v>
      </c>
      <c r="I5939" s="64">
        <v>5.921E-3</v>
      </c>
      <c r="J5939" s="64">
        <v>5.921E-3</v>
      </c>
      <c r="K5939" s="63">
        <v>17722.11</v>
      </c>
    </row>
    <row r="5940" spans="1:11" hidden="1" x14ac:dyDescent="0.2">
      <c r="A5940" s="60" t="str">
        <f t="shared" si="92"/>
        <v>אינפיניטי פיצויים סל מניות (750) 44788</v>
      </c>
      <c r="B5940" t="s">
        <v>123</v>
      </c>
      <c r="C5940">
        <v>750</v>
      </c>
      <c r="D5940" s="62">
        <v>44788</v>
      </c>
      <c r="E5940" s="63">
        <v>3022934.07</v>
      </c>
      <c r="F5940" s="63">
        <v>0</v>
      </c>
      <c r="G5940" s="63">
        <v>0</v>
      </c>
      <c r="H5940" s="63">
        <v>0</v>
      </c>
      <c r="I5940" s="64">
        <v>4.0460000000000001E-3</v>
      </c>
      <c r="J5940" s="64">
        <v>4.0460000000000001E-3</v>
      </c>
      <c r="K5940" s="63">
        <v>12181.53</v>
      </c>
    </row>
    <row r="5941" spans="1:11" hidden="1" x14ac:dyDescent="0.2">
      <c r="A5941" s="60" t="str">
        <f t="shared" si="92"/>
        <v>אינפיניטי פיצויים סל מניות (750) 44789</v>
      </c>
      <c r="B5941" t="s">
        <v>123</v>
      </c>
      <c r="C5941">
        <v>750</v>
      </c>
      <c r="D5941" s="62">
        <v>44789</v>
      </c>
      <c r="E5941" s="63">
        <v>3023427.56</v>
      </c>
      <c r="F5941" s="63">
        <v>0</v>
      </c>
      <c r="G5941" s="63">
        <v>0</v>
      </c>
      <c r="H5941">
        <v>0</v>
      </c>
      <c r="I5941" s="64">
        <v>1.63E-4</v>
      </c>
      <c r="J5941" s="64">
        <v>1.63E-4</v>
      </c>
      <c r="K5941" s="63">
        <v>493.49</v>
      </c>
    </row>
    <row r="5942" spans="1:11" hidden="1" x14ac:dyDescent="0.2">
      <c r="A5942" s="60" t="str">
        <f t="shared" si="92"/>
        <v>אינפיניטי פיצויים סל מניות (750) 44790</v>
      </c>
      <c r="B5942" t="s">
        <v>123</v>
      </c>
      <c r="C5942">
        <v>750</v>
      </c>
      <c r="D5942" s="62">
        <v>44790</v>
      </c>
      <c r="E5942" s="63">
        <v>2996191.96</v>
      </c>
      <c r="F5942" s="63">
        <v>0</v>
      </c>
      <c r="G5942" s="63">
        <v>0</v>
      </c>
      <c r="H5942">
        <v>0</v>
      </c>
      <c r="I5942" s="64">
        <v>-9.0080000000000004E-3</v>
      </c>
      <c r="J5942" s="64">
        <v>-9.0080000000000004E-3</v>
      </c>
      <c r="K5942" s="63">
        <v>-27235.599999999999</v>
      </c>
    </row>
    <row r="5943" spans="1:11" hidden="1" x14ac:dyDescent="0.2">
      <c r="A5943" s="60" t="str">
        <f t="shared" si="92"/>
        <v>אינפיניטי פיצויים סל מניות (750) 44791</v>
      </c>
      <c r="B5943" t="s">
        <v>123</v>
      </c>
      <c r="C5943">
        <v>750</v>
      </c>
      <c r="D5943" s="62">
        <v>44791</v>
      </c>
      <c r="E5943" s="63">
        <v>3019473.67</v>
      </c>
      <c r="F5943" s="63">
        <v>0</v>
      </c>
      <c r="G5943" s="63">
        <v>0</v>
      </c>
      <c r="H5943" s="63">
        <v>0</v>
      </c>
      <c r="I5943" s="64">
        <v>7.77E-3</v>
      </c>
      <c r="J5943" s="64">
        <v>7.77E-3</v>
      </c>
      <c r="K5943" s="63">
        <v>23281.71</v>
      </c>
    </row>
    <row r="5944" spans="1:11" hidden="1" x14ac:dyDescent="0.2">
      <c r="A5944" s="60" t="str">
        <f t="shared" si="92"/>
        <v>אינפיניטי פיצויים סל מניות (750) 44794</v>
      </c>
      <c r="B5944" t="s">
        <v>123</v>
      </c>
      <c r="C5944">
        <v>750</v>
      </c>
      <c r="D5944" s="62">
        <v>44794</v>
      </c>
      <c r="E5944" s="63">
        <v>2985868</v>
      </c>
      <c r="F5944" s="63">
        <v>0</v>
      </c>
      <c r="G5944" s="63">
        <v>0</v>
      </c>
      <c r="H5944">
        <v>0</v>
      </c>
      <c r="I5944" s="64">
        <v>-1.1129999999999999E-2</v>
      </c>
      <c r="J5944" s="64">
        <v>-1.1129999999999999E-2</v>
      </c>
      <c r="K5944" s="63">
        <v>-33605.67</v>
      </c>
    </row>
    <row r="5945" spans="1:11" hidden="1" x14ac:dyDescent="0.2">
      <c r="A5945" s="60" t="str">
        <f t="shared" si="92"/>
        <v>אינפיניטי פיצויים סל מניות (750) 44795</v>
      </c>
      <c r="B5945" t="s">
        <v>123</v>
      </c>
      <c r="C5945">
        <v>750</v>
      </c>
      <c r="D5945" s="62">
        <v>44795</v>
      </c>
      <c r="E5945" s="63">
        <v>2952053.38</v>
      </c>
      <c r="F5945" s="63">
        <v>0</v>
      </c>
      <c r="G5945" s="63">
        <v>0</v>
      </c>
      <c r="H5945">
        <v>0</v>
      </c>
      <c r="I5945" s="64">
        <v>-1.1325E-2</v>
      </c>
      <c r="J5945" s="64">
        <v>-1.1325E-2</v>
      </c>
      <c r="K5945" s="63">
        <v>-33814.620000000003</v>
      </c>
    </row>
    <row r="5946" spans="1:11" hidden="1" x14ac:dyDescent="0.2">
      <c r="A5946" s="60" t="str">
        <f t="shared" si="92"/>
        <v>אינפיניטי פיצויים סל מניות (750) 44796</v>
      </c>
      <c r="B5946" t="s">
        <v>123</v>
      </c>
      <c r="C5946">
        <v>750</v>
      </c>
      <c r="D5946" s="62">
        <v>44796</v>
      </c>
      <c r="E5946" s="63">
        <v>2955689.03</v>
      </c>
      <c r="F5946" s="63">
        <v>0</v>
      </c>
      <c r="G5946" s="63">
        <v>0</v>
      </c>
      <c r="H5946" s="63">
        <v>0</v>
      </c>
      <c r="I5946" s="64">
        <v>1.232E-3</v>
      </c>
      <c r="J5946" s="64">
        <v>1.232E-3</v>
      </c>
      <c r="K5946" s="63">
        <v>3635.65</v>
      </c>
    </row>
    <row r="5947" spans="1:11" hidden="1" x14ac:dyDescent="0.2">
      <c r="A5947" s="60" t="str">
        <f t="shared" si="92"/>
        <v>אינפיניטי פיצויים סל מניות (750) 44797</v>
      </c>
      <c r="B5947" t="s">
        <v>123</v>
      </c>
      <c r="C5947">
        <v>750</v>
      </c>
      <c r="D5947" s="62">
        <v>44797</v>
      </c>
      <c r="E5947" s="63">
        <v>2958201.61</v>
      </c>
      <c r="F5947" s="63">
        <v>0</v>
      </c>
      <c r="G5947" s="63">
        <v>20088.88</v>
      </c>
      <c r="H5947">
        <v>0</v>
      </c>
      <c r="I5947" s="64">
        <v>7.6990000000000001E-3</v>
      </c>
      <c r="J5947" s="64">
        <v>7.6990000000000001E-3</v>
      </c>
      <c r="K5947" s="63">
        <v>22601.46</v>
      </c>
    </row>
    <row r="5948" spans="1:11" hidden="1" x14ac:dyDescent="0.2">
      <c r="A5948" s="60" t="str">
        <f t="shared" si="92"/>
        <v>אינפיניטי פיצויים סל מניות (750) 44798</v>
      </c>
      <c r="B5948" t="s">
        <v>123</v>
      </c>
      <c r="C5948">
        <v>750</v>
      </c>
      <c r="D5948" s="62">
        <v>44798</v>
      </c>
      <c r="E5948" s="63">
        <v>2973526.35</v>
      </c>
      <c r="F5948" s="63">
        <v>0</v>
      </c>
      <c r="G5948" s="63">
        <v>0</v>
      </c>
      <c r="H5948">
        <v>0</v>
      </c>
      <c r="I5948" s="64">
        <v>5.1799999999999997E-3</v>
      </c>
      <c r="J5948" s="64">
        <v>5.1799999999999997E-3</v>
      </c>
      <c r="K5948" s="63">
        <v>15324.74</v>
      </c>
    </row>
    <row r="5949" spans="1:11" hidden="1" x14ac:dyDescent="0.2">
      <c r="A5949" s="60" t="str">
        <f t="shared" si="92"/>
        <v>אינפיניטי פיצויים סל מניות (750) 44801</v>
      </c>
      <c r="B5949" t="s">
        <v>123</v>
      </c>
      <c r="C5949">
        <v>750</v>
      </c>
      <c r="D5949" s="62">
        <v>44801</v>
      </c>
      <c r="E5949" s="63">
        <v>2918332.67</v>
      </c>
      <c r="F5949" s="63">
        <v>0</v>
      </c>
      <c r="G5949" s="63">
        <v>0</v>
      </c>
      <c r="H5949">
        <v>0</v>
      </c>
      <c r="I5949" s="64">
        <v>-1.8561999999999999E-2</v>
      </c>
      <c r="J5949" s="64">
        <v>-1.8561999999999999E-2</v>
      </c>
      <c r="K5949" s="63">
        <v>-55193.68</v>
      </c>
    </row>
    <row r="5950" spans="1:11" hidden="1" x14ac:dyDescent="0.2">
      <c r="A5950" s="60" t="str">
        <f t="shared" si="92"/>
        <v>אינפיניטי פיצויים סל מניות (750) 44802</v>
      </c>
      <c r="B5950" t="s">
        <v>123</v>
      </c>
      <c r="C5950">
        <v>750</v>
      </c>
      <c r="D5950" s="62">
        <v>44802</v>
      </c>
      <c r="E5950" s="63">
        <v>2919405.66</v>
      </c>
      <c r="F5950" s="63">
        <v>0</v>
      </c>
      <c r="G5950" s="63">
        <v>0</v>
      </c>
      <c r="H5950" s="63">
        <v>0</v>
      </c>
      <c r="I5950" s="64">
        <v>3.68E-4</v>
      </c>
      <c r="J5950" s="64">
        <v>3.68E-4</v>
      </c>
      <c r="K5950" s="63">
        <v>1072.99</v>
      </c>
    </row>
    <row r="5951" spans="1:11" hidden="1" x14ac:dyDescent="0.2">
      <c r="A5951" s="60" t="str">
        <f t="shared" si="92"/>
        <v>אינפיניטי פיצויים סל מניות (750) 44803</v>
      </c>
      <c r="B5951" t="s">
        <v>123</v>
      </c>
      <c r="C5951">
        <v>750</v>
      </c>
      <c r="D5951" s="62">
        <v>44803</v>
      </c>
      <c r="E5951" s="63">
        <v>2910532.87</v>
      </c>
      <c r="F5951" s="63">
        <v>0</v>
      </c>
      <c r="G5951" s="63">
        <v>0</v>
      </c>
      <c r="H5951">
        <v>0</v>
      </c>
      <c r="I5951" s="64">
        <v>-3.039E-3</v>
      </c>
      <c r="J5951" s="64">
        <v>-3.039E-3</v>
      </c>
      <c r="K5951" s="63">
        <v>-8872.7900000000009</v>
      </c>
    </row>
    <row r="5952" spans="1:11" hidden="1" x14ac:dyDescent="0.2">
      <c r="A5952" s="60" t="str">
        <f t="shared" si="92"/>
        <v>אינפיניטי פיצויים סל מניות (750) 44804</v>
      </c>
      <c r="B5952" t="s">
        <v>123</v>
      </c>
      <c r="C5952">
        <v>750</v>
      </c>
      <c r="D5952" s="62">
        <v>44804</v>
      </c>
      <c r="E5952" s="63">
        <v>2913143.6</v>
      </c>
      <c r="F5952" s="63">
        <v>0</v>
      </c>
      <c r="G5952" s="63">
        <v>0</v>
      </c>
      <c r="H5952" s="63">
        <v>1268.71</v>
      </c>
      <c r="I5952" s="64">
        <v>1.333E-3</v>
      </c>
      <c r="J5952" s="64">
        <v>8.9700000000000001E-4</v>
      </c>
      <c r="K5952" s="63">
        <v>3879.44</v>
      </c>
    </row>
    <row r="5953" spans="1:11" hidden="1" x14ac:dyDescent="0.2">
      <c r="A5953" s="60" t="str">
        <f t="shared" si="92"/>
        <v>אינפיניטי פיצויים סל מניות (750) 44805</v>
      </c>
      <c r="B5953" t="s">
        <v>123</v>
      </c>
      <c r="C5953">
        <v>750</v>
      </c>
      <c r="D5953" s="62">
        <v>44805</v>
      </c>
      <c r="E5953" s="63">
        <v>2894862.4</v>
      </c>
      <c r="F5953" s="63">
        <v>0</v>
      </c>
      <c r="G5953" s="63">
        <v>0</v>
      </c>
      <c r="H5953">
        <v>0</v>
      </c>
      <c r="I5953" s="64">
        <v>-6.2750000000000002E-3</v>
      </c>
      <c r="J5953" s="64">
        <v>-6.2750000000000002E-3</v>
      </c>
      <c r="K5953" s="63">
        <v>-18281.2</v>
      </c>
    </row>
    <row r="5954" spans="1:11" hidden="1" x14ac:dyDescent="0.2">
      <c r="A5954" s="60" t="str">
        <f t="shared" si="92"/>
        <v>אינפיניטי פיצויים סל מניות (750) 44808</v>
      </c>
      <c r="B5954" t="s">
        <v>123</v>
      </c>
      <c r="C5954">
        <v>750</v>
      </c>
      <c r="D5954" s="62">
        <v>44808</v>
      </c>
      <c r="E5954" s="63">
        <v>2882629.92</v>
      </c>
      <c r="F5954" s="63">
        <v>0</v>
      </c>
      <c r="G5954" s="63">
        <v>0</v>
      </c>
      <c r="H5954" s="63">
        <v>0</v>
      </c>
      <c r="I5954" s="64">
        <v>-4.2259999999999997E-3</v>
      </c>
      <c r="J5954" s="64">
        <v>-4.2259999999999997E-3</v>
      </c>
      <c r="K5954" s="63">
        <v>-12232.48</v>
      </c>
    </row>
    <row r="5955" spans="1:11" hidden="1" x14ac:dyDescent="0.2">
      <c r="A5955" s="60" t="str">
        <f t="shared" si="92"/>
        <v>אינפיניטי פיצויים סל מניות (750) 44809</v>
      </c>
      <c r="B5955" t="s">
        <v>123</v>
      </c>
      <c r="C5955">
        <v>750</v>
      </c>
      <c r="D5955" s="62">
        <v>44809</v>
      </c>
      <c r="E5955" s="63">
        <v>2880532.03</v>
      </c>
      <c r="F5955" s="63">
        <v>0</v>
      </c>
      <c r="G5955">
        <v>0</v>
      </c>
      <c r="H5955">
        <v>0</v>
      </c>
      <c r="I5955" s="64">
        <v>-7.2800000000000002E-4</v>
      </c>
      <c r="J5955" s="64">
        <v>-7.2800000000000002E-4</v>
      </c>
      <c r="K5955" s="63">
        <v>-2097.89</v>
      </c>
    </row>
    <row r="5956" spans="1:11" hidden="1" x14ac:dyDescent="0.2">
      <c r="A5956" s="60" t="str">
        <f t="shared" si="92"/>
        <v>אינפיניטי פיצויים סל מניות (750) 44810</v>
      </c>
      <c r="B5956" t="s">
        <v>123</v>
      </c>
      <c r="C5956">
        <v>750</v>
      </c>
      <c r="D5956" s="62">
        <v>44810</v>
      </c>
      <c r="E5956" s="63">
        <v>2865280.81</v>
      </c>
      <c r="F5956" s="63">
        <v>0</v>
      </c>
      <c r="G5956" s="63">
        <v>0</v>
      </c>
      <c r="H5956">
        <v>0</v>
      </c>
      <c r="I5956" s="64">
        <v>-5.2950000000000002E-3</v>
      </c>
      <c r="J5956" s="64">
        <v>-5.2950000000000002E-3</v>
      </c>
      <c r="K5956" s="63">
        <v>-15251.22</v>
      </c>
    </row>
    <row r="5957" spans="1:11" hidden="1" x14ac:dyDescent="0.2">
      <c r="A5957" s="60" t="str">
        <f t="shared" si="92"/>
        <v>אינפיניטי פיצויים סל מניות (750) 44811</v>
      </c>
      <c r="B5957" t="s">
        <v>123</v>
      </c>
      <c r="C5957">
        <v>750</v>
      </c>
      <c r="D5957" s="62">
        <v>44811</v>
      </c>
      <c r="E5957" s="63">
        <v>2862724.16</v>
      </c>
      <c r="F5957" s="63">
        <v>0</v>
      </c>
      <c r="G5957" s="63">
        <v>0</v>
      </c>
      <c r="H5957" s="63">
        <v>0</v>
      </c>
      <c r="I5957" s="64">
        <v>-8.92E-4</v>
      </c>
      <c r="J5957" s="64">
        <v>-8.92E-4</v>
      </c>
      <c r="K5957" s="63">
        <v>-2556.65</v>
      </c>
    </row>
    <row r="5958" spans="1:11" hidden="1" x14ac:dyDescent="0.2">
      <c r="A5958" s="60" t="str">
        <f t="shared" si="92"/>
        <v>אינפיניטי פיצויים סל מניות (750) 44812</v>
      </c>
      <c r="B5958" t="s">
        <v>123</v>
      </c>
      <c r="C5958">
        <v>750</v>
      </c>
      <c r="D5958" s="62">
        <v>44812</v>
      </c>
      <c r="E5958" s="63">
        <v>2883051.91</v>
      </c>
      <c r="F5958" s="63">
        <v>0</v>
      </c>
      <c r="G5958" s="63">
        <v>0</v>
      </c>
      <c r="H5958" s="63">
        <v>0</v>
      </c>
      <c r="I5958" s="64">
        <v>7.1009999999999997E-3</v>
      </c>
      <c r="J5958" s="64">
        <v>7.1009999999999997E-3</v>
      </c>
      <c r="K5958" s="63">
        <v>20327.75</v>
      </c>
    </row>
    <row r="5959" spans="1:11" hidden="1" x14ac:dyDescent="0.2">
      <c r="A5959" s="60" t="str">
        <f t="shared" si="92"/>
        <v>אינפיניטי פיצויים סל מניות (750) 44815</v>
      </c>
      <c r="B5959" t="s">
        <v>123</v>
      </c>
      <c r="C5959">
        <v>750</v>
      </c>
      <c r="D5959" s="62">
        <v>44815</v>
      </c>
      <c r="E5959" s="63">
        <v>2930375.21</v>
      </c>
      <c r="F5959" s="63">
        <v>0</v>
      </c>
      <c r="G5959">
        <v>0</v>
      </c>
      <c r="H5959">
        <v>0</v>
      </c>
      <c r="I5959" s="64">
        <v>1.6414000000000002E-2</v>
      </c>
      <c r="J5959" s="64">
        <v>1.6414000000000002E-2</v>
      </c>
      <c r="K5959" s="63">
        <v>47323.3</v>
      </c>
    </row>
    <row r="5960" spans="1:11" hidden="1" x14ac:dyDescent="0.2">
      <c r="A5960" s="60" t="str">
        <f t="shared" si="92"/>
        <v>אינפיניטי פיצויים סל מניות (750) 44816</v>
      </c>
      <c r="B5960" t="s">
        <v>123</v>
      </c>
      <c r="C5960">
        <v>750</v>
      </c>
      <c r="D5960" s="62">
        <v>44816</v>
      </c>
      <c r="E5960" s="63">
        <v>2933668.21</v>
      </c>
      <c r="F5960" s="63">
        <v>0</v>
      </c>
      <c r="G5960" s="63">
        <v>0</v>
      </c>
      <c r="H5960">
        <v>0</v>
      </c>
      <c r="I5960" s="64">
        <v>1.124E-3</v>
      </c>
      <c r="J5960" s="64">
        <v>1.124E-3</v>
      </c>
      <c r="K5960" s="63">
        <v>3293</v>
      </c>
    </row>
    <row r="5961" spans="1:11" hidden="1" x14ac:dyDescent="0.2">
      <c r="A5961" s="60" t="str">
        <f t="shared" si="92"/>
        <v>אינפיניטי פיצויים סל מניות (750) 44817</v>
      </c>
      <c r="B5961" t="s">
        <v>123</v>
      </c>
      <c r="C5961">
        <v>750</v>
      </c>
      <c r="D5961" s="62">
        <v>44817</v>
      </c>
      <c r="E5961" s="63">
        <v>2870299.13</v>
      </c>
      <c r="F5961" s="63">
        <v>0</v>
      </c>
      <c r="G5961" s="63">
        <v>0</v>
      </c>
      <c r="H5961" s="63">
        <v>0</v>
      </c>
      <c r="I5961" s="64">
        <v>-2.1600999999999999E-2</v>
      </c>
      <c r="J5961" s="64">
        <v>-2.1600999999999999E-2</v>
      </c>
      <c r="K5961" s="63">
        <v>-63369.08</v>
      </c>
    </row>
    <row r="5962" spans="1:11" hidden="1" x14ac:dyDescent="0.2">
      <c r="A5962" s="60" t="str">
        <f t="shared" ref="A5962:A6025" si="93">B5962&amp;" "&amp;D5962</f>
        <v>אינפיניטי פיצויים סל מניות (750) 44818</v>
      </c>
      <c r="B5962" t="s">
        <v>123</v>
      </c>
      <c r="C5962">
        <v>750</v>
      </c>
      <c r="D5962" s="62">
        <v>44818</v>
      </c>
      <c r="E5962" s="63">
        <v>2845864.05</v>
      </c>
      <c r="F5962" s="63">
        <v>0</v>
      </c>
      <c r="G5962" s="63">
        <v>0</v>
      </c>
      <c r="H5962">
        <v>0</v>
      </c>
      <c r="I5962" s="64">
        <v>-8.5129999999999997E-3</v>
      </c>
      <c r="J5962" s="64">
        <v>-8.5129999999999997E-3</v>
      </c>
      <c r="K5962" s="63">
        <v>-24435.08</v>
      </c>
    </row>
    <row r="5963" spans="1:11" hidden="1" x14ac:dyDescent="0.2">
      <c r="A5963" s="60" t="str">
        <f t="shared" si="93"/>
        <v>אינפיניטי פיצויים סל מניות (750) 44819</v>
      </c>
      <c r="B5963" t="s">
        <v>123</v>
      </c>
      <c r="C5963">
        <v>750</v>
      </c>
      <c r="D5963" s="62">
        <v>44819</v>
      </c>
      <c r="E5963" s="63">
        <v>2834929.65</v>
      </c>
      <c r="F5963" s="63">
        <v>0</v>
      </c>
      <c r="G5963" s="63">
        <v>0</v>
      </c>
      <c r="H5963">
        <v>0</v>
      </c>
      <c r="I5963" s="64">
        <v>-3.8419999999999999E-3</v>
      </c>
      <c r="J5963" s="64">
        <v>-3.8419999999999999E-3</v>
      </c>
      <c r="K5963" s="63">
        <v>-10934.4</v>
      </c>
    </row>
    <row r="5964" spans="1:11" hidden="1" x14ac:dyDescent="0.2">
      <c r="A5964" s="60" t="str">
        <f t="shared" si="93"/>
        <v>אינפיניטי פיצויים סל מניות (750) 44822</v>
      </c>
      <c r="B5964" t="s">
        <v>123</v>
      </c>
      <c r="C5964">
        <v>750</v>
      </c>
      <c r="D5964" s="62">
        <v>44822</v>
      </c>
      <c r="E5964" s="63">
        <v>2793377.41</v>
      </c>
      <c r="F5964" s="63">
        <v>0</v>
      </c>
      <c r="G5964">
        <v>0</v>
      </c>
      <c r="H5964">
        <v>0</v>
      </c>
      <c r="I5964" s="64">
        <v>-1.4657E-2</v>
      </c>
      <c r="J5964" s="64">
        <v>-1.4657E-2</v>
      </c>
      <c r="K5964" s="63">
        <v>-41552.239999999998</v>
      </c>
    </row>
    <row r="5965" spans="1:11" hidden="1" x14ac:dyDescent="0.2">
      <c r="A5965" s="60" t="str">
        <f t="shared" si="93"/>
        <v>אינפיניטי פיצויים סל מניות (750) 44823</v>
      </c>
      <c r="B5965" t="s">
        <v>123</v>
      </c>
      <c r="C5965">
        <v>750</v>
      </c>
      <c r="D5965" s="62">
        <v>44823</v>
      </c>
      <c r="E5965" s="63">
        <v>2808352.5</v>
      </c>
      <c r="F5965" s="63">
        <v>0</v>
      </c>
      <c r="G5965" s="63">
        <v>0</v>
      </c>
      <c r="H5965" s="63">
        <v>0</v>
      </c>
      <c r="I5965" s="64">
        <v>5.3610000000000003E-3</v>
      </c>
      <c r="J5965" s="64">
        <v>5.3610000000000003E-3</v>
      </c>
      <c r="K5965" s="63">
        <v>14975.09</v>
      </c>
    </row>
    <row r="5966" spans="1:11" hidden="1" x14ac:dyDescent="0.2">
      <c r="A5966" s="60" t="str">
        <f t="shared" si="93"/>
        <v>אינפיניטי פיצויים סל מניות (750) 44824</v>
      </c>
      <c r="B5966" t="s">
        <v>123</v>
      </c>
      <c r="C5966">
        <v>750</v>
      </c>
      <c r="D5966" s="62">
        <v>44824</v>
      </c>
      <c r="E5966" s="63">
        <v>2799347.7</v>
      </c>
      <c r="F5966" s="63">
        <v>0</v>
      </c>
      <c r="G5966" s="63">
        <v>0</v>
      </c>
      <c r="H5966">
        <v>0</v>
      </c>
      <c r="I5966" s="64">
        <v>-3.2060000000000001E-3</v>
      </c>
      <c r="J5966" s="64">
        <v>-3.2060000000000001E-3</v>
      </c>
      <c r="K5966" s="63">
        <v>-9004.7999999999993</v>
      </c>
    </row>
    <row r="5967" spans="1:11" hidden="1" x14ac:dyDescent="0.2">
      <c r="A5967" s="60" t="str">
        <f t="shared" si="93"/>
        <v>אינפיניטי פיצויים סל מניות (750) 44825</v>
      </c>
      <c r="B5967" t="s">
        <v>123</v>
      </c>
      <c r="C5967">
        <v>750</v>
      </c>
      <c r="D5967" s="62">
        <v>44825</v>
      </c>
      <c r="E5967" s="63">
        <v>2805351.21</v>
      </c>
      <c r="F5967" s="63">
        <v>0</v>
      </c>
      <c r="G5967" s="63">
        <v>0</v>
      </c>
      <c r="H5967">
        <v>0</v>
      </c>
      <c r="I5967" s="64">
        <v>2.1450000000000002E-3</v>
      </c>
      <c r="J5967" s="64">
        <v>2.1450000000000002E-3</v>
      </c>
      <c r="K5967" s="63">
        <v>6003.51</v>
      </c>
    </row>
    <row r="5968" spans="1:11" hidden="1" x14ac:dyDescent="0.2">
      <c r="A5968" s="60" t="str">
        <f t="shared" si="93"/>
        <v>אינפיניטי פיצויים סל מניות (750) 44826</v>
      </c>
      <c r="B5968" t="s">
        <v>123</v>
      </c>
      <c r="C5968">
        <v>750</v>
      </c>
      <c r="D5968" s="62">
        <v>44826</v>
      </c>
      <c r="E5968" s="63">
        <v>2761936.9</v>
      </c>
      <c r="F5968" s="63">
        <v>0</v>
      </c>
      <c r="G5968">
        <v>0</v>
      </c>
      <c r="H5968">
        <v>0</v>
      </c>
      <c r="I5968" s="64">
        <v>-1.5476E-2</v>
      </c>
      <c r="J5968" s="64">
        <v>-1.5476E-2</v>
      </c>
      <c r="K5968" s="63">
        <v>-43414.31</v>
      </c>
    </row>
    <row r="5969" spans="1:11" hidden="1" x14ac:dyDescent="0.2">
      <c r="A5969" s="60" t="str">
        <f t="shared" si="93"/>
        <v>אינפיניטי פיצויים סל מניות (750) 44832</v>
      </c>
      <c r="B5969" t="s">
        <v>123</v>
      </c>
      <c r="C5969">
        <v>750</v>
      </c>
      <c r="D5969" s="62">
        <v>44832</v>
      </c>
      <c r="E5969" s="63">
        <v>2710038.87</v>
      </c>
      <c r="F5969" s="63">
        <v>0</v>
      </c>
      <c r="G5969" s="63">
        <v>0</v>
      </c>
      <c r="H5969" s="63">
        <v>0</v>
      </c>
      <c r="I5969" s="64">
        <v>-1.8790000000000001E-2</v>
      </c>
      <c r="J5969" s="64">
        <v>-1.8790000000000001E-2</v>
      </c>
      <c r="K5969" s="63">
        <v>-51898.03</v>
      </c>
    </row>
    <row r="5970" spans="1:11" hidden="1" x14ac:dyDescent="0.2">
      <c r="A5970" s="60" t="str">
        <f t="shared" si="93"/>
        <v>אינפיניטי פיצויים סל מניות (750) 44833</v>
      </c>
      <c r="B5970" t="s">
        <v>123</v>
      </c>
      <c r="C5970">
        <v>750</v>
      </c>
      <c r="D5970" s="62">
        <v>44833</v>
      </c>
      <c r="E5970" s="63">
        <v>2688661.21</v>
      </c>
      <c r="F5970" s="63">
        <v>0</v>
      </c>
      <c r="G5970" s="63">
        <v>0</v>
      </c>
      <c r="H5970" s="63">
        <v>1164.26</v>
      </c>
      <c r="I5970" s="64">
        <v>-7.4590000000000004E-3</v>
      </c>
      <c r="J5970" s="64">
        <v>-7.8879999999999992E-3</v>
      </c>
      <c r="K5970" s="63">
        <v>-20213.400000000001</v>
      </c>
    </row>
    <row r="5971" spans="1:11" hidden="1" x14ac:dyDescent="0.2">
      <c r="A5971" s="60" t="str">
        <f t="shared" si="93"/>
        <v>אינפיניטי פיצויים סל מניות (750) 44836</v>
      </c>
      <c r="B5971" t="s">
        <v>123</v>
      </c>
      <c r="C5971">
        <v>750</v>
      </c>
      <c r="D5971" s="62">
        <v>44836</v>
      </c>
      <c r="E5971" s="63">
        <v>2626785.19</v>
      </c>
      <c r="F5971" s="63">
        <v>0</v>
      </c>
      <c r="G5971" s="63">
        <v>0</v>
      </c>
      <c r="H5971">
        <v>0</v>
      </c>
      <c r="I5971" s="64">
        <v>-2.3014E-2</v>
      </c>
      <c r="J5971" s="64">
        <v>-2.3014E-2</v>
      </c>
      <c r="K5971" s="63">
        <v>-61876.02</v>
      </c>
    </row>
    <row r="5972" spans="1:11" hidden="1" x14ac:dyDescent="0.2">
      <c r="A5972" s="60" t="str">
        <f t="shared" si="93"/>
        <v>אינפיניטי פיצויים סל מניות (750) 44837</v>
      </c>
      <c r="B5972" t="s">
        <v>123</v>
      </c>
      <c r="C5972">
        <v>750</v>
      </c>
      <c r="D5972" s="62">
        <v>44837</v>
      </c>
      <c r="E5972" s="63">
        <v>2675299.84</v>
      </c>
      <c r="F5972" s="63">
        <v>0</v>
      </c>
      <c r="G5972" s="63">
        <v>0</v>
      </c>
      <c r="H5972">
        <v>0</v>
      </c>
      <c r="I5972" s="64">
        <v>1.8468999999999999E-2</v>
      </c>
      <c r="J5972" s="64">
        <v>1.8468999999999999E-2</v>
      </c>
      <c r="K5972" s="63">
        <v>48514.65</v>
      </c>
    </row>
    <row r="5973" spans="1:11" hidden="1" x14ac:dyDescent="0.2">
      <c r="A5973" s="60" t="str">
        <f t="shared" si="93"/>
        <v>אינפיניטי פיצויים סל מניות (750) 44840</v>
      </c>
      <c r="B5973" t="s">
        <v>123</v>
      </c>
      <c r="C5973">
        <v>750</v>
      </c>
      <c r="D5973" s="62">
        <v>44840</v>
      </c>
      <c r="E5973" s="63">
        <v>2723899.46</v>
      </c>
      <c r="F5973" s="63">
        <v>0</v>
      </c>
      <c r="G5973" s="63">
        <v>0</v>
      </c>
      <c r="H5973" s="63">
        <v>0</v>
      </c>
      <c r="I5973" s="64">
        <v>1.8166000000000002E-2</v>
      </c>
      <c r="J5973" s="64">
        <v>1.8166000000000002E-2</v>
      </c>
      <c r="K5973" s="63">
        <v>48599.62</v>
      </c>
    </row>
    <row r="5974" spans="1:11" hidden="1" x14ac:dyDescent="0.2">
      <c r="A5974" s="60" t="str">
        <f t="shared" si="93"/>
        <v>אינפיניטי פיצויים סל מניות (750) 44845</v>
      </c>
      <c r="B5974" t="s">
        <v>123</v>
      </c>
      <c r="C5974">
        <v>750</v>
      </c>
      <c r="D5974" s="62">
        <v>44845</v>
      </c>
      <c r="E5974" s="63">
        <v>2645847.38</v>
      </c>
      <c r="F5974" s="63">
        <v>0</v>
      </c>
      <c r="G5974" s="63">
        <v>0</v>
      </c>
      <c r="H5974">
        <v>0</v>
      </c>
      <c r="I5974" s="64">
        <v>-2.8655E-2</v>
      </c>
      <c r="J5974" s="64">
        <v>-2.8655E-2</v>
      </c>
      <c r="K5974" s="63">
        <v>-78052.08</v>
      </c>
    </row>
    <row r="5975" spans="1:11" hidden="1" x14ac:dyDescent="0.2">
      <c r="A5975" s="60" t="str">
        <f t="shared" si="93"/>
        <v>אינפיניטי פיצויים סל מניות (750) 44846</v>
      </c>
      <c r="B5975" t="s">
        <v>123</v>
      </c>
      <c r="C5975">
        <v>750</v>
      </c>
      <c r="D5975" s="62">
        <v>44846</v>
      </c>
      <c r="E5975" s="63">
        <v>2651889.13</v>
      </c>
      <c r="F5975" s="63">
        <v>0</v>
      </c>
      <c r="G5975" s="63">
        <v>0</v>
      </c>
      <c r="H5975">
        <v>0</v>
      </c>
      <c r="I5975" s="64">
        <v>2.2829999999999999E-3</v>
      </c>
      <c r="J5975" s="64">
        <v>2.2829999999999999E-3</v>
      </c>
      <c r="K5975" s="63">
        <v>6041.75</v>
      </c>
    </row>
    <row r="5976" spans="1:11" hidden="1" x14ac:dyDescent="0.2">
      <c r="A5976" s="60" t="str">
        <f t="shared" si="93"/>
        <v>אינפיניטי פיצויים סל מניות (750) 44847</v>
      </c>
      <c r="B5976" t="s">
        <v>123</v>
      </c>
      <c r="C5976">
        <v>750</v>
      </c>
      <c r="D5976" s="62">
        <v>44847</v>
      </c>
      <c r="E5976" s="63">
        <v>2659274.46</v>
      </c>
      <c r="F5976" s="63">
        <v>0</v>
      </c>
      <c r="G5976" s="63">
        <v>0</v>
      </c>
      <c r="H5976">
        <v>0</v>
      </c>
      <c r="I5976" s="64">
        <v>2.7850000000000001E-3</v>
      </c>
      <c r="J5976" s="64">
        <v>2.7850000000000001E-3</v>
      </c>
      <c r="K5976" s="63">
        <v>7385.33</v>
      </c>
    </row>
    <row r="5977" spans="1:11" hidden="1" x14ac:dyDescent="0.2">
      <c r="A5977" s="60" t="str">
        <f t="shared" si="93"/>
        <v>אינפיניטי פיצויים סל מניות (750) 44852</v>
      </c>
      <c r="B5977" t="s">
        <v>123</v>
      </c>
      <c r="C5977">
        <v>750</v>
      </c>
      <c r="D5977" s="62">
        <v>44852</v>
      </c>
      <c r="E5977" s="63">
        <v>2700934.09</v>
      </c>
      <c r="F5977" s="63">
        <v>0</v>
      </c>
      <c r="G5977" s="63">
        <v>0</v>
      </c>
      <c r="H5977">
        <v>0</v>
      </c>
      <c r="I5977" s="64">
        <v>1.5665999999999999E-2</v>
      </c>
      <c r="J5977" s="64">
        <v>1.5665999999999999E-2</v>
      </c>
      <c r="K5977" s="63">
        <v>41659.629999999997</v>
      </c>
    </row>
    <row r="5978" spans="1:11" hidden="1" x14ac:dyDescent="0.2">
      <c r="A5978" s="60" t="str">
        <f t="shared" si="93"/>
        <v>אינפיניטי פיצויים סל מניות (750) 44853</v>
      </c>
      <c r="B5978" t="s">
        <v>123</v>
      </c>
      <c r="C5978">
        <v>750</v>
      </c>
      <c r="D5978" s="62">
        <v>44853</v>
      </c>
      <c r="E5978" s="63">
        <v>2690341.03</v>
      </c>
      <c r="F5978">
        <v>0</v>
      </c>
      <c r="G5978" s="63">
        <v>0</v>
      </c>
      <c r="H5978">
        <v>0</v>
      </c>
      <c r="I5978" s="64">
        <v>-3.9220000000000001E-3</v>
      </c>
      <c r="J5978" s="64">
        <v>-3.9220000000000001E-3</v>
      </c>
      <c r="K5978" s="63">
        <v>-10593.06</v>
      </c>
    </row>
    <row r="5979" spans="1:11" hidden="1" x14ac:dyDescent="0.2">
      <c r="A5979" s="60" t="str">
        <f t="shared" si="93"/>
        <v>אינפיניטי פיצויים סל מניות (750) 44854</v>
      </c>
      <c r="B5979" t="s">
        <v>123</v>
      </c>
      <c r="C5979">
        <v>750</v>
      </c>
      <c r="D5979" s="62">
        <v>44854</v>
      </c>
      <c r="E5979" s="63">
        <v>2686424.64</v>
      </c>
      <c r="F5979" s="63">
        <v>0</v>
      </c>
      <c r="G5979" s="63">
        <v>0</v>
      </c>
      <c r="H5979">
        <v>0</v>
      </c>
      <c r="I5979" s="64">
        <v>-1.456E-3</v>
      </c>
      <c r="J5979" s="64">
        <v>-1.456E-3</v>
      </c>
      <c r="K5979" s="63">
        <v>-3916.39</v>
      </c>
    </row>
    <row r="5980" spans="1:11" hidden="1" x14ac:dyDescent="0.2">
      <c r="A5980" s="60" t="str">
        <f t="shared" si="93"/>
        <v>אינפיניטי פיצויים סל מניות (750) 44857</v>
      </c>
      <c r="B5980" t="s">
        <v>123</v>
      </c>
      <c r="C5980">
        <v>750</v>
      </c>
      <c r="D5980" s="62">
        <v>44857</v>
      </c>
      <c r="E5980" s="63">
        <v>2717447.68</v>
      </c>
      <c r="F5980" s="63">
        <v>0</v>
      </c>
      <c r="G5980" s="63">
        <v>0</v>
      </c>
      <c r="H5980">
        <v>0</v>
      </c>
      <c r="I5980" s="64">
        <v>1.1547999999999999E-2</v>
      </c>
      <c r="J5980" s="64">
        <v>1.1547999999999999E-2</v>
      </c>
      <c r="K5980" s="63">
        <v>31023.040000000001</v>
      </c>
    </row>
    <row r="5981" spans="1:11" hidden="1" x14ac:dyDescent="0.2">
      <c r="A5981" s="60" t="str">
        <f t="shared" si="93"/>
        <v>אינפיניטי פיצויים סל מניות (750) 44858</v>
      </c>
      <c r="B5981" t="s">
        <v>123</v>
      </c>
      <c r="C5981">
        <v>750</v>
      </c>
      <c r="D5981" s="62">
        <v>44858</v>
      </c>
      <c r="E5981" s="63">
        <v>2706693.06</v>
      </c>
      <c r="F5981" s="63">
        <v>0</v>
      </c>
      <c r="G5981" s="63">
        <v>0</v>
      </c>
      <c r="H5981">
        <v>0</v>
      </c>
      <c r="I5981" s="64">
        <v>-3.9579999999999997E-3</v>
      </c>
      <c r="J5981" s="64">
        <v>-3.9579999999999997E-3</v>
      </c>
      <c r="K5981" s="63">
        <v>-10754.62</v>
      </c>
    </row>
    <row r="5982" spans="1:11" hidden="1" x14ac:dyDescent="0.2">
      <c r="A5982" s="60" t="str">
        <f t="shared" si="93"/>
        <v>אינפיניטי פיצויים סל מניות (750) 44859</v>
      </c>
      <c r="B5982" t="s">
        <v>123</v>
      </c>
      <c r="C5982">
        <v>750</v>
      </c>
      <c r="D5982" s="62">
        <v>44859</v>
      </c>
      <c r="E5982" s="63">
        <v>2739228.17</v>
      </c>
      <c r="F5982" s="63">
        <v>0</v>
      </c>
      <c r="G5982" s="63">
        <v>0</v>
      </c>
      <c r="H5982" s="63">
        <v>0</v>
      </c>
      <c r="I5982" s="64">
        <v>1.2019999999999999E-2</v>
      </c>
      <c r="J5982" s="64">
        <v>1.2019999999999999E-2</v>
      </c>
      <c r="K5982" s="63">
        <v>32535.11</v>
      </c>
    </row>
    <row r="5983" spans="1:11" hidden="1" x14ac:dyDescent="0.2">
      <c r="A5983" s="60" t="str">
        <f t="shared" si="93"/>
        <v>אינפיניטי פיצויים סל מניות (750) 44860</v>
      </c>
      <c r="B5983" t="s">
        <v>123</v>
      </c>
      <c r="C5983">
        <v>750</v>
      </c>
      <c r="D5983" s="62">
        <v>44860</v>
      </c>
      <c r="E5983" s="63">
        <v>2727519.32</v>
      </c>
      <c r="F5983" s="63">
        <v>0</v>
      </c>
      <c r="G5983" s="63">
        <v>0</v>
      </c>
      <c r="H5983">
        <v>0</v>
      </c>
      <c r="I5983" s="64">
        <v>-4.2750000000000002E-3</v>
      </c>
      <c r="J5983" s="64">
        <v>-4.2750000000000002E-3</v>
      </c>
      <c r="K5983" s="63">
        <v>-11708.85</v>
      </c>
    </row>
    <row r="5984" spans="1:11" hidden="1" x14ac:dyDescent="0.2">
      <c r="A5984" s="60" t="str">
        <f t="shared" si="93"/>
        <v>אינפיניטי פיצויים סל מניות (750) 44861</v>
      </c>
      <c r="B5984" t="s">
        <v>123</v>
      </c>
      <c r="C5984">
        <v>750</v>
      </c>
      <c r="D5984" s="62">
        <v>44861</v>
      </c>
      <c r="E5984" s="63">
        <v>2716185.58</v>
      </c>
      <c r="F5984" s="63">
        <v>0</v>
      </c>
      <c r="G5984" s="63">
        <v>0</v>
      </c>
      <c r="H5984">
        <v>0</v>
      </c>
      <c r="I5984" s="64">
        <v>-4.1549999999999998E-3</v>
      </c>
      <c r="J5984" s="64">
        <v>-4.1549999999999998E-3</v>
      </c>
      <c r="K5984" s="63">
        <v>-11333.74</v>
      </c>
    </row>
    <row r="5985" spans="1:11" hidden="1" x14ac:dyDescent="0.2">
      <c r="A5985" s="60" t="str">
        <f t="shared" si="93"/>
        <v>אינפיניטי פיצויים סל מניות (750) 44864</v>
      </c>
      <c r="B5985" t="s">
        <v>123</v>
      </c>
      <c r="C5985">
        <v>750</v>
      </c>
      <c r="D5985" s="62">
        <v>44864</v>
      </c>
      <c r="E5985" s="63">
        <v>2760401.45</v>
      </c>
      <c r="F5985" s="63">
        <v>0</v>
      </c>
      <c r="G5985" s="63">
        <v>0</v>
      </c>
      <c r="H5985">
        <v>0</v>
      </c>
      <c r="I5985" s="64">
        <v>1.6278999999999998E-2</v>
      </c>
      <c r="J5985" s="64">
        <v>1.6278999999999998E-2</v>
      </c>
      <c r="K5985" s="63">
        <v>44215.87</v>
      </c>
    </row>
    <row r="5986" spans="1:11" hidden="1" x14ac:dyDescent="0.2">
      <c r="A5986" s="60" t="str">
        <f t="shared" si="93"/>
        <v>אינפיניטי פיצויים סל מניות (750) 44865</v>
      </c>
      <c r="B5986" t="s">
        <v>123</v>
      </c>
      <c r="C5986">
        <v>750</v>
      </c>
      <c r="D5986" s="62">
        <v>44865</v>
      </c>
      <c r="E5986" s="63">
        <v>2733149.36</v>
      </c>
      <c r="F5986" s="63">
        <v>0</v>
      </c>
      <c r="G5986" s="63">
        <v>0</v>
      </c>
      <c r="H5986" s="63">
        <v>1183.45</v>
      </c>
      <c r="I5986" s="64">
        <v>-9.4439999999999993E-3</v>
      </c>
      <c r="J5986" s="64">
        <v>-9.8729999999999998E-3</v>
      </c>
      <c r="K5986" s="63">
        <v>-26068.639999999999</v>
      </c>
    </row>
    <row r="5987" spans="1:11" hidden="1" x14ac:dyDescent="0.2">
      <c r="A5987" s="60" t="str">
        <f t="shared" si="93"/>
        <v>אינפיניטי פיצויים סל מניות (750) 44867</v>
      </c>
      <c r="B5987" t="s">
        <v>123</v>
      </c>
      <c r="C5987">
        <v>750</v>
      </c>
      <c r="D5987" s="62">
        <v>44867</v>
      </c>
      <c r="E5987" s="63">
        <v>2710112.43</v>
      </c>
      <c r="F5987" s="63">
        <v>0</v>
      </c>
      <c r="G5987" s="63">
        <v>0</v>
      </c>
      <c r="H5987">
        <v>0</v>
      </c>
      <c r="I5987" s="64">
        <v>-8.4290000000000007E-3</v>
      </c>
      <c r="J5987" s="64">
        <v>-8.4290000000000007E-3</v>
      </c>
      <c r="K5987" s="63">
        <v>-23036.93</v>
      </c>
    </row>
    <row r="5988" spans="1:11" hidden="1" x14ac:dyDescent="0.2">
      <c r="A5988" s="60" t="str">
        <f t="shared" si="93"/>
        <v>אינפיניטי פיצויים סל מניות (750) 44868</v>
      </c>
      <c r="B5988" t="s">
        <v>123</v>
      </c>
      <c r="C5988">
        <v>750</v>
      </c>
      <c r="D5988" s="62">
        <v>44868</v>
      </c>
      <c r="E5988" s="63">
        <v>2654270.6800000002</v>
      </c>
      <c r="F5988" s="63">
        <v>0</v>
      </c>
      <c r="G5988" s="63">
        <v>0</v>
      </c>
      <c r="H5988">
        <v>0</v>
      </c>
      <c r="I5988" s="64">
        <v>-2.0604999999999998E-2</v>
      </c>
      <c r="J5988" s="64">
        <v>-2.0604999999999998E-2</v>
      </c>
      <c r="K5988" s="63">
        <v>-55841.75</v>
      </c>
    </row>
    <row r="5989" spans="1:11" hidden="1" x14ac:dyDescent="0.2">
      <c r="A5989" s="60" t="str">
        <f t="shared" si="93"/>
        <v>אינפיניטי פיצויים סל מניות (750) 44871</v>
      </c>
      <c r="B5989" t="s">
        <v>123</v>
      </c>
      <c r="C5989">
        <v>750</v>
      </c>
      <c r="D5989" s="62">
        <v>44871</v>
      </c>
      <c r="E5989" s="63">
        <v>2678229.92</v>
      </c>
      <c r="F5989" s="63">
        <v>0</v>
      </c>
      <c r="G5989" s="63">
        <v>0</v>
      </c>
      <c r="H5989">
        <v>0</v>
      </c>
      <c r="I5989" s="64">
        <v>9.0270000000000003E-3</v>
      </c>
      <c r="J5989" s="64">
        <v>9.0270000000000003E-3</v>
      </c>
      <c r="K5989" s="63">
        <v>23959.24</v>
      </c>
    </row>
    <row r="5990" spans="1:11" hidden="1" x14ac:dyDescent="0.2">
      <c r="A5990" s="60" t="str">
        <f t="shared" si="93"/>
        <v>אינפיניטי פיצויים סל מניות (750) 44872</v>
      </c>
      <c r="B5990" t="s">
        <v>123</v>
      </c>
      <c r="C5990">
        <v>750</v>
      </c>
      <c r="D5990" s="62">
        <v>44872</v>
      </c>
      <c r="E5990" s="63">
        <v>2656651.85</v>
      </c>
      <c r="F5990" s="63">
        <v>0</v>
      </c>
      <c r="G5990" s="63">
        <v>22139.86</v>
      </c>
      <c r="H5990">
        <v>0</v>
      </c>
      <c r="I5990" s="64">
        <v>2.12E-4</v>
      </c>
      <c r="J5990" s="64">
        <v>2.12E-4</v>
      </c>
      <c r="K5990" s="63">
        <v>561.79</v>
      </c>
    </row>
    <row r="5991" spans="1:11" hidden="1" x14ac:dyDescent="0.2">
      <c r="A5991" s="60" t="str">
        <f t="shared" si="93"/>
        <v>אינפיניטי פיצויים סל מניות (750) 44873</v>
      </c>
      <c r="B5991" t="s">
        <v>123</v>
      </c>
      <c r="C5991">
        <v>750</v>
      </c>
      <c r="D5991" s="62">
        <v>44873</v>
      </c>
      <c r="E5991" s="63">
        <v>2685825.45</v>
      </c>
      <c r="F5991" s="63">
        <v>0</v>
      </c>
      <c r="G5991" s="63">
        <v>0</v>
      </c>
      <c r="H5991" s="63">
        <v>0</v>
      </c>
      <c r="I5991" s="64">
        <v>1.0980999999999999E-2</v>
      </c>
      <c r="J5991" s="64">
        <v>1.0980999999999999E-2</v>
      </c>
      <c r="K5991" s="63">
        <v>29173.599999999999</v>
      </c>
    </row>
    <row r="5992" spans="1:11" hidden="1" x14ac:dyDescent="0.2">
      <c r="A5992" s="60" t="str">
        <f t="shared" si="93"/>
        <v>אינפיניטי פיצויים סל מניות (750) 44874</v>
      </c>
      <c r="B5992" t="s">
        <v>123</v>
      </c>
      <c r="C5992">
        <v>750</v>
      </c>
      <c r="D5992" s="62">
        <v>44874</v>
      </c>
      <c r="E5992" s="63">
        <v>2676602.6</v>
      </c>
      <c r="F5992" s="63">
        <v>0</v>
      </c>
      <c r="G5992" s="63">
        <v>0</v>
      </c>
      <c r="H5992">
        <v>0</v>
      </c>
      <c r="I5992" s="64">
        <v>-3.434E-3</v>
      </c>
      <c r="J5992" s="64">
        <v>-3.434E-3</v>
      </c>
      <c r="K5992" s="63">
        <v>-9222.85</v>
      </c>
    </row>
    <row r="5993" spans="1:11" hidden="1" x14ac:dyDescent="0.2">
      <c r="A5993" s="60" t="str">
        <f t="shared" si="93"/>
        <v>אינפיניטי פיצויים סל מניות (750) 44875</v>
      </c>
      <c r="B5993" t="s">
        <v>123</v>
      </c>
      <c r="C5993">
        <v>750</v>
      </c>
      <c r="D5993" s="62">
        <v>44875</v>
      </c>
      <c r="E5993" s="63">
        <v>2755291.28</v>
      </c>
      <c r="F5993" s="63">
        <v>0</v>
      </c>
      <c r="G5993" s="63">
        <v>0</v>
      </c>
      <c r="H5993">
        <v>0</v>
      </c>
      <c r="I5993" s="64">
        <v>2.9399000000000002E-2</v>
      </c>
      <c r="J5993" s="64">
        <v>2.9399000000000002E-2</v>
      </c>
      <c r="K5993" s="63">
        <v>78688.679999999993</v>
      </c>
    </row>
    <row r="5994" spans="1:11" hidden="1" x14ac:dyDescent="0.2">
      <c r="A5994" s="60" t="str">
        <f t="shared" si="93"/>
        <v>אינפיניטי פיצויים סל מניות (750) 44878</v>
      </c>
      <c r="B5994" t="s">
        <v>123</v>
      </c>
      <c r="C5994">
        <v>750</v>
      </c>
      <c r="D5994" s="62">
        <v>44878</v>
      </c>
      <c r="E5994" s="63">
        <v>2763535.89</v>
      </c>
      <c r="F5994" s="63">
        <v>0</v>
      </c>
      <c r="G5994" s="63">
        <v>0</v>
      </c>
      <c r="H5994" s="63">
        <v>0</v>
      </c>
      <c r="I5994" s="64">
        <v>2.9919999999999999E-3</v>
      </c>
      <c r="J5994" s="64">
        <v>2.9919999999999999E-3</v>
      </c>
      <c r="K5994" s="63">
        <v>8244.61</v>
      </c>
    </row>
    <row r="5995" spans="1:11" hidden="1" x14ac:dyDescent="0.2">
      <c r="A5995" s="60" t="str">
        <f t="shared" si="93"/>
        <v>אינפיניטי פיצויים סל מניות (750) 44879</v>
      </c>
      <c r="B5995" t="s">
        <v>123</v>
      </c>
      <c r="C5995">
        <v>750</v>
      </c>
      <c r="D5995" s="62">
        <v>44879</v>
      </c>
      <c r="E5995" s="63">
        <v>2757032.91</v>
      </c>
      <c r="F5995" s="63">
        <v>0</v>
      </c>
      <c r="G5995" s="63">
        <v>0</v>
      </c>
      <c r="H5995">
        <v>0</v>
      </c>
      <c r="I5995" s="64">
        <v>-2.3530000000000001E-3</v>
      </c>
      <c r="J5995" s="64">
        <v>-2.3530000000000001E-3</v>
      </c>
      <c r="K5995" s="63">
        <v>-6502.98</v>
      </c>
    </row>
    <row r="5996" spans="1:11" hidden="1" x14ac:dyDescent="0.2">
      <c r="A5996" s="60" t="str">
        <f t="shared" si="93"/>
        <v>אינפיניטי פיצויים סל מניות (750) 44880</v>
      </c>
      <c r="B5996" t="s">
        <v>123</v>
      </c>
      <c r="C5996">
        <v>750</v>
      </c>
      <c r="D5996" s="62">
        <v>44880</v>
      </c>
      <c r="E5996" s="63">
        <v>2777427.52</v>
      </c>
      <c r="F5996" s="63">
        <v>0</v>
      </c>
      <c r="G5996" s="63">
        <v>0</v>
      </c>
      <c r="H5996">
        <v>0</v>
      </c>
      <c r="I5996" s="64">
        <v>7.3969999999999999E-3</v>
      </c>
      <c r="J5996" s="64">
        <v>7.3969999999999999E-3</v>
      </c>
      <c r="K5996" s="63">
        <v>20394.61</v>
      </c>
    </row>
    <row r="5997" spans="1:11" hidden="1" x14ac:dyDescent="0.2">
      <c r="A5997" s="60" t="str">
        <f t="shared" si="93"/>
        <v>אינפיניטי פיצויים סל מניות (750) 44881</v>
      </c>
      <c r="B5997" t="s">
        <v>123</v>
      </c>
      <c r="C5997">
        <v>750</v>
      </c>
      <c r="D5997" s="62">
        <v>44881</v>
      </c>
      <c r="E5997" s="63">
        <v>2745219.79</v>
      </c>
      <c r="F5997" s="63">
        <v>0</v>
      </c>
      <c r="G5997" s="63">
        <v>0</v>
      </c>
      <c r="H5997">
        <v>0</v>
      </c>
      <c r="I5997" s="64">
        <v>-1.1596E-2</v>
      </c>
      <c r="J5997" s="64">
        <v>-1.1596E-2</v>
      </c>
      <c r="K5997" s="63">
        <v>-32207.73</v>
      </c>
    </row>
    <row r="5998" spans="1:11" hidden="1" x14ac:dyDescent="0.2">
      <c r="A5998" s="60" t="str">
        <f t="shared" si="93"/>
        <v>אינפיניטי פיצויים סל מניות (750) 44882</v>
      </c>
      <c r="B5998" t="s">
        <v>123</v>
      </c>
      <c r="C5998">
        <v>750</v>
      </c>
      <c r="D5998" s="62">
        <v>44882</v>
      </c>
      <c r="E5998" s="63">
        <v>2719713.63</v>
      </c>
      <c r="F5998" s="63">
        <v>0</v>
      </c>
      <c r="G5998" s="63">
        <v>0</v>
      </c>
      <c r="H5998">
        <v>0</v>
      </c>
      <c r="I5998" s="64">
        <v>-9.2910000000000006E-3</v>
      </c>
      <c r="J5998" s="64">
        <v>-9.2910000000000006E-3</v>
      </c>
      <c r="K5998" s="63">
        <v>-25506.16</v>
      </c>
    </row>
    <row r="5999" spans="1:11" hidden="1" x14ac:dyDescent="0.2">
      <c r="A5999" s="60" t="str">
        <f t="shared" si="93"/>
        <v>אינפיניטי פיצויים סל מניות (750) 44885</v>
      </c>
      <c r="B5999" t="s">
        <v>123</v>
      </c>
      <c r="C5999">
        <v>750</v>
      </c>
      <c r="D5999" s="62">
        <v>44885</v>
      </c>
      <c r="E5999" s="63">
        <v>2739759</v>
      </c>
      <c r="F5999" s="63">
        <v>0</v>
      </c>
      <c r="G5999" s="63">
        <v>0</v>
      </c>
      <c r="H5999">
        <v>0</v>
      </c>
      <c r="I5999" s="64">
        <v>7.3699999999999998E-3</v>
      </c>
      <c r="J5999" s="64">
        <v>7.3699999999999998E-3</v>
      </c>
      <c r="K5999" s="63">
        <v>20045.37</v>
      </c>
    </row>
    <row r="6000" spans="1:11" hidden="1" x14ac:dyDescent="0.2">
      <c r="A6000" s="60" t="str">
        <f t="shared" si="93"/>
        <v>אינפיניטי פיצויים סל מניות (750) 44886</v>
      </c>
      <c r="B6000" t="s">
        <v>123</v>
      </c>
      <c r="C6000">
        <v>750</v>
      </c>
      <c r="D6000" s="62">
        <v>44886</v>
      </c>
      <c r="E6000" s="63">
        <v>2717272.52</v>
      </c>
      <c r="F6000" s="63">
        <v>0</v>
      </c>
      <c r="G6000" s="63">
        <v>0</v>
      </c>
      <c r="H6000">
        <v>0</v>
      </c>
      <c r="I6000" s="64">
        <v>-8.2070000000000008E-3</v>
      </c>
      <c r="J6000" s="64">
        <v>-8.2070000000000008E-3</v>
      </c>
      <c r="K6000" s="63">
        <v>-22486.48</v>
      </c>
    </row>
    <row r="6001" spans="1:11" hidden="1" x14ac:dyDescent="0.2">
      <c r="A6001" s="60" t="str">
        <f t="shared" si="93"/>
        <v>אינפיניטי פיצויים סל מניות (750) 44887</v>
      </c>
      <c r="B6001" t="s">
        <v>123</v>
      </c>
      <c r="C6001">
        <v>750</v>
      </c>
      <c r="D6001" s="62">
        <v>44887</v>
      </c>
      <c r="E6001" s="63">
        <v>2725102.83</v>
      </c>
      <c r="F6001" s="63">
        <v>0</v>
      </c>
      <c r="G6001" s="63">
        <v>0</v>
      </c>
      <c r="H6001">
        <v>0</v>
      </c>
      <c r="I6001" s="64">
        <v>2.882E-3</v>
      </c>
      <c r="J6001" s="64">
        <v>2.882E-3</v>
      </c>
      <c r="K6001" s="63">
        <v>7830.31</v>
      </c>
    </row>
    <row r="6002" spans="1:11" hidden="1" x14ac:dyDescent="0.2">
      <c r="A6002" s="60" t="str">
        <f t="shared" si="93"/>
        <v>אינפיניטי פיצויים סל מניות (750) 44888</v>
      </c>
      <c r="B6002" t="s">
        <v>123</v>
      </c>
      <c r="C6002">
        <v>750</v>
      </c>
      <c r="D6002" s="62">
        <v>44888</v>
      </c>
      <c r="E6002" s="63">
        <v>2738804.3</v>
      </c>
      <c r="F6002" s="63">
        <v>0</v>
      </c>
      <c r="G6002" s="63">
        <v>0</v>
      </c>
      <c r="H6002" s="63">
        <v>0</v>
      </c>
      <c r="I6002" s="64">
        <v>5.0280000000000004E-3</v>
      </c>
      <c r="J6002" s="64">
        <v>5.0280000000000004E-3</v>
      </c>
      <c r="K6002" s="63">
        <v>13701.47</v>
      </c>
    </row>
    <row r="6003" spans="1:11" hidden="1" x14ac:dyDescent="0.2">
      <c r="A6003" s="60" t="str">
        <f t="shared" si="93"/>
        <v>אינפיניטי פיצויים סל מניות (750) 44889</v>
      </c>
      <c r="B6003" t="s">
        <v>123</v>
      </c>
      <c r="C6003">
        <v>750</v>
      </c>
      <c r="D6003" s="62">
        <v>44889</v>
      </c>
      <c r="E6003" s="63">
        <v>2741003.27</v>
      </c>
      <c r="F6003" s="63">
        <v>0</v>
      </c>
      <c r="G6003" s="63">
        <v>0</v>
      </c>
      <c r="H6003">
        <v>0</v>
      </c>
      <c r="I6003" s="64">
        <v>8.03E-4</v>
      </c>
      <c r="J6003" s="64">
        <v>8.03E-4</v>
      </c>
      <c r="K6003" s="63">
        <v>2198.9699999999998</v>
      </c>
    </row>
    <row r="6004" spans="1:11" hidden="1" x14ac:dyDescent="0.2">
      <c r="A6004" s="60" t="str">
        <f t="shared" si="93"/>
        <v>אינפיניטי פיצויים סל מניות (750) 44892</v>
      </c>
      <c r="B6004" t="s">
        <v>123</v>
      </c>
      <c r="C6004">
        <v>750</v>
      </c>
      <c r="D6004" s="62">
        <v>44892</v>
      </c>
      <c r="E6004" s="63">
        <v>2719240.06</v>
      </c>
      <c r="F6004" s="63">
        <v>0</v>
      </c>
      <c r="G6004" s="63">
        <v>0</v>
      </c>
      <c r="H6004" s="63">
        <v>0</v>
      </c>
      <c r="I6004" s="64">
        <v>-7.9399999999999991E-3</v>
      </c>
      <c r="J6004" s="64">
        <v>-7.9399999999999991E-3</v>
      </c>
      <c r="K6004" s="63">
        <v>-21763.21</v>
      </c>
    </row>
    <row r="6005" spans="1:11" hidden="1" x14ac:dyDescent="0.2">
      <c r="A6005" s="60" t="str">
        <f t="shared" si="93"/>
        <v>אינפיניטי פיצויים סל מניות (750) 44893</v>
      </c>
      <c r="B6005" t="s">
        <v>123</v>
      </c>
      <c r="C6005">
        <v>750</v>
      </c>
      <c r="D6005" s="62">
        <v>44893</v>
      </c>
      <c r="E6005" s="63">
        <v>2713489</v>
      </c>
      <c r="F6005" s="63">
        <v>0</v>
      </c>
      <c r="G6005">
        <v>0</v>
      </c>
      <c r="H6005">
        <v>0</v>
      </c>
      <c r="I6005" s="64">
        <v>-2.1150000000000001E-3</v>
      </c>
      <c r="J6005" s="64">
        <v>-2.1150000000000001E-3</v>
      </c>
      <c r="K6005" s="63">
        <v>-5751.06</v>
      </c>
    </row>
    <row r="6006" spans="1:11" hidden="1" x14ac:dyDescent="0.2">
      <c r="A6006" s="60" t="str">
        <f t="shared" si="93"/>
        <v>אינפיניטי פיצויים סל מניות (750) 44894</v>
      </c>
      <c r="B6006" t="s">
        <v>123</v>
      </c>
      <c r="C6006">
        <v>750</v>
      </c>
      <c r="D6006" s="62">
        <v>44894</v>
      </c>
      <c r="E6006" s="63">
        <v>2713805.82</v>
      </c>
      <c r="F6006" s="63">
        <v>0</v>
      </c>
      <c r="G6006" s="63">
        <v>0</v>
      </c>
      <c r="H6006" s="63">
        <v>0</v>
      </c>
      <c r="I6006" s="64">
        <v>1.17E-4</v>
      </c>
      <c r="J6006" s="64">
        <v>1.17E-4</v>
      </c>
      <c r="K6006" s="63">
        <v>316.82</v>
      </c>
    </row>
    <row r="6007" spans="1:11" hidden="1" x14ac:dyDescent="0.2">
      <c r="A6007" s="60" t="str">
        <f t="shared" si="93"/>
        <v>אינפיניטי פיצויים סל מניות (750) 44895</v>
      </c>
      <c r="B6007" t="s">
        <v>123</v>
      </c>
      <c r="C6007">
        <v>750</v>
      </c>
      <c r="D6007" s="62">
        <v>44895</v>
      </c>
      <c r="E6007" s="63">
        <v>2722786.42</v>
      </c>
      <c r="F6007" s="63">
        <v>38600</v>
      </c>
      <c r="G6007" s="63">
        <v>0</v>
      </c>
      <c r="H6007" s="63">
        <v>1164.6300000000001</v>
      </c>
      <c r="I6007" s="64">
        <v>-1.0485E-2</v>
      </c>
      <c r="J6007" s="64">
        <v>-1.0914E-2</v>
      </c>
      <c r="K6007" s="63">
        <v>-28454.77</v>
      </c>
    </row>
    <row r="6008" spans="1:11" hidden="1" x14ac:dyDescent="0.2">
      <c r="A6008" s="60" t="str">
        <f t="shared" si="93"/>
        <v>אינפיניטי פיצויים סל מניות (750) 44896</v>
      </c>
      <c r="B6008" t="s">
        <v>123</v>
      </c>
      <c r="C6008">
        <v>750</v>
      </c>
      <c r="D6008" s="62">
        <v>44896</v>
      </c>
      <c r="E6008" s="63">
        <v>2761922.79</v>
      </c>
      <c r="F6008" s="63">
        <v>0</v>
      </c>
      <c r="G6008" s="63">
        <v>0</v>
      </c>
      <c r="H6008">
        <v>0</v>
      </c>
      <c r="I6008" s="64">
        <v>1.4374E-2</v>
      </c>
      <c r="J6008" s="64">
        <v>1.4374E-2</v>
      </c>
      <c r="K6008" s="63">
        <v>39136.370000000003</v>
      </c>
    </row>
    <row r="6009" spans="1:11" hidden="1" x14ac:dyDescent="0.2">
      <c r="A6009" s="60" t="str">
        <f t="shared" si="93"/>
        <v>אינפיניטי פיצויים סל מניות (750) 44899</v>
      </c>
      <c r="B6009" t="s">
        <v>123</v>
      </c>
      <c r="C6009">
        <v>750</v>
      </c>
      <c r="D6009" s="62">
        <v>44899</v>
      </c>
      <c r="E6009" s="63">
        <v>2752022.18</v>
      </c>
      <c r="F6009" s="63">
        <v>0</v>
      </c>
      <c r="G6009" s="63">
        <v>0</v>
      </c>
      <c r="H6009">
        <v>0</v>
      </c>
      <c r="I6009" s="64">
        <v>-3.5850000000000001E-3</v>
      </c>
      <c r="J6009" s="64">
        <v>-3.5850000000000001E-3</v>
      </c>
      <c r="K6009" s="63">
        <v>-9900.61</v>
      </c>
    </row>
    <row r="6010" spans="1:11" hidden="1" x14ac:dyDescent="0.2">
      <c r="A6010" s="60" t="str">
        <f t="shared" si="93"/>
        <v>אינפיניטי פיצויים סל מניות (750) 44900</v>
      </c>
      <c r="B6010" t="s">
        <v>123</v>
      </c>
      <c r="C6010">
        <v>750</v>
      </c>
      <c r="D6010" s="62">
        <v>44900</v>
      </c>
      <c r="E6010" s="63">
        <v>2733661.57</v>
      </c>
      <c r="F6010" s="63">
        <v>0</v>
      </c>
      <c r="G6010" s="63">
        <v>0</v>
      </c>
      <c r="H6010">
        <v>0</v>
      </c>
      <c r="I6010" s="64">
        <v>-6.672E-3</v>
      </c>
      <c r="J6010" s="64">
        <v>-6.672E-3</v>
      </c>
      <c r="K6010" s="63">
        <v>-18360.61</v>
      </c>
    </row>
    <row r="6011" spans="1:11" hidden="1" x14ac:dyDescent="0.2">
      <c r="A6011" s="60" t="str">
        <f t="shared" si="93"/>
        <v>אינפיניטי פיצויים סל מניות (750) 44901</v>
      </c>
      <c r="B6011" t="s">
        <v>123</v>
      </c>
      <c r="C6011">
        <v>750</v>
      </c>
      <c r="D6011" s="62">
        <v>44901</v>
      </c>
      <c r="E6011" s="63">
        <v>2702554.42</v>
      </c>
      <c r="F6011" s="63">
        <v>0</v>
      </c>
      <c r="G6011" s="63">
        <v>0</v>
      </c>
      <c r="H6011">
        <v>0</v>
      </c>
      <c r="I6011" s="64">
        <v>-1.1379E-2</v>
      </c>
      <c r="J6011" s="64">
        <v>-1.1379E-2</v>
      </c>
      <c r="K6011" s="63">
        <v>-31107.15</v>
      </c>
    </row>
    <row r="6012" spans="1:11" hidden="1" x14ac:dyDescent="0.2">
      <c r="A6012" s="60" t="str">
        <f t="shared" si="93"/>
        <v>אינפיניטי פיצויים סל מניות (750) 44902</v>
      </c>
      <c r="B6012" t="s">
        <v>123</v>
      </c>
      <c r="C6012">
        <v>750</v>
      </c>
      <c r="D6012" s="62">
        <v>44902</v>
      </c>
      <c r="E6012" s="63">
        <v>2672557.73</v>
      </c>
      <c r="F6012" s="63">
        <v>0</v>
      </c>
      <c r="G6012" s="63">
        <v>0</v>
      </c>
      <c r="H6012" s="63">
        <v>0</v>
      </c>
      <c r="I6012" s="64">
        <v>-1.1098999999999999E-2</v>
      </c>
      <c r="J6012" s="64">
        <v>-1.1098999999999999E-2</v>
      </c>
      <c r="K6012" s="63">
        <v>-29996.69</v>
      </c>
    </row>
    <row r="6013" spans="1:11" hidden="1" x14ac:dyDescent="0.2">
      <c r="A6013" s="60" t="str">
        <f t="shared" si="93"/>
        <v>אינפיניטי פיצויים סל מניות (750) 44903</v>
      </c>
      <c r="B6013" t="s">
        <v>123</v>
      </c>
      <c r="C6013">
        <v>750</v>
      </c>
      <c r="D6013" s="62">
        <v>44903</v>
      </c>
      <c r="E6013" s="63">
        <v>2690754.88</v>
      </c>
      <c r="F6013" s="63">
        <v>0</v>
      </c>
      <c r="G6013" s="63">
        <v>0</v>
      </c>
      <c r="H6013">
        <v>0</v>
      </c>
      <c r="I6013" s="64">
        <v>6.8089999999999999E-3</v>
      </c>
      <c r="J6013" s="64">
        <v>6.8089999999999999E-3</v>
      </c>
      <c r="K6013" s="63">
        <v>18197.150000000001</v>
      </c>
    </row>
    <row r="6014" spans="1:11" hidden="1" x14ac:dyDescent="0.2">
      <c r="A6014" s="60" t="str">
        <f t="shared" si="93"/>
        <v>אינפיניטי פיצויים סל מניות (750) 44906</v>
      </c>
      <c r="B6014" t="s">
        <v>123</v>
      </c>
      <c r="C6014">
        <v>750</v>
      </c>
      <c r="D6014" s="62">
        <v>44906</v>
      </c>
      <c r="E6014" s="63">
        <v>2668076.5</v>
      </c>
      <c r="F6014" s="63">
        <v>0</v>
      </c>
      <c r="G6014" s="63">
        <v>0</v>
      </c>
      <c r="H6014">
        <v>0</v>
      </c>
      <c r="I6014" s="64">
        <v>-8.4279999999999997E-3</v>
      </c>
      <c r="J6014" s="64">
        <v>-8.4279999999999997E-3</v>
      </c>
      <c r="K6014" s="63">
        <v>-22678.38</v>
      </c>
    </row>
    <row r="6015" spans="1:11" hidden="1" x14ac:dyDescent="0.2">
      <c r="A6015" s="60" t="str">
        <f t="shared" si="93"/>
        <v>אינפיניטי פיצויים סל מניות (750) 44907</v>
      </c>
      <c r="B6015" t="s">
        <v>123</v>
      </c>
      <c r="C6015">
        <v>750</v>
      </c>
      <c r="D6015" s="62">
        <v>44907</v>
      </c>
      <c r="E6015" s="63">
        <v>2673889.3199999998</v>
      </c>
      <c r="F6015" s="63">
        <v>0</v>
      </c>
      <c r="G6015" s="63">
        <v>0</v>
      </c>
      <c r="H6015">
        <v>0</v>
      </c>
      <c r="I6015" s="64">
        <v>2.1789999999999999E-3</v>
      </c>
      <c r="J6015" s="64">
        <v>2.1789999999999999E-3</v>
      </c>
      <c r="K6015" s="63">
        <v>5812.82</v>
      </c>
    </row>
    <row r="6016" spans="1:11" hidden="1" x14ac:dyDescent="0.2">
      <c r="A6016" s="60" t="str">
        <f t="shared" si="93"/>
        <v>אינפיניטי פיצויים סל מניות (750) 44908</v>
      </c>
      <c r="B6016" t="s">
        <v>123</v>
      </c>
      <c r="C6016">
        <v>750</v>
      </c>
      <c r="D6016" s="62">
        <v>44908</v>
      </c>
      <c r="E6016" s="63">
        <v>2723013.38</v>
      </c>
      <c r="F6016" s="63">
        <v>0</v>
      </c>
      <c r="G6016" s="63">
        <v>0</v>
      </c>
      <c r="H6016">
        <v>0</v>
      </c>
      <c r="I6016" s="64">
        <v>1.8371999999999999E-2</v>
      </c>
      <c r="J6016" s="64">
        <v>1.8371999999999999E-2</v>
      </c>
      <c r="K6016" s="63">
        <v>49124.06</v>
      </c>
    </row>
    <row r="6017" spans="1:11" hidden="1" x14ac:dyDescent="0.2">
      <c r="A6017" s="60" t="str">
        <f t="shared" si="93"/>
        <v>אינפיניטי פיצויים סל מניות (750) 44909</v>
      </c>
      <c r="B6017" t="s">
        <v>123</v>
      </c>
      <c r="C6017">
        <v>750</v>
      </c>
      <c r="D6017" s="62">
        <v>44909</v>
      </c>
      <c r="E6017" s="63">
        <v>2694783.31</v>
      </c>
      <c r="F6017" s="63">
        <v>0</v>
      </c>
      <c r="G6017" s="63">
        <v>0</v>
      </c>
      <c r="H6017">
        <v>0</v>
      </c>
      <c r="I6017" s="64">
        <v>-1.0366999999999999E-2</v>
      </c>
      <c r="J6017" s="64">
        <v>-1.0366999999999999E-2</v>
      </c>
      <c r="K6017" s="63">
        <v>-28230.07</v>
      </c>
    </row>
    <row r="6018" spans="1:11" hidden="1" x14ac:dyDescent="0.2">
      <c r="A6018" s="60" t="str">
        <f t="shared" si="93"/>
        <v>אינפיניטי פיצויים סל מניות (750) 44910</v>
      </c>
      <c r="B6018" t="s">
        <v>123</v>
      </c>
      <c r="C6018">
        <v>750</v>
      </c>
      <c r="D6018" s="62">
        <v>44910</v>
      </c>
      <c r="E6018" s="63">
        <v>2649108.4</v>
      </c>
      <c r="F6018" s="63">
        <v>0</v>
      </c>
      <c r="G6018" s="63">
        <v>0</v>
      </c>
      <c r="H6018">
        <v>0</v>
      </c>
      <c r="I6018" s="64">
        <v>-1.6948999999999999E-2</v>
      </c>
      <c r="J6018" s="64">
        <v>-1.6948999999999999E-2</v>
      </c>
      <c r="K6018" s="63">
        <v>-45674.91</v>
      </c>
    </row>
    <row r="6019" spans="1:11" hidden="1" x14ac:dyDescent="0.2">
      <c r="A6019" s="60" t="str">
        <f t="shared" si="93"/>
        <v>אינפיניטי פיצויים סל מניות (750) 44913</v>
      </c>
      <c r="B6019" t="s">
        <v>123</v>
      </c>
      <c r="C6019">
        <v>750</v>
      </c>
      <c r="D6019" s="62">
        <v>44913</v>
      </c>
      <c r="E6019" s="63">
        <v>2627234.67</v>
      </c>
      <c r="F6019" s="63">
        <v>0</v>
      </c>
      <c r="G6019" s="63">
        <v>0</v>
      </c>
      <c r="H6019">
        <v>0</v>
      </c>
      <c r="I6019" s="64">
        <v>-8.2570000000000005E-3</v>
      </c>
      <c r="J6019" s="64">
        <v>-8.2570000000000005E-3</v>
      </c>
      <c r="K6019" s="63">
        <v>-21873.73</v>
      </c>
    </row>
    <row r="6020" spans="1:11" hidden="1" x14ac:dyDescent="0.2">
      <c r="A6020" s="60" t="str">
        <f t="shared" si="93"/>
        <v>אינפיניטי פיצויים סל מניות (750) 44914</v>
      </c>
      <c r="B6020" t="s">
        <v>123</v>
      </c>
      <c r="C6020">
        <v>750</v>
      </c>
      <c r="D6020" s="62">
        <v>44914</v>
      </c>
      <c r="E6020" s="63">
        <v>2620041.0699999998</v>
      </c>
      <c r="F6020" s="63">
        <v>0</v>
      </c>
      <c r="G6020" s="63">
        <v>0</v>
      </c>
      <c r="H6020">
        <v>0</v>
      </c>
      <c r="I6020" s="64">
        <v>-2.738E-3</v>
      </c>
      <c r="J6020" s="64">
        <v>-2.738E-3</v>
      </c>
      <c r="K6020" s="63">
        <v>-7193.6</v>
      </c>
    </row>
    <row r="6021" spans="1:11" hidden="1" x14ac:dyDescent="0.2">
      <c r="A6021" s="60" t="str">
        <f t="shared" si="93"/>
        <v>אינפיניטי פיצויים סל מניות (750) 44915</v>
      </c>
      <c r="B6021" t="s">
        <v>123</v>
      </c>
      <c r="C6021">
        <v>750</v>
      </c>
      <c r="D6021" s="62">
        <v>44915</v>
      </c>
      <c r="E6021" s="63">
        <v>2609804.88</v>
      </c>
      <c r="F6021" s="63">
        <v>0</v>
      </c>
      <c r="G6021" s="63">
        <v>0</v>
      </c>
      <c r="H6021">
        <v>0</v>
      </c>
      <c r="I6021" s="64">
        <v>-3.9069999999999999E-3</v>
      </c>
      <c r="J6021" s="64">
        <v>-3.9069999999999999E-3</v>
      </c>
      <c r="K6021" s="63">
        <v>-10236.19</v>
      </c>
    </row>
    <row r="6022" spans="1:11" hidden="1" x14ac:dyDescent="0.2">
      <c r="A6022" s="60" t="str">
        <f t="shared" si="93"/>
        <v>אינפיניטי פיצויים סל מניות (750) 44916</v>
      </c>
      <c r="B6022" t="s">
        <v>123</v>
      </c>
      <c r="C6022">
        <v>750</v>
      </c>
      <c r="D6022" s="62">
        <v>44916</v>
      </c>
      <c r="E6022" s="63">
        <v>2637522.87</v>
      </c>
      <c r="F6022" s="63">
        <v>0</v>
      </c>
      <c r="G6022" s="63">
        <v>0</v>
      </c>
      <c r="H6022" s="63">
        <v>0</v>
      </c>
      <c r="I6022" s="64">
        <v>1.0621E-2</v>
      </c>
      <c r="J6022" s="64">
        <v>1.0621E-2</v>
      </c>
      <c r="K6022" s="63">
        <v>27717.99</v>
      </c>
    </row>
    <row r="6023" spans="1:11" hidden="1" x14ac:dyDescent="0.2">
      <c r="A6023" s="60" t="str">
        <f t="shared" si="93"/>
        <v>אינפיניטי פיצויים סל מניות (750) 44917</v>
      </c>
      <c r="B6023" t="s">
        <v>123</v>
      </c>
      <c r="C6023">
        <v>750</v>
      </c>
      <c r="D6023" s="62">
        <v>44917</v>
      </c>
      <c r="E6023" s="63">
        <v>2610380.71</v>
      </c>
      <c r="F6023" s="63">
        <v>0</v>
      </c>
      <c r="G6023" s="63">
        <v>0</v>
      </c>
      <c r="H6023">
        <v>0</v>
      </c>
      <c r="I6023" s="64">
        <v>-1.0291E-2</v>
      </c>
      <c r="J6023" s="64">
        <v>-1.0291E-2</v>
      </c>
      <c r="K6023" s="63">
        <v>-27142.16</v>
      </c>
    </row>
    <row r="6024" spans="1:11" hidden="1" x14ac:dyDescent="0.2">
      <c r="A6024" s="60" t="str">
        <f t="shared" si="93"/>
        <v>אינפיניטי פיצויים סל מניות (750) 44920</v>
      </c>
      <c r="B6024" t="s">
        <v>123</v>
      </c>
      <c r="C6024">
        <v>750</v>
      </c>
      <c r="D6024" s="62">
        <v>44920</v>
      </c>
      <c r="E6024" s="63">
        <v>2599371.48</v>
      </c>
      <c r="F6024" s="63">
        <v>0</v>
      </c>
      <c r="G6024" s="63">
        <v>0</v>
      </c>
      <c r="H6024" s="63">
        <v>0</v>
      </c>
      <c r="I6024" s="64">
        <v>-4.2170000000000003E-3</v>
      </c>
      <c r="J6024" s="64">
        <v>-4.2170000000000003E-3</v>
      </c>
      <c r="K6024" s="63">
        <v>-11009.23</v>
      </c>
    </row>
    <row r="6025" spans="1:11" hidden="1" x14ac:dyDescent="0.2">
      <c r="A6025" s="60" t="str">
        <f t="shared" si="93"/>
        <v>אינפיניטי פיצויים סל מניות (750) 44921</v>
      </c>
      <c r="B6025" t="s">
        <v>123</v>
      </c>
      <c r="C6025">
        <v>750</v>
      </c>
      <c r="D6025" s="62">
        <v>44921</v>
      </c>
      <c r="E6025" s="63">
        <v>2590329.5099999998</v>
      </c>
      <c r="F6025" s="63">
        <v>0</v>
      </c>
      <c r="G6025" s="63">
        <v>0</v>
      </c>
      <c r="H6025">
        <v>0</v>
      </c>
      <c r="I6025" s="64">
        <v>-3.4789999999999999E-3</v>
      </c>
      <c r="J6025" s="64">
        <v>-3.4789999999999999E-3</v>
      </c>
      <c r="K6025" s="63">
        <v>-9041.9699999999993</v>
      </c>
    </row>
    <row r="6026" spans="1:11" hidden="1" x14ac:dyDescent="0.2">
      <c r="A6026" s="60" t="str">
        <f t="shared" ref="A6026:A6089" si="94">B6026&amp;" "&amp;D6026</f>
        <v>אינפיניטי פיצויים סל מניות (750) 44922</v>
      </c>
      <c r="B6026" t="s">
        <v>123</v>
      </c>
      <c r="C6026">
        <v>750</v>
      </c>
      <c r="D6026" s="62">
        <v>44922</v>
      </c>
      <c r="E6026" s="63">
        <v>2589186.12</v>
      </c>
      <c r="F6026" s="63">
        <v>0</v>
      </c>
      <c r="G6026" s="63">
        <v>0</v>
      </c>
      <c r="H6026">
        <v>0</v>
      </c>
      <c r="I6026" s="64">
        <v>-4.4099999999999999E-4</v>
      </c>
      <c r="J6026" s="64">
        <v>-4.4099999999999999E-4</v>
      </c>
      <c r="K6026" s="63">
        <v>-1143.3900000000001</v>
      </c>
    </row>
    <row r="6027" spans="1:11" hidden="1" x14ac:dyDescent="0.2">
      <c r="A6027" s="60" t="str">
        <f t="shared" si="94"/>
        <v xml:space="preserve"> </v>
      </c>
      <c r="D6027" s="62"/>
      <c r="E6027" s="63"/>
      <c r="F6027" s="63"/>
      <c r="G6027" s="63"/>
      <c r="I6027" s="64"/>
      <c r="J6027" s="64"/>
      <c r="K6027" s="63"/>
    </row>
    <row r="6028" spans="1:11" x14ac:dyDescent="0.2">
      <c r="A6028" s="60" t="str">
        <f t="shared" si="94"/>
        <v>אינפיניטי פיצויים סל מניות (750) סה"כ</v>
      </c>
      <c r="B6028" t="s">
        <v>123</v>
      </c>
      <c r="C6028">
        <v>750</v>
      </c>
      <c r="D6028" s="62" t="s">
        <v>58</v>
      </c>
      <c r="E6028" s="63">
        <v>2589186.12</v>
      </c>
      <c r="F6028" s="63">
        <v>38600</v>
      </c>
      <c r="G6028" s="63">
        <v>125675.59</v>
      </c>
      <c r="H6028" s="63">
        <v>13921.43</v>
      </c>
      <c r="I6028" s="64">
        <v>-0.12596099999999999</v>
      </c>
      <c r="J6028" s="64">
        <v>-0.13012000000000001</v>
      </c>
      <c r="K6028" s="63">
        <v>-371873.05</v>
      </c>
    </row>
    <row r="6029" spans="1:11" hidden="1" x14ac:dyDescent="0.2">
      <c r="A6029" s="60" t="str">
        <f t="shared" si="94"/>
        <v xml:space="preserve"> </v>
      </c>
      <c r="D6029" s="62"/>
      <c r="E6029" s="63"/>
      <c r="F6029" s="63"/>
      <c r="G6029" s="63"/>
      <c r="H6029" s="63"/>
      <c r="I6029" s="64"/>
      <c r="J6029" s="64"/>
      <c r="K6029" s="63"/>
    </row>
    <row r="6030" spans="1:11" hidden="1" x14ac:dyDescent="0.2">
      <c r="A6030" s="60" t="str">
        <f t="shared" si="94"/>
        <v xml:space="preserve"> </v>
      </c>
      <c r="D6030" s="62"/>
      <c r="E6030" s="63"/>
      <c r="F6030" s="63"/>
      <c r="G6030" s="63"/>
      <c r="I6030" s="64"/>
      <c r="J6030" s="64"/>
      <c r="K6030" s="63"/>
    </row>
    <row r="6031" spans="1:11" hidden="1" x14ac:dyDescent="0.2">
      <c r="A6031" s="60" t="str">
        <f t="shared" si="94"/>
        <v xml:space="preserve"> </v>
      </c>
      <c r="D6031" s="62"/>
      <c r="E6031" s="63"/>
      <c r="F6031" s="63"/>
      <c r="G6031" s="63"/>
      <c r="I6031" s="64"/>
      <c r="J6031" s="64"/>
      <c r="K6031" s="63"/>
    </row>
    <row r="6032" spans="1:11" hidden="1" x14ac:dyDescent="0.2">
      <c r="A6032" s="60" t="str">
        <f t="shared" si="94"/>
        <v xml:space="preserve"> </v>
      </c>
      <c r="D6032" s="62"/>
      <c r="E6032" s="63"/>
      <c r="F6032" s="63"/>
      <c r="G6032" s="63"/>
      <c r="H6032" s="63"/>
      <c r="I6032" s="64"/>
      <c r="J6032" s="64"/>
      <c r="K6032" s="63"/>
    </row>
    <row r="6033" spans="1:11" hidden="1" x14ac:dyDescent="0.2">
      <c r="A6033" s="60" t="str">
        <f t="shared" si="94"/>
        <v>קופה 751</v>
      </c>
      <c r="B6033" t="s">
        <v>90</v>
      </c>
      <c r="C6033" t="s">
        <v>124</v>
      </c>
      <c r="D6033" s="62">
        <v>751</v>
      </c>
      <c r="E6033" s="63"/>
      <c r="F6033" s="63"/>
      <c r="G6033" s="63"/>
      <c r="H6033" s="63"/>
      <c r="I6033" s="64"/>
      <c r="J6033" s="64"/>
      <c r="K6033" s="63"/>
    </row>
    <row r="6034" spans="1:11" hidden="1" x14ac:dyDescent="0.2">
      <c r="A6034" s="60" t="str">
        <f t="shared" si="94"/>
        <v>אינפיניטי פיצויים -שדות התעופה (751) 44561</v>
      </c>
      <c r="B6034" t="s">
        <v>124</v>
      </c>
      <c r="C6034">
        <v>751</v>
      </c>
      <c r="D6034" s="62">
        <v>44561</v>
      </c>
      <c r="E6034" s="63">
        <v>194606596.34999999</v>
      </c>
      <c r="F6034" s="63"/>
      <c r="G6034" s="63"/>
      <c r="I6034" s="64"/>
      <c r="J6034" s="64"/>
      <c r="K6034" s="63"/>
    </row>
    <row r="6035" spans="1:11" hidden="1" x14ac:dyDescent="0.2">
      <c r="A6035" s="60" t="str">
        <f t="shared" si="94"/>
        <v>אינפיניטי פיצויים -שדות התעופה (751) 44563</v>
      </c>
      <c r="B6035" t="s">
        <v>124</v>
      </c>
      <c r="C6035">
        <v>751</v>
      </c>
      <c r="D6035" s="62">
        <v>44563</v>
      </c>
      <c r="E6035" s="63">
        <v>195145573.65000001</v>
      </c>
      <c r="F6035" s="63">
        <v>0</v>
      </c>
      <c r="G6035" s="63">
        <v>0</v>
      </c>
      <c r="H6035">
        <v>0</v>
      </c>
      <c r="I6035" s="64">
        <v>2.7699999999999999E-3</v>
      </c>
      <c r="J6035" s="64">
        <v>2.7699999999999999E-3</v>
      </c>
      <c r="K6035" s="63">
        <v>538977.30000000005</v>
      </c>
    </row>
    <row r="6036" spans="1:11" hidden="1" x14ac:dyDescent="0.2">
      <c r="A6036" s="60" t="str">
        <f t="shared" si="94"/>
        <v>אינפיניטי פיצויים -שדות התעופה (751) 44564</v>
      </c>
      <c r="B6036" t="s">
        <v>124</v>
      </c>
      <c r="C6036">
        <v>751</v>
      </c>
      <c r="D6036" s="62">
        <v>44564</v>
      </c>
      <c r="E6036" s="63">
        <v>195469413.02000001</v>
      </c>
      <c r="F6036" s="63">
        <v>0</v>
      </c>
      <c r="G6036" s="63">
        <v>0</v>
      </c>
      <c r="H6036">
        <v>0</v>
      </c>
      <c r="I6036" s="64">
        <v>1.6590000000000001E-3</v>
      </c>
      <c r="J6036" s="64">
        <v>1.6590000000000001E-3</v>
      </c>
      <c r="K6036" s="63">
        <v>323839.37</v>
      </c>
    </row>
    <row r="6037" spans="1:11" hidden="1" x14ac:dyDescent="0.2">
      <c r="A6037" s="60" t="str">
        <f t="shared" si="94"/>
        <v>אינפיניטי פיצויים -שדות התעופה (751) 44565</v>
      </c>
      <c r="B6037" t="s">
        <v>124</v>
      </c>
      <c r="C6037">
        <v>751</v>
      </c>
      <c r="D6037" s="62">
        <v>44565</v>
      </c>
      <c r="E6037" s="63">
        <v>195770913.88999999</v>
      </c>
      <c r="F6037" s="63">
        <v>0</v>
      </c>
      <c r="G6037" s="63">
        <v>0</v>
      </c>
      <c r="H6037">
        <v>0</v>
      </c>
      <c r="I6037" s="64">
        <v>1.542E-3</v>
      </c>
      <c r="J6037" s="64">
        <v>1.542E-3</v>
      </c>
      <c r="K6037" s="63">
        <v>301500.87</v>
      </c>
    </row>
    <row r="6038" spans="1:11" hidden="1" x14ac:dyDescent="0.2">
      <c r="A6038" s="60" t="str">
        <f t="shared" si="94"/>
        <v>אינפיניטי פיצויים -שדות התעופה (751) 44566</v>
      </c>
      <c r="B6038" t="s">
        <v>124</v>
      </c>
      <c r="C6038">
        <v>751</v>
      </c>
      <c r="D6038" s="62">
        <v>44566</v>
      </c>
      <c r="E6038" s="63">
        <v>195961707.56</v>
      </c>
      <c r="F6038" s="63">
        <v>0</v>
      </c>
      <c r="G6038" s="63">
        <v>0</v>
      </c>
      <c r="H6038" s="63">
        <v>0</v>
      </c>
      <c r="I6038" s="64">
        <v>9.7499999999999996E-4</v>
      </c>
      <c r="J6038" s="64">
        <v>9.7499999999999996E-4</v>
      </c>
      <c r="K6038" s="63">
        <v>190793.67</v>
      </c>
    </row>
    <row r="6039" spans="1:11" hidden="1" x14ac:dyDescent="0.2">
      <c r="A6039" s="60" t="str">
        <f t="shared" si="94"/>
        <v>אינפיניטי פיצויים -שדות התעופה (751) 44567</v>
      </c>
      <c r="B6039" t="s">
        <v>124</v>
      </c>
      <c r="C6039">
        <v>751</v>
      </c>
      <c r="D6039" s="62">
        <v>44567</v>
      </c>
      <c r="E6039" s="63">
        <v>194897830.03999999</v>
      </c>
      <c r="F6039" s="63">
        <v>0</v>
      </c>
      <c r="G6039" s="63">
        <v>0</v>
      </c>
      <c r="H6039">
        <v>0</v>
      </c>
      <c r="I6039" s="64">
        <v>-5.4289999999999998E-3</v>
      </c>
      <c r="J6039" s="64">
        <v>-5.4289999999999998E-3</v>
      </c>
      <c r="K6039" s="63">
        <v>-1063877.52</v>
      </c>
    </row>
    <row r="6040" spans="1:11" hidden="1" x14ac:dyDescent="0.2">
      <c r="A6040" s="60" t="str">
        <f t="shared" si="94"/>
        <v>אינפיניטי פיצויים -שדות התעופה (751) 44570</v>
      </c>
      <c r="B6040" t="s">
        <v>124</v>
      </c>
      <c r="C6040">
        <v>751</v>
      </c>
      <c r="D6040" s="62">
        <v>44570</v>
      </c>
      <c r="E6040" s="63">
        <v>194200146.09999999</v>
      </c>
      <c r="F6040" s="63">
        <v>0</v>
      </c>
      <c r="G6040" s="63">
        <v>0</v>
      </c>
      <c r="H6040">
        <v>0</v>
      </c>
      <c r="I6040" s="64">
        <v>-3.5799999999999998E-3</v>
      </c>
      <c r="J6040" s="64">
        <v>-3.5799999999999998E-3</v>
      </c>
      <c r="K6040" s="63">
        <v>-697683.94</v>
      </c>
    </row>
    <row r="6041" spans="1:11" hidden="1" x14ac:dyDescent="0.2">
      <c r="A6041" s="60" t="str">
        <f t="shared" si="94"/>
        <v>אינפיניטי פיצויים -שדות התעופה (751) 44571</v>
      </c>
      <c r="B6041" t="s">
        <v>124</v>
      </c>
      <c r="C6041">
        <v>751</v>
      </c>
      <c r="D6041" s="62">
        <v>44571</v>
      </c>
      <c r="E6041" s="63">
        <v>193540003.84</v>
      </c>
      <c r="F6041" s="63">
        <v>0</v>
      </c>
      <c r="G6041" s="63">
        <v>0</v>
      </c>
      <c r="H6041">
        <v>0</v>
      </c>
      <c r="I6041" s="64">
        <v>-3.3990000000000001E-3</v>
      </c>
      <c r="J6041" s="64">
        <v>-3.3990000000000001E-3</v>
      </c>
      <c r="K6041" s="63">
        <v>-660142.26</v>
      </c>
    </row>
    <row r="6042" spans="1:11" hidden="1" x14ac:dyDescent="0.2">
      <c r="A6042" s="60" t="str">
        <f t="shared" si="94"/>
        <v>אינפיניטי פיצויים -שדות התעופה (751) 44572</v>
      </c>
      <c r="B6042" t="s">
        <v>124</v>
      </c>
      <c r="C6042">
        <v>751</v>
      </c>
      <c r="D6042" s="62">
        <v>44572</v>
      </c>
      <c r="E6042" s="63">
        <v>194401635.96000001</v>
      </c>
      <c r="F6042" s="63">
        <v>0</v>
      </c>
      <c r="G6042" s="63">
        <v>0</v>
      </c>
      <c r="H6042">
        <v>0</v>
      </c>
      <c r="I6042" s="64">
        <v>4.4520000000000002E-3</v>
      </c>
      <c r="J6042" s="64">
        <v>4.4520000000000002E-3</v>
      </c>
      <c r="K6042" s="63">
        <v>861632.12</v>
      </c>
    </row>
    <row r="6043" spans="1:11" hidden="1" x14ac:dyDescent="0.2">
      <c r="A6043" s="60" t="str">
        <f t="shared" si="94"/>
        <v>אינפיניטי פיצויים -שדות התעופה (751) 44573</v>
      </c>
      <c r="B6043" t="s">
        <v>124</v>
      </c>
      <c r="C6043">
        <v>751</v>
      </c>
      <c r="D6043" s="62">
        <v>44573</v>
      </c>
      <c r="E6043" s="63">
        <v>195631555.86000001</v>
      </c>
      <c r="F6043" s="63">
        <v>0</v>
      </c>
      <c r="G6043" s="63">
        <v>0</v>
      </c>
      <c r="H6043" s="63">
        <v>0</v>
      </c>
      <c r="I6043" s="64">
        <v>6.3270000000000002E-3</v>
      </c>
      <c r="J6043" s="64">
        <v>6.3270000000000002E-3</v>
      </c>
      <c r="K6043" s="63">
        <v>1229919.8999999999</v>
      </c>
    </row>
    <row r="6044" spans="1:11" hidden="1" x14ac:dyDescent="0.2">
      <c r="A6044" s="60" t="str">
        <f t="shared" si="94"/>
        <v>אינפיניטי פיצויים -שדות התעופה (751) 44574</v>
      </c>
      <c r="B6044" t="s">
        <v>124</v>
      </c>
      <c r="C6044">
        <v>751</v>
      </c>
      <c r="D6044" s="62">
        <v>44574</v>
      </c>
      <c r="E6044" s="63">
        <v>195803911.47999999</v>
      </c>
      <c r="F6044" s="63">
        <v>0</v>
      </c>
      <c r="G6044" s="63">
        <v>0</v>
      </c>
      <c r="H6044">
        <v>0</v>
      </c>
      <c r="I6044" s="64">
        <v>8.8099999999999995E-4</v>
      </c>
      <c r="J6044" s="64">
        <v>8.8099999999999995E-4</v>
      </c>
      <c r="K6044" s="63">
        <v>172355.62</v>
      </c>
    </row>
    <row r="6045" spans="1:11" hidden="1" x14ac:dyDescent="0.2">
      <c r="A6045" s="60" t="str">
        <f t="shared" si="94"/>
        <v>אינפיניטי פיצויים -שדות התעופה (751) 44577</v>
      </c>
      <c r="B6045" t="s">
        <v>124</v>
      </c>
      <c r="C6045">
        <v>751</v>
      </c>
      <c r="D6045" s="62">
        <v>44577</v>
      </c>
      <c r="E6045" s="63">
        <v>195287315.28999999</v>
      </c>
      <c r="F6045" s="63">
        <v>0</v>
      </c>
      <c r="G6045" s="63">
        <v>0</v>
      </c>
      <c r="H6045">
        <v>0</v>
      </c>
      <c r="I6045" s="64">
        <v>-2.6380000000000002E-3</v>
      </c>
      <c r="J6045" s="64">
        <v>-2.6380000000000002E-3</v>
      </c>
      <c r="K6045" s="63">
        <v>-516596.19</v>
      </c>
    </row>
    <row r="6046" spans="1:11" hidden="1" x14ac:dyDescent="0.2">
      <c r="A6046" s="60" t="str">
        <f t="shared" si="94"/>
        <v>אינפיניטי פיצויים -שדות התעופה (751) 44578</v>
      </c>
      <c r="B6046" t="s">
        <v>124</v>
      </c>
      <c r="C6046">
        <v>751</v>
      </c>
      <c r="D6046" s="62">
        <v>44578</v>
      </c>
      <c r="E6046" s="63">
        <v>195076309.13999999</v>
      </c>
      <c r="F6046" s="63">
        <v>0</v>
      </c>
      <c r="G6046">
        <v>0</v>
      </c>
      <c r="H6046">
        <v>0</v>
      </c>
      <c r="I6046" s="64">
        <v>-1.08E-3</v>
      </c>
      <c r="J6046" s="64">
        <v>-1.08E-3</v>
      </c>
      <c r="K6046" s="63">
        <v>-211006.15</v>
      </c>
    </row>
    <row r="6047" spans="1:11" hidden="1" x14ac:dyDescent="0.2">
      <c r="A6047" s="60" t="str">
        <f t="shared" si="94"/>
        <v>אינפיניטי פיצויים -שדות התעופה (751) 44579</v>
      </c>
      <c r="B6047" t="s">
        <v>124</v>
      </c>
      <c r="C6047">
        <v>751</v>
      </c>
      <c r="D6047" s="62">
        <v>44579</v>
      </c>
      <c r="E6047" s="63">
        <v>194200769.34999999</v>
      </c>
      <c r="F6047" s="63">
        <v>0</v>
      </c>
      <c r="G6047" s="63">
        <v>0</v>
      </c>
      <c r="H6047" s="63">
        <v>0</v>
      </c>
      <c r="I6047" s="64">
        <v>-4.4879999999999998E-3</v>
      </c>
      <c r="J6047" s="64">
        <v>-4.4879999999999998E-3</v>
      </c>
      <c r="K6047" s="63">
        <v>-875539.79</v>
      </c>
    </row>
    <row r="6048" spans="1:11" hidden="1" x14ac:dyDescent="0.2">
      <c r="A6048" s="60" t="str">
        <f t="shared" si="94"/>
        <v>אינפיניטי פיצויים -שדות התעופה (751) 44580</v>
      </c>
      <c r="B6048" t="s">
        <v>124</v>
      </c>
      <c r="C6048">
        <v>751</v>
      </c>
      <c r="D6048" s="62">
        <v>44580</v>
      </c>
      <c r="E6048" s="63">
        <v>193855427.03</v>
      </c>
      <c r="F6048" s="63">
        <v>0</v>
      </c>
      <c r="G6048" s="63">
        <v>0</v>
      </c>
      <c r="H6048">
        <v>0</v>
      </c>
      <c r="I6048" s="64">
        <v>-1.7780000000000001E-3</v>
      </c>
      <c r="J6048" s="64">
        <v>-1.7780000000000001E-3</v>
      </c>
      <c r="K6048" s="63">
        <v>-345342.32</v>
      </c>
    </row>
    <row r="6049" spans="1:11" hidden="1" x14ac:dyDescent="0.2">
      <c r="A6049" s="60" t="str">
        <f t="shared" si="94"/>
        <v>אינפיניטי פיצויים -שדות התעופה (751) 44581</v>
      </c>
      <c r="B6049" t="s">
        <v>124</v>
      </c>
      <c r="C6049">
        <v>751</v>
      </c>
      <c r="D6049" s="62">
        <v>44581</v>
      </c>
      <c r="E6049" s="63">
        <v>193750654.66</v>
      </c>
      <c r="F6049" s="63">
        <v>0</v>
      </c>
      <c r="G6049" s="63">
        <v>0</v>
      </c>
      <c r="H6049">
        <v>0</v>
      </c>
      <c r="I6049" s="64">
        <v>-5.4000000000000001E-4</v>
      </c>
      <c r="J6049" s="64">
        <v>-5.4000000000000001E-4</v>
      </c>
      <c r="K6049" s="63">
        <v>-104772.37</v>
      </c>
    </row>
    <row r="6050" spans="1:11" hidden="1" x14ac:dyDescent="0.2">
      <c r="A6050" s="60" t="str">
        <f t="shared" si="94"/>
        <v>אינפיניטי פיצויים -שדות התעופה (751) 44584</v>
      </c>
      <c r="B6050" t="s">
        <v>124</v>
      </c>
      <c r="C6050">
        <v>751</v>
      </c>
      <c r="D6050" s="62">
        <v>44584</v>
      </c>
      <c r="E6050" s="63">
        <v>191636455.50999999</v>
      </c>
      <c r="F6050" s="63">
        <v>0</v>
      </c>
      <c r="G6050" s="63">
        <v>0</v>
      </c>
      <c r="H6050">
        <v>0</v>
      </c>
      <c r="I6050" s="64">
        <v>-1.0912E-2</v>
      </c>
      <c r="J6050" s="64">
        <v>-1.0912E-2</v>
      </c>
      <c r="K6050" s="63">
        <v>-2114199.15</v>
      </c>
    </row>
    <row r="6051" spans="1:11" hidden="1" x14ac:dyDescent="0.2">
      <c r="A6051" s="60" t="str">
        <f t="shared" si="94"/>
        <v>אינפיניטי פיצויים -שדות התעופה (751) 44585</v>
      </c>
      <c r="B6051" t="s">
        <v>124</v>
      </c>
      <c r="C6051">
        <v>751</v>
      </c>
      <c r="D6051" s="62">
        <v>44585</v>
      </c>
      <c r="E6051" s="63">
        <v>189617144.93000001</v>
      </c>
      <c r="F6051" s="63">
        <v>0</v>
      </c>
      <c r="G6051" s="63">
        <v>0</v>
      </c>
      <c r="H6051">
        <v>0</v>
      </c>
      <c r="I6051" s="64">
        <v>-1.0536999999999999E-2</v>
      </c>
      <c r="J6051" s="64">
        <v>-1.0536999999999999E-2</v>
      </c>
      <c r="K6051" s="63">
        <v>-2019310.58</v>
      </c>
    </row>
    <row r="6052" spans="1:11" hidden="1" x14ac:dyDescent="0.2">
      <c r="A6052" s="60" t="str">
        <f t="shared" si="94"/>
        <v>אינפיניטי פיצויים -שדות התעופה (751) 44586</v>
      </c>
      <c r="B6052" t="s">
        <v>124</v>
      </c>
      <c r="C6052">
        <v>751</v>
      </c>
      <c r="D6052" s="62">
        <v>44586</v>
      </c>
      <c r="E6052" s="63">
        <v>189946234.66999999</v>
      </c>
      <c r="F6052" s="63">
        <v>0</v>
      </c>
      <c r="G6052" s="63">
        <v>0</v>
      </c>
      <c r="H6052" s="63">
        <v>0</v>
      </c>
      <c r="I6052" s="64">
        <v>1.7359999999999999E-3</v>
      </c>
      <c r="J6052" s="64">
        <v>1.7359999999999999E-3</v>
      </c>
      <c r="K6052" s="63">
        <v>329089.74</v>
      </c>
    </row>
    <row r="6053" spans="1:11" hidden="1" x14ac:dyDescent="0.2">
      <c r="A6053" s="60" t="str">
        <f t="shared" si="94"/>
        <v>אינפיניטי פיצויים -שדות התעופה (751) 44587</v>
      </c>
      <c r="B6053" t="s">
        <v>124</v>
      </c>
      <c r="C6053">
        <v>751</v>
      </c>
      <c r="D6053" s="62">
        <v>44587</v>
      </c>
      <c r="E6053" s="63">
        <v>191531528.71000001</v>
      </c>
      <c r="F6053" s="63">
        <v>0</v>
      </c>
      <c r="G6053" s="63">
        <v>0</v>
      </c>
      <c r="H6053">
        <v>0</v>
      </c>
      <c r="I6053" s="64">
        <v>8.3459999999999993E-3</v>
      </c>
      <c r="J6053" s="64">
        <v>8.3459999999999993E-3</v>
      </c>
      <c r="K6053" s="63">
        <v>1585294.04</v>
      </c>
    </row>
    <row r="6054" spans="1:11" hidden="1" x14ac:dyDescent="0.2">
      <c r="A6054" s="60" t="str">
        <f t="shared" si="94"/>
        <v>אינפיניטי פיצויים -שדות התעופה (751) 44588</v>
      </c>
      <c r="B6054" t="s">
        <v>124</v>
      </c>
      <c r="C6054">
        <v>751</v>
      </c>
      <c r="D6054" s="62">
        <v>44588</v>
      </c>
      <c r="E6054" s="63">
        <v>191065567.38</v>
      </c>
      <c r="F6054" s="63">
        <v>0</v>
      </c>
      <c r="G6054" s="63">
        <v>0</v>
      </c>
      <c r="H6054">
        <v>0</v>
      </c>
      <c r="I6054" s="64">
        <v>-2.4329999999999998E-3</v>
      </c>
      <c r="J6054" s="64">
        <v>-2.4329999999999998E-3</v>
      </c>
      <c r="K6054" s="63">
        <v>-465961.33</v>
      </c>
    </row>
    <row r="6055" spans="1:11" hidden="1" x14ac:dyDescent="0.2">
      <c r="A6055" s="60" t="str">
        <f t="shared" si="94"/>
        <v>אינפיניטי פיצויים -שדות התעופה (751) 44591</v>
      </c>
      <c r="B6055" t="s">
        <v>124</v>
      </c>
      <c r="C6055">
        <v>751</v>
      </c>
      <c r="D6055" s="62">
        <v>44591</v>
      </c>
      <c r="E6055" s="63">
        <v>191366178.93000001</v>
      </c>
      <c r="F6055" s="63">
        <v>0</v>
      </c>
      <c r="G6055" s="63">
        <v>0</v>
      </c>
      <c r="H6055" s="63">
        <v>0</v>
      </c>
      <c r="I6055" s="64">
        <v>1.573E-3</v>
      </c>
      <c r="J6055" s="64">
        <v>1.573E-3</v>
      </c>
      <c r="K6055" s="63">
        <v>300611.55</v>
      </c>
    </row>
    <row r="6056" spans="1:11" hidden="1" x14ac:dyDescent="0.2">
      <c r="A6056" s="60" t="str">
        <f t="shared" si="94"/>
        <v>אינפיניטי פיצויים -שדות התעופה (751) 44592</v>
      </c>
      <c r="B6056" t="s">
        <v>124</v>
      </c>
      <c r="C6056">
        <v>751</v>
      </c>
      <c r="D6056" s="62">
        <v>44592</v>
      </c>
      <c r="E6056" s="63">
        <v>191347470.09</v>
      </c>
      <c r="F6056" s="63">
        <v>0</v>
      </c>
      <c r="G6056" s="63">
        <v>0</v>
      </c>
      <c r="H6056" s="63">
        <v>23905.08</v>
      </c>
      <c r="I6056" s="64">
        <v>2.6999999999999999E-5</v>
      </c>
      <c r="J6056" s="64">
        <v>-9.7999999999999997E-5</v>
      </c>
      <c r="K6056" s="63">
        <v>5196.24</v>
      </c>
    </row>
    <row r="6057" spans="1:11" hidden="1" x14ac:dyDescent="0.2">
      <c r="A6057" s="60" t="str">
        <f t="shared" si="94"/>
        <v>אינפיניטי פיצויים -שדות התעופה (751) 44593</v>
      </c>
      <c r="B6057" t="s">
        <v>124</v>
      </c>
      <c r="C6057">
        <v>751</v>
      </c>
      <c r="D6057" s="62">
        <v>44593</v>
      </c>
      <c r="E6057" s="63">
        <v>191794016.91</v>
      </c>
      <c r="F6057" s="63">
        <v>0</v>
      </c>
      <c r="G6057" s="63">
        <v>0</v>
      </c>
      <c r="H6057">
        <v>0</v>
      </c>
      <c r="I6057" s="64">
        <v>2.3340000000000001E-3</v>
      </c>
      <c r="J6057" s="64">
        <v>2.3340000000000001E-3</v>
      </c>
      <c r="K6057" s="63">
        <v>446546.82</v>
      </c>
    </row>
    <row r="6058" spans="1:11" hidden="1" x14ac:dyDescent="0.2">
      <c r="A6058" s="60" t="str">
        <f t="shared" si="94"/>
        <v>אינפיניטי פיצויים -שדות התעופה (751) 44594</v>
      </c>
      <c r="B6058" t="s">
        <v>124</v>
      </c>
      <c r="C6058">
        <v>751</v>
      </c>
      <c r="D6058" s="62">
        <v>44594</v>
      </c>
      <c r="E6058" s="63">
        <v>192743359.97999999</v>
      </c>
      <c r="F6058" s="63">
        <v>0</v>
      </c>
      <c r="G6058" s="63">
        <v>0</v>
      </c>
      <c r="H6058">
        <v>0</v>
      </c>
      <c r="I6058" s="64">
        <v>4.9500000000000004E-3</v>
      </c>
      <c r="J6058" s="64">
        <v>4.9500000000000004E-3</v>
      </c>
      <c r="K6058" s="63">
        <v>949343.07</v>
      </c>
    </row>
    <row r="6059" spans="1:11" hidden="1" x14ac:dyDescent="0.2">
      <c r="A6059" s="60" t="str">
        <f t="shared" si="94"/>
        <v>אינפיניטי פיצויים -שדות התעופה (751) 44595</v>
      </c>
      <c r="B6059" t="s">
        <v>124</v>
      </c>
      <c r="C6059">
        <v>751</v>
      </c>
      <c r="D6059" s="62">
        <v>44595</v>
      </c>
      <c r="E6059" s="63">
        <v>191741813.38</v>
      </c>
      <c r="F6059" s="63">
        <v>0</v>
      </c>
      <c r="G6059" s="63">
        <v>0</v>
      </c>
      <c r="H6059" s="63">
        <v>0</v>
      </c>
      <c r="I6059" s="64">
        <v>-5.1960000000000001E-3</v>
      </c>
      <c r="J6059" s="64">
        <v>-5.1960000000000001E-3</v>
      </c>
      <c r="K6059" s="63">
        <v>-1001546.6</v>
      </c>
    </row>
    <row r="6060" spans="1:11" hidden="1" x14ac:dyDescent="0.2">
      <c r="A6060" s="60" t="str">
        <f t="shared" si="94"/>
        <v>אינפיניטי פיצויים -שדות התעופה (751) 44598</v>
      </c>
      <c r="B6060" t="s">
        <v>124</v>
      </c>
      <c r="C6060">
        <v>751</v>
      </c>
      <c r="D6060" s="62">
        <v>44598</v>
      </c>
      <c r="E6060" s="63">
        <v>191369085.97999999</v>
      </c>
      <c r="F6060" s="63">
        <v>0</v>
      </c>
      <c r="G6060" s="63">
        <v>0</v>
      </c>
      <c r="H6060">
        <v>0</v>
      </c>
      <c r="I6060" s="64">
        <v>-1.944E-3</v>
      </c>
      <c r="J6060" s="64">
        <v>-1.944E-3</v>
      </c>
      <c r="K6060" s="63">
        <v>-372727.4</v>
      </c>
    </row>
    <row r="6061" spans="1:11" hidden="1" x14ac:dyDescent="0.2">
      <c r="A6061" s="60" t="str">
        <f t="shared" si="94"/>
        <v>אינפיניטי פיצויים -שדות התעופה (751) 44599</v>
      </c>
      <c r="B6061" t="s">
        <v>124</v>
      </c>
      <c r="C6061">
        <v>751</v>
      </c>
      <c r="D6061" s="62">
        <v>44599</v>
      </c>
      <c r="E6061" s="63">
        <v>191534246.43000001</v>
      </c>
      <c r="F6061" s="63">
        <v>0</v>
      </c>
      <c r="G6061" s="63">
        <v>0</v>
      </c>
      <c r="H6061">
        <v>0</v>
      </c>
      <c r="I6061" s="64">
        <v>8.6300000000000005E-4</v>
      </c>
      <c r="J6061" s="64">
        <v>8.6300000000000005E-4</v>
      </c>
      <c r="K6061" s="63">
        <v>165160.45000000001</v>
      </c>
    </row>
    <row r="6062" spans="1:11" hidden="1" x14ac:dyDescent="0.2">
      <c r="A6062" s="60" t="str">
        <f t="shared" si="94"/>
        <v>אינפיניטי פיצויים -שדות התעופה (751) 44600</v>
      </c>
      <c r="B6062" t="s">
        <v>124</v>
      </c>
      <c r="C6062">
        <v>751</v>
      </c>
      <c r="D6062" s="62">
        <v>44600</v>
      </c>
      <c r="E6062" s="63">
        <v>191483105.05000001</v>
      </c>
      <c r="F6062" s="63">
        <v>0</v>
      </c>
      <c r="G6062" s="63">
        <v>0</v>
      </c>
      <c r="H6062" s="63">
        <v>0</v>
      </c>
      <c r="I6062" s="64">
        <v>-2.6699999999999998E-4</v>
      </c>
      <c r="J6062" s="64">
        <v>-2.6699999999999998E-4</v>
      </c>
      <c r="K6062" s="63">
        <v>-51141.38</v>
      </c>
    </row>
    <row r="6063" spans="1:11" hidden="1" x14ac:dyDescent="0.2">
      <c r="A6063" s="60" t="str">
        <f t="shared" si="94"/>
        <v>אינפיניטי פיצויים -שדות התעופה (751) 44601</v>
      </c>
      <c r="B6063" t="s">
        <v>124</v>
      </c>
      <c r="C6063">
        <v>751</v>
      </c>
      <c r="D6063" s="62">
        <v>44601</v>
      </c>
      <c r="E6063" s="63">
        <v>192940803.21000001</v>
      </c>
      <c r="F6063" s="63">
        <v>0</v>
      </c>
      <c r="G6063" s="63">
        <v>0</v>
      </c>
      <c r="H6063" s="63">
        <v>0</v>
      </c>
      <c r="I6063" s="64">
        <v>7.613E-3</v>
      </c>
      <c r="J6063" s="64">
        <v>7.613E-3</v>
      </c>
      <c r="K6063" s="63">
        <v>1457698.16</v>
      </c>
    </row>
    <row r="6064" spans="1:11" hidden="1" x14ac:dyDescent="0.2">
      <c r="A6064" s="60" t="str">
        <f t="shared" si="94"/>
        <v>אינפיניטי פיצויים -שדות התעופה (751) 44602</v>
      </c>
      <c r="B6064" t="s">
        <v>124</v>
      </c>
      <c r="C6064">
        <v>751</v>
      </c>
      <c r="D6064" s="62">
        <v>44602</v>
      </c>
      <c r="E6064" s="63">
        <v>193001796.28999999</v>
      </c>
      <c r="F6064" s="63">
        <v>0</v>
      </c>
      <c r="G6064" s="63">
        <v>0</v>
      </c>
      <c r="H6064">
        <v>0</v>
      </c>
      <c r="I6064" s="64">
        <v>3.1599999999999998E-4</v>
      </c>
      <c r="J6064" s="64">
        <v>3.1599999999999998E-4</v>
      </c>
      <c r="K6064" s="63">
        <v>60993.08</v>
      </c>
    </row>
    <row r="6065" spans="1:11" hidden="1" x14ac:dyDescent="0.2">
      <c r="A6065" s="60" t="str">
        <f t="shared" si="94"/>
        <v>אינפיניטי פיצויים -שדות התעופה (751) 44605</v>
      </c>
      <c r="B6065" t="s">
        <v>124</v>
      </c>
      <c r="C6065">
        <v>751</v>
      </c>
      <c r="D6065" s="62">
        <v>44605</v>
      </c>
      <c r="E6065" s="63">
        <v>190948235.13</v>
      </c>
      <c r="F6065" s="63">
        <v>0</v>
      </c>
      <c r="G6065" s="63">
        <v>0</v>
      </c>
      <c r="H6065" s="63">
        <v>0</v>
      </c>
      <c r="I6065" s="64">
        <v>-1.064E-2</v>
      </c>
      <c r="J6065" s="64">
        <v>-1.064E-2</v>
      </c>
      <c r="K6065" s="63">
        <v>-2053561.16</v>
      </c>
    </row>
    <row r="6066" spans="1:11" hidden="1" x14ac:dyDescent="0.2">
      <c r="A6066" s="60" t="str">
        <f t="shared" si="94"/>
        <v>אינפיניטי פיצויים -שדות התעופה (751) 44606</v>
      </c>
      <c r="B6066" t="s">
        <v>124</v>
      </c>
      <c r="C6066">
        <v>751</v>
      </c>
      <c r="D6066" s="62">
        <v>44606</v>
      </c>
      <c r="E6066" s="63">
        <v>191086722.02000001</v>
      </c>
      <c r="F6066" s="63">
        <v>0</v>
      </c>
      <c r="G6066" s="63">
        <v>0</v>
      </c>
      <c r="H6066">
        <v>0</v>
      </c>
      <c r="I6066" s="64">
        <v>7.2499999999999995E-4</v>
      </c>
      <c r="J6066" s="64">
        <v>7.2499999999999995E-4</v>
      </c>
      <c r="K6066" s="63">
        <v>138486.89000000001</v>
      </c>
    </row>
    <row r="6067" spans="1:11" hidden="1" x14ac:dyDescent="0.2">
      <c r="A6067" s="60" t="str">
        <f t="shared" si="94"/>
        <v>אינפיניטי פיצויים -שדות התעופה (751) 44607</v>
      </c>
      <c r="B6067" t="s">
        <v>124</v>
      </c>
      <c r="C6067">
        <v>751</v>
      </c>
      <c r="D6067" s="62">
        <v>44607</v>
      </c>
      <c r="E6067" s="63">
        <v>192319667.22999999</v>
      </c>
      <c r="F6067" s="63">
        <v>0</v>
      </c>
      <c r="G6067" s="63">
        <v>0</v>
      </c>
      <c r="H6067">
        <v>0</v>
      </c>
      <c r="I6067" s="64">
        <v>6.4520000000000003E-3</v>
      </c>
      <c r="J6067" s="64">
        <v>6.4520000000000003E-3</v>
      </c>
      <c r="K6067" s="63">
        <v>1232945.21</v>
      </c>
    </row>
    <row r="6068" spans="1:11" hidden="1" x14ac:dyDescent="0.2">
      <c r="A6068" s="60" t="str">
        <f t="shared" si="94"/>
        <v>אינפיניטי פיצויים -שדות התעופה (751) 44608</v>
      </c>
      <c r="B6068" t="s">
        <v>124</v>
      </c>
      <c r="C6068">
        <v>751</v>
      </c>
      <c r="D6068" s="62">
        <v>44608</v>
      </c>
      <c r="E6068" s="63">
        <v>192635847.86000001</v>
      </c>
      <c r="F6068" s="63">
        <v>0</v>
      </c>
      <c r="G6068" s="63">
        <v>0</v>
      </c>
      <c r="H6068">
        <v>0</v>
      </c>
      <c r="I6068" s="64">
        <v>1.6440000000000001E-3</v>
      </c>
      <c r="J6068" s="64">
        <v>1.6440000000000001E-3</v>
      </c>
      <c r="K6068" s="63">
        <v>316180.63</v>
      </c>
    </row>
    <row r="6069" spans="1:11" hidden="1" x14ac:dyDescent="0.2">
      <c r="A6069" s="60" t="str">
        <f t="shared" si="94"/>
        <v>אינפיניטי פיצויים -שדות התעופה (751) 44609</v>
      </c>
      <c r="B6069" t="s">
        <v>124</v>
      </c>
      <c r="C6069">
        <v>751</v>
      </c>
      <c r="D6069" s="62">
        <v>44609</v>
      </c>
      <c r="E6069" s="63">
        <v>192535519.75</v>
      </c>
      <c r="F6069" s="63">
        <v>0</v>
      </c>
      <c r="G6069" s="63">
        <v>0</v>
      </c>
      <c r="H6069" s="63">
        <v>0</v>
      </c>
      <c r="I6069" s="64">
        <v>-5.2099999999999998E-4</v>
      </c>
      <c r="J6069" s="64">
        <v>-5.2099999999999998E-4</v>
      </c>
      <c r="K6069" s="63">
        <v>-100328.11</v>
      </c>
    </row>
    <row r="6070" spans="1:11" hidden="1" x14ac:dyDescent="0.2">
      <c r="A6070" s="60" t="str">
        <f t="shared" si="94"/>
        <v>אינפיניטי פיצויים -שדות התעופה (751) 44612</v>
      </c>
      <c r="B6070" t="s">
        <v>124</v>
      </c>
      <c r="C6070">
        <v>751</v>
      </c>
      <c r="D6070" s="62">
        <v>44612</v>
      </c>
      <c r="E6070" s="63">
        <v>191794148.74000001</v>
      </c>
      <c r="F6070" s="63">
        <v>0</v>
      </c>
      <c r="G6070" s="63">
        <v>0</v>
      </c>
      <c r="H6070">
        <v>0</v>
      </c>
      <c r="I6070" s="64">
        <v>-3.8509999999999998E-3</v>
      </c>
      <c r="J6070" s="64">
        <v>-3.8509999999999998E-3</v>
      </c>
      <c r="K6070" s="63">
        <v>-741371.01</v>
      </c>
    </row>
    <row r="6071" spans="1:11" hidden="1" x14ac:dyDescent="0.2">
      <c r="A6071" s="60" t="str">
        <f t="shared" si="94"/>
        <v>אינפיניטי פיצויים -שדות התעופה (751) 44613</v>
      </c>
      <c r="B6071" t="s">
        <v>124</v>
      </c>
      <c r="C6071">
        <v>751</v>
      </c>
      <c r="D6071" s="62">
        <v>44613</v>
      </c>
      <c r="E6071" s="63">
        <v>191598654.56</v>
      </c>
      <c r="F6071" s="63">
        <v>0</v>
      </c>
      <c r="G6071" s="63">
        <v>0</v>
      </c>
      <c r="H6071">
        <v>0</v>
      </c>
      <c r="I6071" s="64">
        <v>-1.0189999999999999E-3</v>
      </c>
      <c r="J6071" s="64">
        <v>-1.0189999999999999E-3</v>
      </c>
      <c r="K6071" s="63">
        <v>-195494.18</v>
      </c>
    </row>
    <row r="6072" spans="1:11" hidden="1" x14ac:dyDescent="0.2">
      <c r="A6072" s="60" t="str">
        <f t="shared" si="94"/>
        <v>אינפיניטי פיצויים -שדות התעופה (751) 44614</v>
      </c>
      <c r="B6072" t="s">
        <v>124</v>
      </c>
      <c r="C6072">
        <v>751</v>
      </c>
      <c r="D6072" s="62">
        <v>44614</v>
      </c>
      <c r="E6072" s="63">
        <v>191400053.28999999</v>
      </c>
      <c r="F6072" s="63">
        <v>0</v>
      </c>
      <c r="G6072" s="63">
        <v>0</v>
      </c>
      <c r="H6072">
        <v>0</v>
      </c>
      <c r="I6072" s="64">
        <v>-1.0369999999999999E-3</v>
      </c>
      <c r="J6072" s="64">
        <v>-1.0369999999999999E-3</v>
      </c>
      <c r="K6072" s="63">
        <v>-198601.27</v>
      </c>
    </row>
    <row r="6073" spans="1:11" hidden="1" x14ac:dyDescent="0.2">
      <c r="A6073" s="60" t="str">
        <f t="shared" si="94"/>
        <v>אינפיניטי פיצויים -שדות התעופה (751) 44615</v>
      </c>
      <c r="B6073" t="s">
        <v>124</v>
      </c>
      <c r="C6073">
        <v>751</v>
      </c>
      <c r="D6073" s="62">
        <v>44615</v>
      </c>
      <c r="E6073" s="63">
        <v>190719086.53</v>
      </c>
      <c r="F6073" s="63">
        <v>0</v>
      </c>
      <c r="G6073" s="63">
        <v>0</v>
      </c>
      <c r="H6073" s="63">
        <v>0</v>
      </c>
      <c r="I6073" s="64">
        <v>-3.558E-3</v>
      </c>
      <c r="J6073" s="64">
        <v>-3.558E-3</v>
      </c>
      <c r="K6073" s="63">
        <v>-680966.76</v>
      </c>
    </row>
    <row r="6074" spans="1:11" hidden="1" x14ac:dyDescent="0.2">
      <c r="A6074" s="60" t="str">
        <f t="shared" si="94"/>
        <v>אינפיניטי פיצויים -שדות התעופה (751) 44616</v>
      </c>
      <c r="B6074" t="s">
        <v>124</v>
      </c>
      <c r="C6074">
        <v>751</v>
      </c>
      <c r="D6074" s="62">
        <v>44616</v>
      </c>
      <c r="E6074" s="63">
        <v>188477812.09999999</v>
      </c>
      <c r="F6074" s="63">
        <v>0</v>
      </c>
      <c r="G6074" s="63">
        <v>0</v>
      </c>
      <c r="H6074" s="63">
        <v>0</v>
      </c>
      <c r="I6074" s="64">
        <v>-1.1752E-2</v>
      </c>
      <c r="J6074" s="64">
        <v>-1.1752E-2</v>
      </c>
      <c r="K6074" s="63">
        <v>-2241274.4300000002</v>
      </c>
    </row>
    <row r="6075" spans="1:11" hidden="1" x14ac:dyDescent="0.2">
      <c r="A6075" s="60" t="str">
        <f t="shared" si="94"/>
        <v>אינפיניטי פיצויים -שדות התעופה (751) 44619</v>
      </c>
      <c r="B6075" t="s">
        <v>124</v>
      </c>
      <c r="C6075">
        <v>751</v>
      </c>
      <c r="D6075" s="62">
        <v>44619</v>
      </c>
      <c r="E6075" s="63">
        <v>190112784.83000001</v>
      </c>
      <c r="F6075" s="63">
        <v>0</v>
      </c>
      <c r="G6075" s="63">
        <v>0</v>
      </c>
      <c r="H6075">
        <v>0</v>
      </c>
      <c r="I6075" s="64">
        <v>8.6750000000000004E-3</v>
      </c>
      <c r="J6075" s="64">
        <v>8.6750000000000004E-3</v>
      </c>
      <c r="K6075" s="63">
        <v>1634972.73</v>
      </c>
    </row>
    <row r="6076" spans="1:11" hidden="1" x14ac:dyDescent="0.2">
      <c r="A6076" s="60" t="str">
        <f t="shared" si="94"/>
        <v>אינפיניטי פיצויים -שדות התעופה (751) 44620</v>
      </c>
      <c r="B6076" t="s">
        <v>124</v>
      </c>
      <c r="C6076">
        <v>751</v>
      </c>
      <c r="D6076" s="62">
        <v>44620</v>
      </c>
      <c r="E6076" s="63">
        <v>190817998.24000001</v>
      </c>
      <c r="F6076" s="63">
        <v>0</v>
      </c>
      <c r="G6076" s="63">
        <v>0</v>
      </c>
      <c r="H6076" s="63">
        <v>23838.92</v>
      </c>
      <c r="I6076" s="64">
        <v>3.8349999999999999E-3</v>
      </c>
      <c r="J6076" s="64">
        <v>3.7090000000000001E-3</v>
      </c>
      <c r="K6076" s="63">
        <v>729052.33</v>
      </c>
    </row>
    <row r="6077" spans="1:11" hidden="1" x14ac:dyDescent="0.2">
      <c r="A6077" s="60" t="str">
        <f t="shared" si="94"/>
        <v>אינפיניטי פיצויים -שדות התעופה (751) 44621</v>
      </c>
      <c r="B6077" t="s">
        <v>124</v>
      </c>
      <c r="C6077">
        <v>751</v>
      </c>
      <c r="D6077" s="62">
        <v>44621</v>
      </c>
      <c r="E6077" s="63">
        <v>191193154.28</v>
      </c>
      <c r="F6077" s="63">
        <v>0</v>
      </c>
      <c r="G6077" s="63">
        <v>0</v>
      </c>
      <c r="H6077">
        <v>0</v>
      </c>
      <c r="I6077" s="64">
        <v>1.9659999999999999E-3</v>
      </c>
      <c r="J6077" s="64">
        <v>1.9659999999999999E-3</v>
      </c>
      <c r="K6077" s="63">
        <v>375156.04</v>
      </c>
    </row>
    <row r="6078" spans="1:11" hidden="1" x14ac:dyDescent="0.2">
      <c r="A6078" s="60" t="str">
        <f t="shared" si="94"/>
        <v>אינפיניטי פיצויים -שדות התעופה (751) 44622</v>
      </c>
      <c r="B6078" t="s">
        <v>124</v>
      </c>
      <c r="C6078">
        <v>751</v>
      </c>
      <c r="D6078" s="62">
        <v>44622</v>
      </c>
      <c r="E6078" s="63">
        <v>191403567.28999999</v>
      </c>
      <c r="F6078" s="63">
        <v>0</v>
      </c>
      <c r="G6078" s="63">
        <v>0</v>
      </c>
      <c r="H6078">
        <v>0</v>
      </c>
      <c r="I6078" s="64">
        <v>1.101E-3</v>
      </c>
      <c r="J6078" s="64">
        <v>1.101E-3</v>
      </c>
      <c r="K6078" s="63">
        <v>210413.01</v>
      </c>
    </row>
    <row r="6079" spans="1:11" hidden="1" x14ac:dyDescent="0.2">
      <c r="A6079" s="60" t="str">
        <f t="shared" si="94"/>
        <v>אינפיניטי פיצויים -שדות התעופה (751) 44623</v>
      </c>
      <c r="B6079" t="s">
        <v>124</v>
      </c>
      <c r="C6079">
        <v>751</v>
      </c>
      <c r="D6079" s="62">
        <v>44623</v>
      </c>
      <c r="E6079" s="63">
        <v>191684848.37</v>
      </c>
      <c r="F6079" s="63">
        <v>0</v>
      </c>
      <c r="G6079" s="63">
        <v>0</v>
      </c>
      <c r="H6079">
        <v>0</v>
      </c>
      <c r="I6079" s="64">
        <v>1.47E-3</v>
      </c>
      <c r="J6079" s="64">
        <v>1.47E-3</v>
      </c>
      <c r="K6079" s="63">
        <v>281281.08</v>
      </c>
    </row>
    <row r="6080" spans="1:11" hidden="1" x14ac:dyDescent="0.2">
      <c r="A6080" s="60" t="str">
        <f t="shared" si="94"/>
        <v>אינפיניטי פיצויים -שדות התעופה (751) 44626</v>
      </c>
      <c r="B6080" t="s">
        <v>124</v>
      </c>
      <c r="C6080">
        <v>751</v>
      </c>
      <c r="D6080" s="62">
        <v>44626</v>
      </c>
      <c r="E6080" s="63">
        <v>191349778.13999999</v>
      </c>
      <c r="F6080" s="63">
        <v>0</v>
      </c>
      <c r="G6080" s="63">
        <v>0</v>
      </c>
      <c r="H6080">
        <v>0</v>
      </c>
      <c r="I6080" s="64">
        <v>-1.748E-3</v>
      </c>
      <c r="J6080" s="64">
        <v>-1.748E-3</v>
      </c>
      <c r="K6080" s="63">
        <v>-335070.23</v>
      </c>
    </row>
    <row r="6081" spans="1:11" hidden="1" x14ac:dyDescent="0.2">
      <c r="A6081" s="60" t="str">
        <f t="shared" si="94"/>
        <v>אינפיניטי פיצויים -שדות התעופה (751) 44627</v>
      </c>
      <c r="B6081" t="s">
        <v>124</v>
      </c>
      <c r="C6081">
        <v>751</v>
      </c>
      <c r="D6081" s="62">
        <v>44627</v>
      </c>
      <c r="E6081" s="63">
        <v>190562128.16999999</v>
      </c>
      <c r="F6081" s="63">
        <v>0</v>
      </c>
      <c r="G6081" s="63">
        <v>0</v>
      </c>
      <c r="H6081">
        <v>0</v>
      </c>
      <c r="I6081" s="64">
        <v>-4.1159999999999999E-3</v>
      </c>
      <c r="J6081" s="64">
        <v>-4.1159999999999999E-3</v>
      </c>
      <c r="K6081" s="63">
        <v>-787649.97</v>
      </c>
    </row>
    <row r="6082" spans="1:11" hidden="1" x14ac:dyDescent="0.2">
      <c r="A6082" s="60" t="str">
        <f t="shared" si="94"/>
        <v>אינפיניטי פיצויים -שדות התעופה (751) 44628</v>
      </c>
      <c r="B6082" t="s">
        <v>124</v>
      </c>
      <c r="C6082">
        <v>751</v>
      </c>
      <c r="D6082" s="62">
        <v>44628</v>
      </c>
      <c r="E6082" s="63">
        <v>189499159.02000001</v>
      </c>
      <c r="F6082" s="63">
        <v>0</v>
      </c>
      <c r="G6082" s="63">
        <v>0</v>
      </c>
      <c r="H6082">
        <v>0</v>
      </c>
      <c r="I6082" s="64">
        <v>-5.5779999999999996E-3</v>
      </c>
      <c r="J6082" s="64">
        <v>-5.5779999999999996E-3</v>
      </c>
      <c r="K6082" s="63">
        <v>-1062969.1499999999</v>
      </c>
    </row>
    <row r="6083" spans="1:11" hidden="1" x14ac:dyDescent="0.2">
      <c r="A6083" s="60" t="str">
        <f t="shared" si="94"/>
        <v>אינפיניטי פיצויים -שדות התעופה (751) 44629</v>
      </c>
      <c r="B6083" t="s">
        <v>124</v>
      </c>
      <c r="C6083">
        <v>751</v>
      </c>
      <c r="D6083" s="62">
        <v>44629</v>
      </c>
      <c r="E6083" s="63">
        <v>190619047.87</v>
      </c>
      <c r="F6083" s="63">
        <v>0</v>
      </c>
      <c r="G6083" s="63">
        <v>0</v>
      </c>
      <c r="H6083">
        <v>0</v>
      </c>
      <c r="I6083" s="64">
        <v>5.9100000000000003E-3</v>
      </c>
      <c r="J6083" s="64">
        <v>5.9100000000000003E-3</v>
      </c>
      <c r="K6083" s="63">
        <v>1119888.8500000001</v>
      </c>
    </row>
    <row r="6084" spans="1:11" hidden="1" x14ac:dyDescent="0.2">
      <c r="A6084" s="60" t="str">
        <f t="shared" si="94"/>
        <v>אינפיניטי פיצויים -שדות התעופה (751) 44630</v>
      </c>
      <c r="B6084" t="s">
        <v>124</v>
      </c>
      <c r="C6084">
        <v>751</v>
      </c>
      <c r="D6084" s="62">
        <v>44630</v>
      </c>
      <c r="E6084" s="63">
        <v>189800412.13999999</v>
      </c>
      <c r="F6084" s="63">
        <v>0</v>
      </c>
      <c r="G6084" s="63">
        <v>0</v>
      </c>
      <c r="H6084" s="63">
        <v>0</v>
      </c>
      <c r="I6084" s="64">
        <v>-4.2950000000000002E-3</v>
      </c>
      <c r="J6084" s="64">
        <v>-4.2950000000000002E-3</v>
      </c>
      <c r="K6084" s="63">
        <v>-818635.73</v>
      </c>
    </row>
    <row r="6085" spans="1:11" hidden="1" x14ac:dyDescent="0.2">
      <c r="A6085" s="60" t="str">
        <f t="shared" si="94"/>
        <v>אינפיניטי פיצויים -שדות התעופה (751) 44633</v>
      </c>
      <c r="B6085" t="s">
        <v>124</v>
      </c>
      <c r="C6085">
        <v>751</v>
      </c>
      <c r="D6085" s="62">
        <v>44633</v>
      </c>
      <c r="E6085" s="63">
        <v>188693048.44999999</v>
      </c>
      <c r="F6085" s="63">
        <v>0</v>
      </c>
      <c r="G6085" s="63">
        <v>0</v>
      </c>
      <c r="H6085">
        <v>0</v>
      </c>
      <c r="I6085" s="64">
        <v>-5.8339999999999998E-3</v>
      </c>
      <c r="J6085" s="64">
        <v>-5.8339999999999998E-3</v>
      </c>
      <c r="K6085" s="63">
        <v>-1107363.69</v>
      </c>
    </row>
    <row r="6086" spans="1:11" hidden="1" x14ac:dyDescent="0.2">
      <c r="A6086" s="60" t="str">
        <f t="shared" si="94"/>
        <v>אינפיניטי פיצויים -שדות התעופה (751) 44634</v>
      </c>
      <c r="B6086" t="s">
        <v>124</v>
      </c>
      <c r="C6086">
        <v>751</v>
      </c>
      <c r="D6086" s="62">
        <v>44634</v>
      </c>
      <c r="E6086" s="63">
        <v>188777230.63999999</v>
      </c>
      <c r="F6086" s="63">
        <v>0</v>
      </c>
      <c r="G6086" s="63">
        <v>0</v>
      </c>
      <c r="H6086" s="63">
        <v>0</v>
      </c>
      <c r="I6086" s="64">
        <v>4.46E-4</v>
      </c>
      <c r="J6086" s="64">
        <v>4.46E-4</v>
      </c>
      <c r="K6086" s="63">
        <v>84182.19</v>
      </c>
    </row>
    <row r="6087" spans="1:11" hidden="1" x14ac:dyDescent="0.2">
      <c r="A6087" s="60" t="str">
        <f t="shared" si="94"/>
        <v>אינפיניטי פיצויים -שדות התעופה (751) 44635</v>
      </c>
      <c r="B6087" t="s">
        <v>124</v>
      </c>
      <c r="C6087">
        <v>751</v>
      </c>
      <c r="D6087" s="62">
        <v>44635</v>
      </c>
      <c r="E6087" s="63">
        <v>189096499.66999999</v>
      </c>
      <c r="F6087" s="63">
        <v>0</v>
      </c>
      <c r="G6087">
        <v>0</v>
      </c>
      <c r="H6087">
        <v>0</v>
      </c>
      <c r="I6087" s="64">
        <v>1.691E-3</v>
      </c>
      <c r="J6087" s="64">
        <v>1.691E-3</v>
      </c>
      <c r="K6087" s="63">
        <v>319269.03000000003</v>
      </c>
    </row>
    <row r="6088" spans="1:11" hidden="1" x14ac:dyDescent="0.2">
      <c r="A6088" s="60" t="str">
        <f t="shared" si="94"/>
        <v>אינפיניטי פיצויים -שדות התעופה (751) 44636</v>
      </c>
      <c r="B6088" t="s">
        <v>124</v>
      </c>
      <c r="C6088">
        <v>751</v>
      </c>
      <c r="D6088" s="62">
        <v>44636</v>
      </c>
      <c r="E6088" s="63">
        <v>190758438.62</v>
      </c>
      <c r="F6088" s="63">
        <v>0</v>
      </c>
      <c r="G6088" s="63">
        <v>0</v>
      </c>
      <c r="H6088" s="63">
        <v>0</v>
      </c>
      <c r="I6088" s="64">
        <v>8.7889999999999999E-3</v>
      </c>
      <c r="J6088" s="64">
        <v>8.7889999999999999E-3</v>
      </c>
      <c r="K6088" s="63">
        <v>1661938.95</v>
      </c>
    </row>
    <row r="6089" spans="1:11" hidden="1" x14ac:dyDescent="0.2">
      <c r="A6089" s="60" t="str">
        <f t="shared" si="94"/>
        <v>אינפיניטי פיצויים -שדות התעופה (751) 44640</v>
      </c>
      <c r="B6089" t="s">
        <v>124</v>
      </c>
      <c r="C6089">
        <v>751</v>
      </c>
      <c r="D6089" s="62">
        <v>44640</v>
      </c>
      <c r="E6089" s="63">
        <v>192448511.24000001</v>
      </c>
      <c r="F6089" s="63">
        <v>0</v>
      </c>
      <c r="G6089" s="63">
        <v>0</v>
      </c>
      <c r="H6089" s="63">
        <v>0</v>
      </c>
      <c r="I6089" s="64">
        <v>8.8599999999999998E-3</v>
      </c>
      <c r="J6089" s="64">
        <v>8.8599999999999998E-3</v>
      </c>
      <c r="K6089" s="63">
        <v>1690072.62</v>
      </c>
    </row>
    <row r="6090" spans="1:11" hidden="1" x14ac:dyDescent="0.2">
      <c r="A6090" s="60" t="str">
        <f t="shared" ref="A6090:A6153" si="95">B6090&amp;" "&amp;D6090</f>
        <v>אינפיניטי פיצויים -שדות התעופה (751) 44641</v>
      </c>
      <c r="B6090" t="s">
        <v>124</v>
      </c>
      <c r="C6090">
        <v>751</v>
      </c>
      <c r="D6090" s="62">
        <v>44641</v>
      </c>
      <c r="E6090" s="63">
        <v>191973537.19</v>
      </c>
      <c r="F6090" s="63">
        <v>0</v>
      </c>
      <c r="G6090" s="63">
        <v>0</v>
      </c>
      <c r="H6090" s="63">
        <v>0</v>
      </c>
      <c r="I6090" s="64">
        <v>-2.4680000000000001E-3</v>
      </c>
      <c r="J6090" s="64">
        <v>-2.4680000000000001E-3</v>
      </c>
      <c r="K6090" s="63">
        <v>-474974.05</v>
      </c>
    </row>
    <row r="6091" spans="1:11" hidden="1" x14ac:dyDescent="0.2">
      <c r="A6091" s="60" t="str">
        <f t="shared" si="95"/>
        <v>אינפיניטי פיצויים -שדות התעופה (751) 44642</v>
      </c>
      <c r="B6091" t="s">
        <v>124</v>
      </c>
      <c r="C6091">
        <v>751</v>
      </c>
      <c r="D6091" s="62">
        <v>44642</v>
      </c>
      <c r="E6091" s="63">
        <v>192313467.24000001</v>
      </c>
      <c r="F6091" s="63">
        <v>0</v>
      </c>
      <c r="G6091" s="63">
        <v>0</v>
      </c>
      <c r="H6091">
        <v>0</v>
      </c>
      <c r="I6091" s="64">
        <v>1.771E-3</v>
      </c>
      <c r="J6091" s="64">
        <v>1.771E-3</v>
      </c>
      <c r="K6091" s="63">
        <v>339930.05</v>
      </c>
    </row>
    <row r="6092" spans="1:11" hidden="1" x14ac:dyDescent="0.2">
      <c r="A6092" s="60" t="str">
        <f t="shared" si="95"/>
        <v>אינפיניטי פיצויים -שדות התעופה (751) 44643</v>
      </c>
      <c r="B6092" t="s">
        <v>124</v>
      </c>
      <c r="C6092">
        <v>751</v>
      </c>
      <c r="D6092" s="62">
        <v>44643</v>
      </c>
      <c r="E6092" s="63">
        <v>192365194.16</v>
      </c>
      <c r="F6092" s="63">
        <v>0</v>
      </c>
      <c r="G6092">
        <v>0</v>
      </c>
      <c r="H6092">
        <v>0</v>
      </c>
      <c r="I6092" s="64">
        <v>2.6899999999999998E-4</v>
      </c>
      <c r="J6092" s="64">
        <v>2.6899999999999998E-4</v>
      </c>
      <c r="K6092" s="63">
        <v>51726.92</v>
      </c>
    </row>
    <row r="6093" spans="1:11" hidden="1" x14ac:dyDescent="0.2">
      <c r="A6093" s="60" t="str">
        <f t="shared" si="95"/>
        <v>אינפיניטי פיצויים -שדות התעופה (751) 44644</v>
      </c>
      <c r="B6093" t="s">
        <v>124</v>
      </c>
      <c r="C6093">
        <v>751</v>
      </c>
      <c r="D6093" s="62">
        <v>44644</v>
      </c>
      <c r="E6093" s="63">
        <v>192083471.19</v>
      </c>
      <c r="F6093" s="63">
        <v>0</v>
      </c>
      <c r="G6093" s="63">
        <v>0</v>
      </c>
      <c r="H6093" s="63">
        <v>0</v>
      </c>
      <c r="I6093" s="64">
        <v>-1.4649999999999999E-3</v>
      </c>
      <c r="J6093" s="64">
        <v>-1.4649999999999999E-3</v>
      </c>
      <c r="K6093" s="63">
        <v>-281722.96999999997</v>
      </c>
    </row>
    <row r="6094" spans="1:11" hidden="1" x14ac:dyDescent="0.2">
      <c r="A6094" s="60" t="str">
        <f t="shared" si="95"/>
        <v>אינפיניטי פיצויים -שדות התעופה (751) 44647</v>
      </c>
      <c r="B6094" t="s">
        <v>124</v>
      </c>
      <c r="C6094">
        <v>751</v>
      </c>
      <c r="D6094" s="62">
        <v>44647</v>
      </c>
      <c r="E6094" s="63">
        <v>191509748.59</v>
      </c>
      <c r="F6094" s="63">
        <v>0</v>
      </c>
      <c r="G6094" s="63">
        <v>0</v>
      </c>
      <c r="H6094">
        <v>0</v>
      </c>
      <c r="I6094" s="64">
        <v>-2.9870000000000001E-3</v>
      </c>
      <c r="J6094" s="64">
        <v>-2.9870000000000001E-3</v>
      </c>
      <c r="K6094" s="63">
        <v>-573722.6</v>
      </c>
    </row>
    <row r="6095" spans="1:11" hidden="1" x14ac:dyDescent="0.2">
      <c r="A6095" s="60" t="str">
        <f t="shared" si="95"/>
        <v>אינפיניטי פיצויים -שדות התעופה (751) 44648</v>
      </c>
      <c r="B6095" t="s">
        <v>124</v>
      </c>
      <c r="C6095">
        <v>751</v>
      </c>
      <c r="D6095" s="62">
        <v>44648</v>
      </c>
      <c r="E6095" s="63">
        <v>191768676.25</v>
      </c>
      <c r="F6095" s="63">
        <v>0</v>
      </c>
      <c r="G6095">
        <v>0</v>
      </c>
      <c r="H6095">
        <v>0</v>
      </c>
      <c r="I6095" s="64">
        <v>1.3519999999999999E-3</v>
      </c>
      <c r="J6095" s="64">
        <v>1.3519999999999999E-3</v>
      </c>
      <c r="K6095" s="63">
        <v>258927.66</v>
      </c>
    </row>
    <row r="6096" spans="1:11" hidden="1" x14ac:dyDescent="0.2">
      <c r="A6096" s="60" t="str">
        <f t="shared" si="95"/>
        <v>אינפיניטי פיצויים -שדות התעופה (751) 44649</v>
      </c>
      <c r="B6096" t="s">
        <v>124</v>
      </c>
      <c r="C6096">
        <v>751</v>
      </c>
      <c r="D6096" s="62">
        <v>44649</v>
      </c>
      <c r="E6096" s="63">
        <v>192402853.59999999</v>
      </c>
      <c r="F6096" s="63">
        <v>0</v>
      </c>
      <c r="G6096" s="63">
        <v>0</v>
      </c>
      <c r="H6096">
        <v>0</v>
      </c>
      <c r="I6096" s="64">
        <v>3.307E-3</v>
      </c>
      <c r="J6096" s="64">
        <v>3.307E-3</v>
      </c>
      <c r="K6096" s="63">
        <v>634177.35</v>
      </c>
    </row>
    <row r="6097" spans="1:11" hidden="1" x14ac:dyDescent="0.2">
      <c r="A6097" s="60" t="str">
        <f t="shared" si="95"/>
        <v>אינפיניטי פיצויים -שדות התעופה (751) 44650</v>
      </c>
      <c r="B6097" t="s">
        <v>124</v>
      </c>
      <c r="C6097">
        <v>751</v>
      </c>
      <c r="D6097" s="62">
        <v>44650</v>
      </c>
      <c r="E6097" s="63">
        <v>192350046.75999999</v>
      </c>
      <c r="F6097" s="63">
        <v>0</v>
      </c>
      <c r="G6097" s="63">
        <v>0</v>
      </c>
      <c r="H6097">
        <v>0</v>
      </c>
      <c r="I6097" s="64">
        <v>-2.7399999999999999E-4</v>
      </c>
      <c r="J6097" s="64">
        <v>-2.7399999999999999E-4</v>
      </c>
      <c r="K6097" s="63">
        <v>-52806.84</v>
      </c>
    </row>
    <row r="6098" spans="1:11" hidden="1" x14ac:dyDescent="0.2">
      <c r="A6098" s="60" t="str">
        <f t="shared" si="95"/>
        <v>אינפיניטי פיצויים -שדות התעופה (751) 44651</v>
      </c>
      <c r="B6098" t="s">
        <v>124</v>
      </c>
      <c r="C6098">
        <v>751</v>
      </c>
      <c r="D6098" s="62">
        <v>44651</v>
      </c>
      <c r="E6098" s="63">
        <v>192048035.78</v>
      </c>
      <c r="F6098" s="63">
        <v>0</v>
      </c>
      <c r="G6098" s="63">
        <v>0</v>
      </c>
      <c r="H6098" s="63">
        <v>23992.59</v>
      </c>
      <c r="I6098" s="64">
        <v>-1.4450000000000001E-3</v>
      </c>
      <c r="J6098" s="64">
        <v>-1.57E-3</v>
      </c>
      <c r="K6098" s="63">
        <v>-278018.39</v>
      </c>
    </row>
    <row r="6099" spans="1:11" hidden="1" x14ac:dyDescent="0.2">
      <c r="A6099" s="60" t="str">
        <f t="shared" si="95"/>
        <v>אינפיניטי פיצויים -שדות התעופה (751) 44654</v>
      </c>
      <c r="B6099" t="s">
        <v>124</v>
      </c>
      <c r="C6099">
        <v>751</v>
      </c>
      <c r="D6099" s="62">
        <v>44654</v>
      </c>
      <c r="E6099" s="63">
        <v>192161887.19</v>
      </c>
      <c r="F6099" s="63">
        <v>0</v>
      </c>
      <c r="G6099" s="63">
        <v>0</v>
      </c>
      <c r="H6099">
        <v>0</v>
      </c>
      <c r="I6099" s="64">
        <v>5.9299999999999999E-4</v>
      </c>
      <c r="J6099" s="64">
        <v>5.9299999999999999E-4</v>
      </c>
      <c r="K6099" s="63">
        <v>113851.41</v>
      </c>
    </row>
    <row r="6100" spans="1:11" hidden="1" x14ac:dyDescent="0.2">
      <c r="A6100" s="60" t="str">
        <f t="shared" si="95"/>
        <v>אינפיניטי פיצויים -שדות התעופה (751) 44655</v>
      </c>
      <c r="B6100" t="s">
        <v>124</v>
      </c>
      <c r="C6100">
        <v>751</v>
      </c>
      <c r="D6100" s="62">
        <v>44655</v>
      </c>
      <c r="E6100" s="63">
        <v>192714054.50999999</v>
      </c>
      <c r="F6100" s="63">
        <v>0</v>
      </c>
      <c r="G6100" s="63">
        <v>0</v>
      </c>
      <c r="H6100">
        <v>0</v>
      </c>
      <c r="I6100" s="64">
        <v>2.8730000000000001E-3</v>
      </c>
      <c r="J6100" s="64">
        <v>2.8730000000000001E-3</v>
      </c>
      <c r="K6100" s="63">
        <v>552167.31999999995</v>
      </c>
    </row>
    <row r="6101" spans="1:11" hidden="1" x14ac:dyDescent="0.2">
      <c r="A6101" s="60" t="str">
        <f t="shared" si="95"/>
        <v>אינפיניטי פיצויים -שדות התעופה (751) 44656</v>
      </c>
      <c r="B6101" t="s">
        <v>124</v>
      </c>
      <c r="C6101">
        <v>751</v>
      </c>
      <c r="D6101" s="62">
        <v>44656</v>
      </c>
      <c r="E6101" s="63">
        <v>192696302.19</v>
      </c>
      <c r="F6101" s="63">
        <v>0</v>
      </c>
      <c r="G6101" s="63">
        <v>0</v>
      </c>
      <c r="H6101">
        <v>0</v>
      </c>
      <c r="I6101" s="64">
        <v>-9.2E-5</v>
      </c>
      <c r="J6101" s="64">
        <v>-9.2E-5</v>
      </c>
      <c r="K6101" s="63">
        <v>-17752.32</v>
      </c>
    </row>
    <row r="6102" spans="1:11" hidden="1" x14ac:dyDescent="0.2">
      <c r="A6102" s="60" t="str">
        <f t="shared" si="95"/>
        <v>אינפיניטי פיצויים -שדות התעופה (751) 44657</v>
      </c>
      <c r="B6102" t="s">
        <v>124</v>
      </c>
      <c r="C6102">
        <v>751</v>
      </c>
      <c r="D6102" s="62">
        <v>44657</v>
      </c>
      <c r="E6102" s="63">
        <v>191140957.81999999</v>
      </c>
      <c r="F6102" s="63">
        <v>0</v>
      </c>
      <c r="G6102" s="63">
        <v>0</v>
      </c>
      <c r="H6102">
        <v>0</v>
      </c>
      <c r="I6102" s="64">
        <v>-8.071E-3</v>
      </c>
      <c r="J6102" s="64">
        <v>-8.071E-3</v>
      </c>
      <c r="K6102" s="63">
        <v>-1555344.37</v>
      </c>
    </row>
    <row r="6103" spans="1:11" hidden="1" x14ac:dyDescent="0.2">
      <c r="A6103" s="60" t="str">
        <f t="shared" si="95"/>
        <v>אינפיניטי פיצויים -שדות התעופה (751) 44658</v>
      </c>
      <c r="B6103" t="s">
        <v>124</v>
      </c>
      <c r="C6103">
        <v>751</v>
      </c>
      <c r="D6103" s="62">
        <v>44658</v>
      </c>
      <c r="E6103" s="63">
        <v>191039831.46000001</v>
      </c>
      <c r="F6103" s="63">
        <v>0</v>
      </c>
      <c r="G6103" s="63">
        <v>0</v>
      </c>
      <c r="H6103">
        <v>0</v>
      </c>
      <c r="I6103" s="64">
        <v>-5.2899999999999996E-4</v>
      </c>
      <c r="J6103" s="64">
        <v>-5.2899999999999996E-4</v>
      </c>
      <c r="K6103" s="63">
        <v>-101126.36</v>
      </c>
    </row>
    <row r="6104" spans="1:11" hidden="1" x14ac:dyDescent="0.2">
      <c r="A6104" s="60" t="str">
        <f t="shared" si="95"/>
        <v>אינפיניטי פיצויים -שדות התעופה (751) 44661</v>
      </c>
      <c r="B6104" t="s">
        <v>124</v>
      </c>
      <c r="C6104">
        <v>751</v>
      </c>
      <c r="D6104" s="62">
        <v>44661</v>
      </c>
      <c r="E6104" s="63">
        <v>190582146.63999999</v>
      </c>
      <c r="F6104" s="63">
        <v>0</v>
      </c>
      <c r="G6104" s="63">
        <v>0</v>
      </c>
      <c r="H6104">
        <v>0</v>
      </c>
      <c r="I6104" s="64">
        <v>-2.3960000000000001E-3</v>
      </c>
      <c r="J6104" s="64">
        <v>-2.3960000000000001E-3</v>
      </c>
      <c r="K6104" s="63">
        <v>-457684.82</v>
      </c>
    </row>
    <row r="6105" spans="1:11" hidden="1" x14ac:dyDescent="0.2">
      <c r="A6105" s="60" t="str">
        <f t="shared" si="95"/>
        <v>אינפיניטי פיצויים -שדות התעופה (751) 44662</v>
      </c>
      <c r="B6105" t="s">
        <v>124</v>
      </c>
      <c r="C6105">
        <v>751</v>
      </c>
      <c r="D6105" s="62">
        <v>44662</v>
      </c>
      <c r="E6105" s="63">
        <v>189740131.13999999</v>
      </c>
      <c r="F6105" s="63">
        <v>0</v>
      </c>
      <c r="G6105">
        <v>0</v>
      </c>
      <c r="H6105">
        <v>0</v>
      </c>
      <c r="I6105" s="64">
        <v>-4.4180000000000001E-3</v>
      </c>
      <c r="J6105" s="64">
        <v>-4.4180000000000001E-3</v>
      </c>
      <c r="K6105" s="63">
        <v>-842015.5</v>
      </c>
    </row>
    <row r="6106" spans="1:11" hidden="1" x14ac:dyDescent="0.2">
      <c r="A6106" s="60" t="str">
        <f t="shared" si="95"/>
        <v>אינפיניטי פיצויים -שדות התעופה (751) 44663</v>
      </c>
      <c r="B6106" t="s">
        <v>124</v>
      </c>
      <c r="C6106">
        <v>751</v>
      </c>
      <c r="D6106" s="62">
        <v>44663</v>
      </c>
      <c r="E6106" s="63">
        <v>189804013.87</v>
      </c>
      <c r="F6106" s="63">
        <v>0</v>
      </c>
      <c r="G6106" s="63">
        <v>0</v>
      </c>
      <c r="H6106" s="63">
        <v>0</v>
      </c>
      <c r="I6106" s="64">
        <v>3.3700000000000001E-4</v>
      </c>
      <c r="J6106" s="64">
        <v>3.3700000000000001E-4</v>
      </c>
      <c r="K6106" s="63">
        <v>63882.73</v>
      </c>
    </row>
    <row r="6107" spans="1:11" hidden="1" x14ac:dyDescent="0.2">
      <c r="A6107" s="60" t="str">
        <f t="shared" si="95"/>
        <v>אינפיניטי פיצויים -שדות התעופה (751) 44664</v>
      </c>
      <c r="B6107" t="s">
        <v>124</v>
      </c>
      <c r="C6107">
        <v>751</v>
      </c>
      <c r="D6107" s="62">
        <v>44664</v>
      </c>
      <c r="E6107" s="63">
        <v>189494021.93000001</v>
      </c>
      <c r="F6107" s="63">
        <v>0</v>
      </c>
      <c r="G6107" s="63">
        <v>0</v>
      </c>
      <c r="H6107" s="63">
        <v>0</v>
      </c>
      <c r="I6107" s="64">
        <v>-1.6329999999999999E-3</v>
      </c>
      <c r="J6107" s="64">
        <v>-1.6329999999999999E-3</v>
      </c>
      <c r="K6107" s="63">
        <v>-309991.94</v>
      </c>
    </row>
    <row r="6108" spans="1:11" hidden="1" x14ac:dyDescent="0.2">
      <c r="A6108" s="60" t="str">
        <f t="shared" si="95"/>
        <v>אינפיניטי פיצויים -שדות התעופה (751) 44665</v>
      </c>
      <c r="B6108" t="s">
        <v>124</v>
      </c>
      <c r="C6108">
        <v>751</v>
      </c>
      <c r="D6108" s="62">
        <v>44665</v>
      </c>
      <c r="E6108" s="63">
        <v>189807545.72999999</v>
      </c>
      <c r="F6108" s="63">
        <v>0</v>
      </c>
      <c r="G6108" s="63">
        <v>0</v>
      </c>
      <c r="H6108">
        <v>0</v>
      </c>
      <c r="I6108" s="64">
        <v>1.655E-3</v>
      </c>
      <c r="J6108" s="64">
        <v>1.655E-3</v>
      </c>
      <c r="K6108" s="63">
        <v>313523.8</v>
      </c>
    </row>
    <row r="6109" spans="1:11" hidden="1" x14ac:dyDescent="0.2">
      <c r="A6109" s="60" t="str">
        <f t="shared" si="95"/>
        <v>אינפיניטי פיצויים -שדות התעופה (751) 44668</v>
      </c>
      <c r="B6109" t="s">
        <v>124</v>
      </c>
      <c r="C6109">
        <v>751</v>
      </c>
      <c r="D6109" s="62">
        <v>44668</v>
      </c>
      <c r="E6109" s="63">
        <v>189997131.65000001</v>
      </c>
      <c r="F6109" s="63">
        <v>0</v>
      </c>
      <c r="G6109">
        <v>0</v>
      </c>
      <c r="H6109">
        <v>0</v>
      </c>
      <c r="I6109" s="64">
        <v>9.990000000000001E-4</v>
      </c>
      <c r="J6109" s="64">
        <v>9.990000000000001E-4</v>
      </c>
      <c r="K6109" s="63">
        <v>189585.92000000001</v>
      </c>
    </row>
    <row r="6110" spans="1:11" hidden="1" x14ac:dyDescent="0.2">
      <c r="A6110" s="60" t="str">
        <f t="shared" si="95"/>
        <v>אינפיניטי פיצויים -שדות התעופה (751) 44669</v>
      </c>
      <c r="B6110" t="s">
        <v>124</v>
      </c>
      <c r="C6110">
        <v>751</v>
      </c>
      <c r="D6110" s="62">
        <v>44669</v>
      </c>
      <c r="E6110" s="63">
        <v>189948700.03</v>
      </c>
      <c r="F6110" s="63">
        <v>0</v>
      </c>
      <c r="G6110" s="63">
        <v>0</v>
      </c>
      <c r="H6110" s="63">
        <v>0</v>
      </c>
      <c r="I6110" s="64">
        <v>-2.5500000000000002E-4</v>
      </c>
      <c r="J6110" s="64">
        <v>-2.5500000000000002E-4</v>
      </c>
      <c r="K6110" s="63">
        <v>-48431.62</v>
      </c>
    </row>
    <row r="6111" spans="1:11" hidden="1" x14ac:dyDescent="0.2">
      <c r="A6111" s="60" t="str">
        <f t="shared" si="95"/>
        <v>אינפיניטי פיצויים -שדות התעופה (751) 44670</v>
      </c>
      <c r="B6111" t="s">
        <v>124</v>
      </c>
      <c r="C6111">
        <v>751</v>
      </c>
      <c r="D6111" s="62">
        <v>44670</v>
      </c>
      <c r="E6111" s="63">
        <v>190334102.12</v>
      </c>
      <c r="F6111" s="63">
        <v>0</v>
      </c>
      <c r="G6111" s="63">
        <v>0</v>
      </c>
      <c r="H6111" s="63">
        <v>0</v>
      </c>
      <c r="I6111" s="64">
        <v>2.029E-3</v>
      </c>
      <c r="J6111" s="64">
        <v>2.029E-3</v>
      </c>
      <c r="K6111" s="63">
        <v>385402.09</v>
      </c>
    </row>
    <row r="6112" spans="1:11" hidden="1" x14ac:dyDescent="0.2">
      <c r="A6112" s="60" t="str">
        <f t="shared" si="95"/>
        <v>אינפיניטי פיצויים -שדות התעופה (751) 44671</v>
      </c>
      <c r="B6112" t="s">
        <v>124</v>
      </c>
      <c r="C6112">
        <v>751</v>
      </c>
      <c r="D6112" s="62">
        <v>44671</v>
      </c>
      <c r="E6112" s="63">
        <v>191123546.37</v>
      </c>
      <c r="F6112" s="63">
        <v>0</v>
      </c>
      <c r="G6112" s="63">
        <v>0</v>
      </c>
      <c r="H6112">
        <v>0</v>
      </c>
      <c r="I6112" s="64">
        <v>4.1479999999999998E-3</v>
      </c>
      <c r="J6112" s="64">
        <v>4.1479999999999998E-3</v>
      </c>
      <c r="K6112" s="63">
        <v>789444.25</v>
      </c>
    </row>
    <row r="6113" spans="1:11" hidden="1" x14ac:dyDescent="0.2">
      <c r="A6113" s="60" t="str">
        <f t="shared" si="95"/>
        <v>אינפיניטי פיצויים -שדות התעופה (751) 44675</v>
      </c>
      <c r="B6113" t="s">
        <v>124</v>
      </c>
      <c r="C6113">
        <v>751</v>
      </c>
      <c r="D6113" s="62">
        <v>44675</v>
      </c>
      <c r="E6113" s="63">
        <v>189487409.97999999</v>
      </c>
      <c r="F6113" s="63">
        <v>0</v>
      </c>
      <c r="G6113" s="63">
        <v>0</v>
      </c>
      <c r="H6113">
        <v>0</v>
      </c>
      <c r="I6113" s="64">
        <v>-8.5609999999999992E-3</v>
      </c>
      <c r="J6113" s="64">
        <v>-8.5609999999999992E-3</v>
      </c>
      <c r="K6113" s="63">
        <v>-1636136.39</v>
      </c>
    </row>
    <row r="6114" spans="1:11" hidden="1" x14ac:dyDescent="0.2">
      <c r="A6114" s="60" t="str">
        <f t="shared" si="95"/>
        <v>אינפיניטי פיצויים -שדות התעופה (751) 44676</v>
      </c>
      <c r="B6114" t="s">
        <v>124</v>
      </c>
      <c r="C6114">
        <v>751</v>
      </c>
      <c r="D6114" s="62">
        <v>44676</v>
      </c>
      <c r="E6114" s="63">
        <v>189267589.56999999</v>
      </c>
      <c r="F6114" s="63">
        <v>0</v>
      </c>
      <c r="G6114" s="63">
        <v>0</v>
      </c>
      <c r="H6114">
        <v>0</v>
      </c>
      <c r="I6114" s="64">
        <v>-1.16E-3</v>
      </c>
      <c r="J6114" s="64">
        <v>-1.16E-3</v>
      </c>
      <c r="K6114" s="63">
        <v>-219820.41</v>
      </c>
    </row>
    <row r="6115" spans="1:11" hidden="1" x14ac:dyDescent="0.2">
      <c r="A6115" s="60" t="str">
        <f t="shared" si="95"/>
        <v>אינפיניטי פיצויים -שדות התעופה (751) 44677</v>
      </c>
      <c r="B6115" t="s">
        <v>124</v>
      </c>
      <c r="C6115">
        <v>751</v>
      </c>
      <c r="D6115" s="62">
        <v>44677</v>
      </c>
      <c r="E6115" s="63">
        <v>189329500.34</v>
      </c>
      <c r="F6115" s="63">
        <v>0</v>
      </c>
      <c r="G6115" s="63">
        <v>0</v>
      </c>
      <c r="H6115" s="63">
        <v>0</v>
      </c>
      <c r="I6115" s="64">
        <v>3.2699999999999998E-4</v>
      </c>
      <c r="J6115" s="64">
        <v>3.2699999999999998E-4</v>
      </c>
      <c r="K6115" s="63">
        <v>61910.77</v>
      </c>
    </row>
    <row r="6116" spans="1:11" hidden="1" x14ac:dyDescent="0.2">
      <c r="A6116" s="60" t="str">
        <f t="shared" si="95"/>
        <v>אינפיניטי פיצויים -שדות התעופה (751) 44678</v>
      </c>
      <c r="B6116" t="s">
        <v>124</v>
      </c>
      <c r="C6116">
        <v>751</v>
      </c>
      <c r="D6116" s="62">
        <v>44678</v>
      </c>
      <c r="E6116" s="63">
        <v>188666597.09999999</v>
      </c>
      <c r="F6116" s="63">
        <v>0</v>
      </c>
      <c r="G6116" s="63">
        <v>0</v>
      </c>
      <c r="H6116" s="63">
        <v>0</v>
      </c>
      <c r="I6116" s="64">
        <v>-3.5010000000000002E-3</v>
      </c>
      <c r="J6116" s="64">
        <v>-3.5010000000000002E-3</v>
      </c>
      <c r="K6116" s="63">
        <v>-662903.24</v>
      </c>
    </row>
    <row r="6117" spans="1:11" hidden="1" x14ac:dyDescent="0.2">
      <c r="A6117" s="60" t="str">
        <f t="shared" si="95"/>
        <v>אינפיניטי פיצויים -שדות התעופה (751) 44679</v>
      </c>
      <c r="B6117" t="s">
        <v>124</v>
      </c>
      <c r="C6117">
        <v>751</v>
      </c>
      <c r="D6117" s="62">
        <v>44679</v>
      </c>
      <c r="E6117" s="63">
        <v>189258333.97</v>
      </c>
      <c r="F6117" s="63">
        <v>0</v>
      </c>
      <c r="G6117">
        <v>0</v>
      </c>
      <c r="H6117" s="63">
        <v>23644.080000000002</v>
      </c>
      <c r="I6117" s="64">
        <v>3.2620000000000001E-3</v>
      </c>
      <c r="J6117" s="64">
        <v>3.1359999999999999E-3</v>
      </c>
      <c r="K6117" s="63">
        <v>615380.94999999995</v>
      </c>
    </row>
    <row r="6118" spans="1:11" hidden="1" x14ac:dyDescent="0.2">
      <c r="A6118" s="60" t="str">
        <f t="shared" si="95"/>
        <v>אינפיניטי פיצויים -שדות התעופה (751) 44682</v>
      </c>
      <c r="B6118" t="s">
        <v>124</v>
      </c>
      <c r="C6118">
        <v>751</v>
      </c>
      <c r="D6118" s="62">
        <v>44682</v>
      </c>
      <c r="E6118" s="63">
        <v>187910086.94999999</v>
      </c>
      <c r="F6118" s="63">
        <v>0</v>
      </c>
      <c r="G6118" s="63">
        <v>0</v>
      </c>
      <c r="H6118">
        <v>0</v>
      </c>
      <c r="I6118" s="64">
        <v>-7.1240000000000001E-3</v>
      </c>
      <c r="J6118" s="64">
        <v>-7.1240000000000001E-3</v>
      </c>
      <c r="K6118" s="63">
        <v>-1348247.02</v>
      </c>
    </row>
    <row r="6119" spans="1:11" hidden="1" x14ac:dyDescent="0.2">
      <c r="A6119" s="60" t="str">
        <f t="shared" si="95"/>
        <v>אינפיניטי פיצויים -שדות התעופה (751) 44683</v>
      </c>
      <c r="B6119" t="s">
        <v>124</v>
      </c>
      <c r="C6119">
        <v>751</v>
      </c>
      <c r="D6119" s="62">
        <v>44683</v>
      </c>
      <c r="E6119" s="63">
        <v>186485008.66</v>
      </c>
      <c r="F6119" s="63">
        <v>0</v>
      </c>
      <c r="G6119" s="63">
        <v>0</v>
      </c>
      <c r="H6119">
        <v>0</v>
      </c>
      <c r="I6119" s="64">
        <v>-7.5839999999999996E-3</v>
      </c>
      <c r="J6119" s="64">
        <v>-7.5839999999999996E-3</v>
      </c>
      <c r="K6119" s="63">
        <v>-1425078.29</v>
      </c>
    </row>
    <row r="6120" spans="1:11" hidden="1" x14ac:dyDescent="0.2">
      <c r="A6120" s="60" t="str">
        <f t="shared" si="95"/>
        <v>אינפיניטי פיצויים -שדות התעופה (751) 44684</v>
      </c>
      <c r="B6120" t="s">
        <v>124</v>
      </c>
      <c r="C6120">
        <v>751</v>
      </c>
      <c r="D6120" s="62">
        <v>44684</v>
      </c>
      <c r="E6120" s="63">
        <v>186660266.81999999</v>
      </c>
      <c r="F6120" s="63">
        <v>0</v>
      </c>
      <c r="G6120" s="63">
        <v>0</v>
      </c>
      <c r="H6120">
        <v>0</v>
      </c>
      <c r="I6120" s="64">
        <v>9.3999999999999997E-4</v>
      </c>
      <c r="J6120" s="64">
        <v>9.3999999999999997E-4</v>
      </c>
      <c r="K6120" s="63">
        <v>175258.16</v>
      </c>
    </row>
    <row r="6121" spans="1:11" hidden="1" x14ac:dyDescent="0.2">
      <c r="A6121" s="60" t="str">
        <f t="shared" si="95"/>
        <v>אינפיניטי פיצויים -שדות התעופה (751) 44685</v>
      </c>
      <c r="B6121" t="s">
        <v>124</v>
      </c>
      <c r="C6121">
        <v>751</v>
      </c>
      <c r="D6121" s="62">
        <v>44685</v>
      </c>
      <c r="E6121" s="63">
        <v>186775013.94</v>
      </c>
      <c r="F6121" s="63">
        <v>0</v>
      </c>
      <c r="G6121" s="63">
        <v>0</v>
      </c>
      <c r="H6121">
        <v>0</v>
      </c>
      <c r="I6121" s="64">
        <v>6.1499999999999999E-4</v>
      </c>
      <c r="J6121" s="64">
        <v>6.1499999999999999E-4</v>
      </c>
      <c r="K6121" s="63">
        <v>114747.12</v>
      </c>
    </row>
    <row r="6122" spans="1:11" hidden="1" x14ac:dyDescent="0.2">
      <c r="A6122" s="60" t="str">
        <f t="shared" si="95"/>
        <v>אינפיניטי פיצויים -שדות התעופה (751) 44689</v>
      </c>
      <c r="B6122" t="s">
        <v>124</v>
      </c>
      <c r="C6122">
        <v>751</v>
      </c>
      <c r="D6122" s="62">
        <v>44689</v>
      </c>
      <c r="E6122" s="63">
        <v>184981016.37</v>
      </c>
      <c r="F6122" s="63">
        <v>0</v>
      </c>
      <c r="G6122" s="63">
        <v>0</v>
      </c>
      <c r="H6122">
        <v>0</v>
      </c>
      <c r="I6122" s="64">
        <v>-9.6050000000000007E-3</v>
      </c>
      <c r="J6122" s="64">
        <v>-9.6050000000000007E-3</v>
      </c>
      <c r="K6122" s="63">
        <v>-1793997.57</v>
      </c>
    </row>
    <row r="6123" spans="1:11" hidden="1" x14ac:dyDescent="0.2">
      <c r="A6123" s="60" t="str">
        <f t="shared" si="95"/>
        <v>אינפיניטי פיצויים -שדות התעופה (751) 44690</v>
      </c>
      <c r="B6123" t="s">
        <v>124</v>
      </c>
      <c r="C6123">
        <v>751</v>
      </c>
      <c r="D6123" s="62">
        <v>44690</v>
      </c>
      <c r="E6123" s="63">
        <v>183880100.59</v>
      </c>
      <c r="F6123" s="63">
        <v>0</v>
      </c>
      <c r="G6123" s="63">
        <v>0</v>
      </c>
      <c r="H6123">
        <v>0</v>
      </c>
      <c r="I6123" s="64">
        <v>-5.9519999999999998E-3</v>
      </c>
      <c r="J6123" s="64">
        <v>-5.9519999999999998E-3</v>
      </c>
      <c r="K6123" s="63">
        <v>-1100915.78</v>
      </c>
    </row>
    <row r="6124" spans="1:11" hidden="1" x14ac:dyDescent="0.2">
      <c r="A6124" s="60" t="str">
        <f t="shared" si="95"/>
        <v>אינפיניטי פיצויים -שדות התעופה (751) 44691</v>
      </c>
      <c r="B6124" t="s">
        <v>124</v>
      </c>
      <c r="C6124">
        <v>751</v>
      </c>
      <c r="D6124" s="62">
        <v>44691</v>
      </c>
      <c r="E6124" s="63">
        <v>184051340.09</v>
      </c>
      <c r="F6124" s="63">
        <v>0</v>
      </c>
      <c r="G6124" s="63">
        <v>0</v>
      </c>
      <c r="H6124">
        <v>0</v>
      </c>
      <c r="I6124" s="64">
        <v>9.3099999999999997E-4</v>
      </c>
      <c r="J6124" s="64">
        <v>9.3099999999999997E-4</v>
      </c>
      <c r="K6124" s="63">
        <v>171239.5</v>
      </c>
    </row>
    <row r="6125" spans="1:11" hidden="1" x14ac:dyDescent="0.2">
      <c r="A6125" s="60" t="str">
        <f t="shared" si="95"/>
        <v>אינפיניטי פיצויים -שדות התעופה (751) 44692</v>
      </c>
      <c r="B6125" t="s">
        <v>124</v>
      </c>
      <c r="C6125">
        <v>751</v>
      </c>
      <c r="D6125" s="62">
        <v>44692</v>
      </c>
      <c r="E6125" s="63">
        <v>183952938.91</v>
      </c>
      <c r="F6125" s="63">
        <v>0</v>
      </c>
      <c r="G6125" s="63">
        <v>0</v>
      </c>
      <c r="H6125">
        <v>0</v>
      </c>
      <c r="I6125" s="64">
        <v>-5.3499999999999999E-4</v>
      </c>
      <c r="J6125" s="64">
        <v>-5.3499999999999999E-4</v>
      </c>
      <c r="K6125" s="63">
        <v>-98401.18</v>
      </c>
    </row>
    <row r="6126" spans="1:11" hidden="1" x14ac:dyDescent="0.2">
      <c r="A6126" s="60" t="str">
        <f t="shared" si="95"/>
        <v>אינפיניטי פיצויים -שדות התעופה (751) 44693</v>
      </c>
      <c r="B6126" t="s">
        <v>124</v>
      </c>
      <c r="C6126">
        <v>751</v>
      </c>
      <c r="D6126" s="62">
        <v>44693</v>
      </c>
      <c r="E6126" s="63">
        <v>182581735.03999999</v>
      </c>
      <c r="F6126" s="63">
        <v>0</v>
      </c>
      <c r="G6126" s="63">
        <v>0</v>
      </c>
      <c r="H6126">
        <v>0</v>
      </c>
      <c r="I6126" s="64">
        <v>-7.4539999999999997E-3</v>
      </c>
      <c r="J6126" s="64">
        <v>-7.4539999999999997E-3</v>
      </c>
      <c r="K6126" s="63">
        <v>-1371203.87</v>
      </c>
    </row>
    <row r="6127" spans="1:11" hidden="1" x14ac:dyDescent="0.2">
      <c r="A6127" s="60" t="str">
        <f t="shared" si="95"/>
        <v>אינפיניטי פיצויים -שדות התעופה (751) 44696</v>
      </c>
      <c r="B6127" t="s">
        <v>124</v>
      </c>
      <c r="C6127">
        <v>751</v>
      </c>
      <c r="D6127" s="62">
        <v>44696</v>
      </c>
      <c r="E6127" s="63">
        <v>183510454.62</v>
      </c>
      <c r="F6127" s="63">
        <v>0</v>
      </c>
      <c r="G6127" s="63">
        <v>0</v>
      </c>
      <c r="H6127">
        <v>0</v>
      </c>
      <c r="I6127" s="64">
        <v>5.0870000000000004E-3</v>
      </c>
      <c r="J6127" s="64">
        <v>5.0870000000000004E-3</v>
      </c>
      <c r="K6127" s="63">
        <v>928719.58</v>
      </c>
    </row>
    <row r="6128" spans="1:11" hidden="1" x14ac:dyDescent="0.2">
      <c r="A6128" s="60" t="str">
        <f t="shared" si="95"/>
        <v>אינפיניטי פיצויים -שדות התעופה (751) 44697</v>
      </c>
      <c r="B6128" t="s">
        <v>124</v>
      </c>
      <c r="C6128">
        <v>751</v>
      </c>
      <c r="D6128" s="62">
        <v>44697</v>
      </c>
      <c r="E6128" s="63">
        <v>183472176.12</v>
      </c>
      <c r="F6128" s="63">
        <v>0</v>
      </c>
      <c r="G6128" s="63">
        <v>0</v>
      </c>
      <c r="H6128">
        <v>0</v>
      </c>
      <c r="I6128" s="64">
        <v>-2.0900000000000001E-4</v>
      </c>
      <c r="J6128" s="64">
        <v>-2.0900000000000001E-4</v>
      </c>
      <c r="K6128" s="63">
        <v>-38278.5</v>
      </c>
    </row>
    <row r="6129" spans="1:11" hidden="1" x14ac:dyDescent="0.2">
      <c r="A6129" s="60" t="str">
        <f t="shared" si="95"/>
        <v>אינפיניטי פיצויים -שדות התעופה (751) 44698</v>
      </c>
      <c r="B6129" t="s">
        <v>124</v>
      </c>
      <c r="C6129">
        <v>751</v>
      </c>
      <c r="D6129" s="62">
        <v>44698</v>
      </c>
      <c r="E6129" s="63">
        <v>184502102.69999999</v>
      </c>
      <c r="F6129" s="63">
        <v>0</v>
      </c>
      <c r="G6129" s="63">
        <v>0</v>
      </c>
      <c r="H6129" s="63">
        <v>0</v>
      </c>
      <c r="I6129" s="64">
        <v>5.6140000000000001E-3</v>
      </c>
      <c r="J6129" s="64">
        <v>5.6140000000000001E-3</v>
      </c>
      <c r="K6129" s="63">
        <v>1029926.58</v>
      </c>
    </row>
    <row r="6130" spans="1:11" hidden="1" x14ac:dyDescent="0.2">
      <c r="A6130" s="60" t="str">
        <f t="shared" si="95"/>
        <v>אינפיניטי פיצויים -שדות התעופה (751) 44699</v>
      </c>
      <c r="B6130" t="s">
        <v>124</v>
      </c>
      <c r="C6130">
        <v>751</v>
      </c>
      <c r="D6130" s="62">
        <v>44699</v>
      </c>
      <c r="E6130" s="63">
        <v>184001879.71000001</v>
      </c>
      <c r="F6130" s="63">
        <v>0</v>
      </c>
      <c r="G6130" s="63">
        <v>0</v>
      </c>
      <c r="H6130">
        <v>0</v>
      </c>
      <c r="I6130" s="64">
        <v>-2.7109999999999999E-3</v>
      </c>
      <c r="J6130" s="64">
        <v>-2.7109999999999999E-3</v>
      </c>
      <c r="K6130" s="63">
        <v>-500222.99</v>
      </c>
    </row>
    <row r="6131" spans="1:11" hidden="1" x14ac:dyDescent="0.2">
      <c r="A6131" s="60" t="str">
        <f t="shared" si="95"/>
        <v>אינפיניטי פיצויים -שדות התעופה (751) 44700</v>
      </c>
      <c r="B6131" t="s">
        <v>124</v>
      </c>
      <c r="C6131">
        <v>751</v>
      </c>
      <c r="D6131" s="62">
        <v>44700</v>
      </c>
      <c r="E6131" s="63">
        <v>182373593.16</v>
      </c>
      <c r="F6131" s="63">
        <v>0</v>
      </c>
      <c r="G6131" s="63">
        <v>0</v>
      </c>
      <c r="H6131">
        <v>0</v>
      </c>
      <c r="I6131" s="64">
        <v>-8.8489999999999992E-3</v>
      </c>
      <c r="J6131" s="64">
        <v>-8.8489999999999992E-3</v>
      </c>
      <c r="K6131" s="63">
        <v>-1628286.55</v>
      </c>
    </row>
    <row r="6132" spans="1:11" hidden="1" x14ac:dyDescent="0.2">
      <c r="A6132" s="60" t="str">
        <f t="shared" si="95"/>
        <v>אינפיניטי פיצויים -שדות התעופה (751) 44703</v>
      </c>
      <c r="B6132" t="s">
        <v>124</v>
      </c>
      <c r="C6132">
        <v>751</v>
      </c>
      <c r="D6132" s="62">
        <v>44703</v>
      </c>
      <c r="E6132" s="63">
        <v>182508928.56</v>
      </c>
      <c r="F6132" s="63">
        <v>0</v>
      </c>
      <c r="G6132" s="63">
        <v>0</v>
      </c>
      <c r="H6132" s="63">
        <v>0</v>
      </c>
      <c r="I6132" s="64">
        <v>7.4200000000000004E-4</v>
      </c>
      <c r="J6132" s="64">
        <v>7.4200000000000004E-4</v>
      </c>
      <c r="K6132" s="63">
        <v>135335.4</v>
      </c>
    </row>
    <row r="6133" spans="1:11" hidden="1" x14ac:dyDescent="0.2">
      <c r="A6133" s="60" t="str">
        <f t="shared" si="95"/>
        <v>אינפיניטי פיצויים -שדות התעופה (751) 44704</v>
      </c>
      <c r="B6133" t="s">
        <v>124</v>
      </c>
      <c r="C6133">
        <v>751</v>
      </c>
      <c r="D6133" s="62">
        <v>44704</v>
      </c>
      <c r="E6133" s="63">
        <v>182083092.75999999</v>
      </c>
      <c r="F6133" s="63">
        <v>0</v>
      </c>
      <c r="G6133" s="63">
        <v>0</v>
      </c>
      <c r="H6133" s="63">
        <v>0</v>
      </c>
      <c r="I6133" s="64">
        <v>-2.333E-3</v>
      </c>
      <c r="J6133" s="64">
        <v>-2.333E-3</v>
      </c>
      <c r="K6133" s="63">
        <v>-425835.8</v>
      </c>
    </row>
    <row r="6134" spans="1:11" hidden="1" x14ac:dyDescent="0.2">
      <c r="A6134" s="60" t="str">
        <f t="shared" si="95"/>
        <v>אינפיניטי פיצויים -שדות התעופה (751) 44705</v>
      </c>
      <c r="B6134" t="s">
        <v>124</v>
      </c>
      <c r="C6134">
        <v>751</v>
      </c>
      <c r="D6134" s="62">
        <v>44705</v>
      </c>
      <c r="E6134" s="63">
        <v>180383181.06</v>
      </c>
      <c r="F6134" s="63">
        <v>0</v>
      </c>
      <c r="G6134">
        <v>0</v>
      </c>
      <c r="H6134" s="63">
        <v>0</v>
      </c>
      <c r="I6134" s="64">
        <v>-9.3360000000000005E-3</v>
      </c>
      <c r="J6134" s="64">
        <v>-9.3360000000000005E-3</v>
      </c>
      <c r="K6134" s="63">
        <v>-1699911.7</v>
      </c>
    </row>
    <row r="6135" spans="1:11" hidden="1" x14ac:dyDescent="0.2">
      <c r="A6135" s="60" t="str">
        <f t="shared" si="95"/>
        <v>אינפיניטי פיצויים -שדות התעופה (751) 44706</v>
      </c>
      <c r="B6135" t="s">
        <v>124</v>
      </c>
      <c r="C6135">
        <v>751</v>
      </c>
      <c r="D6135" s="62">
        <v>44706</v>
      </c>
      <c r="E6135" s="63">
        <v>179640706.28999999</v>
      </c>
      <c r="F6135" s="63">
        <v>0</v>
      </c>
      <c r="G6135" s="63">
        <v>0</v>
      </c>
      <c r="H6135">
        <v>0</v>
      </c>
      <c r="I6135" s="64">
        <v>-4.1159999999999999E-3</v>
      </c>
      <c r="J6135" s="64">
        <v>-4.1159999999999999E-3</v>
      </c>
      <c r="K6135" s="63">
        <v>-742474.77</v>
      </c>
    </row>
    <row r="6136" spans="1:11" hidden="1" x14ac:dyDescent="0.2">
      <c r="A6136" s="60" t="str">
        <f t="shared" si="95"/>
        <v>אינפיניטי פיצויים -שדות התעופה (751) 44707</v>
      </c>
      <c r="B6136" t="s">
        <v>124</v>
      </c>
      <c r="C6136">
        <v>751</v>
      </c>
      <c r="D6136" s="62">
        <v>44707</v>
      </c>
      <c r="E6136" s="63">
        <v>181588891.59999999</v>
      </c>
      <c r="F6136" s="63">
        <v>0</v>
      </c>
      <c r="G6136" s="63">
        <v>0</v>
      </c>
      <c r="H6136" s="63">
        <v>0</v>
      </c>
      <c r="I6136" s="64">
        <v>1.0845E-2</v>
      </c>
      <c r="J6136" s="64">
        <v>1.0845E-2</v>
      </c>
      <c r="K6136" s="63">
        <v>1948185.31</v>
      </c>
    </row>
    <row r="6137" spans="1:11" hidden="1" x14ac:dyDescent="0.2">
      <c r="A6137" s="60" t="str">
        <f t="shared" si="95"/>
        <v>אינפיניטי פיצויים -שדות התעופה (751) 44710</v>
      </c>
      <c r="B6137" t="s">
        <v>124</v>
      </c>
      <c r="C6137">
        <v>751</v>
      </c>
      <c r="D6137" s="62">
        <v>44710</v>
      </c>
      <c r="E6137" s="63">
        <v>183816790.50999999</v>
      </c>
      <c r="F6137" s="63">
        <v>0</v>
      </c>
      <c r="G6137" s="63">
        <v>0</v>
      </c>
      <c r="H6137">
        <v>0</v>
      </c>
      <c r="I6137" s="64">
        <v>1.2269E-2</v>
      </c>
      <c r="J6137" s="64">
        <v>1.2269E-2</v>
      </c>
      <c r="K6137" s="63">
        <v>2227898.91</v>
      </c>
    </row>
    <row r="6138" spans="1:11" hidden="1" x14ac:dyDescent="0.2">
      <c r="A6138" s="60" t="str">
        <f t="shared" si="95"/>
        <v>אינפיניטי פיצויים -שדות התעופה (751) 44711</v>
      </c>
      <c r="B6138" t="s">
        <v>124</v>
      </c>
      <c r="C6138">
        <v>751</v>
      </c>
      <c r="D6138" s="62">
        <v>44711</v>
      </c>
      <c r="E6138" s="63">
        <v>183691923.36000001</v>
      </c>
      <c r="F6138" s="63">
        <v>0</v>
      </c>
      <c r="G6138" s="63">
        <v>0</v>
      </c>
      <c r="H6138">
        <v>0</v>
      </c>
      <c r="I6138" s="64">
        <v>-6.7900000000000002E-4</v>
      </c>
      <c r="J6138" s="64">
        <v>-6.7900000000000002E-4</v>
      </c>
      <c r="K6138" s="63">
        <v>-124867.15</v>
      </c>
    </row>
    <row r="6139" spans="1:11" hidden="1" x14ac:dyDescent="0.2">
      <c r="A6139" s="60" t="str">
        <f t="shared" si="95"/>
        <v>אינפיניטי פיצויים -שדות התעופה (751) 44712</v>
      </c>
      <c r="B6139" t="s">
        <v>124</v>
      </c>
      <c r="C6139">
        <v>751</v>
      </c>
      <c r="D6139" s="62">
        <v>44712</v>
      </c>
      <c r="E6139" s="63">
        <v>183068465.47</v>
      </c>
      <c r="F6139" s="63">
        <v>0</v>
      </c>
      <c r="G6139" s="63">
        <v>0</v>
      </c>
      <c r="H6139" s="63">
        <v>22870.77</v>
      </c>
      <c r="I6139" s="64">
        <v>-3.2699999999999999E-3</v>
      </c>
      <c r="J6139" s="64">
        <v>-3.3939999999999999E-3</v>
      </c>
      <c r="K6139" s="63">
        <v>-600587.12</v>
      </c>
    </row>
    <row r="6140" spans="1:11" hidden="1" x14ac:dyDescent="0.2">
      <c r="A6140" s="60" t="str">
        <f t="shared" si="95"/>
        <v>אינפיניטי פיצויים -שדות התעופה (751) 44713</v>
      </c>
      <c r="B6140" t="s">
        <v>124</v>
      </c>
      <c r="C6140">
        <v>751</v>
      </c>
      <c r="D6140" s="62">
        <v>44713</v>
      </c>
      <c r="E6140" s="63">
        <v>183531048.91</v>
      </c>
      <c r="F6140" s="63">
        <v>0</v>
      </c>
      <c r="G6140" s="63">
        <v>0</v>
      </c>
      <c r="H6140">
        <v>0</v>
      </c>
      <c r="I6140" s="64">
        <v>2.5270000000000002E-3</v>
      </c>
      <c r="J6140" s="64">
        <v>2.5270000000000002E-3</v>
      </c>
      <c r="K6140" s="63">
        <v>462583.44</v>
      </c>
    </row>
    <row r="6141" spans="1:11" hidden="1" x14ac:dyDescent="0.2">
      <c r="A6141" s="60" t="str">
        <f t="shared" si="95"/>
        <v>אינפיניטי פיצויים -שדות התעופה (751) 44714</v>
      </c>
      <c r="B6141" t="s">
        <v>124</v>
      </c>
      <c r="C6141">
        <v>751</v>
      </c>
      <c r="D6141" s="62">
        <v>44714</v>
      </c>
      <c r="E6141" s="63">
        <v>182757151.31999999</v>
      </c>
      <c r="F6141" s="63">
        <v>0</v>
      </c>
      <c r="G6141" s="63">
        <v>0</v>
      </c>
      <c r="H6141">
        <v>0</v>
      </c>
      <c r="I6141" s="64">
        <v>-4.2170000000000003E-3</v>
      </c>
      <c r="J6141" s="64">
        <v>-4.2170000000000003E-3</v>
      </c>
      <c r="K6141" s="63">
        <v>-773897.59</v>
      </c>
    </row>
    <row r="6142" spans="1:11" hidden="1" x14ac:dyDescent="0.2">
      <c r="A6142" s="60" t="str">
        <f t="shared" si="95"/>
        <v>אינפיניטי פיצויים -שדות התעופה (751) 44718</v>
      </c>
      <c r="B6142" t="s">
        <v>124</v>
      </c>
      <c r="C6142">
        <v>751</v>
      </c>
      <c r="D6142" s="62">
        <v>44718</v>
      </c>
      <c r="E6142" s="63">
        <v>183222948.05000001</v>
      </c>
      <c r="F6142" s="63">
        <v>0</v>
      </c>
      <c r="G6142" s="63">
        <v>0</v>
      </c>
      <c r="H6142">
        <v>0</v>
      </c>
      <c r="I6142" s="64">
        <v>2.5490000000000001E-3</v>
      </c>
      <c r="J6142" s="64">
        <v>2.5490000000000001E-3</v>
      </c>
      <c r="K6142" s="63">
        <v>465796.73</v>
      </c>
    </row>
    <row r="6143" spans="1:11" hidden="1" x14ac:dyDescent="0.2">
      <c r="A6143" s="60" t="str">
        <f t="shared" si="95"/>
        <v>אינפיניטי פיצויים -שדות התעופה (751) 44719</v>
      </c>
      <c r="B6143" t="s">
        <v>124</v>
      </c>
      <c r="C6143">
        <v>751</v>
      </c>
      <c r="D6143" s="62">
        <v>44719</v>
      </c>
      <c r="E6143" s="63">
        <v>182322479.12</v>
      </c>
      <c r="F6143" s="63">
        <v>0</v>
      </c>
      <c r="G6143" s="63">
        <v>0</v>
      </c>
      <c r="H6143">
        <v>0</v>
      </c>
      <c r="I6143" s="64">
        <v>-4.9150000000000001E-3</v>
      </c>
      <c r="J6143" s="64">
        <v>-4.9150000000000001E-3</v>
      </c>
      <c r="K6143" s="63">
        <v>-900468.93</v>
      </c>
    </row>
    <row r="6144" spans="1:11" hidden="1" x14ac:dyDescent="0.2">
      <c r="A6144" s="60" t="str">
        <f t="shared" si="95"/>
        <v>אינפיניטי פיצויים -שדות התעופה (751) 44720</v>
      </c>
      <c r="B6144" t="s">
        <v>124</v>
      </c>
      <c r="C6144">
        <v>751</v>
      </c>
      <c r="D6144" s="62">
        <v>44720</v>
      </c>
      <c r="E6144" s="63">
        <v>182620658.80000001</v>
      </c>
      <c r="F6144" s="63">
        <v>0</v>
      </c>
      <c r="G6144" s="63">
        <v>0</v>
      </c>
      <c r="H6144">
        <v>0</v>
      </c>
      <c r="I6144" s="64">
        <v>1.635E-3</v>
      </c>
      <c r="J6144" s="64">
        <v>1.635E-3</v>
      </c>
      <c r="K6144" s="63">
        <v>298179.68</v>
      </c>
    </row>
    <row r="6145" spans="1:11" hidden="1" x14ac:dyDescent="0.2">
      <c r="A6145" s="60" t="str">
        <f t="shared" si="95"/>
        <v>אינפיניטי פיצויים -שדות התעופה (751) 44721</v>
      </c>
      <c r="B6145" t="s">
        <v>124</v>
      </c>
      <c r="C6145">
        <v>751</v>
      </c>
      <c r="D6145" s="62">
        <v>44721</v>
      </c>
      <c r="E6145" s="63">
        <v>181848896.49000001</v>
      </c>
      <c r="F6145" s="63">
        <v>0</v>
      </c>
      <c r="G6145">
        <v>0</v>
      </c>
      <c r="H6145">
        <v>0</v>
      </c>
      <c r="I6145" s="64">
        <v>-4.2259999999999997E-3</v>
      </c>
      <c r="J6145" s="64">
        <v>-4.2259999999999997E-3</v>
      </c>
      <c r="K6145" s="63">
        <v>-771762.31</v>
      </c>
    </row>
    <row r="6146" spans="1:11" hidden="1" x14ac:dyDescent="0.2">
      <c r="A6146" s="60" t="str">
        <f t="shared" si="95"/>
        <v>אינפיניטי פיצויים -שדות התעופה (751) 44724</v>
      </c>
      <c r="B6146" t="s">
        <v>124</v>
      </c>
      <c r="C6146">
        <v>751</v>
      </c>
      <c r="D6146" s="62">
        <v>44724</v>
      </c>
      <c r="E6146" s="63">
        <v>178820784.66999999</v>
      </c>
      <c r="F6146" s="63">
        <v>0</v>
      </c>
      <c r="G6146" s="63">
        <v>0</v>
      </c>
      <c r="H6146">
        <v>0</v>
      </c>
      <c r="I6146" s="64">
        <v>-1.6652E-2</v>
      </c>
      <c r="J6146" s="64">
        <v>-1.6652E-2</v>
      </c>
      <c r="K6146" s="63">
        <v>-3028111.82</v>
      </c>
    </row>
    <row r="6147" spans="1:11" hidden="1" x14ac:dyDescent="0.2">
      <c r="A6147" s="60" t="str">
        <f t="shared" si="95"/>
        <v>אינפיניטי פיצויים -שדות התעופה (751) 44725</v>
      </c>
      <c r="B6147" t="s">
        <v>124</v>
      </c>
      <c r="C6147">
        <v>751</v>
      </c>
      <c r="D6147" s="62">
        <v>44725</v>
      </c>
      <c r="E6147" s="63">
        <v>176748269.08000001</v>
      </c>
      <c r="F6147" s="63">
        <v>0</v>
      </c>
      <c r="G6147" s="63">
        <v>0</v>
      </c>
      <c r="H6147" s="63">
        <v>0</v>
      </c>
      <c r="I6147" s="64">
        <v>-1.159E-2</v>
      </c>
      <c r="J6147" s="64">
        <v>-1.159E-2</v>
      </c>
      <c r="K6147" s="63">
        <v>-2072515.59</v>
      </c>
    </row>
    <row r="6148" spans="1:11" hidden="1" x14ac:dyDescent="0.2">
      <c r="A6148" s="60" t="str">
        <f t="shared" si="95"/>
        <v>אינפיניטי פיצויים -שדות התעופה (751) 44726</v>
      </c>
      <c r="B6148" t="s">
        <v>124</v>
      </c>
      <c r="C6148">
        <v>751</v>
      </c>
      <c r="D6148" s="62">
        <v>44726</v>
      </c>
      <c r="E6148" s="63">
        <v>176692751.94999999</v>
      </c>
      <c r="F6148" s="63">
        <v>0</v>
      </c>
      <c r="G6148" s="63">
        <v>0</v>
      </c>
      <c r="H6148">
        <v>0</v>
      </c>
      <c r="I6148" s="64">
        <v>-3.1399999999999999E-4</v>
      </c>
      <c r="J6148" s="64">
        <v>-3.1399999999999999E-4</v>
      </c>
      <c r="K6148" s="63">
        <v>-55517.13</v>
      </c>
    </row>
    <row r="6149" spans="1:11" hidden="1" x14ac:dyDescent="0.2">
      <c r="A6149" s="60" t="str">
        <f t="shared" si="95"/>
        <v>אינפיניטי פיצויים -שדות התעופה (751) 44727</v>
      </c>
      <c r="B6149" t="s">
        <v>124</v>
      </c>
      <c r="C6149">
        <v>751</v>
      </c>
      <c r="D6149" s="62">
        <v>44727</v>
      </c>
      <c r="E6149" s="63">
        <v>177433765.41999999</v>
      </c>
      <c r="F6149" s="63">
        <v>0</v>
      </c>
      <c r="G6149" s="63">
        <v>0</v>
      </c>
      <c r="H6149">
        <v>0</v>
      </c>
      <c r="I6149" s="64">
        <v>4.1939999999999998E-3</v>
      </c>
      <c r="J6149" s="64">
        <v>4.1939999999999998E-3</v>
      </c>
      <c r="K6149" s="63">
        <v>741013.47</v>
      </c>
    </row>
    <row r="6150" spans="1:11" hidden="1" x14ac:dyDescent="0.2">
      <c r="A6150" s="60" t="str">
        <f t="shared" si="95"/>
        <v>אינפיניטי פיצויים -שדות התעופה (751) 44728</v>
      </c>
      <c r="B6150" t="s">
        <v>124</v>
      </c>
      <c r="C6150">
        <v>751</v>
      </c>
      <c r="D6150" s="62">
        <v>44728</v>
      </c>
      <c r="E6150" s="63">
        <v>175805247</v>
      </c>
      <c r="F6150" s="63">
        <v>0</v>
      </c>
      <c r="G6150" s="63">
        <v>0</v>
      </c>
      <c r="H6150">
        <v>0</v>
      </c>
      <c r="I6150" s="64">
        <v>-9.1780000000000004E-3</v>
      </c>
      <c r="J6150" s="64">
        <v>-9.1780000000000004E-3</v>
      </c>
      <c r="K6150" s="63">
        <v>-1628518.42</v>
      </c>
    </row>
    <row r="6151" spans="1:11" hidden="1" x14ac:dyDescent="0.2">
      <c r="A6151" s="60" t="str">
        <f t="shared" si="95"/>
        <v>אינפיניטי פיצויים -שדות התעופה (751) 44731</v>
      </c>
      <c r="B6151" t="s">
        <v>124</v>
      </c>
      <c r="C6151">
        <v>751</v>
      </c>
      <c r="D6151" s="62">
        <v>44731</v>
      </c>
      <c r="E6151" s="63">
        <v>176563009.18000001</v>
      </c>
      <c r="F6151" s="63">
        <v>0</v>
      </c>
      <c r="G6151" s="63">
        <v>0</v>
      </c>
      <c r="H6151" s="63">
        <v>0</v>
      </c>
      <c r="I6151" s="64">
        <v>4.3099999999999996E-3</v>
      </c>
      <c r="J6151" s="64">
        <v>4.3099999999999996E-3</v>
      </c>
      <c r="K6151" s="63">
        <v>757762.18</v>
      </c>
    </row>
    <row r="6152" spans="1:11" hidden="1" x14ac:dyDescent="0.2">
      <c r="A6152" s="60" t="str">
        <f t="shared" si="95"/>
        <v>אינפיניטי פיצויים -שדות התעופה (751) 44732</v>
      </c>
      <c r="B6152" t="s">
        <v>124</v>
      </c>
      <c r="C6152">
        <v>751</v>
      </c>
      <c r="D6152" s="62">
        <v>44732</v>
      </c>
      <c r="E6152" s="63">
        <v>177319422.18000001</v>
      </c>
      <c r="F6152" s="63">
        <v>0</v>
      </c>
      <c r="G6152" s="63">
        <v>0</v>
      </c>
      <c r="H6152">
        <v>0</v>
      </c>
      <c r="I6152" s="64">
        <v>4.2839999999999996E-3</v>
      </c>
      <c r="J6152" s="64">
        <v>4.2839999999999996E-3</v>
      </c>
      <c r="K6152" s="63">
        <v>756413</v>
      </c>
    </row>
    <row r="6153" spans="1:11" hidden="1" x14ac:dyDescent="0.2">
      <c r="A6153" s="60" t="str">
        <f t="shared" si="95"/>
        <v>אינפיניטי פיצויים -שדות התעופה (751) 44733</v>
      </c>
      <c r="B6153" t="s">
        <v>124</v>
      </c>
      <c r="C6153">
        <v>751</v>
      </c>
      <c r="D6153" s="62">
        <v>44733</v>
      </c>
      <c r="E6153" s="63">
        <v>178442581.18000001</v>
      </c>
      <c r="F6153" s="63">
        <v>0</v>
      </c>
      <c r="G6153" s="63">
        <v>0</v>
      </c>
      <c r="H6153">
        <v>0</v>
      </c>
      <c r="I6153" s="64">
        <v>6.3340000000000002E-3</v>
      </c>
      <c r="J6153" s="64">
        <v>6.3340000000000002E-3</v>
      </c>
      <c r="K6153" s="63">
        <v>1123159</v>
      </c>
    </row>
    <row r="6154" spans="1:11" hidden="1" x14ac:dyDescent="0.2">
      <c r="A6154" s="60" t="str">
        <f t="shared" ref="A6154:A6217" si="96">B6154&amp;" "&amp;D6154</f>
        <v>אינפיניטי פיצויים -שדות התעופה (751) 44734</v>
      </c>
      <c r="B6154" t="s">
        <v>124</v>
      </c>
      <c r="C6154">
        <v>751</v>
      </c>
      <c r="D6154" s="62">
        <v>44734</v>
      </c>
      <c r="E6154" s="63">
        <v>179027141.13999999</v>
      </c>
      <c r="F6154" s="63">
        <v>0</v>
      </c>
      <c r="G6154" s="63">
        <v>0</v>
      </c>
      <c r="H6154" s="63">
        <v>0</v>
      </c>
      <c r="I6154" s="64">
        <v>3.2759999999999998E-3</v>
      </c>
      <c r="J6154" s="64">
        <v>3.2759999999999998E-3</v>
      </c>
      <c r="K6154" s="63">
        <v>584559.96</v>
      </c>
    </row>
    <row r="6155" spans="1:11" hidden="1" x14ac:dyDescent="0.2">
      <c r="A6155" s="60" t="str">
        <f t="shared" si="96"/>
        <v>אינפיניטי פיצויים -שדות התעופה (751) 44735</v>
      </c>
      <c r="B6155" t="s">
        <v>124</v>
      </c>
      <c r="C6155">
        <v>751</v>
      </c>
      <c r="D6155" s="62">
        <v>44735</v>
      </c>
      <c r="E6155" s="63">
        <v>179775064.31</v>
      </c>
      <c r="F6155" s="63">
        <v>0</v>
      </c>
      <c r="G6155" s="63">
        <v>0</v>
      </c>
      <c r="H6155">
        <v>0</v>
      </c>
      <c r="I6155" s="64">
        <v>4.1780000000000003E-3</v>
      </c>
      <c r="J6155" s="64">
        <v>4.1780000000000003E-3</v>
      </c>
      <c r="K6155" s="63">
        <v>747923.17</v>
      </c>
    </row>
    <row r="6156" spans="1:11" hidden="1" x14ac:dyDescent="0.2">
      <c r="A6156" s="60" t="str">
        <f t="shared" si="96"/>
        <v>אינפיניטי פיצויים -שדות התעופה (751) 44738</v>
      </c>
      <c r="B6156" t="s">
        <v>124</v>
      </c>
      <c r="C6156">
        <v>751</v>
      </c>
      <c r="D6156" s="62">
        <v>44738</v>
      </c>
      <c r="E6156" s="63">
        <v>181218994.81</v>
      </c>
      <c r="F6156" s="63">
        <v>0</v>
      </c>
      <c r="G6156" s="63">
        <v>0</v>
      </c>
      <c r="H6156">
        <v>0</v>
      </c>
      <c r="I6156" s="64">
        <v>8.0319999999999992E-3</v>
      </c>
      <c r="J6156" s="64">
        <v>8.0319999999999992E-3</v>
      </c>
      <c r="K6156" s="63">
        <v>1443930.5</v>
      </c>
    </row>
    <row r="6157" spans="1:11" hidden="1" x14ac:dyDescent="0.2">
      <c r="A6157" s="60" t="str">
        <f t="shared" si="96"/>
        <v>אינפיניטי פיצויים -שדות התעופה (751) 44739</v>
      </c>
      <c r="B6157" t="s">
        <v>124</v>
      </c>
      <c r="C6157">
        <v>751</v>
      </c>
      <c r="D6157" s="62">
        <v>44739</v>
      </c>
      <c r="E6157" s="63">
        <v>180954632.36000001</v>
      </c>
      <c r="F6157" s="63">
        <v>0</v>
      </c>
      <c r="G6157" s="63">
        <v>0</v>
      </c>
      <c r="H6157" s="63">
        <v>0</v>
      </c>
      <c r="I6157" s="64">
        <v>-1.459E-3</v>
      </c>
      <c r="J6157" s="64">
        <v>-1.459E-3</v>
      </c>
      <c r="K6157" s="63">
        <v>-264362.45</v>
      </c>
    </row>
    <row r="6158" spans="1:11" hidden="1" x14ac:dyDescent="0.2">
      <c r="A6158" s="60" t="str">
        <f t="shared" si="96"/>
        <v>אינפיניטי פיצויים -שדות התעופה (751) 44740</v>
      </c>
      <c r="B6158" t="s">
        <v>124</v>
      </c>
      <c r="C6158">
        <v>751</v>
      </c>
      <c r="D6158" s="62">
        <v>44740</v>
      </c>
      <c r="E6158" s="63">
        <v>181604457.43000001</v>
      </c>
      <c r="F6158" s="63">
        <v>0</v>
      </c>
      <c r="G6158" s="63">
        <v>0</v>
      </c>
      <c r="H6158" s="63">
        <v>0</v>
      </c>
      <c r="I6158" s="64">
        <v>3.591E-3</v>
      </c>
      <c r="J6158" s="64">
        <v>3.591E-3</v>
      </c>
      <c r="K6158" s="63">
        <v>649825.06999999995</v>
      </c>
    </row>
    <row r="6159" spans="1:11" hidden="1" x14ac:dyDescent="0.2">
      <c r="A6159" s="60" t="str">
        <f t="shared" si="96"/>
        <v>אינפיניטי פיצויים -שדות התעופה (751) 44741</v>
      </c>
      <c r="B6159" t="s">
        <v>124</v>
      </c>
      <c r="C6159">
        <v>751</v>
      </c>
      <c r="D6159" s="62">
        <v>44741</v>
      </c>
      <c r="E6159" s="63">
        <v>181144281.46000001</v>
      </c>
      <c r="F6159" s="63">
        <v>0</v>
      </c>
      <c r="G6159" s="63">
        <v>0</v>
      </c>
      <c r="H6159">
        <v>0</v>
      </c>
      <c r="I6159" s="64">
        <v>-2.5339999999999998E-3</v>
      </c>
      <c r="J6159" s="64">
        <v>-2.5339999999999998E-3</v>
      </c>
      <c r="K6159" s="63">
        <v>-460175.97</v>
      </c>
    </row>
    <row r="6160" spans="1:11" hidden="1" x14ac:dyDescent="0.2">
      <c r="A6160" s="60" t="str">
        <f t="shared" si="96"/>
        <v>אינפיניטי פיצויים -שדות התעופה (751) 44742</v>
      </c>
      <c r="B6160" t="s">
        <v>124</v>
      </c>
      <c r="C6160">
        <v>751</v>
      </c>
      <c r="D6160" s="62">
        <v>44742</v>
      </c>
      <c r="E6160" s="63">
        <v>180300662.84999999</v>
      </c>
      <c r="F6160" s="63">
        <v>0</v>
      </c>
      <c r="G6160" s="63">
        <v>0</v>
      </c>
      <c r="H6160" s="63">
        <v>22525</v>
      </c>
      <c r="I6160" s="64">
        <v>-4.5329999999999997E-3</v>
      </c>
      <c r="J6160" s="64">
        <v>-4.6569999999999997E-3</v>
      </c>
      <c r="K6160" s="63">
        <v>-821093.61</v>
      </c>
    </row>
    <row r="6161" spans="1:11" hidden="1" x14ac:dyDescent="0.2">
      <c r="A6161" s="60" t="str">
        <f t="shared" si="96"/>
        <v>אינפיניטי פיצויים -שדות התעופה (751) 44745</v>
      </c>
      <c r="B6161" t="s">
        <v>124</v>
      </c>
      <c r="C6161">
        <v>751</v>
      </c>
      <c r="D6161" s="62">
        <v>44745</v>
      </c>
      <c r="E6161" s="63">
        <v>181806069.66</v>
      </c>
      <c r="F6161" s="63">
        <v>0</v>
      </c>
      <c r="G6161" s="63">
        <v>0</v>
      </c>
      <c r="H6161">
        <v>0</v>
      </c>
      <c r="I6161" s="64">
        <v>8.3490000000000005E-3</v>
      </c>
      <c r="J6161" s="64">
        <v>8.3490000000000005E-3</v>
      </c>
      <c r="K6161" s="63">
        <v>1505406.81</v>
      </c>
    </row>
    <row r="6162" spans="1:11" hidden="1" x14ac:dyDescent="0.2">
      <c r="A6162" s="60" t="str">
        <f t="shared" si="96"/>
        <v>אינפיניטי פיצויים -שדות התעופה (751) 44746</v>
      </c>
      <c r="B6162" t="s">
        <v>124</v>
      </c>
      <c r="C6162">
        <v>751</v>
      </c>
      <c r="D6162" s="62">
        <v>44746</v>
      </c>
      <c r="E6162" s="63">
        <v>181149667.21000001</v>
      </c>
      <c r="F6162" s="63">
        <v>0</v>
      </c>
      <c r="G6162" s="63">
        <v>0</v>
      </c>
      <c r="H6162">
        <v>0</v>
      </c>
      <c r="I6162" s="64">
        <v>-3.6099999999999999E-3</v>
      </c>
      <c r="J6162" s="64">
        <v>-3.6099999999999999E-3</v>
      </c>
      <c r="K6162" s="63">
        <v>-656402.44999999995</v>
      </c>
    </row>
    <row r="6163" spans="1:11" hidden="1" x14ac:dyDescent="0.2">
      <c r="A6163" s="60" t="str">
        <f t="shared" si="96"/>
        <v>אינפיניטי פיצויים -שדות התעופה (751) 44747</v>
      </c>
      <c r="B6163" t="s">
        <v>124</v>
      </c>
      <c r="C6163">
        <v>751</v>
      </c>
      <c r="D6163" s="62">
        <v>44747</v>
      </c>
      <c r="E6163" s="63">
        <v>180717630.81</v>
      </c>
      <c r="F6163" s="63">
        <v>0</v>
      </c>
      <c r="G6163" s="63">
        <v>0</v>
      </c>
      <c r="H6163" s="63">
        <v>0</v>
      </c>
      <c r="I6163" s="64">
        <v>-2.385E-3</v>
      </c>
      <c r="J6163" s="64">
        <v>-2.385E-3</v>
      </c>
      <c r="K6163" s="63">
        <v>-432036.4</v>
      </c>
    </row>
    <row r="6164" spans="1:11" hidden="1" x14ac:dyDescent="0.2">
      <c r="A6164" s="60" t="str">
        <f t="shared" si="96"/>
        <v>אינפיניטי פיצויים -שדות התעופה (751) 44748</v>
      </c>
      <c r="B6164" t="s">
        <v>124</v>
      </c>
      <c r="C6164">
        <v>751</v>
      </c>
      <c r="D6164" s="62">
        <v>44748</v>
      </c>
      <c r="E6164" s="63">
        <v>180797820.00999999</v>
      </c>
      <c r="F6164" s="63">
        <v>0</v>
      </c>
      <c r="G6164" s="63">
        <v>0</v>
      </c>
      <c r="H6164">
        <v>0</v>
      </c>
      <c r="I6164" s="64">
        <v>4.44E-4</v>
      </c>
      <c r="J6164" s="64">
        <v>4.44E-4</v>
      </c>
      <c r="K6164" s="63">
        <v>80189.2</v>
      </c>
    </row>
    <row r="6165" spans="1:11" hidden="1" x14ac:dyDescent="0.2">
      <c r="A6165" s="60" t="str">
        <f t="shared" si="96"/>
        <v>אינפיניטי פיצויים -שדות התעופה (751) 44749</v>
      </c>
      <c r="B6165" t="s">
        <v>124</v>
      </c>
      <c r="C6165">
        <v>751</v>
      </c>
      <c r="D6165" s="62">
        <v>44749</v>
      </c>
      <c r="E6165" s="63">
        <v>181407067.12</v>
      </c>
      <c r="F6165" s="63">
        <v>0</v>
      </c>
      <c r="G6165" s="63">
        <v>0</v>
      </c>
      <c r="H6165">
        <v>0</v>
      </c>
      <c r="I6165" s="64">
        <v>3.3700000000000002E-3</v>
      </c>
      <c r="J6165" s="64">
        <v>3.3700000000000002E-3</v>
      </c>
      <c r="K6165" s="63">
        <v>609247.11</v>
      </c>
    </row>
    <row r="6166" spans="1:11" hidden="1" x14ac:dyDescent="0.2">
      <c r="A6166" s="60" t="str">
        <f t="shared" si="96"/>
        <v>אינפיניטי פיצויים -שדות התעופה (751) 44752</v>
      </c>
      <c r="B6166" t="s">
        <v>124</v>
      </c>
      <c r="C6166">
        <v>751</v>
      </c>
      <c r="D6166" s="62">
        <v>44752</v>
      </c>
      <c r="E6166" s="63">
        <v>181628945.41999999</v>
      </c>
      <c r="F6166" s="63">
        <v>0</v>
      </c>
      <c r="G6166" s="63">
        <v>0</v>
      </c>
      <c r="H6166">
        <v>0</v>
      </c>
      <c r="I6166" s="64">
        <v>1.2229999999999999E-3</v>
      </c>
      <c r="J6166" s="64">
        <v>1.2229999999999999E-3</v>
      </c>
      <c r="K6166" s="63">
        <v>221878.3</v>
      </c>
    </row>
    <row r="6167" spans="1:11" hidden="1" x14ac:dyDescent="0.2">
      <c r="A6167" s="60" t="str">
        <f t="shared" si="96"/>
        <v>אינפיניטי פיצויים -שדות התעופה (751) 44753</v>
      </c>
      <c r="B6167" t="s">
        <v>124</v>
      </c>
      <c r="C6167">
        <v>751</v>
      </c>
      <c r="D6167" s="62">
        <v>44753</v>
      </c>
      <c r="E6167" s="63">
        <v>181345921.33000001</v>
      </c>
      <c r="F6167" s="63">
        <v>0</v>
      </c>
      <c r="G6167" s="63">
        <v>0</v>
      </c>
      <c r="H6167" s="63">
        <v>0</v>
      </c>
      <c r="I6167" s="64">
        <v>-1.5579999999999999E-3</v>
      </c>
      <c r="J6167" s="64">
        <v>-1.5579999999999999E-3</v>
      </c>
      <c r="K6167" s="63">
        <v>-283024.09000000003</v>
      </c>
    </row>
    <row r="6168" spans="1:11" hidden="1" x14ac:dyDescent="0.2">
      <c r="A6168" s="60" t="str">
        <f t="shared" si="96"/>
        <v>אינפיניטי פיצויים -שדות התעופה (751) 44754</v>
      </c>
      <c r="B6168" t="s">
        <v>124</v>
      </c>
      <c r="C6168">
        <v>751</v>
      </c>
      <c r="D6168" s="62">
        <v>44754</v>
      </c>
      <c r="E6168" s="63">
        <v>181547657.90000001</v>
      </c>
      <c r="F6168" s="63">
        <v>0</v>
      </c>
      <c r="G6168" s="63">
        <v>0</v>
      </c>
      <c r="H6168">
        <v>0</v>
      </c>
      <c r="I6168" s="64">
        <v>1.1119999999999999E-3</v>
      </c>
      <c r="J6168" s="64">
        <v>1.1119999999999999E-3</v>
      </c>
      <c r="K6168" s="63">
        <v>201736.57</v>
      </c>
    </row>
    <row r="6169" spans="1:11" hidden="1" x14ac:dyDescent="0.2">
      <c r="A6169" s="60" t="str">
        <f t="shared" si="96"/>
        <v>אינפיניטי פיצויים -שדות התעופה (751) 44755</v>
      </c>
      <c r="B6169" t="s">
        <v>124</v>
      </c>
      <c r="C6169">
        <v>751</v>
      </c>
      <c r="D6169" s="62">
        <v>44755</v>
      </c>
      <c r="E6169" s="63">
        <v>180968335.52000001</v>
      </c>
      <c r="F6169" s="63">
        <v>0</v>
      </c>
      <c r="G6169" s="63">
        <v>0</v>
      </c>
      <c r="H6169">
        <v>0</v>
      </c>
      <c r="I6169" s="64">
        <v>-3.1909999999999998E-3</v>
      </c>
      <c r="J6169" s="64">
        <v>-3.1909999999999998E-3</v>
      </c>
      <c r="K6169" s="63">
        <v>-579322.38</v>
      </c>
    </row>
    <row r="6170" spans="1:11" hidden="1" x14ac:dyDescent="0.2">
      <c r="A6170" s="60" t="str">
        <f t="shared" si="96"/>
        <v>אינפיניטי פיצויים -שדות התעופה (751) 44756</v>
      </c>
      <c r="B6170" t="s">
        <v>124</v>
      </c>
      <c r="C6170">
        <v>751</v>
      </c>
      <c r="D6170" s="62">
        <v>44756</v>
      </c>
      <c r="E6170" s="63">
        <v>180495704.68000001</v>
      </c>
      <c r="F6170" s="63">
        <v>0</v>
      </c>
      <c r="G6170" s="63">
        <v>0</v>
      </c>
      <c r="H6170">
        <v>0</v>
      </c>
      <c r="I6170" s="64">
        <v>-2.6120000000000002E-3</v>
      </c>
      <c r="J6170" s="64">
        <v>-2.6120000000000002E-3</v>
      </c>
      <c r="K6170" s="63">
        <v>-472630.84</v>
      </c>
    </row>
    <row r="6171" spans="1:11" hidden="1" x14ac:dyDescent="0.2">
      <c r="A6171" s="60" t="str">
        <f t="shared" si="96"/>
        <v>אינפיניטי פיצויים -שדות התעופה (751) 44759</v>
      </c>
      <c r="B6171" t="s">
        <v>124</v>
      </c>
      <c r="C6171">
        <v>751</v>
      </c>
      <c r="D6171" s="62">
        <v>44759</v>
      </c>
      <c r="E6171" s="63">
        <v>181900975.03999999</v>
      </c>
      <c r="F6171" s="63">
        <v>0</v>
      </c>
      <c r="G6171">
        <v>0</v>
      </c>
      <c r="H6171">
        <v>0</v>
      </c>
      <c r="I6171" s="64">
        <v>7.7860000000000004E-3</v>
      </c>
      <c r="J6171" s="64">
        <v>7.7860000000000004E-3</v>
      </c>
      <c r="K6171" s="63">
        <v>1405270.36</v>
      </c>
    </row>
    <row r="6172" spans="1:11" hidden="1" x14ac:dyDescent="0.2">
      <c r="A6172" s="60" t="str">
        <f t="shared" si="96"/>
        <v>אינפיניטי פיצויים -שדות התעופה (751) 44760</v>
      </c>
      <c r="B6172" t="s">
        <v>124</v>
      </c>
      <c r="C6172">
        <v>751</v>
      </c>
      <c r="D6172" s="62">
        <v>44760</v>
      </c>
      <c r="E6172" s="63">
        <v>182355811.22</v>
      </c>
      <c r="F6172" s="63">
        <v>0</v>
      </c>
      <c r="G6172" s="63">
        <v>0</v>
      </c>
      <c r="H6172">
        <v>0</v>
      </c>
      <c r="I6172" s="64">
        <v>2.5000000000000001E-3</v>
      </c>
      <c r="J6172" s="64">
        <v>2.5000000000000001E-3</v>
      </c>
      <c r="K6172" s="63">
        <v>454836.18</v>
      </c>
    </row>
    <row r="6173" spans="1:11" hidden="1" x14ac:dyDescent="0.2">
      <c r="A6173" s="60" t="str">
        <f t="shared" si="96"/>
        <v>אינפיניטי פיצויים -שדות התעופה (751) 44761</v>
      </c>
      <c r="B6173" t="s">
        <v>124</v>
      </c>
      <c r="C6173">
        <v>751</v>
      </c>
      <c r="D6173" s="62">
        <v>44761</v>
      </c>
      <c r="E6173" s="63">
        <v>182355663.38999999</v>
      </c>
      <c r="F6173" s="63">
        <v>0</v>
      </c>
      <c r="G6173" s="63">
        <v>0</v>
      </c>
      <c r="H6173" s="63">
        <v>0</v>
      </c>
      <c r="I6173" s="64">
        <v>-9.9999999999999995E-7</v>
      </c>
      <c r="J6173" s="64">
        <v>-9.9999999999999995E-7</v>
      </c>
      <c r="K6173" s="63">
        <v>-147.83000000000001</v>
      </c>
    </row>
    <row r="6174" spans="1:11" hidden="1" x14ac:dyDescent="0.2">
      <c r="A6174" s="60" t="str">
        <f t="shared" si="96"/>
        <v>אינפיניטי פיצויים -שדות התעופה (751) 44762</v>
      </c>
      <c r="B6174" t="s">
        <v>124</v>
      </c>
      <c r="C6174">
        <v>751</v>
      </c>
      <c r="D6174" s="62">
        <v>44762</v>
      </c>
      <c r="E6174" s="63">
        <v>183171060.22999999</v>
      </c>
      <c r="F6174" s="63">
        <v>0</v>
      </c>
      <c r="G6174" s="63">
        <v>0</v>
      </c>
      <c r="H6174">
        <v>0</v>
      </c>
      <c r="I6174" s="64">
        <v>4.4710000000000001E-3</v>
      </c>
      <c r="J6174" s="64">
        <v>4.4710000000000001E-3</v>
      </c>
      <c r="K6174" s="63">
        <v>815396.84</v>
      </c>
    </row>
    <row r="6175" spans="1:11" hidden="1" x14ac:dyDescent="0.2">
      <c r="A6175" s="60" t="str">
        <f t="shared" si="96"/>
        <v>אינפיניטי פיצויים -שדות התעופה (751) 44763</v>
      </c>
      <c r="B6175" t="s">
        <v>124</v>
      </c>
      <c r="C6175">
        <v>751</v>
      </c>
      <c r="D6175" s="62">
        <v>44763</v>
      </c>
      <c r="E6175" s="63">
        <v>183947336.03999999</v>
      </c>
      <c r="F6175" s="63">
        <v>0</v>
      </c>
      <c r="G6175" s="63">
        <v>0</v>
      </c>
      <c r="H6175">
        <v>0</v>
      </c>
      <c r="I6175" s="64">
        <v>4.2379999999999996E-3</v>
      </c>
      <c r="J6175" s="64">
        <v>4.2379999999999996E-3</v>
      </c>
      <c r="K6175" s="63">
        <v>776275.81</v>
      </c>
    </row>
    <row r="6176" spans="1:11" hidden="1" x14ac:dyDescent="0.2">
      <c r="A6176" s="60" t="str">
        <f t="shared" si="96"/>
        <v>אינפיניטי פיצויים -שדות התעופה (751) 44766</v>
      </c>
      <c r="B6176" t="s">
        <v>124</v>
      </c>
      <c r="C6176">
        <v>751</v>
      </c>
      <c r="D6176" s="62">
        <v>44766</v>
      </c>
      <c r="E6176" s="63">
        <v>184127697.78</v>
      </c>
      <c r="F6176" s="63">
        <v>0</v>
      </c>
      <c r="G6176" s="63">
        <v>0</v>
      </c>
      <c r="H6176" s="63">
        <v>0</v>
      </c>
      <c r="I6176" s="64">
        <v>9.810000000000001E-4</v>
      </c>
      <c r="J6176" s="64">
        <v>9.810000000000001E-4</v>
      </c>
      <c r="K6176" s="63">
        <v>180361.74</v>
      </c>
    </row>
    <row r="6177" spans="1:11" hidden="1" x14ac:dyDescent="0.2">
      <c r="A6177" s="60" t="str">
        <f t="shared" si="96"/>
        <v>אינפיניטי פיצויים -שדות התעופה (751) 44767</v>
      </c>
      <c r="B6177" t="s">
        <v>124</v>
      </c>
      <c r="C6177">
        <v>751</v>
      </c>
      <c r="D6177" s="62">
        <v>44767</v>
      </c>
      <c r="E6177" s="63">
        <v>183821338.68000001</v>
      </c>
      <c r="F6177" s="63">
        <v>0</v>
      </c>
      <c r="G6177" s="63">
        <v>0</v>
      </c>
      <c r="H6177" s="63">
        <v>0</v>
      </c>
      <c r="I6177" s="64">
        <v>-1.6639999999999999E-3</v>
      </c>
      <c r="J6177" s="64">
        <v>-1.6639999999999999E-3</v>
      </c>
      <c r="K6177" s="63">
        <v>-306359.09999999998</v>
      </c>
    </row>
    <row r="6178" spans="1:11" hidden="1" x14ac:dyDescent="0.2">
      <c r="A6178" s="60" t="str">
        <f t="shared" si="96"/>
        <v>אינפיניטי פיצויים -שדות התעופה (751) 44768</v>
      </c>
      <c r="B6178" t="s">
        <v>124</v>
      </c>
      <c r="C6178">
        <v>751</v>
      </c>
      <c r="D6178" s="62">
        <v>44768</v>
      </c>
      <c r="E6178" s="63">
        <v>183543491.19</v>
      </c>
      <c r="F6178" s="63">
        <v>0</v>
      </c>
      <c r="G6178" s="63">
        <v>0</v>
      </c>
      <c r="H6178">
        <v>0</v>
      </c>
      <c r="I6178" s="64">
        <v>-1.5120000000000001E-3</v>
      </c>
      <c r="J6178" s="64">
        <v>-1.5120000000000001E-3</v>
      </c>
      <c r="K6178" s="63">
        <v>-277847.49</v>
      </c>
    </row>
    <row r="6179" spans="1:11" hidden="1" x14ac:dyDescent="0.2">
      <c r="A6179" s="60" t="str">
        <f t="shared" si="96"/>
        <v>אינפיניטי פיצויים -שדות התעופה (751) 44769</v>
      </c>
      <c r="B6179" t="s">
        <v>124</v>
      </c>
      <c r="C6179">
        <v>751</v>
      </c>
      <c r="D6179" s="62">
        <v>44769</v>
      </c>
      <c r="E6179" s="63">
        <v>183802954.47</v>
      </c>
      <c r="F6179" s="63">
        <v>0</v>
      </c>
      <c r="G6179" s="63">
        <v>0</v>
      </c>
      <c r="H6179" s="63">
        <v>0</v>
      </c>
      <c r="I6179" s="64">
        <v>1.4139999999999999E-3</v>
      </c>
      <c r="J6179" s="64">
        <v>1.4139999999999999E-3</v>
      </c>
      <c r="K6179" s="63">
        <v>259463.28</v>
      </c>
    </row>
    <row r="6180" spans="1:11" hidden="1" x14ac:dyDescent="0.2">
      <c r="A6180" s="60" t="str">
        <f t="shared" si="96"/>
        <v>אינפיניטי פיצויים -שדות התעופה (751) 44770</v>
      </c>
      <c r="B6180" t="s">
        <v>124</v>
      </c>
      <c r="C6180">
        <v>751</v>
      </c>
      <c r="D6180" s="62">
        <v>44770</v>
      </c>
      <c r="E6180" s="63">
        <v>184711354.27000001</v>
      </c>
      <c r="F6180" s="63">
        <v>0</v>
      </c>
      <c r="G6180" s="63">
        <v>0</v>
      </c>
      <c r="H6180">
        <v>0</v>
      </c>
      <c r="I6180" s="64">
        <v>4.9420000000000002E-3</v>
      </c>
      <c r="J6180" s="64">
        <v>4.9420000000000002E-3</v>
      </c>
      <c r="K6180" s="63">
        <v>908399.8</v>
      </c>
    </row>
    <row r="6181" spans="1:11" hidden="1" x14ac:dyDescent="0.2">
      <c r="A6181" s="60" t="str">
        <f t="shared" si="96"/>
        <v>אינפיניטי פיצויים -שדות התעופה (751) 44773</v>
      </c>
      <c r="B6181" t="s">
        <v>124</v>
      </c>
      <c r="C6181">
        <v>751</v>
      </c>
      <c r="D6181" s="62">
        <v>44773</v>
      </c>
      <c r="E6181" s="63">
        <v>185924498.15000001</v>
      </c>
      <c r="F6181" s="63">
        <v>0</v>
      </c>
      <c r="G6181" s="63">
        <v>0</v>
      </c>
      <c r="H6181" s="63">
        <v>23227.57</v>
      </c>
      <c r="I6181" s="64">
        <v>6.6940000000000003E-3</v>
      </c>
      <c r="J6181" s="64">
        <v>6.5680000000000001E-3</v>
      </c>
      <c r="K6181" s="63">
        <v>1236371.45</v>
      </c>
    </row>
    <row r="6182" spans="1:11" hidden="1" x14ac:dyDescent="0.2">
      <c r="A6182" s="60" t="str">
        <f t="shared" si="96"/>
        <v>אינפיניטי פיצויים -שדות התעופה (751) 44774</v>
      </c>
      <c r="B6182" t="s">
        <v>124</v>
      </c>
      <c r="C6182">
        <v>751</v>
      </c>
      <c r="D6182" s="62">
        <v>44774</v>
      </c>
      <c r="E6182" s="63">
        <v>185833659.43000001</v>
      </c>
      <c r="F6182" s="63">
        <v>0</v>
      </c>
      <c r="G6182" s="63">
        <v>0</v>
      </c>
      <c r="H6182">
        <v>0</v>
      </c>
      <c r="I6182" s="64">
        <v>-4.8899999999999996E-4</v>
      </c>
      <c r="J6182" s="64">
        <v>-4.8899999999999996E-4</v>
      </c>
      <c r="K6182" s="63">
        <v>-90838.720000000001</v>
      </c>
    </row>
    <row r="6183" spans="1:11" hidden="1" x14ac:dyDescent="0.2">
      <c r="A6183" s="60" t="str">
        <f t="shared" si="96"/>
        <v>אינפיניטי פיצויים -שדות התעופה (751) 44775</v>
      </c>
      <c r="B6183" t="s">
        <v>124</v>
      </c>
      <c r="C6183">
        <v>751</v>
      </c>
      <c r="D6183" s="62">
        <v>44775</v>
      </c>
      <c r="E6183" s="63">
        <v>185079377.69</v>
      </c>
      <c r="F6183" s="63">
        <v>0</v>
      </c>
      <c r="G6183" s="63">
        <v>0</v>
      </c>
      <c r="H6183">
        <v>0</v>
      </c>
      <c r="I6183" s="64">
        <v>-4.0590000000000001E-3</v>
      </c>
      <c r="J6183" s="64">
        <v>-4.0590000000000001E-3</v>
      </c>
      <c r="K6183" s="63">
        <v>-754281.74</v>
      </c>
    </row>
    <row r="6184" spans="1:11" hidden="1" x14ac:dyDescent="0.2">
      <c r="A6184" s="60" t="str">
        <f t="shared" si="96"/>
        <v>אינפיניטי פיצויים -שדות התעופה (751) 44776</v>
      </c>
      <c r="B6184" t="s">
        <v>124</v>
      </c>
      <c r="C6184">
        <v>751</v>
      </c>
      <c r="D6184" s="62">
        <v>44776</v>
      </c>
      <c r="E6184" s="63">
        <v>185413580.28</v>
      </c>
      <c r="F6184" s="63">
        <v>0</v>
      </c>
      <c r="G6184" s="63">
        <v>0</v>
      </c>
      <c r="H6184" s="63">
        <v>0</v>
      </c>
      <c r="I6184" s="64">
        <v>1.8060000000000001E-3</v>
      </c>
      <c r="J6184" s="64">
        <v>1.8060000000000001E-3</v>
      </c>
      <c r="K6184" s="63">
        <v>334202.59000000003</v>
      </c>
    </row>
    <row r="6185" spans="1:11" hidden="1" x14ac:dyDescent="0.2">
      <c r="A6185" s="60" t="str">
        <f t="shared" si="96"/>
        <v>אינפיניטי פיצויים -שדות התעופה (751) 44777</v>
      </c>
      <c r="B6185" t="s">
        <v>124</v>
      </c>
      <c r="C6185">
        <v>751</v>
      </c>
      <c r="D6185" s="62">
        <v>44777</v>
      </c>
      <c r="E6185" s="63">
        <v>185642304.19</v>
      </c>
      <c r="F6185" s="63">
        <v>0</v>
      </c>
      <c r="G6185" s="63">
        <v>0</v>
      </c>
      <c r="H6185">
        <v>0</v>
      </c>
      <c r="I6185" s="64">
        <v>1.2340000000000001E-3</v>
      </c>
      <c r="J6185" s="64">
        <v>1.2340000000000001E-3</v>
      </c>
      <c r="K6185" s="63">
        <v>228723.91</v>
      </c>
    </row>
    <row r="6186" spans="1:11" hidden="1" x14ac:dyDescent="0.2">
      <c r="A6186" s="60" t="str">
        <f t="shared" si="96"/>
        <v>אינפיניטי פיצויים -שדות התעופה (751) 44781</v>
      </c>
      <c r="B6186" t="s">
        <v>124</v>
      </c>
      <c r="C6186">
        <v>751</v>
      </c>
      <c r="D6186" s="62">
        <v>44781</v>
      </c>
      <c r="E6186" s="63">
        <v>186292118.62</v>
      </c>
      <c r="F6186" s="63">
        <v>0</v>
      </c>
      <c r="G6186" s="63">
        <v>0</v>
      </c>
      <c r="H6186">
        <v>0</v>
      </c>
      <c r="I6186" s="64">
        <v>3.5000000000000001E-3</v>
      </c>
      <c r="J6186" s="64">
        <v>3.5000000000000001E-3</v>
      </c>
      <c r="K6186" s="63">
        <v>649814.43000000005</v>
      </c>
    </row>
    <row r="6187" spans="1:11" hidden="1" x14ac:dyDescent="0.2">
      <c r="A6187" s="60" t="str">
        <f t="shared" si="96"/>
        <v>אינפיניטי פיצויים -שדות התעופה (751) 44782</v>
      </c>
      <c r="B6187" t="s">
        <v>124</v>
      </c>
      <c r="C6187">
        <v>751</v>
      </c>
      <c r="D6187" s="62">
        <v>44782</v>
      </c>
      <c r="E6187" s="63">
        <v>185571097.77000001</v>
      </c>
      <c r="F6187" s="63">
        <v>0</v>
      </c>
      <c r="G6187" s="63">
        <v>0</v>
      </c>
      <c r="H6187" s="63">
        <v>0</v>
      </c>
      <c r="I6187" s="64">
        <v>-3.8700000000000002E-3</v>
      </c>
      <c r="J6187" s="64">
        <v>-3.8700000000000002E-3</v>
      </c>
      <c r="K6187" s="63">
        <v>-721020.85</v>
      </c>
    </row>
    <row r="6188" spans="1:11" hidden="1" x14ac:dyDescent="0.2">
      <c r="A6188" s="60" t="str">
        <f t="shared" si="96"/>
        <v>אינפיניטי פיצויים -שדות התעופה (751) 44783</v>
      </c>
      <c r="B6188" t="s">
        <v>124</v>
      </c>
      <c r="C6188">
        <v>751</v>
      </c>
      <c r="D6188" s="62">
        <v>44783</v>
      </c>
      <c r="E6188" s="63">
        <v>186968830.72999999</v>
      </c>
      <c r="F6188" s="63">
        <v>0</v>
      </c>
      <c r="G6188" s="63">
        <v>0</v>
      </c>
      <c r="H6188">
        <v>0</v>
      </c>
      <c r="I6188" s="64">
        <v>7.5319999999999996E-3</v>
      </c>
      <c r="J6188" s="64">
        <v>7.5319999999999996E-3</v>
      </c>
      <c r="K6188" s="63">
        <v>1397732.96</v>
      </c>
    </row>
    <row r="6189" spans="1:11" hidden="1" x14ac:dyDescent="0.2">
      <c r="A6189" s="60" t="str">
        <f t="shared" si="96"/>
        <v>אינפיניטי פיצויים -שדות התעופה (751) 44784</v>
      </c>
      <c r="B6189" t="s">
        <v>124</v>
      </c>
      <c r="C6189">
        <v>751</v>
      </c>
      <c r="D6189" s="62">
        <v>44784</v>
      </c>
      <c r="E6189" s="63">
        <v>187732740.41999999</v>
      </c>
      <c r="F6189" s="63">
        <v>0</v>
      </c>
      <c r="G6189">
        <v>0</v>
      </c>
      <c r="H6189">
        <v>0</v>
      </c>
      <c r="I6189" s="64">
        <v>4.0860000000000002E-3</v>
      </c>
      <c r="J6189" s="64">
        <v>4.0860000000000002E-3</v>
      </c>
      <c r="K6189" s="63">
        <v>763909.69</v>
      </c>
    </row>
    <row r="6190" spans="1:11" hidden="1" x14ac:dyDescent="0.2">
      <c r="A6190" s="60" t="str">
        <f t="shared" si="96"/>
        <v>אינפיניטי פיצויים -שדות התעופה (751) 44787</v>
      </c>
      <c r="B6190" t="s">
        <v>124</v>
      </c>
      <c r="C6190">
        <v>751</v>
      </c>
      <c r="D6190" s="62">
        <v>44787</v>
      </c>
      <c r="E6190" s="63">
        <v>188121189.40000001</v>
      </c>
      <c r="F6190" s="63">
        <v>0</v>
      </c>
      <c r="G6190" s="63">
        <v>0</v>
      </c>
      <c r="H6190">
        <v>0</v>
      </c>
      <c r="I6190" s="64">
        <v>2.0690000000000001E-3</v>
      </c>
      <c r="J6190" s="64">
        <v>2.0690000000000001E-3</v>
      </c>
      <c r="K6190" s="63">
        <v>388448.98</v>
      </c>
    </row>
    <row r="6191" spans="1:11" hidden="1" x14ac:dyDescent="0.2">
      <c r="A6191" s="60" t="str">
        <f t="shared" si="96"/>
        <v>אינפיניטי פיצויים -שדות התעופה (751) 44788</v>
      </c>
      <c r="B6191" t="s">
        <v>124</v>
      </c>
      <c r="C6191">
        <v>751</v>
      </c>
      <c r="D6191" s="62">
        <v>44788</v>
      </c>
      <c r="E6191" s="63">
        <v>188643145.88999999</v>
      </c>
      <c r="F6191" s="63">
        <v>0</v>
      </c>
      <c r="G6191" s="63">
        <v>0</v>
      </c>
      <c r="H6191">
        <v>0</v>
      </c>
      <c r="I6191" s="64">
        <v>2.7750000000000001E-3</v>
      </c>
      <c r="J6191" s="64">
        <v>2.7750000000000001E-3</v>
      </c>
      <c r="K6191" s="63">
        <v>521956.49</v>
      </c>
    </row>
    <row r="6192" spans="1:11" hidden="1" x14ac:dyDescent="0.2">
      <c r="A6192" s="60" t="str">
        <f t="shared" si="96"/>
        <v>אינפיניטי פיצויים -שדות התעופה (751) 44789</v>
      </c>
      <c r="B6192" t="s">
        <v>124</v>
      </c>
      <c r="C6192">
        <v>751</v>
      </c>
      <c r="D6192" s="62">
        <v>44789</v>
      </c>
      <c r="E6192" s="63">
        <v>188290409.47</v>
      </c>
      <c r="F6192" s="63">
        <v>0</v>
      </c>
      <c r="G6192" s="63">
        <v>0</v>
      </c>
      <c r="H6192" s="63">
        <v>0</v>
      </c>
      <c r="I6192" s="64">
        <v>-1.8699999999999999E-3</v>
      </c>
      <c r="J6192" s="64">
        <v>-1.8699999999999999E-3</v>
      </c>
      <c r="K6192" s="63">
        <v>-352736.42</v>
      </c>
    </row>
    <row r="6193" spans="1:11" hidden="1" x14ac:dyDescent="0.2">
      <c r="A6193" s="60" t="str">
        <f t="shared" si="96"/>
        <v>אינפיניטי פיצויים -שדות התעופה (751) 44790</v>
      </c>
      <c r="B6193" t="s">
        <v>124</v>
      </c>
      <c r="C6193">
        <v>751</v>
      </c>
      <c r="D6193" s="62">
        <v>44790</v>
      </c>
      <c r="E6193" s="63">
        <v>187477989.49000001</v>
      </c>
      <c r="F6193" s="63">
        <v>0</v>
      </c>
      <c r="G6193">
        <v>0</v>
      </c>
      <c r="H6193">
        <v>0</v>
      </c>
      <c r="I6193" s="64">
        <v>-4.3150000000000003E-3</v>
      </c>
      <c r="J6193" s="64">
        <v>-4.3150000000000003E-3</v>
      </c>
      <c r="K6193" s="63">
        <v>-812419.98</v>
      </c>
    </row>
    <row r="6194" spans="1:11" hidden="1" x14ac:dyDescent="0.2">
      <c r="A6194" s="60" t="str">
        <f t="shared" si="96"/>
        <v>אינפיניטי פיצויים -שדות התעופה (751) 44791</v>
      </c>
      <c r="B6194" t="s">
        <v>124</v>
      </c>
      <c r="C6194">
        <v>751</v>
      </c>
      <c r="D6194" s="62">
        <v>44791</v>
      </c>
      <c r="E6194" s="63">
        <v>188383785.15000001</v>
      </c>
      <c r="F6194" s="63">
        <v>0</v>
      </c>
      <c r="G6194" s="63">
        <v>0</v>
      </c>
      <c r="H6194" s="63">
        <v>0</v>
      </c>
      <c r="I6194" s="64">
        <v>4.8310000000000002E-3</v>
      </c>
      <c r="J6194" s="64">
        <v>4.8310000000000002E-3</v>
      </c>
      <c r="K6194" s="63">
        <v>905795.66</v>
      </c>
    </row>
    <row r="6195" spans="1:11" hidden="1" x14ac:dyDescent="0.2">
      <c r="A6195" s="60" t="str">
        <f t="shared" si="96"/>
        <v>אינפיניטי פיצויים -שדות התעופה (751) 44794</v>
      </c>
      <c r="B6195" t="s">
        <v>124</v>
      </c>
      <c r="C6195">
        <v>751</v>
      </c>
      <c r="D6195" s="62">
        <v>44794</v>
      </c>
      <c r="E6195" s="63">
        <v>187345515.41</v>
      </c>
      <c r="F6195" s="63">
        <v>0</v>
      </c>
      <c r="G6195">
        <v>0</v>
      </c>
      <c r="H6195" s="63">
        <v>0</v>
      </c>
      <c r="I6195" s="64">
        <v>-5.5110000000000003E-3</v>
      </c>
      <c r="J6195" s="64">
        <v>-5.5110000000000003E-3</v>
      </c>
      <c r="K6195" s="63">
        <v>-1038269.74</v>
      </c>
    </row>
    <row r="6196" spans="1:11" hidden="1" x14ac:dyDescent="0.2">
      <c r="A6196" s="60" t="str">
        <f t="shared" si="96"/>
        <v>אינפיניטי פיצויים -שדות התעופה (751) 44795</v>
      </c>
      <c r="B6196" t="s">
        <v>124</v>
      </c>
      <c r="C6196">
        <v>751</v>
      </c>
      <c r="D6196" s="62">
        <v>44795</v>
      </c>
      <c r="E6196" s="63">
        <v>186487022.61000001</v>
      </c>
      <c r="F6196" s="63">
        <v>0</v>
      </c>
      <c r="G6196">
        <v>0</v>
      </c>
      <c r="H6196">
        <v>0</v>
      </c>
      <c r="I6196" s="64">
        <v>-4.5820000000000001E-3</v>
      </c>
      <c r="J6196" s="64">
        <v>-4.5820000000000001E-3</v>
      </c>
      <c r="K6196" s="63">
        <v>-858492.8</v>
      </c>
    </row>
    <row r="6197" spans="1:11" hidden="1" x14ac:dyDescent="0.2">
      <c r="A6197" s="60" t="str">
        <f t="shared" si="96"/>
        <v>אינפיניטי פיצויים -שדות התעופה (751) 44796</v>
      </c>
      <c r="B6197" t="s">
        <v>124</v>
      </c>
      <c r="C6197">
        <v>751</v>
      </c>
      <c r="D6197" s="62">
        <v>44796</v>
      </c>
      <c r="E6197" s="63">
        <v>186349619.72</v>
      </c>
      <c r="F6197" s="63">
        <v>0</v>
      </c>
      <c r="G6197" s="63">
        <v>0</v>
      </c>
      <c r="H6197" s="63">
        <v>0</v>
      </c>
      <c r="I6197" s="64">
        <v>-7.3700000000000002E-4</v>
      </c>
      <c r="J6197" s="64">
        <v>-7.3700000000000002E-4</v>
      </c>
      <c r="K6197" s="63">
        <v>-137402.89000000001</v>
      </c>
    </row>
    <row r="6198" spans="1:11" hidden="1" x14ac:dyDescent="0.2">
      <c r="A6198" s="60" t="str">
        <f t="shared" si="96"/>
        <v>אינפיניטי פיצויים -שדות התעופה (751) 44797</v>
      </c>
      <c r="B6198" t="s">
        <v>124</v>
      </c>
      <c r="C6198">
        <v>751</v>
      </c>
      <c r="D6198" s="62">
        <v>44797</v>
      </c>
      <c r="E6198" s="63">
        <v>186585409.22999999</v>
      </c>
      <c r="F6198" s="63">
        <v>0</v>
      </c>
      <c r="G6198" s="63">
        <v>0</v>
      </c>
      <c r="H6198">
        <v>0</v>
      </c>
      <c r="I6198" s="64">
        <v>1.2650000000000001E-3</v>
      </c>
      <c r="J6198" s="64">
        <v>1.2650000000000001E-3</v>
      </c>
      <c r="K6198" s="63">
        <v>235789.51</v>
      </c>
    </row>
    <row r="6199" spans="1:11" hidden="1" x14ac:dyDescent="0.2">
      <c r="A6199" s="60" t="str">
        <f t="shared" si="96"/>
        <v>אינפיניטי פיצויים -שדות התעופה (751) 44798</v>
      </c>
      <c r="B6199" t="s">
        <v>124</v>
      </c>
      <c r="C6199">
        <v>751</v>
      </c>
      <c r="D6199" s="62">
        <v>44798</v>
      </c>
      <c r="E6199" s="63">
        <v>186744387.66</v>
      </c>
      <c r="F6199" s="63">
        <v>0</v>
      </c>
      <c r="G6199">
        <v>0</v>
      </c>
      <c r="H6199" s="63">
        <v>0</v>
      </c>
      <c r="I6199" s="64">
        <v>8.52E-4</v>
      </c>
      <c r="J6199" s="64">
        <v>8.52E-4</v>
      </c>
      <c r="K6199" s="63">
        <v>158978.43</v>
      </c>
    </row>
    <row r="6200" spans="1:11" hidden="1" x14ac:dyDescent="0.2">
      <c r="A6200" s="60" t="str">
        <f t="shared" si="96"/>
        <v>אינפיניטי פיצויים -שדות התעופה (751) 44801</v>
      </c>
      <c r="B6200" t="s">
        <v>124</v>
      </c>
      <c r="C6200">
        <v>751</v>
      </c>
      <c r="D6200" s="62">
        <v>44801</v>
      </c>
      <c r="E6200" s="63">
        <v>185458434.06999999</v>
      </c>
      <c r="F6200" s="63">
        <v>0</v>
      </c>
      <c r="G6200" s="63">
        <v>0</v>
      </c>
      <c r="H6200">
        <v>0</v>
      </c>
      <c r="I6200" s="64">
        <v>-6.8859999999999998E-3</v>
      </c>
      <c r="J6200" s="64">
        <v>-6.8859999999999998E-3</v>
      </c>
      <c r="K6200" s="63">
        <v>-1285953.5900000001</v>
      </c>
    </row>
    <row r="6201" spans="1:11" hidden="1" x14ac:dyDescent="0.2">
      <c r="A6201" s="60" t="str">
        <f t="shared" si="96"/>
        <v>אינפיניטי פיצויים -שדות התעופה (751) 44802</v>
      </c>
      <c r="B6201" t="s">
        <v>124</v>
      </c>
      <c r="C6201">
        <v>751</v>
      </c>
      <c r="D6201" s="62">
        <v>44802</v>
      </c>
      <c r="E6201" s="63">
        <v>185124283.81</v>
      </c>
      <c r="F6201" s="63">
        <v>0</v>
      </c>
      <c r="G6201" s="63">
        <v>0</v>
      </c>
      <c r="H6201">
        <v>0</v>
      </c>
      <c r="I6201" s="64">
        <v>-1.802E-3</v>
      </c>
      <c r="J6201" s="64">
        <v>-1.802E-3</v>
      </c>
      <c r="K6201" s="63">
        <v>-334150.26</v>
      </c>
    </row>
    <row r="6202" spans="1:11" hidden="1" x14ac:dyDescent="0.2">
      <c r="A6202" s="60" t="str">
        <f t="shared" si="96"/>
        <v>אינפיניטי פיצויים -שדות התעופה (751) 44803</v>
      </c>
      <c r="B6202" t="s">
        <v>124</v>
      </c>
      <c r="C6202">
        <v>751</v>
      </c>
      <c r="D6202" s="62">
        <v>44803</v>
      </c>
      <c r="E6202" s="63">
        <v>185100476.93000001</v>
      </c>
      <c r="F6202" s="63">
        <v>0</v>
      </c>
      <c r="G6202">
        <v>0</v>
      </c>
      <c r="H6202">
        <v>0</v>
      </c>
      <c r="I6202" s="64">
        <v>-1.2899999999999999E-4</v>
      </c>
      <c r="J6202" s="64">
        <v>-1.2899999999999999E-4</v>
      </c>
      <c r="K6202" s="63">
        <v>-23806.880000000001</v>
      </c>
    </row>
    <row r="6203" spans="1:11" hidden="1" x14ac:dyDescent="0.2">
      <c r="A6203" s="60" t="str">
        <f t="shared" si="96"/>
        <v>אינפיניטי פיצויים -שדות התעופה (751) 44804</v>
      </c>
      <c r="B6203" t="s">
        <v>124</v>
      </c>
      <c r="C6203">
        <v>751</v>
      </c>
      <c r="D6203" s="62">
        <v>44804</v>
      </c>
      <c r="E6203" s="63">
        <v>185043048.72</v>
      </c>
      <c r="F6203" s="63">
        <v>0</v>
      </c>
      <c r="G6203" s="63">
        <v>0</v>
      </c>
      <c r="H6203" s="63">
        <v>23117.46</v>
      </c>
      <c r="I6203" s="64">
        <v>-1.85E-4</v>
      </c>
      <c r="J6203" s="64">
        <v>-3.1E-4</v>
      </c>
      <c r="K6203" s="63">
        <v>-34310.75</v>
      </c>
    </row>
    <row r="6204" spans="1:11" hidden="1" x14ac:dyDescent="0.2">
      <c r="A6204" s="60" t="str">
        <f t="shared" si="96"/>
        <v>אינפיניטי פיצויים -שדות התעופה (751) 44805</v>
      </c>
      <c r="B6204" t="s">
        <v>124</v>
      </c>
      <c r="C6204">
        <v>751</v>
      </c>
      <c r="D6204" s="62">
        <v>44805</v>
      </c>
      <c r="E6204" s="63">
        <v>184355920.77000001</v>
      </c>
      <c r="F6204" s="63">
        <v>0</v>
      </c>
      <c r="G6204" s="63">
        <v>0</v>
      </c>
      <c r="H6204">
        <v>0</v>
      </c>
      <c r="I6204" s="64">
        <v>-3.7130000000000002E-3</v>
      </c>
      <c r="J6204" s="64">
        <v>-3.7130000000000002E-3</v>
      </c>
      <c r="K6204" s="63">
        <v>-687127.95</v>
      </c>
    </row>
    <row r="6205" spans="1:11" hidden="1" x14ac:dyDescent="0.2">
      <c r="A6205" s="60" t="str">
        <f t="shared" si="96"/>
        <v>אינפיניטי פיצויים -שדות התעופה (751) 44808</v>
      </c>
      <c r="B6205" t="s">
        <v>124</v>
      </c>
      <c r="C6205">
        <v>751</v>
      </c>
      <c r="D6205" s="62">
        <v>44808</v>
      </c>
      <c r="E6205" s="63">
        <v>184330380.52000001</v>
      </c>
      <c r="F6205" s="63">
        <v>0</v>
      </c>
      <c r="G6205">
        <v>0</v>
      </c>
      <c r="H6205">
        <v>0</v>
      </c>
      <c r="I6205" s="64">
        <v>-1.3899999999999999E-4</v>
      </c>
      <c r="J6205" s="64">
        <v>-1.3899999999999999E-4</v>
      </c>
      <c r="K6205" s="63">
        <v>-25540.25</v>
      </c>
    </row>
    <row r="6206" spans="1:11" hidden="1" x14ac:dyDescent="0.2">
      <c r="A6206" s="60" t="str">
        <f t="shared" si="96"/>
        <v>אינפיניטי פיצויים -שדות התעופה (751) 44809</v>
      </c>
      <c r="B6206" t="s">
        <v>124</v>
      </c>
      <c r="C6206">
        <v>751</v>
      </c>
      <c r="D6206" s="62">
        <v>44809</v>
      </c>
      <c r="E6206" s="63">
        <v>184211333.05000001</v>
      </c>
      <c r="F6206" s="63">
        <v>0</v>
      </c>
      <c r="G6206" s="63">
        <v>0</v>
      </c>
      <c r="H6206">
        <v>0</v>
      </c>
      <c r="I6206" s="64">
        <v>-6.4599999999999998E-4</v>
      </c>
      <c r="J6206" s="64">
        <v>-6.4599999999999998E-4</v>
      </c>
      <c r="K6206" s="63">
        <v>-119047.47</v>
      </c>
    </row>
    <row r="6207" spans="1:11" hidden="1" x14ac:dyDescent="0.2">
      <c r="A6207" s="60" t="str">
        <f t="shared" si="96"/>
        <v>אינפיניטי פיצויים -שדות התעופה (751) 44810</v>
      </c>
      <c r="B6207" t="s">
        <v>124</v>
      </c>
      <c r="C6207">
        <v>751</v>
      </c>
      <c r="D6207" s="62">
        <v>44810</v>
      </c>
      <c r="E6207" s="63">
        <v>183562149.94</v>
      </c>
      <c r="F6207" s="63">
        <v>0</v>
      </c>
      <c r="G6207">
        <v>0</v>
      </c>
      <c r="H6207">
        <v>0</v>
      </c>
      <c r="I6207" s="64">
        <v>-3.5239999999999998E-3</v>
      </c>
      <c r="J6207" s="64">
        <v>-3.5239999999999998E-3</v>
      </c>
      <c r="K6207" s="63">
        <v>-649183.11</v>
      </c>
    </row>
    <row r="6208" spans="1:11" hidden="1" x14ac:dyDescent="0.2">
      <c r="A6208" s="60" t="str">
        <f t="shared" si="96"/>
        <v>אינפיניטי פיצויים -שדות התעופה (751) 44811</v>
      </c>
      <c r="B6208" t="s">
        <v>124</v>
      </c>
      <c r="C6208">
        <v>751</v>
      </c>
      <c r="D6208" s="62">
        <v>44811</v>
      </c>
      <c r="E6208" s="63">
        <v>183393639.69999999</v>
      </c>
      <c r="F6208" s="63">
        <v>0</v>
      </c>
      <c r="G6208" s="63">
        <v>0</v>
      </c>
      <c r="H6208">
        <v>0</v>
      </c>
      <c r="I6208" s="64">
        <v>-9.1799999999999998E-4</v>
      </c>
      <c r="J6208" s="64">
        <v>-9.1799999999999998E-4</v>
      </c>
      <c r="K6208" s="63">
        <v>-168510.24</v>
      </c>
    </row>
    <row r="6209" spans="1:11" hidden="1" x14ac:dyDescent="0.2">
      <c r="A6209" s="60" t="str">
        <f t="shared" si="96"/>
        <v>אינפיניטי פיצויים -שדות התעופה (751) 44812</v>
      </c>
      <c r="B6209" t="s">
        <v>124</v>
      </c>
      <c r="C6209">
        <v>751</v>
      </c>
      <c r="D6209" s="62">
        <v>44812</v>
      </c>
      <c r="E6209" s="63">
        <v>183788261.06</v>
      </c>
      <c r="F6209" s="63">
        <v>0</v>
      </c>
      <c r="G6209" s="63">
        <v>0</v>
      </c>
      <c r="H6209">
        <v>0</v>
      </c>
      <c r="I6209" s="64">
        <v>2.1519999999999998E-3</v>
      </c>
      <c r="J6209" s="64">
        <v>2.1519999999999998E-3</v>
      </c>
      <c r="K6209" s="63">
        <v>394621.36</v>
      </c>
    </row>
    <row r="6210" spans="1:11" hidden="1" x14ac:dyDescent="0.2">
      <c r="A6210" s="60" t="str">
        <f t="shared" si="96"/>
        <v>אינפיניטי פיצויים -שדות התעופה (751) 44815</v>
      </c>
      <c r="B6210" t="s">
        <v>124</v>
      </c>
      <c r="C6210">
        <v>751</v>
      </c>
      <c r="D6210" s="62">
        <v>44815</v>
      </c>
      <c r="E6210" s="63">
        <v>184655201.30000001</v>
      </c>
      <c r="F6210" s="63">
        <v>0</v>
      </c>
      <c r="G6210" s="63">
        <v>0</v>
      </c>
      <c r="H6210">
        <v>0</v>
      </c>
      <c r="I6210" s="64">
        <v>4.7169999999999998E-3</v>
      </c>
      <c r="J6210" s="64">
        <v>4.7169999999999998E-3</v>
      </c>
      <c r="K6210" s="63">
        <v>866940.24</v>
      </c>
    </row>
    <row r="6211" spans="1:11" hidden="1" x14ac:dyDescent="0.2">
      <c r="A6211" s="60" t="str">
        <f t="shared" si="96"/>
        <v>אינפיניטי פיצויים -שדות התעופה (751) 44816</v>
      </c>
      <c r="B6211" t="s">
        <v>124</v>
      </c>
      <c r="C6211">
        <v>751</v>
      </c>
      <c r="D6211" s="62">
        <v>44816</v>
      </c>
      <c r="E6211" s="63">
        <v>185171207.83000001</v>
      </c>
      <c r="F6211" s="63">
        <v>0</v>
      </c>
      <c r="G6211">
        <v>0</v>
      </c>
      <c r="H6211">
        <v>0</v>
      </c>
      <c r="I6211" s="64">
        <v>2.794E-3</v>
      </c>
      <c r="J6211" s="64">
        <v>2.794E-3</v>
      </c>
      <c r="K6211" s="63">
        <v>516006.53</v>
      </c>
    </row>
    <row r="6212" spans="1:11" hidden="1" x14ac:dyDescent="0.2">
      <c r="A6212" s="60" t="str">
        <f t="shared" si="96"/>
        <v>אינפיניטי פיצויים -שדות התעופה (751) 44817</v>
      </c>
      <c r="B6212" t="s">
        <v>124</v>
      </c>
      <c r="C6212">
        <v>751</v>
      </c>
      <c r="D6212" s="62">
        <v>44817</v>
      </c>
      <c r="E6212" s="63">
        <v>183894097.75999999</v>
      </c>
      <c r="F6212" s="63">
        <v>0</v>
      </c>
      <c r="G6212">
        <v>0</v>
      </c>
      <c r="H6212">
        <v>0</v>
      </c>
      <c r="I6212" s="64">
        <v>-6.8970000000000004E-3</v>
      </c>
      <c r="J6212" s="64">
        <v>-6.8970000000000004E-3</v>
      </c>
      <c r="K6212" s="63">
        <v>-1277110.07</v>
      </c>
    </row>
    <row r="6213" spans="1:11" hidden="1" x14ac:dyDescent="0.2">
      <c r="A6213" s="60" t="str">
        <f t="shared" si="96"/>
        <v>אינפיניטי פיצויים -שדות התעופה (751) 44818</v>
      </c>
      <c r="B6213" t="s">
        <v>124</v>
      </c>
      <c r="C6213">
        <v>751</v>
      </c>
      <c r="D6213" s="62">
        <v>44818</v>
      </c>
      <c r="E6213" s="63">
        <v>183023834.66999999</v>
      </c>
      <c r="F6213" s="63">
        <v>0</v>
      </c>
      <c r="G6213" s="63">
        <v>0</v>
      </c>
      <c r="H6213" s="63">
        <v>0</v>
      </c>
      <c r="I6213" s="64">
        <v>-4.7320000000000001E-3</v>
      </c>
      <c r="J6213" s="64">
        <v>-4.7320000000000001E-3</v>
      </c>
      <c r="K6213" s="63">
        <v>-870263.09</v>
      </c>
    </row>
    <row r="6214" spans="1:11" hidden="1" x14ac:dyDescent="0.2">
      <c r="A6214" s="60" t="str">
        <f t="shared" si="96"/>
        <v>אינפיניטי פיצויים -שדות התעופה (751) 44819</v>
      </c>
      <c r="B6214" t="s">
        <v>124</v>
      </c>
      <c r="C6214">
        <v>751</v>
      </c>
      <c r="D6214" s="62">
        <v>44819</v>
      </c>
      <c r="E6214" s="63">
        <v>182877721.25</v>
      </c>
      <c r="F6214" s="63">
        <v>0</v>
      </c>
      <c r="G6214" s="63">
        <v>0</v>
      </c>
      <c r="H6214">
        <v>0</v>
      </c>
      <c r="I6214" s="64">
        <v>-7.9799999999999999E-4</v>
      </c>
      <c r="J6214" s="64">
        <v>-7.9799999999999999E-4</v>
      </c>
      <c r="K6214" s="63">
        <v>-146113.42000000001</v>
      </c>
    </row>
    <row r="6215" spans="1:11" hidden="1" x14ac:dyDescent="0.2">
      <c r="A6215" s="60" t="str">
        <f t="shared" si="96"/>
        <v>אינפיניטי פיצויים -שדות התעופה (751) 44822</v>
      </c>
      <c r="B6215" t="s">
        <v>124</v>
      </c>
      <c r="C6215">
        <v>751</v>
      </c>
      <c r="D6215" s="62">
        <v>44822</v>
      </c>
      <c r="E6215" s="63">
        <v>181975834.34</v>
      </c>
      <c r="F6215" s="63">
        <v>0</v>
      </c>
      <c r="G6215" s="63">
        <v>0</v>
      </c>
      <c r="H6215" s="63">
        <v>0</v>
      </c>
      <c r="I6215" s="64">
        <v>-4.9319999999999998E-3</v>
      </c>
      <c r="J6215" s="64">
        <v>-4.9319999999999998E-3</v>
      </c>
      <c r="K6215" s="63">
        <v>-901886.91</v>
      </c>
    </row>
    <row r="6216" spans="1:11" hidden="1" x14ac:dyDescent="0.2">
      <c r="A6216" s="60" t="str">
        <f t="shared" si="96"/>
        <v>אינפיניטי פיצויים -שדות התעופה (751) 44823</v>
      </c>
      <c r="B6216" t="s">
        <v>124</v>
      </c>
      <c r="C6216">
        <v>751</v>
      </c>
      <c r="D6216" s="62">
        <v>44823</v>
      </c>
      <c r="E6216" s="63">
        <v>182398242.55000001</v>
      </c>
      <c r="F6216" s="63">
        <v>0</v>
      </c>
      <c r="G6216">
        <v>0</v>
      </c>
      <c r="H6216">
        <v>0</v>
      </c>
      <c r="I6216" s="64">
        <v>2.3210000000000001E-3</v>
      </c>
      <c r="J6216" s="64">
        <v>2.3210000000000001E-3</v>
      </c>
      <c r="K6216" s="63">
        <v>422408.21</v>
      </c>
    </row>
    <row r="6217" spans="1:11" hidden="1" x14ac:dyDescent="0.2">
      <c r="A6217" s="60" t="str">
        <f t="shared" si="96"/>
        <v>אינפיניטי פיצויים -שדות התעופה (751) 44824</v>
      </c>
      <c r="B6217" t="s">
        <v>124</v>
      </c>
      <c r="C6217">
        <v>751</v>
      </c>
      <c r="D6217" s="62">
        <v>44824</v>
      </c>
      <c r="E6217" s="63">
        <v>182175743.52000001</v>
      </c>
      <c r="F6217" s="63">
        <v>0</v>
      </c>
      <c r="G6217" s="63">
        <v>0</v>
      </c>
      <c r="H6217" s="63">
        <v>0</v>
      </c>
      <c r="I6217" s="64">
        <v>-1.2199999999999999E-3</v>
      </c>
      <c r="J6217" s="64">
        <v>-1.2199999999999999E-3</v>
      </c>
      <c r="K6217" s="63">
        <v>-222499.03</v>
      </c>
    </row>
    <row r="6218" spans="1:11" hidden="1" x14ac:dyDescent="0.2">
      <c r="A6218" s="60" t="str">
        <f t="shared" ref="A6218:A6281" si="97">B6218&amp;" "&amp;D6218</f>
        <v>אינפיניטי פיצויים -שדות התעופה (751) 44825</v>
      </c>
      <c r="B6218" t="s">
        <v>124</v>
      </c>
      <c r="C6218">
        <v>751</v>
      </c>
      <c r="D6218" s="62">
        <v>44825</v>
      </c>
      <c r="E6218" s="63">
        <v>182289463.96000001</v>
      </c>
      <c r="F6218" s="63">
        <v>0</v>
      </c>
      <c r="G6218" s="63">
        <v>0</v>
      </c>
      <c r="H6218">
        <v>0</v>
      </c>
      <c r="I6218" s="64">
        <v>6.2399999999999999E-4</v>
      </c>
      <c r="J6218" s="64">
        <v>6.2399999999999999E-4</v>
      </c>
      <c r="K6218" s="63">
        <v>113720.44</v>
      </c>
    </row>
    <row r="6219" spans="1:11" hidden="1" x14ac:dyDescent="0.2">
      <c r="A6219" s="60" t="str">
        <f t="shared" si="97"/>
        <v>אינפיניטי פיצויים -שדות התעופה (751) 44826</v>
      </c>
      <c r="B6219" t="s">
        <v>124</v>
      </c>
      <c r="C6219">
        <v>751</v>
      </c>
      <c r="D6219" s="62">
        <v>44826</v>
      </c>
      <c r="E6219" s="63">
        <v>181239078.63</v>
      </c>
      <c r="F6219" s="63">
        <v>0</v>
      </c>
      <c r="G6219" s="63">
        <v>0</v>
      </c>
      <c r="H6219">
        <v>0</v>
      </c>
      <c r="I6219" s="64">
        <v>-5.7619999999999998E-3</v>
      </c>
      <c r="J6219" s="64">
        <v>-5.7619999999999998E-3</v>
      </c>
      <c r="K6219" s="63">
        <v>-1050385.33</v>
      </c>
    </row>
    <row r="6220" spans="1:11" hidden="1" x14ac:dyDescent="0.2">
      <c r="A6220" s="60" t="str">
        <f t="shared" si="97"/>
        <v>אינפיניטי פיצויים -שדות התעופה (751) 44832</v>
      </c>
      <c r="B6220" t="s">
        <v>124</v>
      </c>
      <c r="C6220">
        <v>751</v>
      </c>
      <c r="D6220" s="62">
        <v>44832</v>
      </c>
      <c r="E6220" s="63">
        <v>179089464.08000001</v>
      </c>
      <c r="F6220" s="63">
        <v>0</v>
      </c>
      <c r="G6220" s="63">
        <v>0</v>
      </c>
      <c r="H6220" s="63">
        <v>0</v>
      </c>
      <c r="I6220" s="64">
        <v>-1.1861E-2</v>
      </c>
      <c r="J6220" s="64">
        <v>-1.1861E-2</v>
      </c>
      <c r="K6220" s="63">
        <v>-2149614.5499999998</v>
      </c>
    </row>
    <row r="6221" spans="1:11" hidden="1" x14ac:dyDescent="0.2">
      <c r="A6221" s="60" t="str">
        <f t="shared" si="97"/>
        <v>אינפיניטי פיצויים -שדות התעופה (751) 44833</v>
      </c>
      <c r="B6221" t="s">
        <v>124</v>
      </c>
      <c r="C6221">
        <v>751</v>
      </c>
      <c r="D6221" s="62">
        <v>44833</v>
      </c>
      <c r="E6221" s="63">
        <v>178266886.22</v>
      </c>
      <c r="F6221" s="63">
        <v>0</v>
      </c>
      <c r="G6221">
        <v>0</v>
      </c>
      <c r="H6221" s="63">
        <v>22270.91</v>
      </c>
      <c r="I6221" s="64">
        <v>-4.4689999999999999E-3</v>
      </c>
      <c r="J6221" s="64">
        <v>-4.5929999999999999E-3</v>
      </c>
      <c r="K6221" s="63">
        <v>-800306.95</v>
      </c>
    </row>
    <row r="6222" spans="1:11" hidden="1" x14ac:dyDescent="0.2">
      <c r="A6222" s="60" t="str">
        <f t="shared" si="97"/>
        <v>אינפיניטי פיצויים -שדות התעופה (751) 44836</v>
      </c>
      <c r="B6222" t="s">
        <v>124</v>
      </c>
      <c r="C6222">
        <v>751</v>
      </c>
      <c r="D6222" s="62">
        <v>44836</v>
      </c>
      <c r="E6222" s="63">
        <v>176302899</v>
      </c>
      <c r="F6222" s="63">
        <v>0</v>
      </c>
      <c r="G6222" s="63">
        <v>0</v>
      </c>
      <c r="H6222">
        <v>0</v>
      </c>
      <c r="I6222" s="64">
        <v>-1.1017000000000001E-2</v>
      </c>
      <c r="J6222" s="64">
        <v>-1.1017000000000001E-2</v>
      </c>
      <c r="K6222" s="63">
        <v>-1963987.22</v>
      </c>
    </row>
    <row r="6223" spans="1:11" hidden="1" x14ac:dyDescent="0.2">
      <c r="A6223" s="60" t="str">
        <f t="shared" si="97"/>
        <v>אינפיניטי פיצויים -שדות התעופה (751) 44837</v>
      </c>
      <c r="B6223" t="s">
        <v>124</v>
      </c>
      <c r="C6223">
        <v>751</v>
      </c>
      <c r="D6223" s="62">
        <v>44837</v>
      </c>
      <c r="E6223" s="63">
        <v>177452305.40000001</v>
      </c>
      <c r="F6223" s="63">
        <v>0</v>
      </c>
      <c r="G6223" s="63">
        <v>0</v>
      </c>
      <c r="H6223">
        <v>0</v>
      </c>
      <c r="I6223" s="64">
        <v>6.5189999999999996E-3</v>
      </c>
      <c r="J6223" s="64">
        <v>6.5189999999999996E-3</v>
      </c>
      <c r="K6223" s="63">
        <v>1149406.3999999999</v>
      </c>
    </row>
    <row r="6224" spans="1:11" hidden="1" x14ac:dyDescent="0.2">
      <c r="A6224" s="60" t="str">
        <f t="shared" si="97"/>
        <v>אינפיניטי פיצויים -שדות התעופה (751) 44840</v>
      </c>
      <c r="B6224" t="s">
        <v>124</v>
      </c>
      <c r="C6224">
        <v>751</v>
      </c>
      <c r="D6224" s="62">
        <v>44840</v>
      </c>
      <c r="E6224" s="63">
        <v>178957832.72999999</v>
      </c>
      <c r="F6224" s="63">
        <v>0</v>
      </c>
      <c r="G6224" s="63">
        <v>0</v>
      </c>
      <c r="H6224">
        <v>0</v>
      </c>
      <c r="I6224" s="64">
        <v>8.4840000000000002E-3</v>
      </c>
      <c r="J6224" s="64">
        <v>8.4840000000000002E-3</v>
      </c>
      <c r="K6224" s="63">
        <v>1505527.33</v>
      </c>
    </row>
    <row r="6225" spans="1:11" hidden="1" x14ac:dyDescent="0.2">
      <c r="A6225" s="60" t="str">
        <f t="shared" si="97"/>
        <v>אינפיניטי פיצויים -שדות התעופה (751) 44845</v>
      </c>
      <c r="B6225" t="s">
        <v>124</v>
      </c>
      <c r="C6225">
        <v>751</v>
      </c>
      <c r="D6225" s="62">
        <v>44845</v>
      </c>
      <c r="E6225" s="63">
        <v>177282041.66</v>
      </c>
      <c r="F6225" s="63">
        <v>0</v>
      </c>
      <c r="G6225" s="63">
        <v>0</v>
      </c>
      <c r="H6225">
        <v>0</v>
      </c>
      <c r="I6225" s="64">
        <v>-9.3640000000000008E-3</v>
      </c>
      <c r="J6225" s="64">
        <v>-9.3640000000000008E-3</v>
      </c>
      <c r="K6225" s="63">
        <v>-1675791.07</v>
      </c>
    </row>
    <row r="6226" spans="1:11" hidden="1" x14ac:dyDescent="0.2">
      <c r="A6226" s="60" t="str">
        <f t="shared" si="97"/>
        <v>אינפיניטי פיצויים -שדות התעופה (751) 44846</v>
      </c>
      <c r="B6226" t="s">
        <v>124</v>
      </c>
      <c r="C6226">
        <v>751</v>
      </c>
      <c r="D6226" s="62">
        <v>44846</v>
      </c>
      <c r="E6226" s="63">
        <v>177651839.91</v>
      </c>
      <c r="F6226" s="63">
        <v>0</v>
      </c>
      <c r="G6226" s="63">
        <v>0</v>
      </c>
      <c r="H6226">
        <v>0</v>
      </c>
      <c r="I6226" s="64">
        <v>2.0860000000000002E-3</v>
      </c>
      <c r="J6226" s="64">
        <v>2.0860000000000002E-3</v>
      </c>
      <c r="K6226" s="63">
        <v>369798.25</v>
      </c>
    </row>
    <row r="6227" spans="1:11" hidden="1" x14ac:dyDescent="0.2">
      <c r="A6227" s="60" t="str">
        <f t="shared" si="97"/>
        <v>אינפיניטי פיצויים -שדות התעופה (751) 44847</v>
      </c>
      <c r="B6227" t="s">
        <v>124</v>
      </c>
      <c r="C6227">
        <v>751</v>
      </c>
      <c r="D6227" s="62">
        <v>44847</v>
      </c>
      <c r="E6227" s="63">
        <v>177917986.06999999</v>
      </c>
      <c r="F6227" s="63">
        <v>0</v>
      </c>
      <c r="G6227" s="63">
        <v>0</v>
      </c>
      <c r="H6227">
        <v>0</v>
      </c>
      <c r="I6227" s="64">
        <v>1.498E-3</v>
      </c>
      <c r="J6227" s="64">
        <v>1.498E-3</v>
      </c>
      <c r="K6227" s="63">
        <v>266146.15999999997</v>
      </c>
    </row>
    <row r="6228" spans="1:11" hidden="1" x14ac:dyDescent="0.2">
      <c r="A6228" s="60" t="str">
        <f t="shared" si="97"/>
        <v>אינפיניטי פיצויים -שדות התעופה (751) 44852</v>
      </c>
      <c r="B6228" t="s">
        <v>124</v>
      </c>
      <c r="C6228">
        <v>751</v>
      </c>
      <c r="D6228" s="62">
        <v>44852</v>
      </c>
      <c r="E6228" s="63">
        <v>179143872.81</v>
      </c>
      <c r="F6228" s="63">
        <v>0</v>
      </c>
      <c r="G6228" s="63">
        <v>0</v>
      </c>
      <c r="H6228">
        <v>0</v>
      </c>
      <c r="I6228" s="64">
        <v>6.8900000000000003E-3</v>
      </c>
      <c r="J6228" s="64">
        <v>6.8900000000000003E-3</v>
      </c>
      <c r="K6228" s="63">
        <v>1225886.74</v>
      </c>
    </row>
    <row r="6229" spans="1:11" hidden="1" x14ac:dyDescent="0.2">
      <c r="A6229" s="60" t="str">
        <f t="shared" si="97"/>
        <v>אינפיניטי פיצויים -שדות התעופה (751) 44853</v>
      </c>
      <c r="B6229" t="s">
        <v>124</v>
      </c>
      <c r="C6229">
        <v>751</v>
      </c>
      <c r="D6229" s="62">
        <v>44853</v>
      </c>
      <c r="E6229" s="63">
        <v>178725281.68000001</v>
      </c>
      <c r="F6229" s="63">
        <v>0</v>
      </c>
      <c r="G6229" s="63">
        <v>0</v>
      </c>
      <c r="H6229">
        <v>0</v>
      </c>
      <c r="I6229" s="64">
        <v>-2.3370000000000001E-3</v>
      </c>
      <c r="J6229" s="64">
        <v>-2.3370000000000001E-3</v>
      </c>
      <c r="K6229" s="63">
        <v>-418591.13</v>
      </c>
    </row>
    <row r="6230" spans="1:11" hidden="1" x14ac:dyDescent="0.2">
      <c r="A6230" s="60" t="str">
        <f t="shared" si="97"/>
        <v>אינפיניטי פיצויים -שדות התעופה (751) 44854</v>
      </c>
      <c r="B6230" t="s">
        <v>124</v>
      </c>
      <c r="C6230">
        <v>751</v>
      </c>
      <c r="D6230" s="62">
        <v>44854</v>
      </c>
      <c r="E6230" s="63">
        <v>178582951.59</v>
      </c>
      <c r="F6230" s="63">
        <v>0</v>
      </c>
      <c r="G6230">
        <v>0</v>
      </c>
      <c r="H6230">
        <v>0</v>
      </c>
      <c r="I6230" s="64">
        <v>-7.9600000000000005E-4</v>
      </c>
      <c r="J6230" s="64">
        <v>-7.9600000000000005E-4</v>
      </c>
      <c r="K6230" s="63">
        <v>-142330.09</v>
      </c>
    </row>
    <row r="6231" spans="1:11" hidden="1" x14ac:dyDescent="0.2">
      <c r="A6231" s="60" t="str">
        <f t="shared" si="97"/>
        <v>אינפיניטי פיצויים -שדות התעופה (751) 44857</v>
      </c>
      <c r="B6231" t="s">
        <v>124</v>
      </c>
      <c r="C6231">
        <v>751</v>
      </c>
      <c r="D6231" s="62">
        <v>44857</v>
      </c>
      <c r="E6231" s="63">
        <v>179438175.40000001</v>
      </c>
      <c r="F6231" s="63">
        <v>0</v>
      </c>
      <c r="G6231" s="63">
        <v>0</v>
      </c>
      <c r="H6231">
        <v>0</v>
      </c>
      <c r="I6231" s="64">
        <v>4.7889999999999999E-3</v>
      </c>
      <c r="J6231" s="64">
        <v>4.7889999999999999E-3</v>
      </c>
      <c r="K6231" s="63">
        <v>855223.81</v>
      </c>
    </row>
    <row r="6232" spans="1:11" hidden="1" x14ac:dyDescent="0.2">
      <c r="A6232" s="60" t="str">
        <f t="shared" si="97"/>
        <v>אינפיניטי פיצויים -שדות התעופה (751) 44858</v>
      </c>
      <c r="B6232" t="s">
        <v>124</v>
      </c>
      <c r="C6232">
        <v>751</v>
      </c>
      <c r="D6232" s="62">
        <v>44858</v>
      </c>
      <c r="E6232" s="63">
        <v>179593305.81</v>
      </c>
      <c r="F6232" s="63">
        <v>0</v>
      </c>
      <c r="G6232">
        <v>0</v>
      </c>
      <c r="H6232">
        <v>0</v>
      </c>
      <c r="I6232" s="64">
        <v>8.6499999999999999E-4</v>
      </c>
      <c r="J6232" s="64">
        <v>8.6499999999999999E-4</v>
      </c>
      <c r="K6232" s="63">
        <v>155130.41</v>
      </c>
    </row>
    <row r="6233" spans="1:11" hidden="1" x14ac:dyDescent="0.2">
      <c r="A6233" s="60" t="str">
        <f t="shared" si="97"/>
        <v>אינפיניטי פיצויים -שדות התעופה (751) 44859</v>
      </c>
      <c r="B6233" t="s">
        <v>124</v>
      </c>
      <c r="C6233">
        <v>751</v>
      </c>
      <c r="D6233" s="62">
        <v>44859</v>
      </c>
      <c r="E6233" s="63">
        <v>180362934.22</v>
      </c>
      <c r="F6233" s="63">
        <v>0</v>
      </c>
      <c r="G6233" s="63">
        <v>0</v>
      </c>
      <c r="H6233">
        <v>0</v>
      </c>
      <c r="I6233" s="64">
        <v>4.2849999999999997E-3</v>
      </c>
      <c r="J6233" s="64">
        <v>4.2849999999999997E-3</v>
      </c>
      <c r="K6233" s="63">
        <v>769628.41</v>
      </c>
    </row>
    <row r="6234" spans="1:11" hidden="1" x14ac:dyDescent="0.2">
      <c r="A6234" s="60" t="str">
        <f t="shared" si="97"/>
        <v>אינפיניטי פיצויים -שדות התעופה (751) 44860</v>
      </c>
      <c r="B6234" t="s">
        <v>124</v>
      </c>
      <c r="C6234">
        <v>751</v>
      </c>
      <c r="D6234" s="62">
        <v>44860</v>
      </c>
      <c r="E6234" s="63">
        <v>180654580.02000001</v>
      </c>
      <c r="F6234" s="63">
        <v>0</v>
      </c>
      <c r="G6234" s="63">
        <v>0</v>
      </c>
      <c r="H6234" s="63">
        <v>0</v>
      </c>
      <c r="I6234" s="64">
        <v>1.6169999999999999E-3</v>
      </c>
      <c r="J6234" s="64">
        <v>1.6169999999999999E-3</v>
      </c>
      <c r="K6234" s="63">
        <v>291645.8</v>
      </c>
    </row>
    <row r="6235" spans="1:11" hidden="1" x14ac:dyDescent="0.2">
      <c r="A6235" s="60" t="str">
        <f t="shared" si="97"/>
        <v>אינפיניטי פיצויים -שדות התעופה (751) 44861</v>
      </c>
      <c r="B6235" t="s">
        <v>124</v>
      </c>
      <c r="C6235">
        <v>751</v>
      </c>
      <c r="D6235" s="62">
        <v>44861</v>
      </c>
      <c r="E6235" s="63">
        <v>180447921.81</v>
      </c>
      <c r="F6235" s="63">
        <v>0</v>
      </c>
      <c r="G6235" s="63">
        <v>0</v>
      </c>
      <c r="H6235" s="63">
        <v>0</v>
      </c>
      <c r="I6235" s="64">
        <v>-1.1440000000000001E-3</v>
      </c>
      <c r="J6235" s="64">
        <v>-1.1440000000000001E-3</v>
      </c>
      <c r="K6235" s="63">
        <v>-206658.21</v>
      </c>
    </row>
    <row r="6236" spans="1:11" hidden="1" x14ac:dyDescent="0.2">
      <c r="A6236" s="60" t="str">
        <f t="shared" si="97"/>
        <v>אינפיניטי פיצויים -שדות התעופה (751) 44864</v>
      </c>
      <c r="B6236" t="s">
        <v>124</v>
      </c>
      <c r="C6236">
        <v>751</v>
      </c>
      <c r="D6236" s="62">
        <v>44864</v>
      </c>
      <c r="E6236" s="63">
        <v>181254711.66999999</v>
      </c>
      <c r="F6236" s="63">
        <v>0</v>
      </c>
      <c r="G6236" s="63">
        <v>0</v>
      </c>
      <c r="H6236">
        <v>0</v>
      </c>
      <c r="I6236" s="64">
        <v>4.4710000000000001E-3</v>
      </c>
      <c r="J6236" s="64">
        <v>4.4710000000000001E-3</v>
      </c>
      <c r="K6236" s="63">
        <v>806789.86</v>
      </c>
    </row>
    <row r="6237" spans="1:11" hidden="1" x14ac:dyDescent="0.2">
      <c r="A6237" s="60" t="str">
        <f t="shared" si="97"/>
        <v>אינפיניטי פיצויים -שדות התעופה (751) 44865</v>
      </c>
      <c r="B6237" t="s">
        <v>124</v>
      </c>
      <c r="C6237">
        <v>751</v>
      </c>
      <c r="D6237" s="62">
        <v>44865</v>
      </c>
      <c r="E6237" s="63">
        <v>180361269.55000001</v>
      </c>
      <c r="F6237" s="63">
        <v>0</v>
      </c>
      <c r="G6237" s="63">
        <v>0</v>
      </c>
      <c r="H6237" s="63">
        <v>21426.41</v>
      </c>
      <c r="I6237" s="64">
        <v>-4.8110000000000002E-3</v>
      </c>
      <c r="J6237" s="64">
        <v>-4.9290000000000002E-3</v>
      </c>
      <c r="K6237" s="63">
        <v>-872015.71</v>
      </c>
    </row>
    <row r="6238" spans="1:11" hidden="1" x14ac:dyDescent="0.2">
      <c r="A6238" s="60" t="str">
        <f t="shared" si="97"/>
        <v>אינפיניטי פיצויים -שדות התעופה (751) 44867</v>
      </c>
      <c r="B6238" t="s">
        <v>124</v>
      </c>
      <c r="C6238">
        <v>751</v>
      </c>
      <c r="D6238" s="62">
        <v>44867</v>
      </c>
      <c r="E6238" s="63">
        <v>180218959.44999999</v>
      </c>
      <c r="F6238" s="63">
        <v>0</v>
      </c>
      <c r="G6238" s="63">
        <v>0</v>
      </c>
      <c r="H6238" s="63">
        <v>0</v>
      </c>
      <c r="I6238" s="64">
        <v>-7.8899999999999999E-4</v>
      </c>
      <c r="J6238" s="64">
        <v>-7.8899999999999999E-4</v>
      </c>
      <c r="K6238" s="63">
        <v>-142310.1</v>
      </c>
    </row>
    <row r="6239" spans="1:11" hidden="1" x14ac:dyDescent="0.2">
      <c r="A6239" s="60" t="str">
        <f t="shared" si="97"/>
        <v>אינפיניטי פיצויים -שדות התעופה (751) 44868</v>
      </c>
      <c r="B6239" t="s">
        <v>124</v>
      </c>
      <c r="C6239">
        <v>751</v>
      </c>
      <c r="D6239" s="62">
        <v>44868</v>
      </c>
      <c r="E6239" s="63">
        <v>178601914.27000001</v>
      </c>
      <c r="F6239" s="63">
        <v>0</v>
      </c>
      <c r="G6239">
        <v>0</v>
      </c>
      <c r="H6239">
        <v>0</v>
      </c>
      <c r="I6239" s="64">
        <v>-8.9730000000000001E-3</v>
      </c>
      <c r="J6239" s="64">
        <v>-8.9730000000000001E-3</v>
      </c>
      <c r="K6239" s="63">
        <v>-1617045.18</v>
      </c>
    </row>
    <row r="6240" spans="1:11" hidden="1" x14ac:dyDescent="0.2">
      <c r="A6240" s="60" t="str">
        <f t="shared" si="97"/>
        <v>אינפיניטי פיצויים -שדות התעופה (751) 44871</v>
      </c>
      <c r="B6240" t="s">
        <v>124</v>
      </c>
      <c r="C6240">
        <v>751</v>
      </c>
      <c r="D6240" s="62">
        <v>44871</v>
      </c>
      <c r="E6240" s="63">
        <v>179078888.72</v>
      </c>
      <c r="F6240" s="63">
        <v>0</v>
      </c>
      <c r="G6240" s="63">
        <v>0</v>
      </c>
      <c r="H6240" s="63">
        <v>0</v>
      </c>
      <c r="I6240" s="64">
        <v>2.6710000000000002E-3</v>
      </c>
      <c r="J6240" s="64">
        <v>2.6710000000000002E-3</v>
      </c>
      <c r="K6240" s="63">
        <v>476974.45</v>
      </c>
    </row>
    <row r="6241" spans="1:11" hidden="1" x14ac:dyDescent="0.2">
      <c r="A6241" s="60" t="str">
        <f t="shared" si="97"/>
        <v>אינפיניטי פיצויים -שדות התעופה (751) 44872</v>
      </c>
      <c r="B6241" t="s">
        <v>124</v>
      </c>
      <c r="C6241">
        <v>751</v>
      </c>
      <c r="D6241" s="62">
        <v>44872</v>
      </c>
      <c r="E6241" s="63">
        <v>178923704.53999999</v>
      </c>
      <c r="F6241" s="63">
        <v>0</v>
      </c>
      <c r="G6241" s="63">
        <v>0</v>
      </c>
      <c r="H6241" s="63">
        <v>0</v>
      </c>
      <c r="I6241" s="64">
        <v>-8.6700000000000004E-4</v>
      </c>
      <c r="J6241" s="64">
        <v>-8.6700000000000004E-4</v>
      </c>
      <c r="K6241" s="63">
        <v>-155184.18</v>
      </c>
    </row>
    <row r="6242" spans="1:11" hidden="1" x14ac:dyDescent="0.2">
      <c r="A6242" s="60" t="str">
        <f t="shared" si="97"/>
        <v>אינפיניטי פיצויים -שדות התעופה (751) 44873</v>
      </c>
      <c r="B6242" t="s">
        <v>124</v>
      </c>
      <c r="C6242">
        <v>751</v>
      </c>
      <c r="D6242" s="62">
        <v>44873</v>
      </c>
      <c r="E6242" s="63">
        <v>179554922.65000001</v>
      </c>
      <c r="F6242" s="63">
        <v>0</v>
      </c>
      <c r="G6242" s="63">
        <v>0</v>
      </c>
      <c r="H6242">
        <v>0</v>
      </c>
      <c r="I6242" s="64">
        <v>3.5279999999999999E-3</v>
      </c>
      <c r="J6242" s="64">
        <v>3.5279999999999999E-3</v>
      </c>
      <c r="K6242" s="63">
        <v>631218.11</v>
      </c>
    </row>
    <row r="6243" spans="1:11" hidden="1" x14ac:dyDescent="0.2">
      <c r="A6243" s="60" t="str">
        <f t="shared" si="97"/>
        <v>אינפיניטי פיצויים -שדות התעופה (751) 44874</v>
      </c>
      <c r="B6243" t="s">
        <v>124</v>
      </c>
      <c r="C6243">
        <v>751</v>
      </c>
      <c r="D6243" s="62">
        <v>44874</v>
      </c>
      <c r="E6243" s="63">
        <v>179428517.34</v>
      </c>
      <c r="F6243" s="63">
        <v>0</v>
      </c>
      <c r="G6243">
        <v>0</v>
      </c>
      <c r="H6243">
        <v>0</v>
      </c>
      <c r="I6243" s="64">
        <v>-7.0399999999999998E-4</v>
      </c>
      <c r="J6243" s="64">
        <v>-7.0399999999999998E-4</v>
      </c>
      <c r="K6243" s="63">
        <v>-126405.31</v>
      </c>
    </row>
    <row r="6244" spans="1:11" hidden="1" x14ac:dyDescent="0.2">
      <c r="A6244" s="60" t="str">
        <f t="shared" si="97"/>
        <v>אינפיניטי פיצויים -שדות התעופה (751) 44875</v>
      </c>
      <c r="B6244" t="s">
        <v>124</v>
      </c>
      <c r="C6244">
        <v>751</v>
      </c>
      <c r="D6244" s="62">
        <v>44875</v>
      </c>
      <c r="E6244" s="63">
        <v>181383210.72</v>
      </c>
      <c r="F6244" s="63">
        <v>0</v>
      </c>
      <c r="G6244" s="63">
        <v>0</v>
      </c>
      <c r="H6244" s="63">
        <v>0</v>
      </c>
      <c r="I6244" s="64">
        <v>1.0893999999999999E-2</v>
      </c>
      <c r="J6244" s="64">
        <v>1.0893999999999999E-2</v>
      </c>
      <c r="K6244" s="63">
        <v>1954693.38</v>
      </c>
    </row>
    <row r="6245" spans="1:11" hidden="1" x14ac:dyDescent="0.2">
      <c r="A6245" s="60" t="str">
        <f t="shared" si="97"/>
        <v>אינפיניטי פיצויים -שדות התעופה (751) 44878</v>
      </c>
      <c r="B6245" t="s">
        <v>124</v>
      </c>
      <c r="C6245">
        <v>751</v>
      </c>
      <c r="D6245" s="62">
        <v>44878</v>
      </c>
      <c r="E6245" s="63">
        <v>181618044.15000001</v>
      </c>
      <c r="F6245" s="63">
        <v>0</v>
      </c>
      <c r="G6245" s="63">
        <v>0</v>
      </c>
      <c r="H6245">
        <v>0</v>
      </c>
      <c r="I6245" s="64">
        <v>1.2949999999999999E-3</v>
      </c>
      <c r="J6245" s="64">
        <v>1.2949999999999999E-3</v>
      </c>
      <c r="K6245" s="63">
        <v>234833.43</v>
      </c>
    </row>
    <row r="6246" spans="1:11" hidden="1" x14ac:dyDescent="0.2">
      <c r="A6246" s="60" t="str">
        <f t="shared" si="97"/>
        <v>אינפיניטי פיצויים -שדות התעופה (751) 44879</v>
      </c>
      <c r="B6246" t="s">
        <v>124</v>
      </c>
      <c r="C6246">
        <v>751</v>
      </c>
      <c r="D6246" s="62">
        <v>44879</v>
      </c>
      <c r="E6246" s="63">
        <v>181222304.36000001</v>
      </c>
      <c r="F6246" s="63">
        <v>0</v>
      </c>
      <c r="G6246" s="63">
        <v>0</v>
      </c>
      <c r="H6246">
        <v>0</v>
      </c>
      <c r="I6246" s="64">
        <v>-2.1789999999999999E-3</v>
      </c>
      <c r="J6246" s="64">
        <v>-2.1789999999999999E-3</v>
      </c>
      <c r="K6246" s="63">
        <v>-395739.79</v>
      </c>
    </row>
    <row r="6247" spans="1:11" hidden="1" x14ac:dyDescent="0.2">
      <c r="A6247" s="60" t="str">
        <f t="shared" si="97"/>
        <v>אינפיניטי פיצויים -שדות התעופה (751) 44880</v>
      </c>
      <c r="B6247" t="s">
        <v>124</v>
      </c>
      <c r="C6247">
        <v>751</v>
      </c>
      <c r="D6247" s="62">
        <v>44880</v>
      </c>
      <c r="E6247" s="63">
        <v>181939438.72999999</v>
      </c>
      <c r="F6247" s="63">
        <v>0</v>
      </c>
      <c r="G6247">
        <v>0</v>
      </c>
      <c r="H6247">
        <v>0</v>
      </c>
      <c r="I6247" s="64">
        <v>3.9569999999999996E-3</v>
      </c>
      <c r="J6247" s="64">
        <v>3.9569999999999996E-3</v>
      </c>
      <c r="K6247" s="63">
        <v>717134.37</v>
      </c>
    </row>
    <row r="6248" spans="1:11" hidden="1" x14ac:dyDescent="0.2">
      <c r="A6248" s="60" t="str">
        <f t="shared" si="97"/>
        <v>אינפיניטי פיצויים -שדות התעופה (751) 44881</v>
      </c>
      <c r="B6248" t="s">
        <v>124</v>
      </c>
      <c r="C6248">
        <v>751</v>
      </c>
      <c r="D6248" s="62">
        <v>44881</v>
      </c>
      <c r="E6248" s="63">
        <v>181248218.25</v>
      </c>
      <c r="F6248" s="63">
        <v>0</v>
      </c>
      <c r="G6248" s="63">
        <v>0</v>
      </c>
      <c r="H6248">
        <v>0</v>
      </c>
      <c r="I6248" s="64">
        <v>-3.7989999999999999E-3</v>
      </c>
      <c r="J6248" s="64">
        <v>-3.7989999999999999E-3</v>
      </c>
      <c r="K6248" s="63">
        <v>-691220.47999999998</v>
      </c>
    </row>
    <row r="6249" spans="1:11" hidden="1" x14ac:dyDescent="0.2">
      <c r="A6249" s="60" t="str">
        <f t="shared" si="97"/>
        <v>אינפיניטי פיצויים -שדות התעופה (751) 44882</v>
      </c>
      <c r="B6249" t="s">
        <v>124</v>
      </c>
      <c r="C6249">
        <v>751</v>
      </c>
      <c r="D6249" s="62">
        <v>44882</v>
      </c>
      <c r="E6249" s="63">
        <v>180231456.86000001</v>
      </c>
      <c r="F6249" s="63">
        <v>0</v>
      </c>
      <c r="G6249" s="63">
        <v>0</v>
      </c>
      <c r="H6249">
        <v>0</v>
      </c>
      <c r="I6249" s="64">
        <v>-5.6100000000000004E-3</v>
      </c>
      <c r="J6249" s="64">
        <v>-5.6100000000000004E-3</v>
      </c>
      <c r="K6249" s="63">
        <v>-1016761.39</v>
      </c>
    </row>
    <row r="6250" spans="1:11" hidden="1" x14ac:dyDescent="0.2">
      <c r="A6250" s="60" t="str">
        <f t="shared" si="97"/>
        <v>אינפיניטי פיצויים -שדות התעופה (751) 44885</v>
      </c>
      <c r="B6250" t="s">
        <v>124</v>
      </c>
      <c r="C6250">
        <v>751</v>
      </c>
      <c r="D6250" s="62">
        <v>44885</v>
      </c>
      <c r="E6250" s="63">
        <v>180480534.46000001</v>
      </c>
      <c r="F6250" s="63">
        <v>0</v>
      </c>
      <c r="G6250">
        <v>0</v>
      </c>
      <c r="H6250">
        <v>0</v>
      </c>
      <c r="I6250" s="64">
        <v>1.382E-3</v>
      </c>
      <c r="J6250" s="64">
        <v>1.382E-3</v>
      </c>
      <c r="K6250" s="63">
        <v>249077.6</v>
      </c>
    </row>
    <row r="6251" spans="1:11" hidden="1" x14ac:dyDescent="0.2">
      <c r="A6251" s="60" t="str">
        <f t="shared" si="97"/>
        <v>אינפיניטי פיצויים -שדות התעופה (751) 44886</v>
      </c>
      <c r="B6251" t="s">
        <v>124</v>
      </c>
      <c r="C6251">
        <v>751</v>
      </c>
      <c r="D6251" s="62">
        <v>44886</v>
      </c>
      <c r="E6251" s="63">
        <v>180117630.05000001</v>
      </c>
      <c r="F6251" s="63">
        <v>0</v>
      </c>
      <c r="G6251" s="63">
        <v>0</v>
      </c>
      <c r="H6251">
        <v>0</v>
      </c>
      <c r="I6251" s="64">
        <v>-2.0110000000000002E-3</v>
      </c>
      <c r="J6251" s="64">
        <v>-2.0110000000000002E-3</v>
      </c>
      <c r="K6251" s="63">
        <v>-362904.41</v>
      </c>
    </row>
    <row r="6252" spans="1:11" hidden="1" x14ac:dyDescent="0.2">
      <c r="A6252" s="60" t="str">
        <f t="shared" si="97"/>
        <v>אינפיניטי פיצויים -שדות התעופה (751) 44887</v>
      </c>
      <c r="B6252" t="s">
        <v>124</v>
      </c>
      <c r="C6252">
        <v>751</v>
      </c>
      <c r="D6252" s="62">
        <v>44887</v>
      </c>
      <c r="E6252" s="63">
        <v>180298975.65000001</v>
      </c>
      <c r="F6252" s="63">
        <v>0</v>
      </c>
      <c r="G6252" s="63">
        <v>0</v>
      </c>
      <c r="H6252">
        <v>0</v>
      </c>
      <c r="I6252" s="64">
        <v>1.0070000000000001E-3</v>
      </c>
      <c r="J6252" s="64">
        <v>1.0070000000000001E-3</v>
      </c>
      <c r="K6252" s="63">
        <v>181345.6</v>
      </c>
    </row>
    <row r="6253" spans="1:11" hidden="1" x14ac:dyDescent="0.2">
      <c r="A6253" s="60" t="str">
        <f t="shared" si="97"/>
        <v>אינפיניטי פיצויים -שדות התעופה (751) 44888</v>
      </c>
      <c r="B6253" t="s">
        <v>124</v>
      </c>
      <c r="C6253">
        <v>751</v>
      </c>
      <c r="D6253" s="62">
        <v>44888</v>
      </c>
      <c r="E6253" s="63">
        <v>180927339.16999999</v>
      </c>
      <c r="F6253" s="63">
        <v>0</v>
      </c>
      <c r="G6253">
        <v>0</v>
      </c>
      <c r="H6253">
        <v>0</v>
      </c>
      <c r="I6253" s="64">
        <v>3.4849999999999998E-3</v>
      </c>
      <c r="J6253" s="64">
        <v>3.4849999999999998E-3</v>
      </c>
      <c r="K6253" s="63">
        <v>628363.52000000002</v>
      </c>
    </row>
    <row r="6254" spans="1:11" hidden="1" x14ac:dyDescent="0.2">
      <c r="A6254" s="60" t="str">
        <f t="shared" si="97"/>
        <v>אינפיניטי פיצויים -שדות התעופה (751) 44889</v>
      </c>
      <c r="B6254" t="s">
        <v>124</v>
      </c>
      <c r="C6254">
        <v>751</v>
      </c>
      <c r="D6254" s="62">
        <v>44889</v>
      </c>
      <c r="E6254" s="63">
        <v>180912364.58000001</v>
      </c>
      <c r="F6254" s="63">
        <v>0</v>
      </c>
      <c r="G6254" s="63">
        <v>0</v>
      </c>
      <c r="H6254">
        <v>0</v>
      </c>
      <c r="I6254" s="64">
        <v>-8.2999999999999998E-5</v>
      </c>
      <c r="J6254" s="64">
        <v>-8.2999999999999998E-5</v>
      </c>
      <c r="K6254" s="63">
        <v>-14974.59</v>
      </c>
    </row>
    <row r="6255" spans="1:11" hidden="1" x14ac:dyDescent="0.2">
      <c r="A6255" s="60" t="str">
        <f t="shared" si="97"/>
        <v>אינפיניטי פיצויים -שדות התעופה (751) 44892</v>
      </c>
      <c r="B6255" t="s">
        <v>124</v>
      </c>
      <c r="C6255">
        <v>751</v>
      </c>
      <c r="D6255" s="62">
        <v>44892</v>
      </c>
      <c r="E6255" s="63">
        <v>180131865.78999999</v>
      </c>
      <c r="F6255" s="63">
        <v>0</v>
      </c>
      <c r="G6255">
        <v>0</v>
      </c>
      <c r="H6255" s="63">
        <v>0</v>
      </c>
      <c r="I6255" s="64">
        <v>-4.3140000000000001E-3</v>
      </c>
      <c r="J6255" s="64">
        <v>-4.3140000000000001E-3</v>
      </c>
      <c r="K6255" s="63">
        <v>-780498.79</v>
      </c>
    </row>
    <row r="6256" spans="1:11" hidden="1" x14ac:dyDescent="0.2">
      <c r="A6256" s="60" t="str">
        <f t="shared" si="97"/>
        <v>אינפיניטי פיצויים -שדות התעופה (751) 44893</v>
      </c>
      <c r="B6256" t="s">
        <v>124</v>
      </c>
      <c r="C6256">
        <v>751</v>
      </c>
      <c r="D6256" s="62">
        <v>44893</v>
      </c>
      <c r="E6256" s="63">
        <v>179307576.30000001</v>
      </c>
      <c r="F6256" s="63">
        <v>0</v>
      </c>
      <c r="G6256" s="63">
        <v>0</v>
      </c>
      <c r="H6256">
        <v>0</v>
      </c>
      <c r="I6256" s="64">
        <v>-4.5760000000000002E-3</v>
      </c>
      <c r="J6256" s="64">
        <v>-4.5760000000000002E-3</v>
      </c>
      <c r="K6256" s="63">
        <v>-824289.49</v>
      </c>
    </row>
    <row r="6257" spans="1:11" hidden="1" x14ac:dyDescent="0.2">
      <c r="A6257" s="60" t="str">
        <f t="shared" si="97"/>
        <v>אינפיניטי פיצויים -שדות התעופה (751) 44894</v>
      </c>
      <c r="B6257" t="s">
        <v>124</v>
      </c>
      <c r="C6257">
        <v>751</v>
      </c>
      <c r="D6257" s="62">
        <v>44894</v>
      </c>
      <c r="E6257" s="63">
        <v>179457234.78</v>
      </c>
      <c r="F6257" s="63">
        <v>0</v>
      </c>
      <c r="G6257">
        <v>0</v>
      </c>
      <c r="H6257" s="63">
        <v>0</v>
      </c>
      <c r="I6257" s="64">
        <v>8.3500000000000002E-4</v>
      </c>
      <c r="J6257" s="64">
        <v>8.3500000000000002E-4</v>
      </c>
      <c r="K6257" s="63">
        <v>149658.48000000001</v>
      </c>
    </row>
    <row r="6258" spans="1:11" hidden="1" x14ac:dyDescent="0.2">
      <c r="A6258" s="60" t="str">
        <f t="shared" si="97"/>
        <v>אינפיניטי פיצויים -שדות התעופה (751) 44895</v>
      </c>
      <c r="B6258" t="s">
        <v>124</v>
      </c>
      <c r="C6258">
        <v>751</v>
      </c>
      <c r="D6258" s="62">
        <v>44895</v>
      </c>
      <c r="E6258" s="63">
        <v>179240072.31</v>
      </c>
      <c r="F6258" s="63">
        <v>0</v>
      </c>
      <c r="G6258">
        <v>0</v>
      </c>
      <c r="H6258" s="63">
        <v>22392.36</v>
      </c>
      <c r="I6258" s="64">
        <v>-1.085E-3</v>
      </c>
      <c r="J6258" s="64">
        <v>-1.2099999999999999E-3</v>
      </c>
      <c r="K6258" s="63">
        <v>-194770.11</v>
      </c>
    </row>
    <row r="6259" spans="1:11" hidden="1" x14ac:dyDescent="0.2">
      <c r="A6259" s="60" t="str">
        <f t="shared" si="97"/>
        <v>אינפיניטי פיצויים -שדות התעופה (751) 44896</v>
      </c>
      <c r="B6259" t="s">
        <v>124</v>
      </c>
      <c r="C6259">
        <v>751</v>
      </c>
      <c r="D6259" s="62">
        <v>44896</v>
      </c>
      <c r="E6259" s="63">
        <v>180467656.83000001</v>
      </c>
      <c r="F6259" s="63">
        <v>0</v>
      </c>
      <c r="G6259" s="63">
        <v>0</v>
      </c>
      <c r="H6259" s="63">
        <v>0</v>
      </c>
      <c r="I6259" s="64">
        <v>6.8490000000000001E-3</v>
      </c>
      <c r="J6259" s="64">
        <v>6.8490000000000001E-3</v>
      </c>
      <c r="K6259" s="63">
        <v>1227584.52</v>
      </c>
    </row>
    <row r="6260" spans="1:11" hidden="1" x14ac:dyDescent="0.2">
      <c r="A6260" s="60" t="str">
        <f t="shared" si="97"/>
        <v>אינפיניטי פיצויים -שדות התעופה (751) 44899</v>
      </c>
      <c r="B6260" t="s">
        <v>124</v>
      </c>
      <c r="C6260">
        <v>751</v>
      </c>
      <c r="D6260" s="62">
        <v>44899</v>
      </c>
      <c r="E6260" s="63">
        <v>180076151.88999999</v>
      </c>
      <c r="F6260" s="63">
        <v>0</v>
      </c>
      <c r="G6260" s="63">
        <v>0</v>
      </c>
      <c r="H6260">
        <v>0</v>
      </c>
      <c r="I6260" s="64">
        <v>-2.1689999999999999E-3</v>
      </c>
      <c r="J6260" s="64">
        <v>-2.1689999999999999E-3</v>
      </c>
      <c r="K6260" s="63">
        <v>-391504.94</v>
      </c>
    </row>
    <row r="6261" spans="1:11" hidden="1" x14ac:dyDescent="0.2">
      <c r="A6261" s="60" t="str">
        <f t="shared" si="97"/>
        <v>אינפיניטי פיצויים -שדות התעופה (751) 44900</v>
      </c>
      <c r="B6261" t="s">
        <v>124</v>
      </c>
      <c r="C6261">
        <v>751</v>
      </c>
      <c r="D6261" s="62">
        <v>44900</v>
      </c>
      <c r="E6261" s="63">
        <v>179580996.16999999</v>
      </c>
      <c r="F6261" s="63">
        <v>0</v>
      </c>
      <c r="G6261" s="63">
        <v>0</v>
      </c>
      <c r="H6261">
        <v>0</v>
      </c>
      <c r="I6261" s="64">
        <v>-2.7499999999999998E-3</v>
      </c>
      <c r="J6261" s="64">
        <v>-2.7499999999999998E-3</v>
      </c>
      <c r="K6261" s="63">
        <v>-495155.72</v>
      </c>
    </row>
    <row r="6262" spans="1:11" hidden="1" x14ac:dyDescent="0.2">
      <c r="A6262" s="60" t="str">
        <f t="shared" si="97"/>
        <v>אינפיניטי פיצויים -שדות התעופה (751) 44901</v>
      </c>
      <c r="B6262" t="s">
        <v>124</v>
      </c>
      <c r="C6262">
        <v>751</v>
      </c>
      <c r="D6262" s="62">
        <v>44901</v>
      </c>
      <c r="E6262" s="63">
        <v>178782513.88</v>
      </c>
      <c r="F6262" s="63">
        <v>0</v>
      </c>
      <c r="G6262" s="63">
        <v>0</v>
      </c>
      <c r="H6262" s="63">
        <v>0</v>
      </c>
      <c r="I6262" s="64">
        <v>-4.4460000000000003E-3</v>
      </c>
      <c r="J6262" s="64">
        <v>-4.4460000000000003E-3</v>
      </c>
      <c r="K6262" s="63">
        <v>-798482.29</v>
      </c>
    </row>
    <row r="6263" spans="1:11" hidden="1" x14ac:dyDescent="0.2">
      <c r="A6263" s="60" t="str">
        <f t="shared" si="97"/>
        <v>אינפיניטי פיצויים -שדות התעופה (751) 44902</v>
      </c>
      <c r="B6263" t="s">
        <v>124</v>
      </c>
      <c r="C6263">
        <v>751</v>
      </c>
      <c r="D6263" s="62">
        <v>44902</v>
      </c>
      <c r="E6263" s="63">
        <v>177913535.66</v>
      </c>
      <c r="F6263" s="63">
        <v>0</v>
      </c>
      <c r="G6263" s="63">
        <v>0</v>
      </c>
      <c r="H6263" s="63">
        <v>0</v>
      </c>
      <c r="I6263" s="64">
        <v>-4.8609999999999999E-3</v>
      </c>
      <c r="J6263" s="64">
        <v>-4.8609999999999999E-3</v>
      </c>
      <c r="K6263" s="63">
        <v>-868978.22</v>
      </c>
    </row>
    <row r="6264" spans="1:11" hidden="1" x14ac:dyDescent="0.2">
      <c r="A6264" s="60" t="str">
        <f t="shared" si="97"/>
        <v>אינפיניטי פיצויים -שדות התעופה (751) 44903</v>
      </c>
      <c r="B6264" t="s">
        <v>124</v>
      </c>
      <c r="C6264">
        <v>751</v>
      </c>
      <c r="D6264" s="62">
        <v>44903</v>
      </c>
      <c r="E6264" s="63">
        <v>178342495.84999999</v>
      </c>
      <c r="F6264" s="63">
        <v>0</v>
      </c>
      <c r="G6264">
        <v>0</v>
      </c>
      <c r="H6264">
        <v>0</v>
      </c>
      <c r="I6264" s="64">
        <v>2.4109999999999999E-3</v>
      </c>
      <c r="J6264" s="64">
        <v>2.4109999999999999E-3</v>
      </c>
      <c r="K6264" s="63">
        <v>428960.19</v>
      </c>
    </row>
    <row r="6265" spans="1:11" hidden="1" x14ac:dyDescent="0.2">
      <c r="A6265" s="60" t="str">
        <f t="shared" si="97"/>
        <v>אינפיניטי פיצויים -שדות התעופה (751) 44906</v>
      </c>
      <c r="B6265" t="s">
        <v>124</v>
      </c>
      <c r="C6265">
        <v>751</v>
      </c>
      <c r="D6265" s="62">
        <v>44906</v>
      </c>
      <c r="E6265" s="63">
        <v>177749979.61000001</v>
      </c>
      <c r="F6265" s="63">
        <v>0</v>
      </c>
      <c r="G6265" s="63">
        <v>0</v>
      </c>
      <c r="H6265">
        <v>0</v>
      </c>
      <c r="I6265" s="64">
        <v>-3.3219999999999999E-3</v>
      </c>
      <c r="J6265" s="64">
        <v>-3.3219999999999999E-3</v>
      </c>
      <c r="K6265" s="63">
        <v>-592516.24</v>
      </c>
    </row>
    <row r="6266" spans="1:11" hidden="1" x14ac:dyDescent="0.2">
      <c r="A6266" s="60" t="str">
        <f t="shared" si="97"/>
        <v>אינפיניטי פיצויים -שדות התעופה (751) 44907</v>
      </c>
      <c r="B6266" t="s">
        <v>124</v>
      </c>
      <c r="C6266">
        <v>751</v>
      </c>
      <c r="D6266" s="62">
        <v>44907</v>
      </c>
      <c r="E6266" s="63">
        <v>177847573.36000001</v>
      </c>
      <c r="F6266" s="63">
        <v>0</v>
      </c>
      <c r="G6266">
        <v>0</v>
      </c>
      <c r="H6266">
        <v>0</v>
      </c>
      <c r="I6266" s="64">
        <v>5.4900000000000001E-4</v>
      </c>
      <c r="J6266" s="64">
        <v>5.4900000000000001E-4</v>
      </c>
      <c r="K6266" s="63">
        <v>97593.75</v>
      </c>
    </row>
    <row r="6267" spans="1:11" hidden="1" x14ac:dyDescent="0.2">
      <c r="A6267" s="60" t="str">
        <f t="shared" si="97"/>
        <v>אינפיניטי פיצויים -שדות התעופה (751) 44908</v>
      </c>
      <c r="B6267" t="s">
        <v>124</v>
      </c>
      <c r="C6267">
        <v>751</v>
      </c>
      <c r="D6267" s="62">
        <v>44908</v>
      </c>
      <c r="E6267" s="63">
        <v>179119071.09</v>
      </c>
      <c r="F6267" s="63">
        <v>0</v>
      </c>
      <c r="G6267" s="63">
        <v>0</v>
      </c>
      <c r="H6267">
        <v>0</v>
      </c>
      <c r="I6267" s="64">
        <v>7.149E-3</v>
      </c>
      <c r="J6267" s="64">
        <v>7.149E-3</v>
      </c>
      <c r="K6267" s="63">
        <v>1271497.73</v>
      </c>
    </row>
    <row r="6268" spans="1:11" hidden="1" x14ac:dyDescent="0.2">
      <c r="A6268" s="60" t="str">
        <f t="shared" si="97"/>
        <v>אינפיניטי פיצויים -שדות התעופה (751) 44909</v>
      </c>
      <c r="B6268" t="s">
        <v>124</v>
      </c>
      <c r="C6268">
        <v>751</v>
      </c>
      <c r="D6268" s="62">
        <v>44909</v>
      </c>
      <c r="E6268" s="63">
        <v>178353686.19</v>
      </c>
      <c r="F6268" s="63">
        <v>0</v>
      </c>
      <c r="G6268">
        <v>0</v>
      </c>
      <c r="H6268">
        <v>0</v>
      </c>
      <c r="I6268" s="64">
        <v>-4.2729999999999999E-3</v>
      </c>
      <c r="J6268" s="64">
        <v>-4.2729999999999999E-3</v>
      </c>
      <c r="K6268" s="63">
        <v>-765384.9</v>
      </c>
    </row>
    <row r="6269" spans="1:11" hidden="1" x14ac:dyDescent="0.2">
      <c r="A6269" s="60" t="str">
        <f t="shared" si="97"/>
        <v>אינפיניטי פיצויים -שדות התעופה (751) 44910</v>
      </c>
      <c r="B6269" t="s">
        <v>124</v>
      </c>
      <c r="C6269">
        <v>751</v>
      </c>
      <c r="D6269" s="62">
        <v>44910</v>
      </c>
      <c r="E6269" s="63">
        <v>177462635.46000001</v>
      </c>
      <c r="F6269" s="63">
        <v>0</v>
      </c>
      <c r="G6269" s="63">
        <v>0</v>
      </c>
      <c r="H6269">
        <v>0</v>
      </c>
      <c r="I6269" s="64">
        <v>-4.9959999999999996E-3</v>
      </c>
      <c r="J6269" s="64">
        <v>-4.9959999999999996E-3</v>
      </c>
      <c r="K6269" s="63">
        <v>-891050.73</v>
      </c>
    </row>
    <row r="6270" spans="1:11" hidden="1" x14ac:dyDescent="0.2">
      <c r="A6270" s="60" t="str">
        <f t="shared" si="97"/>
        <v>אינפיניטי פיצויים -שדות התעופה (751) 44913</v>
      </c>
      <c r="B6270" t="s">
        <v>124</v>
      </c>
      <c r="C6270">
        <v>751</v>
      </c>
      <c r="D6270" s="62">
        <v>44913</v>
      </c>
      <c r="E6270" s="63">
        <v>176902500.87</v>
      </c>
      <c r="F6270" s="63">
        <v>0</v>
      </c>
      <c r="G6270">
        <v>0</v>
      </c>
      <c r="H6270">
        <v>0</v>
      </c>
      <c r="I6270" s="64">
        <v>-3.156E-3</v>
      </c>
      <c r="J6270" s="64">
        <v>-3.156E-3</v>
      </c>
      <c r="K6270" s="63">
        <v>-560134.59</v>
      </c>
    </row>
    <row r="6271" spans="1:11" hidden="1" x14ac:dyDescent="0.2">
      <c r="A6271" s="60" t="str">
        <f t="shared" si="97"/>
        <v>אינפיניטי פיצויים -שדות התעופה (751) 44914</v>
      </c>
      <c r="B6271" t="s">
        <v>124</v>
      </c>
      <c r="C6271">
        <v>751</v>
      </c>
      <c r="D6271" s="62">
        <v>44914</v>
      </c>
      <c r="E6271" s="63">
        <v>176898819.63</v>
      </c>
      <c r="F6271" s="63">
        <v>0</v>
      </c>
      <c r="G6271" s="63">
        <v>0</v>
      </c>
      <c r="H6271" s="63">
        <v>0</v>
      </c>
      <c r="I6271" s="64">
        <v>-2.0999999999999999E-5</v>
      </c>
      <c r="J6271" s="64">
        <v>-2.0999999999999999E-5</v>
      </c>
      <c r="K6271" s="63">
        <v>-3681.24</v>
      </c>
    </row>
    <row r="6272" spans="1:11" hidden="1" x14ac:dyDescent="0.2">
      <c r="A6272" s="60" t="str">
        <f t="shared" si="97"/>
        <v>אינפיניטי פיצויים -שדות התעופה (751) 44915</v>
      </c>
      <c r="B6272" t="s">
        <v>124</v>
      </c>
      <c r="C6272">
        <v>751</v>
      </c>
      <c r="D6272" s="62">
        <v>44915</v>
      </c>
      <c r="E6272" s="63">
        <v>176377221.83000001</v>
      </c>
      <c r="F6272" s="63">
        <v>0</v>
      </c>
      <c r="G6272" s="63">
        <v>0</v>
      </c>
      <c r="H6272" s="63">
        <v>0</v>
      </c>
      <c r="I6272" s="64">
        <v>-2.9489999999999998E-3</v>
      </c>
      <c r="J6272" s="64">
        <v>-2.9489999999999998E-3</v>
      </c>
      <c r="K6272" s="63">
        <v>-521597.8</v>
      </c>
    </row>
    <row r="6273" spans="1:11" hidden="1" x14ac:dyDescent="0.2">
      <c r="A6273" s="60" t="str">
        <f t="shared" si="97"/>
        <v>אינפיניטי פיצויים -שדות התעופה (751) 44916</v>
      </c>
      <c r="B6273" t="s">
        <v>124</v>
      </c>
      <c r="C6273">
        <v>751</v>
      </c>
      <c r="D6273" s="62">
        <v>44916</v>
      </c>
      <c r="E6273" s="63">
        <v>176956347.94</v>
      </c>
      <c r="F6273" s="63">
        <v>0</v>
      </c>
      <c r="G6273" s="63">
        <v>0</v>
      </c>
      <c r="H6273">
        <v>0</v>
      </c>
      <c r="I6273" s="64">
        <v>3.2829999999999999E-3</v>
      </c>
      <c r="J6273" s="64">
        <v>3.2829999999999999E-3</v>
      </c>
      <c r="K6273" s="63">
        <v>579126.11</v>
      </c>
    </row>
    <row r="6274" spans="1:11" hidden="1" x14ac:dyDescent="0.2">
      <c r="A6274" s="60" t="str">
        <f t="shared" si="97"/>
        <v>אינפיניטי פיצויים -שדות התעופה (751) 44917</v>
      </c>
      <c r="B6274" t="s">
        <v>124</v>
      </c>
      <c r="C6274">
        <v>751</v>
      </c>
      <c r="D6274" s="62">
        <v>44917</v>
      </c>
      <c r="E6274" s="63">
        <v>176584627.84999999</v>
      </c>
      <c r="F6274" s="63">
        <v>0</v>
      </c>
      <c r="G6274" s="63">
        <v>0</v>
      </c>
      <c r="H6274">
        <v>0</v>
      </c>
      <c r="I6274" s="64">
        <v>-2.101E-3</v>
      </c>
      <c r="J6274" s="64">
        <v>-2.101E-3</v>
      </c>
      <c r="K6274" s="63">
        <v>-371720.09</v>
      </c>
    </row>
    <row r="6275" spans="1:11" hidden="1" x14ac:dyDescent="0.2">
      <c r="A6275" s="60" t="str">
        <f t="shared" si="97"/>
        <v>אינפיניטי פיצויים -שדות התעופה (751) 44920</v>
      </c>
      <c r="B6275" t="s">
        <v>124</v>
      </c>
      <c r="C6275">
        <v>751</v>
      </c>
      <c r="D6275" s="62">
        <v>44920</v>
      </c>
      <c r="E6275" s="63">
        <v>175922501.06</v>
      </c>
      <c r="F6275" s="63">
        <v>0</v>
      </c>
      <c r="G6275" s="63">
        <v>0</v>
      </c>
      <c r="H6275">
        <v>0</v>
      </c>
      <c r="I6275" s="64">
        <v>-3.7499999999999999E-3</v>
      </c>
      <c r="J6275" s="64">
        <v>-3.7499999999999999E-3</v>
      </c>
      <c r="K6275" s="63">
        <v>-662126.79</v>
      </c>
    </row>
    <row r="6276" spans="1:11" hidden="1" x14ac:dyDescent="0.2">
      <c r="A6276" s="60" t="str">
        <f t="shared" si="97"/>
        <v>אינפיניטי פיצויים -שדות התעופה (751) 44921</v>
      </c>
      <c r="B6276" t="s">
        <v>124</v>
      </c>
      <c r="C6276">
        <v>751</v>
      </c>
      <c r="D6276" s="62">
        <v>44921</v>
      </c>
      <c r="E6276" s="63">
        <v>175629963.41999999</v>
      </c>
      <c r="F6276" s="63">
        <v>0</v>
      </c>
      <c r="G6276" s="63">
        <v>0</v>
      </c>
      <c r="H6276" s="63">
        <v>0</v>
      </c>
      <c r="I6276" s="64">
        <v>-1.663E-3</v>
      </c>
      <c r="J6276" s="64">
        <v>-1.663E-3</v>
      </c>
      <c r="K6276" s="63">
        <v>-292537.64</v>
      </c>
    </row>
    <row r="6277" spans="1:11" hidden="1" x14ac:dyDescent="0.2">
      <c r="A6277" s="60" t="str">
        <f t="shared" si="97"/>
        <v>אינפיניטי פיצויים -שדות התעופה (751) 44922</v>
      </c>
      <c r="B6277" t="s">
        <v>124</v>
      </c>
      <c r="C6277">
        <v>751</v>
      </c>
      <c r="D6277" s="62">
        <v>44922</v>
      </c>
      <c r="E6277" s="63">
        <v>175680760.77000001</v>
      </c>
      <c r="F6277" s="63">
        <v>0</v>
      </c>
      <c r="G6277">
        <v>0</v>
      </c>
      <c r="H6277">
        <v>0</v>
      </c>
      <c r="I6277" s="64">
        <v>2.8899999999999998E-4</v>
      </c>
      <c r="J6277" s="64">
        <v>2.8899999999999998E-4</v>
      </c>
      <c r="K6277" s="63">
        <v>50797.35</v>
      </c>
    </row>
    <row r="6278" spans="1:11" hidden="1" x14ac:dyDescent="0.2">
      <c r="A6278" s="60" t="str">
        <f t="shared" si="97"/>
        <v xml:space="preserve"> </v>
      </c>
      <c r="D6278" s="62"/>
      <c r="E6278" s="63"/>
      <c r="F6278" s="63"/>
      <c r="G6278" s="63"/>
      <c r="I6278" s="64"/>
      <c r="J6278" s="64"/>
      <c r="K6278" s="63"/>
    </row>
    <row r="6279" spans="1:11" x14ac:dyDescent="0.2">
      <c r="A6279" s="60" t="str">
        <f t="shared" si="97"/>
        <v>אינפיניטי פיצויים -שדות התעופה (751) סה"כ</v>
      </c>
      <c r="B6279" t="s">
        <v>124</v>
      </c>
      <c r="C6279">
        <v>751</v>
      </c>
      <c r="D6279" s="62" t="s">
        <v>58</v>
      </c>
      <c r="E6279" s="63">
        <v>175680760.77000001</v>
      </c>
      <c r="F6279" s="63">
        <v>0</v>
      </c>
      <c r="G6279" s="63">
        <v>0</v>
      </c>
      <c r="H6279" s="63">
        <v>253211.15</v>
      </c>
      <c r="I6279" s="64">
        <v>-9.6016000000000004E-2</v>
      </c>
      <c r="J6279" s="64">
        <v>-9.7252000000000005E-2</v>
      </c>
      <c r="K6279" s="63">
        <v>-18672624.43</v>
      </c>
    </row>
    <row r="6280" spans="1:11" hidden="1" x14ac:dyDescent="0.2">
      <c r="A6280" s="60" t="str">
        <f t="shared" si="97"/>
        <v xml:space="preserve"> </v>
      </c>
      <c r="D6280" s="62"/>
      <c r="E6280" s="63"/>
      <c r="F6280" s="63"/>
      <c r="G6280" s="63"/>
      <c r="I6280" s="64"/>
      <c r="J6280" s="64"/>
      <c r="K6280" s="63"/>
    </row>
    <row r="6281" spans="1:11" hidden="1" x14ac:dyDescent="0.2">
      <c r="A6281" s="60" t="str">
        <f t="shared" si="97"/>
        <v xml:space="preserve"> </v>
      </c>
      <c r="D6281" s="62"/>
      <c r="E6281" s="63"/>
      <c r="F6281" s="63"/>
      <c r="H6281" s="63"/>
      <c r="I6281" s="64"/>
      <c r="J6281" s="64"/>
      <c r="K6281" s="63"/>
    </row>
    <row r="6282" spans="1:11" hidden="1" x14ac:dyDescent="0.2">
      <c r="A6282" s="60" t="str">
        <f t="shared" ref="A6282:A6345" si="98">B6282&amp;" "&amp;D6282</f>
        <v xml:space="preserve"> </v>
      </c>
      <c r="D6282" s="62"/>
      <c r="E6282" s="63"/>
      <c r="F6282" s="63"/>
      <c r="G6282" s="63"/>
      <c r="I6282" s="64"/>
      <c r="J6282" s="64"/>
      <c r="K6282" s="63"/>
    </row>
    <row r="6283" spans="1:11" hidden="1" x14ac:dyDescent="0.2">
      <c r="A6283" s="60" t="str">
        <f t="shared" si="98"/>
        <v xml:space="preserve"> </v>
      </c>
      <c r="D6283" s="62"/>
      <c r="E6283" s="63"/>
      <c r="F6283" s="63"/>
      <c r="G6283" s="63"/>
      <c r="I6283" s="64"/>
      <c r="J6283" s="64"/>
      <c r="K6283" s="63"/>
    </row>
    <row r="6284" spans="1:11" hidden="1" x14ac:dyDescent="0.2">
      <c r="A6284" s="60" t="str">
        <f t="shared" si="98"/>
        <v>קופה 759</v>
      </c>
      <c r="B6284" t="s">
        <v>90</v>
      </c>
      <c r="C6284" t="s">
        <v>125</v>
      </c>
      <c r="D6284" s="62">
        <v>759</v>
      </c>
      <c r="E6284" s="63"/>
      <c r="F6284" s="63"/>
      <c r="G6284" s="63"/>
      <c r="I6284" s="64"/>
      <c r="J6284" s="64"/>
      <c r="K6284" s="63"/>
    </row>
    <row r="6285" spans="1:11" hidden="1" x14ac:dyDescent="0.2">
      <c r="A6285" s="60" t="str">
        <f t="shared" si="98"/>
        <v>רוקחים מסלול השתלמות (759) 44561</v>
      </c>
      <c r="B6285" t="s">
        <v>125</v>
      </c>
      <c r="C6285">
        <v>759</v>
      </c>
      <c r="D6285" s="62">
        <v>44561</v>
      </c>
      <c r="E6285" s="63">
        <v>144641244.72</v>
      </c>
      <c r="F6285" s="63"/>
      <c r="G6285" s="63"/>
      <c r="I6285" s="64"/>
      <c r="J6285" s="64"/>
      <c r="K6285" s="63"/>
    </row>
    <row r="6286" spans="1:11" hidden="1" x14ac:dyDescent="0.2">
      <c r="A6286" s="60" t="str">
        <f t="shared" si="98"/>
        <v>רוקחים מסלול השתלמות (759) 44563</v>
      </c>
      <c r="B6286" t="s">
        <v>125</v>
      </c>
      <c r="C6286">
        <v>759</v>
      </c>
      <c r="D6286" s="62">
        <v>44563</v>
      </c>
      <c r="E6286" s="63">
        <v>145178513.74000001</v>
      </c>
      <c r="F6286" s="63">
        <v>0</v>
      </c>
      <c r="G6286" s="63">
        <v>0</v>
      </c>
      <c r="H6286">
        <v>0</v>
      </c>
      <c r="I6286" s="64">
        <v>3.7139999999999999E-3</v>
      </c>
      <c r="J6286" s="64">
        <v>3.7139999999999999E-3</v>
      </c>
      <c r="K6286" s="63">
        <v>537269.02</v>
      </c>
    </row>
    <row r="6287" spans="1:11" hidden="1" x14ac:dyDescent="0.2">
      <c r="A6287" s="60" t="str">
        <f t="shared" si="98"/>
        <v>רוקחים מסלול השתלמות (759) 44564</v>
      </c>
      <c r="B6287" t="s">
        <v>125</v>
      </c>
      <c r="C6287">
        <v>759</v>
      </c>
      <c r="D6287" s="62">
        <v>44564</v>
      </c>
      <c r="E6287" s="63">
        <v>145620647.69999999</v>
      </c>
      <c r="F6287" s="63">
        <v>0</v>
      </c>
      <c r="G6287" s="63">
        <v>0</v>
      </c>
      <c r="H6287">
        <v>0</v>
      </c>
      <c r="I6287" s="64">
        <v>3.045E-3</v>
      </c>
      <c r="J6287" s="64">
        <v>3.045E-3</v>
      </c>
      <c r="K6287" s="63">
        <v>442133.96</v>
      </c>
    </row>
    <row r="6288" spans="1:11" hidden="1" x14ac:dyDescent="0.2">
      <c r="A6288" s="60" t="str">
        <f t="shared" si="98"/>
        <v>רוקחים מסלול השתלמות (759) 44565</v>
      </c>
      <c r="B6288" t="s">
        <v>125</v>
      </c>
      <c r="C6288">
        <v>759</v>
      </c>
      <c r="D6288" s="62">
        <v>44565</v>
      </c>
      <c r="E6288" s="63">
        <v>145973059.91999999</v>
      </c>
      <c r="F6288" s="63">
        <v>0</v>
      </c>
      <c r="G6288" s="63">
        <v>0</v>
      </c>
      <c r="H6288">
        <v>0</v>
      </c>
      <c r="I6288" s="64">
        <v>2.4199999999999998E-3</v>
      </c>
      <c r="J6288" s="64">
        <v>2.4199999999999998E-3</v>
      </c>
      <c r="K6288" s="63">
        <v>352412.22</v>
      </c>
    </row>
    <row r="6289" spans="1:11" hidden="1" x14ac:dyDescent="0.2">
      <c r="A6289" s="60" t="str">
        <f t="shared" si="98"/>
        <v>רוקחים מסלול השתלמות (759) 44566</v>
      </c>
      <c r="B6289" t="s">
        <v>125</v>
      </c>
      <c r="C6289">
        <v>759</v>
      </c>
      <c r="D6289" s="62">
        <v>44566</v>
      </c>
      <c r="E6289" s="63">
        <v>145877198.18000001</v>
      </c>
      <c r="F6289" s="63">
        <v>4529.78</v>
      </c>
      <c r="G6289" s="63">
        <v>0</v>
      </c>
      <c r="H6289">
        <v>0</v>
      </c>
      <c r="I6289" s="64">
        <v>-6.8800000000000003E-4</v>
      </c>
      <c r="J6289" s="64">
        <v>-6.8800000000000003E-4</v>
      </c>
      <c r="K6289" s="63">
        <v>-100391.52</v>
      </c>
    </row>
    <row r="6290" spans="1:11" hidden="1" x14ac:dyDescent="0.2">
      <c r="A6290" s="60" t="str">
        <f t="shared" si="98"/>
        <v>רוקחים מסלול השתלמות (759) 44567</v>
      </c>
      <c r="B6290" t="s">
        <v>125</v>
      </c>
      <c r="C6290">
        <v>759</v>
      </c>
      <c r="D6290" s="62">
        <v>44567</v>
      </c>
      <c r="E6290" s="63">
        <v>144832254.18000001</v>
      </c>
      <c r="F6290" s="63">
        <v>32376.51</v>
      </c>
      <c r="G6290" s="63">
        <v>191670.12</v>
      </c>
      <c r="H6290">
        <v>0</v>
      </c>
      <c r="I6290" s="64">
        <v>-6.0790000000000002E-3</v>
      </c>
      <c r="J6290" s="64">
        <v>-6.0790000000000002E-3</v>
      </c>
      <c r="K6290" s="63">
        <v>-885650.39</v>
      </c>
    </row>
    <row r="6291" spans="1:11" hidden="1" x14ac:dyDescent="0.2">
      <c r="A6291" s="60" t="str">
        <f t="shared" si="98"/>
        <v>רוקחים מסלול השתלמות (759) 44570</v>
      </c>
      <c r="B6291" t="s">
        <v>125</v>
      </c>
      <c r="C6291">
        <v>759</v>
      </c>
      <c r="D6291" s="62">
        <v>44570</v>
      </c>
      <c r="E6291" s="63">
        <v>144132813.25</v>
      </c>
      <c r="F6291" s="63">
        <v>33922.07</v>
      </c>
      <c r="G6291" s="63">
        <v>94868.17</v>
      </c>
      <c r="H6291">
        <v>0</v>
      </c>
      <c r="I6291" s="64">
        <v>-4.411E-3</v>
      </c>
      <c r="J6291" s="64">
        <v>-4.411E-3</v>
      </c>
      <c r="K6291" s="63">
        <v>-638494.82999999996</v>
      </c>
    </row>
    <row r="6292" spans="1:11" hidden="1" x14ac:dyDescent="0.2">
      <c r="A6292" s="60" t="str">
        <f t="shared" si="98"/>
        <v>רוקחים מסלול השתלמות (759) 44571</v>
      </c>
      <c r="B6292" t="s">
        <v>125</v>
      </c>
      <c r="C6292">
        <v>759</v>
      </c>
      <c r="D6292" s="62">
        <v>44571</v>
      </c>
      <c r="E6292" s="63">
        <v>143610746.62</v>
      </c>
      <c r="F6292" s="63">
        <v>2328.62</v>
      </c>
      <c r="G6292" s="63">
        <v>47938.13</v>
      </c>
      <c r="H6292" s="63">
        <v>0</v>
      </c>
      <c r="I6292" s="64">
        <v>-3.307E-3</v>
      </c>
      <c r="J6292" s="64">
        <v>-3.307E-3</v>
      </c>
      <c r="K6292" s="63">
        <v>-476457.12</v>
      </c>
    </row>
    <row r="6293" spans="1:11" hidden="1" x14ac:dyDescent="0.2">
      <c r="A6293" s="60" t="str">
        <f t="shared" si="98"/>
        <v>רוקחים מסלול השתלמות (759) 44572</v>
      </c>
      <c r="B6293" t="s">
        <v>125</v>
      </c>
      <c r="C6293">
        <v>759</v>
      </c>
      <c r="D6293" s="62">
        <v>44572</v>
      </c>
      <c r="E6293" s="63">
        <v>144775302.66999999</v>
      </c>
      <c r="F6293" s="63">
        <v>3184.98</v>
      </c>
      <c r="G6293">
        <v>0</v>
      </c>
      <c r="H6293">
        <v>0</v>
      </c>
      <c r="I6293" s="64">
        <v>8.0870000000000004E-3</v>
      </c>
      <c r="J6293" s="64">
        <v>8.0870000000000004E-3</v>
      </c>
      <c r="K6293" s="63">
        <v>1161371.07</v>
      </c>
    </row>
    <row r="6294" spans="1:11" hidden="1" x14ac:dyDescent="0.2">
      <c r="A6294" s="60" t="str">
        <f t="shared" si="98"/>
        <v>רוקחים מסלול השתלמות (759) 44573</v>
      </c>
      <c r="B6294" t="s">
        <v>125</v>
      </c>
      <c r="C6294">
        <v>759</v>
      </c>
      <c r="D6294" s="62">
        <v>44573</v>
      </c>
      <c r="E6294" s="63">
        <v>145940883.37</v>
      </c>
      <c r="F6294" s="63">
        <v>874.61</v>
      </c>
      <c r="G6294" s="63">
        <v>0</v>
      </c>
      <c r="H6294">
        <v>0</v>
      </c>
      <c r="I6294" s="64">
        <v>8.0450000000000001E-3</v>
      </c>
      <c r="J6294" s="64">
        <v>8.0450000000000001E-3</v>
      </c>
      <c r="K6294" s="63">
        <v>1164706.0900000001</v>
      </c>
    </row>
    <row r="6295" spans="1:11" hidden="1" x14ac:dyDescent="0.2">
      <c r="A6295" s="60" t="str">
        <f t="shared" si="98"/>
        <v>רוקחים מסלול השתלמות (759) 44574</v>
      </c>
      <c r="B6295" t="s">
        <v>125</v>
      </c>
      <c r="C6295">
        <v>759</v>
      </c>
      <c r="D6295" s="62">
        <v>44574</v>
      </c>
      <c r="E6295" s="63">
        <v>146602066.75</v>
      </c>
      <c r="F6295" s="63">
        <v>887030.64</v>
      </c>
      <c r="G6295" s="63">
        <v>134034.91</v>
      </c>
      <c r="H6295" s="63">
        <v>0</v>
      </c>
      <c r="I6295" s="64">
        <v>-6.3000000000000003E-4</v>
      </c>
      <c r="J6295" s="64">
        <v>-6.3000000000000003E-4</v>
      </c>
      <c r="K6295" s="63">
        <v>-91812.35</v>
      </c>
    </row>
    <row r="6296" spans="1:11" hidden="1" x14ac:dyDescent="0.2">
      <c r="A6296" s="60" t="str">
        <f t="shared" si="98"/>
        <v>רוקחים מסלול השתלמות (759) 44577</v>
      </c>
      <c r="B6296" t="s">
        <v>125</v>
      </c>
      <c r="C6296">
        <v>759</v>
      </c>
      <c r="D6296" s="62">
        <v>44577</v>
      </c>
      <c r="E6296" s="63">
        <v>146449641.63</v>
      </c>
      <c r="F6296" s="63">
        <v>3464.38</v>
      </c>
      <c r="G6296" s="63">
        <v>0</v>
      </c>
      <c r="H6296">
        <v>0</v>
      </c>
      <c r="I6296" s="64">
        <v>-1.0629999999999999E-3</v>
      </c>
      <c r="J6296" s="64">
        <v>-1.0629999999999999E-3</v>
      </c>
      <c r="K6296" s="63">
        <v>-155889.5</v>
      </c>
    </row>
    <row r="6297" spans="1:11" hidden="1" x14ac:dyDescent="0.2">
      <c r="A6297" s="60" t="str">
        <f t="shared" si="98"/>
        <v>רוקחים מסלול השתלמות (759) 44578</v>
      </c>
      <c r="B6297" t="s">
        <v>125</v>
      </c>
      <c r="C6297">
        <v>759</v>
      </c>
      <c r="D6297" s="62">
        <v>44578</v>
      </c>
      <c r="E6297" s="63">
        <v>146367031.91999999</v>
      </c>
      <c r="F6297" s="63">
        <v>0</v>
      </c>
      <c r="G6297" s="63">
        <v>0</v>
      </c>
      <c r="H6297" s="63">
        <v>0</v>
      </c>
      <c r="I6297" s="64">
        <v>-5.6400000000000005E-4</v>
      </c>
      <c r="J6297" s="64">
        <v>-5.6400000000000005E-4</v>
      </c>
      <c r="K6297" s="63">
        <v>-82609.710000000006</v>
      </c>
    </row>
    <row r="6298" spans="1:11" hidden="1" x14ac:dyDescent="0.2">
      <c r="A6298" s="60" t="str">
        <f t="shared" si="98"/>
        <v>רוקחים מסלול השתלמות (759) 44579</v>
      </c>
      <c r="B6298" t="s">
        <v>125</v>
      </c>
      <c r="C6298">
        <v>759</v>
      </c>
      <c r="D6298" s="62">
        <v>44579</v>
      </c>
      <c r="E6298" s="63">
        <v>145470839.40000001</v>
      </c>
      <c r="F6298" s="63">
        <v>0</v>
      </c>
      <c r="G6298" s="63">
        <v>2085.27</v>
      </c>
      <c r="H6298" s="63">
        <v>0</v>
      </c>
      <c r="I6298" s="64">
        <v>-6.1089999999999998E-3</v>
      </c>
      <c r="J6298" s="64">
        <v>-6.1089999999999998E-3</v>
      </c>
      <c r="K6298" s="63">
        <v>-894107.25</v>
      </c>
    </row>
    <row r="6299" spans="1:11" hidden="1" x14ac:dyDescent="0.2">
      <c r="A6299" s="60" t="str">
        <f t="shared" si="98"/>
        <v>רוקחים מסלול השתלמות (759) 44580</v>
      </c>
      <c r="B6299" t="s">
        <v>125</v>
      </c>
      <c r="C6299">
        <v>759</v>
      </c>
      <c r="D6299" s="62">
        <v>44580</v>
      </c>
      <c r="E6299" s="63">
        <v>144964505.44999999</v>
      </c>
      <c r="F6299" s="63">
        <v>0</v>
      </c>
      <c r="G6299" s="63">
        <v>23147.71</v>
      </c>
      <c r="H6299" s="63">
        <v>0</v>
      </c>
      <c r="I6299" s="64">
        <v>-3.3219999999999999E-3</v>
      </c>
      <c r="J6299" s="64">
        <v>-3.3219999999999999E-3</v>
      </c>
      <c r="K6299" s="63">
        <v>-483186.24</v>
      </c>
    </row>
    <row r="6300" spans="1:11" hidden="1" x14ac:dyDescent="0.2">
      <c r="A6300" s="60" t="str">
        <f t="shared" si="98"/>
        <v>רוקחים מסלול השתלמות (759) 44581</v>
      </c>
      <c r="B6300" t="s">
        <v>125</v>
      </c>
      <c r="C6300">
        <v>759</v>
      </c>
      <c r="D6300" s="62">
        <v>44581</v>
      </c>
      <c r="E6300" s="63">
        <v>144514927.58000001</v>
      </c>
      <c r="F6300" s="63">
        <v>0</v>
      </c>
      <c r="G6300" s="63">
        <v>307515.88</v>
      </c>
      <c r="H6300">
        <v>0</v>
      </c>
      <c r="I6300" s="64">
        <v>-9.8200000000000002E-4</v>
      </c>
      <c r="J6300" s="64">
        <v>-9.8200000000000002E-4</v>
      </c>
      <c r="K6300" s="63">
        <v>-142061.99</v>
      </c>
    </row>
    <row r="6301" spans="1:11" hidden="1" x14ac:dyDescent="0.2">
      <c r="A6301" s="60" t="str">
        <f t="shared" si="98"/>
        <v>רוקחים מסלול השתלמות (759) 44584</v>
      </c>
      <c r="B6301" t="s">
        <v>125</v>
      </c>
      <c r="C6301">
        <v>759</v>
      </c>
      <c r="D6301" s="62">
        <v>44584</v>
      </c>
      <c r="E6301" s="63">
        <v>142390350.90000001</v>
      </c>
      <c r="F6301" s="63">
        <v>0</v>
      </c>
      <c r="G6301" s="63">
        <v>41740.17</v>
      </c>
      <c r="H6301">
        <v>0</v>
      </c>
      <c r="I6301" s="64">
        <v>-1.4416999999999999E-2</v>
      </c>
      <c r="J6301" s="64">
        <v>-1.4416999999999999E-2</v>
      </c>
      <c r="K6301" s="63">
        <v>-2082836.51</v>
      </c>
    </row>
    <row r="6302" spans="1:11" hidden="1" x14ac:dyDescent="0.2">
      <c r="A6302" s="60" t="str">
        <f t="shared" si="98"/>
        <v>רוקחים מסלול השתלמות (759) 44585</v>
      </c>
      <c r="B6302" t="s">
        <v>125</v>
      </c>
      <c r="C6302">
        <v>759</v>
      </c>
      <c r="D6302" s="62">
        <v>44585</v>
      </c>
      <c r="E6302" s="63">
        <v>140564179.47999999</v>
      </c>
      <c r="F6302" s="63">
        <v>0</v>
      </c>
      <c r="G6302">
        <v>0</v>
      </c>
      <c r="H6302">
        <v>0</v>
      </c>
      <c r="I6302" s="64">
        <v>-1.2825E-2</v>
      </c>
      <c r="J6302" s="64">
        <v>-1.2825E-2</v>
      </c>
      <c r="K6302" s="63">
        <v>-1826171.42</v>
      </c>
    </row>
    <row r="6303" spans="1:11" hidden="1" x14ac:dyDescent="0.2">
      <c r="A6303" s="60" t="str">
        <f t="shared" si="98"/>
        <v>רוקחים מסלול השתלמות (759) 44586</v>
      </c>
      <c r="B6303" t="s">
        <v>125</v>
      </c>
      <c r="C6303">
        <v>759</v>
      </c>
      <c r="D6303" s="62">
        <v>44586</v>
      </c>
      <c r="E6303" s="63">
        <v>140746102.24000001</v>
      </c>
      <c r="F6303" s="63">
        <v>0</v>
      </c>
      <c r="G6303" s="63">
        <v>39516.239999999998</v>
      </c>
      <c r="H6303" s="63">
        <v>0</v>
      </c>
      <c r="I6303" s="64">
        <v>1.5759999999999999E-3</v>
      </c>
      <c r="J6303" s="64">
        <v>1.5759999999999999E-3</v>
      </c>
      <c r="K6303" s="63">
        <v>221439</v>
      </c>
    </row>
    <row r="6304" spans="1:11" hidden="1" x14ac:dyDescent="0.2">
      <c r="A6304" s="60" t="str">
        <f t="shared" si="98"/>
        <v>רוקחים מסלול השתלמות (759) 44587</v>
      </c>
      <c r="B6304" t="s">
        <v>125</v>
      </c>
      <c r="C6304">
        <v>759</v>
      </c>
      <c r="D6304" s="62">
        <v>44587</v>
      </c>
      <c r="E6304" s="63">
        <v>142068829.59999999</v>
      </c>
      <c r="F6304" s="63">
        <v>0</v>
      </c>
      <c r="G6304" s="63">
        <v>1850</v>
      </c>
      <c r="H6304">
        <v>0</v>
      </c>
      <c r="I6304" s="64">
        <v>9.4109999999999992E-3</v>
      </c>
      <c r="J6304" s="64">
        <v>9.4109999999999992E-3</v>
      </c>
      <c r="K6304" s="63">
        <v>1324577.3600000001</v>
      </c>
    </row>
    <row r="6305" spans="1:11" hidden="1" x14ac:dyDescent="0.2">
      <c r="A6305" s="60" t="str">
        <f t="shared" si="98"/>
        <v>רוקחים מסלול השתלמות (759) 44588</v>
      </c>
      <c r="B6305" t="s">
        <v>125</v>
      </c>
      <c r="C6305">
        <v>759</v>
      </c>
      <c r="D6305" s="62">
        <v>44588</v>
      </c>
      <c r="E6305" s="63">
        <v>141773802.65000001</v>
      </c>
      <c r="F6305" s="63">
        <v>0</v>
      </c>
      <c r="G6305" s="63">
        <v>17327.77</v>
      </c>
      <c r="H6305">
        <v>0</v>
      </c>
      <c r="I6305" s="64">
        <v>-1.9550000000000001E-3</v>
      </c>
      <c r="J6305" s="64">
        <v>-1.9550000000000001E-3</v>
      </c>
      <c r="K6305" s="63">
        <v>-277699.18</v>
      </c>
    </row>
    <row r="6306" spans="1:11" hidden="1" x14ac:dyDescent="0.2">
      <c r="A6306" s="60" t="str">
        <f t="shared" si="98"/>
        <v>רוקחים מסלול השתלמות (759) 44591</v>
      </c>
      <c r="B6306" t="s">
        <v>125</v>
      </c>
      <c r="C6306">
        <v>759</v>
      </c>
      <c r="D6306" s="62">
        <v>44591</v>
      </c>
      <c r="E6306" s="63">
        <v>142153855.62</v>
      </c>
      <c r="F6306" s="63">
        <v>0</v>
      </c>
      <c r="G6306" s="63">
        <v>88406.95</v>
      </c>
      <c r="H6306">
        <v>0</v>
      </c>
      <c r="I6306" s="64">
        <v>3.3059999999999999E-3</v>
      </c>
      <c r="J6306" s="64">
        <v>3.3059999999999999E-3</v>
      </c>
      <c r="K6306" s="63">
        <v>468459.92</v>
      </c>
    </row>
    <row r="6307" spans="1:11" hidden="1" x14ac:dyDescent="0.2">
      <c r="A6307" s="60" t="str">
        <f t="shared" si="98"/>
        <v>רוקחים מסלול השתלמות (759) 44592</v>
      </c>
      <c r="B6307" t="s">
        <v>125</v>
      </c>
      <c r="C6307">
        <v>759</v>
      </c>
      <c r="D6307" s="62">
        <v>44592</v>
      </c>
      <c r="E6307" s="63">
        <v>141334359.63999999</v>
      </c>
      <c r="F6307" s="63">
        <v>507.09</v>
      </c>
      <c r="G6307" s="63">
        <v>1226512.4099999999</v>
      </c>
      <c r="H6307" s="63">
        <v>105791</v>
      </c>
      <c r="I6307" s="64">
        <v>3.6350000000000002E-3</v>
      </c>
      <c r="J6307" s="64">
        <v>2.885E-3</v>
      </c>
      <c r="K6307" s="63">
        <v>512300.34</v>
      </c>
    </row>
    <row r="6308" spans="1:11" hidden="1" x14ac:dyDescent="0.2">
      <c r="A6308" s="60" t="str">
        <f t="shared" si="98"/>
        <v>רוקחים מסלול השתלמות (759) 44593</v>
      </c>
      <c r="B6308" t="s">
        <v>125</v>
      </c>
      <c r="C6308">
        <v>759</v>
      </c>
      <c r="D6308" s="62">
        <v>44593</v>
      </c>
      <c r="E6308" s="63">
        <v>141704899.19</v>
      </c>
      <c r="F6308" s="63">
        <v>0</v>
      </c>
      <c r="G6308" s="63">
        <v>0</v>
      </c>
      <c r="H6308">
        <v>0</v>
      </c>
      <c r="I6308" s="64">
        <v>2.6220000000000002E-3</v>
      </c>
      <c r="J6308" s="64">
        <v>2.6220000000000002E-3</v>
      </c>
      <c r="K6308" s="63">
        <v>370539.55</v>
      </c>
    </row>
    <row r="6309" spans="1:11" hidden="1" x14ac:dyDescent="0.2">
      <c r="A6309" s="60" t="str">
        <f t="shared" si="98"/>
        <v>רוקחים מסלול השתלמות (759) 44594</v>
      </c>
      <c r="B6309" t="s">
        <v>125</v>
      </c>
      <c r="C6309">
        <v>759</v>
      </c>
      <c r="D6309" s="62">
        <v>44594</v>
      </c>
      <c r="E6309" s="63">
        <v>142395658.62</v>
      </c>
      <c r="F6309" s="63">
        <v>0</v>
      </c>
      <c r="G6309" s="63">
        <v>0</v>
      </c>
      <c r="H6309">
        <v>0</v>
      </c>
      <c r="I6309" s="64">
        <v>4.875E-3</v>
      </c>
      <c r="J6309" s="64">
        <v>4.875E-3</v>
      </c>
      <c r="K6309" s="63">
        <v>690759.43</v>
      </c>
    </row>
    <row r="6310" spans="1:11" hidden="1" x14ac:dyDescent="0.2">
      <c r="A6310" s="60" t="str">
        <f t="shared" si="98"/>
        <v>רוקחים מסלול השתלמות (759) 44595</v>
      </c>
      <c r="B6310" t="s">
        <v>125</v>
      </c>
      <c r="C6310">
        <v>759</v>
      </c>
      <c r="D6310" s="62">
        <v>44595</v>
      </c>
      <c r="E6310" s="63">
        <v>141294664.68000001</v>
      </c>
      <c r="F6310" s="63">
        <v>0</v>
      </c>
      <c r="G6310" s="63">
        <v>0</v>
      </c>
      <c r="H6310">
        <v>0</v>
      </c>
      <c r="I6310" s="64">
        <v>-7.7320000000000002E-3</v>
      </c>
      <c r="J6310" s="64">
        <v>-7.7320000000000002E-3</v>
      </c>
      <c r="K6310" s="63">
        <v>-1100993.94</v>
      </c>
    </row>
    <row r="6311" spans="1:11" hidden="1" x14ac:dyDescent="0.2">
      <c r="A6311" s="60" t="str">
        <f t="shared" si="98"/>
        <v>רוקחים מסלול השתלמות (759) 44598</v>
      </c>
      <c r="B6311" t="s">
        <v>125</v>
      </c>
      <c r="C6311">
        <v>759</v>
      </c>
      <c r="D6311" s="62">
        <v>44598</v>
      </c>
      <c r="E6311" s="63">
        <v>140067923.02000001</v>
      </c>
      <c r="F6311" s="63">
        <v>4563.49</v>
      </c>
      <c r="G6311" s="63">
        <v>1302551.68</v>
      </c>
      <c r="H6311">
        <v>0</v>
      </c>
      <c r="I6311" s="64">
        <v>5.0900000000000001E-4</v>
      </c>
      <c r="J6311" s="64">
        <v>5.0900000000000001E-4</v>
      </c>
      <c r="K6311" s="63">
        <v>71246.53</v>
      </c>
    </row>
    <row r="6312" spans="1:11" hidden="1" x14ac:dyDescent="0.2">
      <c r="A6312" s="60" t="str">
        <f t="shared" si="98"/>
        <v>רוקחים מסלול השתלמות (759) 44599</v>
      </c>
      <c r="B6312" t="s">
        <v>125</v>
      </c>
      <c r="C6312">
        <v>759</v>
      </c>
      <c r="D6312" s="62">
        <v>44599</v>
      </c>
      <c r="E6312" s="63">
        <v>139730968.31999999</v>
      </c>
      <c r="F6312" s="63">
        <v>0</v>
      </c>
      <c r="G6312" s="63">
        <v>370070.75</v>
      </c>
      <c r="H6312">
        <v>0</v>
      </c>
      <c r="I6312" s="64">
        <v>2.3699999999999999E-4</v>
      </c>
      <c r="J6312" s="64">
        <v>2.3699999999999999E-4</v>
      </c>
      <c r="K6312" s="63">
        <v>33116.050000000003</v>
      </c>
    </row>
    <row r="6313" spans="1:11" hidden="1" x14ac:dyDescent="0.2">
      <c r="A6313" s="60" t="str">
        <f t="shared" si="98"/>
        <v>רוקחים מסלול השתלמות (759) 44600</v>
      </c>
      <c r="B6313" t="s">
        <v>125</v>
      </c>
      <c r="C6313">
        <v>759</v>
      </c>
      <c r="D6313" s="62">
        <v>44600</v>
      </c>
      <c r="E6313" s="63">
        <v>139703049.36000001</v>
      </c>
      <c r="F6313" s="63">
        <v>32076.880000000001</v>
      </c>
      <c r="G6313" s="63">
        <v>216638.44</v>
      </c>
      <c r="H6313">
        <v>0</v>
      </c>
      <c r="I6313" s="64">
        <v>1.1230000000000001E-3</v>
      </c>
      <c r="J6313" s="64">
        <v>1.1230000000000001E-3</v>
      </c>
      <c r="K6313" s="63">
        <v>156642.6</v>
      </c>
    </row>
    <row r="6314" spans="1:11" hidden="1" x14ac:dyDescent="0.2">
      <c r="A6314" s="60" t="str">
        <f t="shared" si="98"/>
        <v>רוקחים מסלול השתלמות (759) 44601</v>
      </c>
      <c r="B6314" t="s">
        <v>125</v>
      </c>
      <c r="C6314">
        <v>759</v>
      </c>
      <c r="D6314" s="62">
        <v>44601</v>
      </c>
      <c r="E6314" s="63">
        <v>140227334.97</v>
      </c>
      <c r="F6314" s="63">
        <v>2663.05</v>
      </c>
      <c r="G6314" s="63">
        <v>920020.33</v>
      </c>
      <c r="H6314" s="63">
        <v>0</v>
      </c>
      <c r="I6314" s="64">
        <v>1.0388E-2</v>
      </c>
      <c r="J6314" s="64">
        <v>1.0388E-2</v>
      </c>
      <c r="K6314" s="63">
        <v>1441642.89</v>
      </c>
    </row>
    <row r="6315" spans="1:11" hidden="1" x14ac:dyDescent="0.2">
      <c r="A6315" s="60" t="str">
        <f t="shared" si="98"/>
        <v>רוקחים מסלול השתלמות (759) 44602</v>
      </c>
      <c r="B6315" t="s">
        <v>125</v>
      </c>
      <c r="C6315">
        <v>759</v>
      </c>
      <c r="D6315" s="62">
        <v>44602</v>
      </c>
      <c r="E6315" s="63">
        <v>139983247.19</v>
      </c>
      <c r="F6315" s="63">
        <v>31738.55</v>
      </c>
      <c r="G6315" s="63">
        <v>55025.23</v>
      </c>
      <c r="H6315" s="63">
        <v>0</v>
      </c>
      <c r="I6315" s="64">
        <v>-1.575E-3</v>
      </c>
      <c r="J6315" s="64">
        <v>-1.575E-3</v>
      </c>
      <c r="K6315" s="63">
        <v>-220801.1</v>
      </c>
    </row>
    <row r="6316" spans="1:11" hidden="1" x14ac:dyDescent="0.2">
      <c r="A6316" s="60" t="str">
        <f t="shared" si="98"/>
        <v>רוקחים מסלול השתלמות (759) 44605</v>
      </c>
      <c r="B6316" t="s">
        <v>125</v>
      </c>
      <c r="C6316">
        <v>759</v>
      </c>
      <c r="D6316" s="62">
        <v>44605</v>
      </c>
      <c r="E6316" s="63">
        <v>137931890.19999999</v>
      </c>
      <c r="F6316" s="63">
        <v>3579.96</v>
      </c>
      <c r="G6316" s="63">
        <v>0</v>
      </c>
      <c r="H6316">
        <v>0</v>
      </c>
      <c r="I6316" s="64">
        <v>-1.468E-2</v>
      </c>
      <c r="J6316" s="64">
        <v>-1.468E-2</v>
      </c>
      <c r="K6316" s="63">
        <v>-2054936.95</v>
      </c>
    </row>
    <row r="6317" spans="1:11" hidden="1" x14ac:dyDescent="0.2">
      <c r="A6317" s="60" t="str">
        <f t="shared" si="98"/>
        <v>רוקחים מסלול השתלמות (759) 44606</v>
      </c>
      <c r="B6317" t="s">
        <v>125</v>
      </c>
      <c r="C6317">
        <v>759</v>
      </c>
      <c r="D6317" s="62">
        <v>44606</v>
      </c>
      <c r="E6317" s="63">
        <v>138739367.31999999</v>
      </c>
      <c r="F6317" s="63">
        <v>921184.99</v>
      </c>
      <c r="G6317" s="63">
        <v>296813.86</v>
      </c>
      <c r="H6317">
        <v>0</v>
      </c>
      <c r="I6317" s="64">
        <v>1.33E-3</v>
      </c>
      <c r="J6317" s="64">
        <v>1.33E-3</v>
      </c>
      <c r="K6317" s="63">
        <v>183105.99</v>
      </c>
    </row>
    <row r="6318" spans="1:11" hidden="1" x14ac:dyDescent="0.2">
      <c r="A6318" s="60" t="str">
        <f t="shared" si="98"/>
        <v>רוקחים מסלול השתלמות (759) 44607</v>
      </c>
      <c r="B6318" t="s">
        <v>125</v>
      </c>
      <c r="C6318">
        <v>759</v>
      </c>
      <c r="D6318" s="62">
        <v>44607</v>
      </c>
      <c r="E6318" s="63">
        <v>140000818.37</v>
      </c>
      <c r="F6318" s="63">
        <v>5244.2</v>
      </c>
      <c r="G6318" s="63">
        <v>0</v>
      </c>
      <c r="H6318" s="63">
        <v>0</v>
      </c>
      <c r="I6318" s="64">
        <v>9.0539999999999995E-3</v>
      </c>
      <c r="J6318" s="64">
        <v>9.0539999999999995E-3</v>
      </c>
      <c r="K6318" s="63">
        <v>1256206.8500000001</v>
      </c>
    </row>
    <row r="6319" spans="1:11" hidden="1" x14ac:dyDescent="0.2">
      <c r="A6319" s="60" t="str">
        <f t="shared" si="98"/>
        <v>רוקחים מסלול השתלמות (759) 44608</v>
      </c>
      <c r="B6319" t="s">
        <v>125</v>
      </c>
      <c r="C6319">
        <v>759</v>
      </c>
      <c r="D6319" s="62">
        <v>44608</v>
      </c>
      <c r="E6319" s="63">
        <v>140098656.78</v>
      </c>
      <c r="F6319" s="63">
        <v>1571</v>
      </c>
      <c r="G6319" s="63">
        <v>0</v>
      </c>
      <c r="H6319" s="63">
        <v>0</v>
      </c>
      <c r="I6319" s="64">
        <v>6.8800000000000003E-4</v>
      </c>
      <c r="J6319" s="64">
        <v>6.8800000000000003E-4</v>
      </c>
      <c r="K6319" s="63">
        <v>96267.41</v>
      </c>
    </row>
    <row r="6320" spans="1:11" hidden="1" x14ac:dyDescent="0.2">
      <c r="A6320" s="60" t="str">
        <f t="shared" si="98"/>
        <v>רוקחים מסלול השתלמות (759) 44609</v>
      </c>
      <c r="B6320" t="s">
        <v>125</v>
      </c>
      <c r="C6320">
        <v>759</v>
      </c>
      <c r="D6320" s="62">
        <v>44609</v>
      </c>
      <c r="E6320" s="63">
        <v>139570502.38999999</v>
      </c>
      <c r="F6320" s="63">
        <v>1171.7</v>
      </c>
      <c r="G6320">
        <v>0</v>
      </c>
      <c r="H6320">
        <v>0</v>
      </c>
      <c r="I6320" s="64">
        <v>-3.7780000000000001E-3</v>
      </c>
      <c r="J6320" s="64">
        <v>-3.7780000000000001E-3</v>
      </c>
      <c r="K6320" s="63">
        <v>-529326.09</v>
      </c>
    </row>
    <row r="6321" spans="1:11" hidden="1" x14ac:dyDescent="0.2">
      <c r="A6321" s="60" t="str">
        <f t="shared" si="98"/>
        <v>רוקחים מסלול השתלמות (759) 44612</v>
      </c>
      <c r="B6321" t="s">
        <v>125</v>
      </c>
      <c r="C6321">
        <v>759</v>
      </c>
      <c r="D6321" s="62">
        <v>44612</v>
      </c>
      <c r="E6321" s="63">
        <v>138832924.68000001</v>
      </c>
      <c r="F6321" s="63">
        <v>134.94999999999999</v>
      </c>
      <c r="G6321">
        <v>0</v>
      </c>
      <c r="H6321">
        <v>0</v>
      </c>
      <c r="I6321" s="64">
        <v>-5.2859999999999999E-3</v>
      </c>
      <c r="J6321" s="64">
        <v>-5.2859999999999999E-3</v>
      </c>
      <c r="K6321" s="63">
        <v>-737712.66</v>
      </c>
    </row>
    <row r="6322" spans="1:11" hidden="1" x14ac:dyDescent="0.2">
      <c r="A6322" s="60" t="str">
        <f t="shared" si="98"/>
        <v>רוקחים מסלול השתלמות (759) 44613</v>
      </c>
      <c r="B6322" t="s">
        <v>125</v>
      </c>
      <c r="C6322">
        <v>759</v>
      </c>
      <c r="D6322" s="62">
        <v>44613</v>
      </c>
      <c r="E6322" s="63">
        <v>138833319.38</v>
      </c>
      <c r="F6322" s="63">
        <v>0</v>
      </c>
      <c r="G6322" s="63">
        <v>7178.76</v>
      </c>
      <c r="H6322" s="63">
        <v>0</v>
      </c>
      <c r="I6322" s="64">
        <v>5.5000000000000002E-5</v>
      </c>
      <c r="J6322" s="64">
        <v>5.5000000000000002E-5</v>
      </c>
      <c r="K6322" s="63">
        <v>7573.46</v>
      </c>
    </row>
    <row r="6323" spans="1:11" hidden="1" x14ac:dyDescent="0.2">
      <c r="A6323" s="60" t="str">
        <f t="shared" si="98"/>
        <v>רוקחים מסלול השתלמות (759) 44614</v>
      </c>
      <c r="B6323" t="s">
        <v>125</v>
      </c>
      <c r="C6323">
        <v>759</v>
      </c>
      <c r="D6323" s="62">
        <v>44614</v>
      </c>
      <c r="E6323" s="63">
        <v>138791979.94</v>
      </c>
      <c r="F6323" s="63">
        <v>575.72</v>
      </c>
      <c r="G6323" s="63">
        <v>28092.720000000001</v>
      </c>
      <c r="H6323" s="63">
        <v>0</v>
      </c>
      <c r="I6323" s="64">
        <v>-1E-4</v>
      </c>
      <c r="J6323" s="64">
        <v>-1E-4</v>
      </c>
      <c r="K6323" s="63">
        <v>-13822.44</v>
      </c>
    </row>
    <row r="6324" spans="1:11" hidden="1" x14ac:dyDescent="0.2">
      <c r="A6324" s="60" t="str">
        <f t="shared" si="98"/>
        <v>רוקחים מסלול השתלמות (759) 44615</v>
      </c>
      <c r="B6324" t="s">
        <v>125</v>
      </c>
      <c r="C6324">
        <v>759</v>
      </c>
      <c r="D6324" s="62">
        <v>44615</v>
      </c>
      <c r="E6324" s="63">
        <v>138241431.44999999</v>
      </c>
      <c r="F6324" s="63">
        <v>0</v>
      </c>
      <c r="G6324" s="63">
        <v>0</v>
      </c>
      <c r="H6324" s="63">
        <v>0</v>
      </c>
      <c r="I6324" s="64">
        <v>-3.967E-3</v>
      </c>
      <c r="J6324" s="64">
        <v>-3.967E-3</v>
      </c>
      <c r="K6324" s="63">
        <v>-550548.49</v>
      </c>
    </row>
    <row r="6325" spans="1:11" hidden="1" x14ac:dyDescent="0.2">
      <c r="A6325" s="60" t="str">
        <f t="shared" si="98"/>
        <v>רוקחים מסלול השתלמות (759) 44616</v>
      </c>
      <c r="B6325" t="s">
        <v>125</v>
      </c>
      <c r="C6325">
        <v>759</v>
      </c>
      <c r="D6325" s="62">
        <v>44616</v>
      </c>
      <c r="E6325" s="63">
        <v>136559622.09999999</v>
      </c>
      <c r="F6325" s="63">
        <v>0</v>
      </c>
      <c r="G6325" s="63">
        <v>153280.53</v>
      </c>
      <c r="H6325">
        <v>0</v>
      </c>
      <c r="I6325" s="64">
        <v>-1.1069000000000001E-2</v>
      </c>
      <c r="J6325" s="64">
        <v>-1.1069000000000001E-2</v>
      </c>
      <c r="K6325" s="63">
        <v>-1528528.82</v>
      </c>
    </row>
    <row r="6326" spans="1:11" hidden="1" x14ac:dyDescent="0.2">
      <c r="A6326" s="60" t="str">
        <f t="shared" si="98"/>
        <v>רוקחים מסלול השתלמות (759) 44619</v>
      </c>
      <c r="B6326" t="s">
        <v>125</v>
      </c>
      <c r="C6326">
        <v>759</v>
      </c>
      <c r="D6326" s="62">
        <v>44619</v>
      </c>
      <c r="E6326" s="63">
        <v>138263314.03999999</v>
      </c>
      <c r="F6326" s="63">
        <v>0</v>
      </c>
      <c r="G6326" s="63">
        <v>78942.38</v>
      </c>
      <c r="H6326">
        <v>0</v>
      </c>
      <c r="I6326" s="64">
        <v>1.3061E-2</v>
      </c>
      <c r="J6326" s="64">
        <v>1.3061E-2</v>
      </c>
      <c r="K6326" s="63">
        <v>1782634.32</v>
      </c>
    </row>
    <row r="6327" spans="1:11" hidden="1" x14ac:dyDescent="0.2">
      <c r="A6327" s="60" t="str">
        <f t="shared" si="98"/>
        <v>רוקחים מסלול השתלמות (759) 44620</v>
      </c>
      <c r="B6327" t="s">
        <v>125</v>
      </c>
      <c r="C6327">
        <v>759</v>
      </c>
      <c r="D6327" s="62">
        <v>44620</v>
      </c>
      <c r="E6327" s="63">
        <v>138088338.41999999</v>
      </c>
      <c r="F6327" s="63">
        <v>507.09</v>
      </c>
      <c r="G6327" s="63">
        <v>552594.37</v>
      </c>
      <c r="H6327" s="63">
        <v>105734</v>
      </c>
      <c r="I6327" s="64">
        <v>3.506E-3</v>
      </c>
      <c r="J6327" s="64">
        <v>2.738E-3</v>
      </c>
      <c r="K6327" s="63">
        <v>482845.66</v>
      </c>
    </row>
    <row r="6328" spans="1:11" hidden="1" x14ac:dyDescent="0.2">
      <c r="A6328" s="60" t="str">
        <f t="shared" si="98"/>
        <v>רוקחים מסלול השתלמות (759) 44621</v>
      </c>
      <c r="B6328" t="s">
        <v>125</v>
      </c>
      <c r="C6328">
        <v>759</v>
      </c>
      <c r="D6328" s="62">
        <v>44621</v>
      </c>
      <c r="E6328" s="63">
        <v>137984860.28999999</v>
      </c>
      <c r="F6328" s="63">
        <v>0</v>
      </c>
      <c r="G6328" s="63">
        <v>0</v>
      </c>
      <c r="H6328">
        <v>0</v>
      </c>
      <c r="I6328" s="64">
        <v>-7.4899999999999999E-4</v>
      </c>
      <c r="J6328" s="64">
        <v>-7.4899999999999999E-4</v>
      </c>
      <c r="K6328" s="63">
        <v>-103478.13</v>
      </c>
    </row>
    <row r="6329" spans="1:11" hidden="1" x14ac:dyDescent="0.2">
      <c r="A6329" s="60" t="str">
        <f t="shared" si="98"/>
        <v>רוקחים מסלול השתלמות (759) 44622</v>
      </c>
      <c r="B6329" t="s">
        <v>125</v>
      </c>
      <c r="C6329">
        <v>759</v>
      </c>
      <c r="D6329" s="62">
        <v>44622</v>
      </c>
      <c r="E6329" s="63">
        <v>138414024.09999999</v>
      </c>
      <c r="F6329" s="63">
        <v>0</v>
      </c>
      <c r="G6329">
        <v>0</v>
      </c>
      <c r="H6329">
        <v>0</v>
      </c>
      <c r="I6329" s="64">
        <v>3.1099999999999999E-3</v>
      </c>
      <c r="J6329" s="64">
        <v>3.1099999999999999E-3</v>
      </c>
      <c r="K6329" s="63">
        <v>429163.81</v>
      </c>
    </row>
    <row r="6330" spans="1:11" hidden="1" x14ac:dyDescent="0.2">
      <c r="A6330" s="60" t="str">
        <f t="shared" si="98"/>
        <v>רוקחים מסלול השתלמות (759) 44623</v>
      </c>
      <c r="B6330" t="s">
        <v>125</v>
      </c>
      <c r="C6330">
        <v>759</v>
      </c>
      <c r="D6330" s="62">
        <v>44623</v>
      </c>
      <c r="E6330" s="63">
        <v>138348755.28999999</v>
      </c>
      <c r="F6330" s="63">
        <v>0</v>
      </c>
      <c r="G6330" s="63">
        <v>0</v>
      </c>
      <c r="H6330">
        <v>0</v>
      </c>
      <c r="I6330" s="64">
        <v>-4.7199999999999998E-4</v>
      </c>
      <c r="J6330" s="64">
        <v>-4.7199999999999998E-4</v>
      </c>
      <c r="K6330" s="63">
        <v>-65268.81</v>
      </c>
    </row>
    <row r="6331" spans="1:11" hidden="1" x14ac:dyDescent="0.2">
      <c r="A6331" s="60" t="str">
        <f t="shared" si="98"/>
        <v>רוקחים מסלול השתלמות (759) 44626</v>
      </c>
      <c r="B6331" t="s">
        <v>125</v>
      </c>
      <c r="C6331">
        <v>759</v>
      </c>
      <c r="D6331" s="62">
        <v>44626</v>
      </c>
      <c r="E6331" s="63">
        <v>137323160.36000001</v>
      </c>
      <c r="F6331" s="63">
        <v>4559.17</v>
      </c>
      <c r="G6331" s="63">
        <v>238227.81</v>
      </c>
      <c r="H6331">
        <v>0</v>
      </c>
      <c r="I6331" s="64">
        <v>-5.7340000000000004E-3</v>
      </c>
      <c r="J6331" s="64">
        <v>-5.7340000000000004E-3</v>
      </c>
      <c r="K6331" s="63">
        <v>-791926.29</v>
      </c>
    </row>
    <row r="6332" spans="1:11" hidden="1" x14ac:dyDescent="0.2">
      <c r="A6332" s="60" t="str">
        <f t="shared" si="98"/>
        <v>רוקחים מסלול השתלמות (759) 44627</v>
      </c>
      <c r="B6332" t="s">
        <v>125</v>
      </c>
      <c r="C6332">
        <v>759</v>
      </c>
      <c r="D6332" s="62">
        <v>44627</v>
      </c>
      <c r="E6332" s="63">
        <v>136050113.15000001</v>
      </c>
      <c r="F6332" s="63">
        <v>1854</v>
      </c>
      <c r="G6332" s="63">
        <v>147486.57</v>
      </c>
      <c r="H6332" s="63">
        <v>0</v>
      </c>
      <c r="I6332" s="64">
        <v>-8.2190000000000006E-3</v>
      </c>
      <c r="J6332" s="64">
        <v>-8.2190000000000006E-3</v>
      </c>
      <c r="K6332" s="63">
        <v>-1127414.6399999999</v>
      </c>
    </row>
    <row r="6333" spans="1:11" hidden="1" x14ac:dyDescent="0.2">
      <c r="A6333" s="60" t="str">
        <f t="shared" si="98"/>
        <v>רוקחים מסלול השתלמות (759) 44628</v>
      </c>
      <c r="B6333" t="s">
        <v>125</v>
      </c>
      <c r="C6333">
        <v>759</v>
      </c>
      <c r="D6333" s="62">
        <v>44628</v>
      </c>
      <c r="E6333" s="63">
        <v>135179888.43000001</v>
      </c>
      <c r="F6333" s="63">
        <v>2380.0500000000002</v>
      </c>
      <c r="G6333" s="63">
        <v>7371.71</v>
      </c>
      <c r="H6333" s="63">
        <v>0</v>
      </c>
      <c r="I6333" s="64">
        <v>-6.3600000000000002E-3</v>
      </c>
      <c r="J6333" s="64">
        <v>-6.3600000000000002E-3</v>
      </c>
      <c r="K6333" s="63">
        <v>-865233.06</v>
      </c>
    </row>
    <row r="6334" spans="1:11" hidden="1" x14ac:dyDescent="0.2">
      <c r="A6334" s="60" t="str">
        <f t="shared" si="98"/>
        <v>רוקחים מסלול השתלמות (759) 44629</v>
      </c>
      <c r="B6334" t="s">
        <v>125</v>
      </c>
      <c r="C6334">
        <v>759</v>
      </c>
      <c r="D6334" s="62">
        <v>44629</v>
      </c>
      <c r="E6334" s="63">
        <v>136371924.63999999</v>
      </c>
      <c r="F6334" s="63">
        <v>60799.41</v>
      </c>
      <c r="G6334" s="63">
        <v>46254.21</v>
      </c>
      <c r="H6334">
        <v>0</v>
      </c>
      <c r="I6334" s="64">
        <v>8.7139999999999995E-3</v>
      </c>
      <c r="J6334" s="64">
        <v>8.7139999999999995E-3</v>
      </c>
      <c r="K6334" s="63">
        <v>1177491.01</v>
      </c>
    </row>
    <row r="6335" spans="1:11" hidden="1" x14ac:dyDescent="0.2">
      <c r="A6335" s="60" t="str">
        <f t="shared" si="98"/>
        <v>רוקחים מסלול השתלמות (759) 44630</v>
      </c>
      <c r="B6335" t="s">
        <v>125</v>
      </c>
      <c r="C6335">
        <v>759</v>
      </c>
      <c r="D6335" s="62">
        <v>44630</v>
      </c>
      <c r="E6335" s="63">
        <v>135733042.62</v>
      </c>
      <c r="F6335" s="63">
        <v>3395.12</v>
      </c>
      <c r="G6335" s="63">
        <v>3810.26</v>
      </c>
      <c r="H6335">
        <v>0</v>
      </c>
      <c r="I6335" s="64">
        <v>-4.6820000000000004E-3</v>
      </c>
      <c r="J6335" s="64">
        <v>-4.6820000000000004E-3</v>
      </c>
      <c r="K6335" s="63">
        <v>-638466.88</v>
      </c>
    </row>
    <row r="6336" spans="1:11" hidden="1" x14ac:dyDescent="0.2">
      <c r="A6336" s="60" t="str">
        <f t="shared" si="98"/>
        <v>רוקחים מסלול השתלמות (759) 44633</v>
      </c>
      <c r="B6336" t="s">
        <v>125</v>
      </c>
      <c r="C6336">
        <v>759</v>
      </c>
      <c r="D6336" s="62">
        <v>44633</v>
      </c>
      <c r="E6336" s="63">
        <v>134734738.96000001</v>
      </c>
      <c r="F6336" s="63">
        <v>625.95000000000005</v>
      </c>
      <c r="G6336">
        <v>0</v>
      </c>
      <c r="H6336">
        <v>0</v>
      </c>
      <c r="I6336" s="64">
        <v>-7.3600000000000002E-3</v>
      </c>
      <c r="J6336" s="64">
        <v>-7.3600000000000002E-3</v>
      </c>
      <c r="K6336" s="63">
        <v>-998929.61</v>
      </c>
    </row>
    <row r="6337" spans="1:11" hidden="1" x14ac:dyDescent="0.2">
      <c r="A6337" s="60" t="str">
        <f t="shared" si="98"/>
        <v>רוקחים מסלול השתלמות (759) 44634</v>
      </c>
      <c r="B6337" t="s">
        <v>125</v>
      </c>
      <c r="C6337">
        <v>759</v>
      </c>
      <c r="D6337" s="62">
        <v>44634</v>
      </c>
      <c r="E6337" s="63">
        <v>134780645.05000001</v>
      </c>
      <c r="F6337" s="63">
        <v>867765.44</v>
      </c>
      <c r="G6337" s="63">
        <v>543960.26</v>
      </c>
      <c r="H6337">
        <v>0</v>
      </c>
      <c r="I6337" s="64">
        <v>-2.0709999999999999E-3</v>
      </c>
      <c r="J6337" s="64">
        <v>-2.0709999999999999E-3</v>
      </c>
      <c r="K6337" s="63">
        <v>-277899.09000000003</v>
      </c>
    </row>
    <row r="6338" spans="1:11" hidden="1" x14ac:dyDescent="0.2">
      <c r="A6338" s="60" t="str">
        <f t="shared" si="98"/>
        <v>רוקחים מסלול השתלמות (759) 44635</v>
      </c>
      <c r="B6338" t="s">
        <v>125</v>
      </c>
      <c r="C6338">
        <v>759</v>
      </c>
      <c r="D6338" s="62">
        <v>44635</v>
      </c>
      <c r="E6338" s="63">
        <v>135243591.77000001</v>
      </c>
      <c r="F6338" s="63">
        <v>4828.9799999999996</v>
      </c>
      <c r="G6338">
        <v>0</v>
      </c>
      <c r="H6338">
        <v>0</v>
      </c>
      <c r="I6338" s="64">
        <v>3.3990000000000001E-3</v>
      </c>
      <c r="J6338" s="64">
        <v>3.3990000000000001E-3</v>
      </c>
      <c r="K6338" s="63">
        <v>458117.74</v>
      </c>
    </row>
    <row r="6339" spans="1:11" hidden="1" x14ac:dyDescent="0.2">
      <c r="A6339" s="60" t="str">
        <f t="shared" si="98"/>
        <v>רוקחים מסלול השתלמות (759) 44636</v>
      </c>
      <c r="B6339" t="s">
        <v>125</v>
      </c>
      <c r="C6339">
        <v>759</v>
      </c>
      <c r="D6339" s="62">
        <v>44636</v>
      </c>
      <c r="E6339" s="63">
        <v>137171426.63999999</v>
      </c>
      <c r="F6339" s="63">
        <v>81.78</v>
      </c>
      <c r="G6339" s="63">
        <v>34951.449999999997</v>
      </c>
      <c r="H6339">
        <v>0</v>
      </c>
      <c r="I6339" s="64">
        <v>1.4515999999999999E-2</v>
      </c>
      <c r="J6339" s="64">
        <v>1.4515999999999999E-2</v>
      </c>
      <c r="K6339" s="63">
        <v>1962704.54</v>
      </c>
    </row>
    <row r="6340" spans="1:11" hidden="1" x14ac:dyDescent="0.2">
      <c r="A6340" s="60" t="str">
        <f t="shared" si="98"/>
        <v>רוקחים מסלול השתלמות (759) 44640</v>
      </c>
      <c r="B6340" t="s">
        <v>125</v>
      </c>
      <c r="C6340">
        <v>759</v>
      </c>
      <c r="D6340" s="62">
        <v>44640</v>
      </c>
      <c r="E6340" s="63">
        <v>138915656.72</v>
      </c>
      <c r="F6340" s="63">
        <v>0</v>
      </c>
      <c r="G6340">
        <v>0</v>
      </c>
      <c r="H6340" s="63">
        <v>0</v>
      </c>
      <c r="I6340" s="64">
        <v>1.2716E-2</v>
      </c>
      <c r="J6340" s="64">
        <v>1.2716E-2</v>
      </c>
      <c r="K6340" s="63">
        <v>1744230.08</v>
      </c>
    </row>
    <row r="6341" spans="1:11" hidden="1" x14ac:dyDescent="0.2">
      <c r="A6341" s="60" t="str">
        <f t="shared" si="98"/>
        <v>רוקחים מסלול השתלמות (759) 44641</v>
      </c>
      <c r="B6341" t="s">
        <v>125</v>
      </c>
      <c r="C6341">
        <v>759</v>
      </c>
      <c r="D6341" s="62">
        <v>44641</v>
      </c>
      <c r="E6341" s="63">
        <v>138621145.34</v>
      </c>
      <c r="F6341" s="63">
        <v>792</v>
      </c>
      <c r="G6341" s="63">
        <v>90685.55</v>
      </c>
      <c r="H6341">
        <v>0</v>
      </c>
      <c r="I6341" s="64">
        <v>-1.474E-3</v>
      </c>
      <c r="J6341" s="64">
        <v>-1.474E-3</v>
      </c>
      <c r="K6341" s="63">
        <v>-204617.83</v>
      </c>
    </row>
    <row r="6342" spans="1:11" hidden="1" x14ac:dyDescent="0.2">
      <c r="A6342" s="60" t="str">
        <f t="shared" si="98"/>
        <v>רוקחים מסלול השתלמות (759) 44642</v>
      </c>
      <c r="B6342" t="s">
        <v>125</v>
      </c>
      <c r="C6342">
        <v>759</v>
      </c>
      <c r="D6342" s="62">
        <v>44642</v>
      </c>
      <c r="E6342" s="63">
        <v>139222066.66999999</v>
      </c>
      <c r="F6342" s="63">
        <v>-3632.53</v>
      </c>
      <c r="G6342" s="63">
        <v>6839.91</v>
      </c>
      <c r="H6342">
        <v>0</v>
      </c>
      <c r="I6342" s="64">
        <v>4.411E-3</v>
      </c>
      <c r="J6342" s="64">
        <v>4.411E-3</v>
      </c>
      <c r="K6342" s="63">
        <v>611393.77</v>
      </c>
    </row>
    <row r="6343" spans="1:11" hidden="1" x14ac:dyDescent="0.2">
      <c r="A6343" s="60" t="str">
        <f t="shared" si="98"/>
        <v>רוקחים מסלול השתלמות (759) 44643</v>
      </c>
      <c r="B6343" t="s">
        <v>125</v>
      </c>
      <c r="C6343">
        <v>759</v>
      </c>
      <c r="D6343" s="62">
        <v>44643</v>
      </c>
      <c r="E6343" s="63">
        <v>139042034.06</v>
      </c>
      <c r="F6343" s="63">
        <v>552.29999999999995</v>
      </c>
      <c r="G6343" s="63">
        <v>12000</v>
      </c>
      <c r="H6343" s="63">
        <v>0</v>
      </c>
      <c r="I6343" s="64">
        <v>-1.2110000000000001E-3</v>
      </c>
      <c r="J6343" s="64">
        <v>-1.2110000000000001E-3</v>
      </c>
      <c r="K6343" s="63">
        <v>-168584.91</v>
      </c>
    </row>
    <row r="6344" spans="1:11" hidden="1" x14ac:dyDescent="0.2">
      <c r="A6344" s="60" t="str">
        <f t="shared" si="98"/>
        <v>רוקחים מסלול השתלמות (759) 44644</v>
      </c>
      <c r="B6344" t="s">
        <v>125</v>
      </c>
      <c r="C6344">
        <v>759</v>
      </c>
      <c r="D6344" s="62">
        <v>44644</v>
      </c>
      <c r="E6344" s="63">
        <v>139372578.61000001</v>
      </c>
      <c r="F6344" s="63">
        <v>0</v>
      </c>
      <c r="G6344" s="63">
        <v>1650</v>
      </c>
      <c r="H6344">
        <v>0</v>
      </c>
      <c r="I6344" s="64">
        <v>2.3890000000000001E-3</v>
      </c>
      <c r="J6344" s="64">
        <v>2.3890000000000001E-3</v>
      </c>
      <c r="K6344" s="63">
        <v>332194.55</v>
      </c>
    </row>
    <row r="6345" spans="1:11" hidden="1" x14ac:dyDescent="0.2">
      <c r="A6345" s="60" t="str">
        <f t="shared" si="98"/>
        <v>רוקחים מסלול השתלמות (759) 44647</v>
      </c>
      <c r="B6345" t="s">
        <v>125</v>
      </c>
      <c r="C6345">
        <v>759</v>
      </c>
      <c r="D6345" s="62">
        <v>44647</v>
      </c>
      <c r="E6345" s="63">
        <v>139106455.52000001</v>
      </c>
      <c r="F6345" s="63">
        <v>0</v>
      </c>
      <c r="G6345" s="63">
        <v>58507.4</v>
      </c>
      <c r="H6345" s="63">
        <v>0</v>
      </c>
      <c r="I6345" s="64">
        <v>-1.49E-3</v>
      </c>
      <c r="J6345" s="64">
        <v>-1.49E-3</v>
      </c>
      <c r="K6345" s="63">
        <v>-207615.69</v>
      </c>
    </row>
    <row r="6346" spans="1:11" hidden="1" x14ac:dyDescent="0.2">
      <c r="A6346" s="60" t="str">
        <f t="shared" ref="A6346:A6409" si="99">B6346&amp;" "&amp;D6346</f>
        <v>רוקחים מסלול השתלמות (759) 44648</v>
      </c>
      <c r="B6346" t="s">
        <v>125</v>
      </c>
      <c r="C6346">
        <v>759</v>
      </c>
      <c r="D6346" s="62">
        <v>44648</v>
      </c>
      <c r="E6346" s="63">
        <v>139177392.62</v>
      </c>
      <c r="F6346" s="63">
        <v>0</v>
      </c>
      <c r="G6346" s="63">
        <v>270103.59000000003</v>
      </c>
      <c r="H6346">
        <v>0</v>
      </c>
      <c r="I6346" s="64">
        <v>2.4559999999999998E-3</v>
      </c>
      <c r="J6346" s="64">
        <v>2.4559999999999998E-3</v>
      </c>
      <c r="K6346" s="63">
        <v>341040.69</v>
      </c>
    </row>
    <row r="6347" spans="1:11" hidden="1" x14ac:dyDescent="0.2">
      <c r="A6347" s="60" t="str">
        <f t="shared" si="99"/>
        <v>רוקחים מסלול השתלמות (759) 44649</v>
      </c>
      <c r="B6347" t="s">
        <v>125</v>
      </c>
      <c r="C6347">
        <v>759</v>
      </c>
      <c r="D6347" s="62">
        <v>44649</v>
      </c>
      <c r="E6347" s="63">
        <v>139806401.62</v>
      </c>
      <c r="F6347" s="63">
        <v>0</v>
      </c>
      <c r="G6347" s="63">
        <v>0</v>
      </c>
      <c r="H6347">
        <v>0</v>
      </c>
      <c r="I6347" s="64">
        <v>4.5189999999999996E-3</v>
      </c>
      <c r="J6347" s="64">
        <v>4.5189999999999996E-3</v>
      </c>
      <c r="K6347" s="63">
        <v>629009</v>
      </c>
    </row>
    <row r="6348" spans="1:11" hidden="1" x14ac:dyDescent="0.2">
      <c r="A6348" s="60" t="str">
        <f t="shared" si="99"/>
        <v>רוקחים מסלול השתלמות (759) 44650</v>
      </c>
      <c r="B6348" t="s">
        <v>125</v>
      </c>
      <c r="C6348">
        <v>759</v>
      </c>
      <c r="D6348" s="62">
        <v>44650</v>
      </c>
      <c r="E6348" s="63">
        <v>139323653.69999999</v>
      </c>
      <c r="F6348" s="63">
        <v>0</v>
      </c>
      <c r="G6348" s="63">
        <v>116860.22</v>
      </c>
      <c r="H6348">
        <v>0</v>
      </c>
      <c r="I6348" s="64">
        <v>-2.6189999999999998E-3</v>
      </c>
      <c r="J6348" s="64">
        <v>-2.6189999999999998E-3</v>
      </c>
      <c r="K6348" s="63">
        <v>-365887.7</v>
      </c>
    </row>
    <row r="6349" spans="1:11" hidden="1" x14ac:dyDescent="0.2">
      <c r="A6349" s="60" t="str">
        <f t="shared" si="99"/>
        <v>רוקחים מסלול השתלמות (759) 44651</v>
      </c>
      <c r="B6349" t="s">
        <v>125</v>
      </c>
      <c r="C6349">
        <v>759</v>
      </c>
      <c r="D6349" s="62">
        <v>44651</v>
      </c>
      <c r="E6349" s="63">
        <v>137377444.78</v>
      </c>
      <c r="F6349" s="63">
        <v>661.69</v>
      </c>
      <c r="G6349" s="63">
        <v>1269422.25</v>
      </c>
      <c r="H6349" s="63">
        <v>105642</v>
      </c>
      <c r="I6349" s="64">
        <v>-4.1419999999999998E-3</v>
      </c>
      <c r="J6349" s="64">
        <v>-4.9069999999999999E-3</v>
      </c>
      <c r="K6349" s="63">
        <v>-571806.36</v>
      </c>
    </row>
    <row r="6350" spans="1:11" hidden="1" x14ac:dyDescent="0.2">
      <c r="A6350" s="60" t="str">
        <f t="shared" si="99"/>
        <v>רוקחים מסלול השתלמות (759) 44654</v>
      </c>
      <c r="B6350" t="s">
        <v>125</v>
      </c>
      <c r="C6350">
        <v>759</v>
      </c>
      <c r="D6350" s="62">
        <v>44654</v>
      </c>
      <c r="E6350" s="63">
        <v>137633746.08000001</v>
      </c>
      <c r="F6350" s="63">
        <v>0</v>
      </c>
      <c r="G6350" s="63">
        <v>0</v>
      </c>
      <c r="H6350" s="63">
        <v>0</v>
      </c>
      <c r="I6350" s="64">
        <v>1.866E-3</v>
      </c>
      <c r="J6350" s="64">
        <v>1.866E-3</v>
      </c>
      <c r="K6350" s="63">
        <v>256301.3</v>
      </c>
    </row>
    <row r="6351" spans="1:11" hidden="1" x14ac:dyDescent="0.2">
      <c r="A6351" s="60" t="str">
        <f t="shared" si="99"/>
        <v>רוקחים מסלול השתלמות (759) 44655</v>
      </c>
      <c r="B6351" t="s">
        <v>125</v>
      </c>
      <c r="C6351">
        <v>759</v>
      </c>
      <c r="D6351" s="62">
        <v>44655</v>
      </c>
      <c r="E6351" s="63">
        <v>138331888.21000001</v>
      </c>
      <c r="F6351" s="63">
        <v>0</v>
      </c>
      <c r="G6351">
        <v>0</v>
      </c>
      <c r="H6351">
        <v>0</v>
      </c>
      <c r="I6351" s="64">
        <v>5.0720000000000001E-3</v>
      </c>
      <c r="J6351" s="64">
        <v>5.0720000000000001E-3</v>
      </c>
      <c r="K6351" s="63">
        <v>698142.13</v>
      </c>
    </row>
    <row r="6352" spans="1:11" hidden="1" x14ac:dyDescent="0.2">
      <c r="A6352" s="60" t="str">
        <f t="shared" si="99"/>
        <v>רוקחים מסלול השתלמות (759) 44656</v>
      </c>
      <c r="B6352" t="s">
        <v>125</v>
      </c>
      <c r="C6352">
        <v>759</v>
      </c>
      <c r="D6352" s="62">
        <v>44656</v>
      </c>
      <c r="E6352" s="63">
        <v>138045649.59999999</v>
      </c>
      <c r="F6352" s="63">
        <v>4557.01</v>
      </c>
      <c r="G6352">
        <v>0</v>
      </c>
      <c r="H6352">
        <v>0</v>
      </c>
      <c r="I6352" s="64">
        <v>-2.1020000000000001E-3</v>
      </c>
      <c r="J6352" s="64">
        <v>-2.1020000000000001E-3</v>
      </c>
      <c r="K6352" s="63">
        <v>-290795.62</v>
      </c>
    </row>
    <row r="6353" spans="1:11" hidden="1" x14ac:dyDescent="0.2">
      <c r="A6353" s="60" t="str">
        <f t="shared" si="99"/>
        <v>רוקחים מסלול השתלמות (759) 44657</v>
      </c>
      <c r="B6353" t="s">
        <v>125</v>
      </c>
      <c r="C6353">
        <v>759</v>
      </c>
      <c r="D6353" s="62">
        <v>44657</v>
      </c>
      <c r="E6353" s="63">
        <v>136172686.38</v>
      </c>
      <c r="F6353" s="63">
        <v>809.05</v>
      </c>
      <c r="G6353" s="63">
        <v>325386.90000000002</v>
      </c>
      <c r="H6353">
        <v>0</v>
      </c>
      <c r="I6353" s="64">
        <v>-1.1243E-2</v>
      </c>
      <c r="J6353" s="64">
        <v>-1.1243E-2</v>
      </c>
      <c r="K6353" s="63">
        <v>-1548385.37</v>
      </c>
    </row>
    <row r="6354" spans="1:11" hidden="1" x14ac:dyDescent="0.2">
      <c r="A6354" s="60" t="str">
        <f t="shared" si="99"/>
        <v>רוקחים מסלול השתלמות (759) 44658</v>
      </c>
      <c r="B6354" t="s">
        <v>125</v>
      </c>
      <c r="C6354">
        <v>759</v>
      </c>
      <c r="D6354" s="62">
        <v>44658</v>
      </c>
      <c r="E6354" s="63">
        <v>135057200.78999999</v>
      </c>
      <c r="F6354" s="63">
        <v>1854</v>
      </c>
      <c r="G6354" s="63">
        <v>991812.88</v>
      </c>
      <c r="H6354">
        <v>0</v>
      </c>
      <c r="I6354" s="64">
        <v>-9.2900000000000003E-4</v>
      </c>
      <c r="J6354" s="64">
        <v>-9.2900000000000003E-4</v>
      </c>
      <c r="K6354" s="63">
        <v>-125526.71</v>
      </c>
    </row>
    <row r="6355" spans="1:11" hidden="1" x14ac:dyDescent="0.2">
      <c r="A6355" s="60" t="str">
        <f t="shared" si="99"/>
        <v>רוקחים מסלול השתלמות (759) 44661</v>
      </c>
      <c r="B6355" t="s">
        <v>125</v>
      </c>
      <c r="C6355">
        <v>759</v>
      </c>
      <c r="D6355" s="62">
        <v>44661</v>
      </c>
      <c r="E6355" s="63">
        <v>134669657.97999999</v>
      </c>
      <c r="F6355" s="63">
        <v>63477.68</v>
      </c>
      <c r="G6355" s="63">
        <v>169778.39</v>
      </c>
      <c r="H6355" s="63">
        <v>0</v>
      </c>
      <c r="I6355" s="64">
        <v>-2.085E-3</v>
      </c>
      <c r="J6355" s="64">
        <v>-2.085E-3</v>
      </c>
      <c r="K6355" s="63">
        <v>-281242.09999999998</v>
      </c>
    </row>
    <row r="6356" spans="1:11" hidden="1" x14ac:dyDescent="0.2">
      <c r="A6356" s="60" t="str">
        <f t="shared" si="99"/>
        <v>רוקחים מסלול השתלמות (759) 44662</v>
      </c>
      <c r="B6356" t="s">
        <v>125</v>
      </c>
      <c r="C6356">
        <v>759</v>
      </c>
      <c r="D6356" s="62">
        <v>44662</v>
      </c>
      <c r="E6356" s="63">
        <v>133603438.95</v>
      </c>
      <c r="F6356" s="63">
        <v>0</v>
      </c>
      <c r="G6356" s="63">
        <v>0</v>
      </c>
      <c r="H6356">
        <v>0</v>
      </c>
      <c r="I6356" s="64">
        <v>-7.9170000000000004E-3</v>
      </c>
      <c r="J6356" s="64">
        <v>-7.9170000000000004E-3</v>
      </c>
      <c r="K6356" s="63">
        <v>-1066219.03</v>
      </c>
    </row>
    <row r="6357" spans="1:11" hidden="1" x14ac:dyDescent="0.2">
      <c r="A6357" s="60" t="str">
        <f t="shared" si="99"/>
        <v>רוקחים מסלול השתלמות (759) 44663</v>
      </c>
      <c r="B6357" t="s">
        <v>125</v>
      </c>
      <c r="C6357">
        <v>759</v>
      </c>
      <c r="D6357" s="62">
        <v>44663</v>
      </c>
      <c r="E6357" s="63">
        <v>133846644.84</v>
      </c>
      <c r="F6357" s="63">
        <v>930.84</v>
      </c>
      <c r="G6357" s="63">
        <v>0</v>
      </c>
      <c r="H6357">
        <v>0</v>
      </c>
      <c r="I6357" s="64">
        <v>1.8129999999999999E-3</v>
      </c>
      <c r="J6357" s="64">
        <v>1.8129999999999999E-3</v>
      </c>
      <c r="K6357" s="63">
        <v>242275.05</v>
      </c>
    </row>
    <row r="6358" spans="1:11" hidden="1" x14ac:dyDescent="0.2">
      <c r="A6358" s="60" t="str">
        <f t="shared" si="99"/>
        <v>רוקחים מסלול השתלמות (759) 44664</v>
      </c>
      <c r="B6358" t="s">
        <v>125</v>
      </c>
      <c r="C6358">
        <v>759</v>
      </c>
      <c r="D6358" s="62">
        <v>44664</v>
      </c>
      <c r="E6358" s="63">
        <v>134427065.44</v>
      </c>
      <c r="F6358" s="63">
        <v>832012.97</v>
      </c>
      <c r="G6358" s="63">
        <v>3085.15</v>
      </c>
      <c r="H6358">
        <v>0</v>
      </c>
      <c r="I6358" s="64">
        <v>-1.8569999999999999E-3</v>
      </c>
      <c r="J6358" s="64">
        <v>-1.8569999999999999E-3</v>
      </c>
      <c r="K6358" s="63">
        <v>-248507.22</v>
      </c>
    </row>
    <row r="6359" spans="1:11" hidden="1" x14ac:dyDescent="0.2">
      <c r="A6359" s="60" t="str">
        <f t="shared" si="99"/>
        <v>רוקחים מסלול השתלמות (759) 44665</v>
      </c>
      <c r="B6359" t="s">
        <v>125</v>
      </c>
      <c r="C6359">
        <v>759</v>
      </c>
      <c r="D6359" s="62">
        <v>44665</v>
      </c>
      <c r="E6359" s="63">
        <v>134489000.56999999</v>
      </c>
      <c r="F6359" s="63">
        <v>3957.56</v>
      </c>
      <c r="G6359">
        <v>0</v>
      </c>
      <c r="H6359">
        <v>0</v>
      </c>
      <c r="I6359" s="64">
        <v>4.3100000000000001E-4</v>
      </c>
      <c r="J6359" s="64">
        <v>4.3100000000000001E-4</v>
      </c>
      <c r="K6359" s="63">
        <v>57977.57</v>
      </c>
    </row>
    <row r="6360" spans="1:11" hidden="1" x14ac:dyDescent="0.2">
      <c r="A6360" s="60" t="str">
        <f t="shared" si="99"/>
        <v>רוקחים מסלול השתלמות (759) 44668</v>
      </c>
      <c r="B6360" t="s">
        <v>125</v>
      </c>
      <c r="C6360">
        <v>759</v>
      </c>
      <c r="D6360" s="62">
        <v>44668</v>
      </c>
      <c r="E6360" s="63">
        <v>134511420.19999999</v>
      </c>
      <c r="F6360" s="63">
        <v>2654.84</v>
      </c>
      <c r="G6360">
        <v>0</v>
      </c>
      <c r="H6360">
        <v>0</v>
      </c>
      <c r="I6360" s="64">
        <v>1.47E-4</v>
      </c>
      <c r="J6360" s="64">
        <v>1.47E-4</v>
      </c>
      <c r="K6360" s="63">
        <v>19764.79</v>
      </c>
    </row>
    <row r="6361" spans="1:11" hidden="1" x14ac:dyDescent="0.2">
      <c r="A6361" s="60" t="str">
        <f t="shared" si="99"/>
        <v>רוקחים מסלול השתלמות (759) 44669</v>
      </c>
      <c r="B6361" t="s">
        <v>125</v>
      </c>
      <c r="C6361">
        <v>759</v>
      </c>
      <c r="D6361" s="62">
        <v>44669</v>
      </c>
      <c r="E6361" s="63">
        <v>134389851.27000001</v>
      </c>
      <c r="F6361" s="63">
        <v>0</v>
      </c>
      <c r="G6361" s="63">
        <v>129984.55</v>
      </c>
      <c r="H6361">
        <v>0</v>
      </c>
      <c r="I6361" s="64">
        <v>6.3E-5</v>
      </c>
      <c r="J6361" s="64">
        <v>6.3E-5</v>
      </c>
      <c r="K6361" s="63">
        <v>8415.6200000000008</v>
      </c>
    </row>
    <row r="6362" spans="1:11" hidden="1" x14ac:dyDescent="0.2">
      <c r="A6362" s="60" t="str">
        <f t="shared" si="99"/>
        <v>רוקחים מסלול השתלמות (759) 44670</v>
      </c>
      <c r="B6362" t="s">
        <v>125</v>
      </c>
      <c r="C6362">
        <v>759</v>
      </c>
      <c r="D6362" s="62">
        <v>44670</v>
      </c>
      <c r="E6362" s="63">
        <v>134977431</v>
      </c>
      <c r="F6362" s="63">
        <v>0</v>
      </c>
      <c r="G6362">
        <v>0</v>
      </c>
      <c r="H6362" s="63">
        <v>0</v>
      </c>
      <c r="I6362" s="64">
        <v>4.372E-3</v>
      </c>
      <c r="J6362" s="64">
        <v>4.372E-3</v>
      </c>
      <c r="K6362" s="63">
        <v>587579.73</v>
      </c>
    </row>
    <row r="6363" spans="1:11" hidden="1" x14ac:dyDescent="0.2">
      <c r="A6363" s="60" t="str">
        <f t="shared" si="99"/>
        <v>רוקחים מסלול השתלמות (759) 44671</v>
      </c>
      <c r="B6363" t="s">
        <v>125</v>
      </c>
      <c r="C6363">
        <v>759</v>
      </c>
      <c r="D6363" s="62">
        <v>44671</v>
      </c>
      <c r="E6363" s="63">
        <v>135603823.78999999</v>
      </c>
      <c r="F6363" s="63">
        <v>909</v>
      </c>
      <c r="G6363" s="63">
        <v>0</v>
      </c>
      <c r="H6363">
        <v>0</v>
      </c>
      <c r="I6363" s="64">
        <v>4.6340000000000001E-3</v>
      </c>
      <c r="J6363" s="64">
        <v>4.6340000000000001E-3</v>
      </c>
      <c r="K6363" s="63">
        <v>625483.79</v>
      </c>
    </row>
    <row r="6364" spans="1:11" hidden="1" x14ac:dyDescent="0.2">
      <c r="A6364" s="60" t="str">
        <f t="shared" si="99"/>
        <v>רוקחים מסלול השתלמות (759) 44675</v>
      </c>
      <c r="B6364" t="s">
        <v>125</v>
      </c>
      <c r="C6364">
        <v>759</v>
      </c>
      <c r="D6364" s="62">
        <v>44675</v>
      </c>
      <c r="E6364" s="63">
        <v>133518049.05</v>
      </c>
      <c r="F6364" s="63">
        <v>0</v>
      </c>
      <c r="G6364" s="63">
        <v>0</v>
      </c>
      <c r="H6364">
        <v>0</v>
      </c>
      <c r="I6364" s="64">
        <v>-1.5381000000000001E-2</v>
      </c>
      <c r="J6364" s="64">
        <v>-1.5381000000000001E-2</v>
      </c>
      <c r="K6364" s="63">
        <v>-2085774.74</v>
      </c>
    </row>
    <row r="6365" spans="1:11" hidden="1" x14ac:dyDescent="0.2">
      <c r="A6365" s="60" t="str">
        <f t="shared" si="99"/>
        <v>רוקחים מסלול השתלמות (759) 44676</v>
      </c>
      <c r="B6365" t="s">
        <v>125</v>
      </c>
      <c r="C6365">
        <v>759</v>
      </c>
      <c r="D6365" s="62">
        <v>44676</v>
      </c>
      <c r="E6365" s="63">
        <v>133351348.79000001</v>
      </c>
      <c r="F6365" s="63">
        <v>570.47</v>
      </c>
      <c r="G6365" s="63">
        <v>155621.48000000001</v>
      </c>
      <c r="H6365" s="63">
        <v>0</v>
      </c>
      <c r="I6365" s="64">
        <v>-8.7000000000000001E-5</v>
      </c>
      <c r="J6365" s="64">
        <v>-8.7000000000000001E-5</v>
      </c>
      <c r="K6365" s="63">
        <v>-11649.25</v>
      </c>
    </row>
    <row r="6366" spans="1:11" hidden="1" x14ac:dyDescent="0.2">
      <c r="A6366" s="60" t="str">
        <f t="shared" si="99"/>
        <v>רוקחים מסלול השתלמות (759) 44677</v>
      </c>
      <c r="B6366" t="s">
        <v>125</v>
      </c>
      <c r="C6366">
        <v>759</v>
      </c>
      <c r="D6366" s="62">
        <v>44677</v>
      </c>
      <c r="E6366" s="63">
        <v>132902797.5</v>
      </c>
      <c r="F6366" s="63">
        <v>0</v>
      </c>
      <c r="G6366" s="63">
        <v>217202.94</v>
      </c>
      <c r="H6366">
        <v>0</v>
      </c>
      <c r="I6366" s="64">
        <v>-1.738E-3</v>
      </c>
      <c r="J6366" s="64">
        <v>-1.738E-3</v>
      </c>
      <c r="K6366" s="63">
        <v>-231348.35</v>
      </c>
    </row>
    <row r="6367" spans="1:11" hidden="1" x14ac:dyDescent="0.2">
      <c r="A6367" s="60" t="str">
        <f t="shared" si="99"/>
        <v>רוקחים מסלול השתלמות (759) 44678</v>
      </c>
      <c r="B6367" t="s">
        <v>125</v>
      </c>
      <c r="C6367">
        <v>759</v>
      </c>
      <c r="D6367" s="62">
        <v>44678</v>
      </c>
      <c r="E6367" s="63">
        <v>132650534.51000001</v>
      </c>
      <c r="F6367" s="63">
        <v>0</v>
      </c>
      <c r="G6367" s="63">
        <v>0</v>
      </c>
      <c r="H6367" s="63">
        <v>0</v>
      </c>
      <c r="I6367" s="64">
        <v>-1.8979999999999999E-3</v>
      </c>
      <c r="J6367" s="64">
        <v>-1.8979999999999999E-3</v>
      </c>
      <c r="K6367" s="63">
        <v>-252262.99</v>
      </c>
    </row>
    <row r="6368" spans="1:11" hidden="1" x14ac:dyDescent="0.2">
      <c r="A6368" s="60" t="str">
        <f t="shared" si="99"/>
        <v>רוקחים מסלול השתלמות (759) 44679</v>
      </c>
      <c r="B6368" t="s">
        <v>125</v>
      </c>
      <c r="C6368">
        <v>759</v>
      </c>
      <c r="D6368" s="62">
        <v>44679</v>
      </c>
      <c r="E6368" s="63">
        <v>132431711.27</v>
      </c>
      <c r="F6368" s="63">
        <v>446.39</v>
      </c>
      <c r="G6368" s="63">
        <v>904752</v>
      </c>
      <c r="H6368" s="63">
        <v>98086</v>
      </c>
      <c r="I6368" s="64">
        <v>5.9480000000000002E-3</v>
      </c>
      <c r="J6368" s="64">
        <v>5.2030000000000002E-3</v>
      </c>
      <c r="K6368" s="63">
        <v>783568.37</v>
      </c>
    </row>
    <row r="6369" spans="1:11" hidden="1" x14ac:dyDescent="0.2">
      <c r="A6369" s="60" t="str">
        <f t="shared" si="99"/>
        <v>רוקחים מסלול השתלמות (759) 44682</v>
      </c>
      <c r="B6369" t="s">
        <v>125</v>
      </c>
      <c r="C6369">
        <v>759</v>
      </c>
      <c r="D6369" s="62">
        <v>44682</v>
      </c>
      <c r="E6369" s="63">
        <v>131107487.43000001</v>
      </c>
      <c r="F6369" s="63">
        <v>0</v>
      </c>
      <c r="G6369" s="63">
        <v>0</v>
      </c>
      <c r="H6369">
        <v>0</v>
      </c>
      <c r="I6369" s="64">
        <v>-9.9989999999999992E-3</v>
      </c>
      <c r="J6369" s="64">
        <v>-9.9989999999999992E-3</v>
      </c>
      <c r="K6369" s="63">
        <v>-1324223.8400000001</v>
      </c>
    </row>
    <row r="6370" spans="1:11" hidden="1" x14ac:dyDescent="0.2">
      <c r="A6370" s="60" t="str">
        <f t="shared" si="99"/>
        <v>רוקחים מסלול השתלמות (759) 44683</v>
      </c>
      <c r="B6370" t="s">
        <v>125</v>
      </c>
      <c r="C6370">
        <v>759</v>
      </c>
      <c r="D6370" s="62">
        <v>44683</v>
      </c>
      <c r="E6370" s="63">
        <v>130242075.28</v>
      </c>
      <c r="F6370" s="63">
        <v>0</v>
      </c>
      <c r="G6370" s="63">
        <v>0</v>
      </c>
      <c r="H6370" s="63">
        <v>0</v>
      </c>
      <c r="I6370" s="64">
        <v>-6.6010000000000001E-3</v>
      </c>
      <c r="J6370" s="64">
        <v>-6.6010000000000001E-3</v>
      </c>
      <c r="K6370" s="63">
        <v>-865412.15</v>
      </c>
    </row>
    <row r="6371" spans="1:11" hidden="1" x14ac:dyDescent="0.2">
      <c r="A6371" s="60" t="str">
        <f t="shared" si="99"/>
        <v>רוקחים מסלול השתלמות (759) 44684</v>
      </c>
      <c r="B6371" t="s">
        <v>125</v>
      </c>
      <c r="C6371">
        <v>759</v>
      </c>
      <c r="D6371" s="62">
        <v>44684</v>
      </c>
      <c r="E6371" s="63">
        <v>130577178.34999999</v>
      </c>
      <c r="F6371" s="63">
        <v>0</v>
      </c>
      <c r="G6371" s="63">
        <v>0</v>
      </c>
      <c r="H6371">
        <v>0</v>
      </c>
      <c r="I6371" s="64">
        <v>2.5730000000000002E-3</v>
      </c>
      <c r="J6371" s="64">
        <v>2.5730000000000002E-3</v>
      </c>
      <c r="K6371" s="63">
        <v>335103.07</v>
      </c>
    </row>
    <row r="6372" spans="1:11" hidden="1" x14ac:dyDescent="0.2">
      <c r="A6372" s="60" t="str">
        <f t="shared" si="99"/>
        <v>רוקחים מסלול השתלמות (759) 44685</v>
      </c>
      <c r="B6372" t="s">
        <v>125</v>
      </c>
      <c r="C6372">
        <v>759</v>
      </c>
      <c r="D6372" s="62">
        <v>44685</v>
      </c>
      <c r="E6372" s="63">
        <v>130691615.34</v>
      </c>
      <c r="F6372" s="63">
        <v>0</v>
      </c>
      <c r="G6372" s="63">
        <v>212950.18</v>
      </c>
      <c r="H6372">
        <v>0</v>
      </c>
      <c r="I6372" s="64">
        <v>2.5110000000000002E-3</v>
      </c>
      <c r="J6372" s="64">
        <v>2.5110000000000002E-3</v>
      </c>
      <c r="K6372" s="63">
        <v>327387.17</v>
      </c>
    </row>
    <row r="6373" spans="1:11" hidden="1" x14ac:dyDescent="0.2">
      <c r="A6373" s="60" t="str">
        <f t="shared" si="99"/>
        <v>רוקחים מסלול השתלמות (759) 44689</v>
      </c>
      <c r="B6373" t="s">
        <v>125</v>
      </c>
      <c r="C6373">
        <v>759</v>
      </c>
      <c r="D6373" s="62">
        <v>44689</v>
      </c>
      <c r="E6373" s="63">
        <v>129038137.39</v>
      </c>
      <c r="F6373" s="63">
        <v>7220.06</v>
      </c>
      <c r="G6373" s="63">
        <v>98140.35</v>
      </c>
      <c r="H6373">
        <v>0</v>
      </c>
      <c r="I6373" s="64">
        <v>-1.1965E-2</v>
      </c>
      <c r="J6373" s="64">
        <v>-1.1965E-2</v>
      </c>
      <c r="K6373" s="63">
        <v>-1562557.66</v>
      </c>
    </row>
    <row r="6374" spans="1:11" hidden="1" x14ac:dyDescent="0.2">
      <c r="A6374" s="60" t="str">
        <f t="shared" si="99"/>
        <v>רוקחים מסלול השתלמות (759) 44690</v>
      </c>
      <c r="B6374" t="s">
        <v>125</v>
      </c>
      <c r="C6374">
        <v>759</v>
      </c>
      <c r="D6374" s="62">
        <v>44690</v>
      </c>
      <c r="E6374" s="63">
        <v>127294872.56</v>
      </c>
      <c r="F6374" s="63">
        <v>55624.94</v>
      </c>
      <c r="G6374" s="63">
        <v>213646.29</v>
      </c>
      <c r="H6374">
        <v>0</v>
      </c>
      <c r="I6374" s="64">
        <v>-1.2305E-2</v>
      </c>
      <c r="J6374" s="64">
        <v>-1.2305E-2</v>
      </c>
      <c r="K6374" s="63">
        <v>-1585243.48</v>
      </c>
    </row>
    <row r="6375" spans="1:11" hidden="1" x14ac:dyDescent="0.2">
      <c r="A6375" s="60" t="str">
        <f t="shared" si="99"/>
        <v>רוקחים מסלול השתלמות (759) 44691</v>
      </c>
      <c r="B6375" t="s">
        <v>125</v>
      </c>
      <c r="C6375">
        <v>759</v>
      </c>
      <c r="D6375" s="62">
        <v>44691</v>
      </c>
      <c r="E6375" s="63">
        <v>127533994.72</v>
      </c>
      <c r="F6375" s="63">
        <v>3360.66</v>
      </c>
      <c r="G6375" s="63">
        <v>76496.86</v>
      </c>
      <c r="H6375">
        <v>0</v>
      </c>
      <c r="I6375" s="64">
        <v>2.4550000000000002E-3</v>
      </c>
      <c r="J6375" s="64">
        <v>2.4550000000000002E-3</v>
      </c>
      <c r="K6375" s="63">
        <v>312258.36</v>
      </c>
    </row>
    <row r="6376" spans="1:11" hidden="1" x14ac:dyDescent="0.2">
      <c r="A6376" s="60" t="str">
        <f t="shared" si="99"/>
        <v>רוקחים מסלול השתלמות (759) 44692</v>
      </c>
      <c r="B6376" t="s">
        <v>125</v>
      </c>
      <c r="C6376">
        <v>759</v>
      </c>
      <c r="D6376" s="62">
        <v>44692</v>
      </c>
      <c r="E6376" s="63">
        <v>126971694.27</v>
      </c>
      <c r="F6376" s="63">
        <v>0</v>
      </c>
      <c r="G6376" s="63">
        <v>0</v>
      </c>
      <c r="H6376" s="63">
        <v>0</v>
      </c>
      <c r="I6376" s="64">
        <v>-4.4089999999999997E-3</v>
      </c>
      <c r="J6376" s="64">
        <v>-4.4089999999999997E-3</v>
      </c>
      <c r="K6376" s="63">
        <v>-562300.44999999995</v>
      </c>
    </row>
    <row r="6377" spans="1:11" hidden="1" x14ac:dyDescent="0.2">
      <c r="A6377" s="60" t="str">
        <f t="shared" si="99"/>
        <v>רוקחים מסלול השתלמות (759) 44693</v>
      </c>
      <c r="B6377" t="s">
        <v>125</v>
      </c>
      <c r="C6377">
        <v>759</v>
      </c>
      <c r="D6377" s="62">
        <v>44693</v>
      </c>
      <c r="E6377" s="63">
        <v>125632832.90000001</v>
      </c>
      <c r="F6377" s="63">
        <v>1494.7</v>
      </c>
      <c r="G6377">
        <v>0</v>
      </c>
      <c r="H6377">
        <v>0</v>
      </c>
      <c r="I6377" s="64">
        <v>-1.0555999999999999E-2</v>
      </c>
      <c r="J6377" s="64">
        <v>-1.0555999999999999E-2</v>
      </c>
      <c r="K6377" s="63">
        <v>-1340356.07</v>
      </c>
    </row>
    <row r="6378" spans="1:11" hidden="1" x14ac:dyDescent="0.2">
      <c r="A6378" s="60" t="str">
        <f t="shared" si="99"/>
        <v>רוקחים מסלול השתלמות (759) 44696</v>
      </c>
      <c r="B6378" t="s">
        <v>125</v>
      </c>
      <c r="C6378">
        <v>759</v>
      </c>
      <c r="D6378" s="62">
        <v>44696</v>
      </c>
      <c r="E6378" s="63">
        <v>127689139.53</v>
      </c>
      <c r="F6378" s="63">
        <v>844553.02</v>
      </c>
      <c r="G6378" s="63">
        <v>0</v>
      </c>
      <c r="H6378">
        <v>0</v>
      </c>
      <c r="I6378" s="64">
        <v>9.6450000000000008E-3</v>
      </c>
      <c r="J6378" s="64">
        <v>9.6450000000000008E-3</v>
      </c>
      <c r="K6378" s="63">
        <v>1211753.6100000001</v>
      </c>
    </row>
    <row r="6379" spans="1:11" hidden="1" x14ac:dyDescent="0.2">
      <c r="A6379" s="60" t="str">
        <f t="shared" si="99"/>
        <v>רוקחים מסלול השתלמות (759) 44697</v>
      </c>
      <c r="B6379" t="s">
        <v>125</v>
      </c>
      <c r="C6379">
        <v>759</v>
      </c>
      <c r="D6379" s="62">
        <v>44697</v>
      </c>
      <c r="E6379" s="63">
        <v>127624105.12</v>
      </c>
      <c r="F6379" s="63">
        <v>1571</v>
      </c>
      <c r="G6379" s="63">
        <v>43846.239999999998</v>
      </c>
      <c r="H6379">
        <v>0</v>
      </c>
      <c r="I6379" s="64">
        <v>-1.7799999999999999E-4</v>
      </c>
      <c r="J6379" s="64">
        <v>-1.7799999999999999E-4</v>
      </c>
      <c r="K6379" s="63">
        <v>-22759.17</v>
      </c>
    </row>
    <row r="6380" spans="1:11" hidden="1" x14ac:dyDescent="0.2">
      <c r="A6380" s="60" t="str">
        <f t="shared" si="99"/>
        <v>רוקחים מסלול השתלמות (759) 44698</v>
      </c>
      <c r="B6380" t="s">
        <v>125</v>
      </c>
      <c r="C6380">
        <v>759</v>
      </c>
      <c r="D6380" s="62">
        <v>44698</v>
      </c>
      <c r="E6380" s="63">
        <v>128695840.83</v>
      </c>
      <c r="F6380" s="63">
        <v>-417.85</v>
      </c>
      <c r="G6380" s="63">
        <v>0</v>
      </c>
      <c r="H6380" s="63">
        <v>0</v>
      </c>
      <c r="I6380" s="64">
        <v>8.4010000000000005E-3</v>
      </c>
      <c r="J6380" s="64">
        <v>8.4010000000000005E-3</v>
      </c>
      <c r="K6380" s="63">
        <v>1072153.56</v>
      </c>
    </row>
    <row r="6381" spans="1:11" hidden="1" x14ac:dyDescent="0.2">
      <c r="A6381" s="60" t="str">
        <f t="shared" si="99"/>
        <v>רוקחים מסלול השתלמות (759) 44699</v>
      </c>
      <c r="B6381" t="s">
        <v>125</v>
      </c>
      <c r="C6381">
        <v>759</v>
      </c>
      <c r="D6381" s="62">
        <v>44699</v>
      </c>
      <c r="E6381" s="63">
        <v>127864905.18000001</v>
      </c>
      <c r="F6381" s="63">
        <v>662.85</v>
      </c>
      <c r="G6381">
        <v>866.23</v>
      </c>
      <c r="H6381">
        <v>0</v>
      </c>
      <c r="I6381" s="64">
        <v>-6.4549999999999998E-3</v>
      </c>
      <c r="J6381" s="64">
        <v>-6.4549999999999998E-3</v>
      </c>
      <c r="K6381" s="63">
        <v>-830732.27</v>
      </c>
    </row>
    <row r="6382" spans="1:11" hidden="1" x14ac:dyDescent="0.2">
      <c r="A6382" s="60" t="str">
        <f t="shared" si="99"/>
        <v>רוקחים מסלול השתלמות (759) 44700</v>
      </c>
      <c r="B6382" t="s">
        <v>125</v>
      </c>
      <c r="C6382">
        <v>759</v>
      </c>
      <c r="D6382" s="62">
        <v>44700</v>
      </c>
      <c r="E6382" s="63">
        <v>126523821.86</v>
      </c>
      <c r="F6382" s="63">
        <v>0</v>
      </c>
      <c r="G6382">
        <v>0</v>
      </c>
      <c r="H6382">
        <v>0</v>
      </c>
      <c r="I6382" s="64">
        <v>-1.0488000000000001E-2</v>
      </c>
      <c r="J6382" s="64">
        <v>-1.0488000000000001E-2</v>
      </c>
      <c r="K6382" s="63">
        <v>-1341083.32</v>
      </c>
    </row>
    <row r="6383" spans="1:11" hidden="1" x14ac:dyDescent="0.2">
      <c r="A6383" s="60" t="str">
        <f t="shared" si="99"/>
        <v>רוקחים מסלול השתלמות (759) 44703</v>
      </c>
      <c r="B6383" t="s">
        <v>125</v>
      </c>
      <c r="C6383">
        <v>759</v>
      </c>
      <c r="D6383" s="62">
        <v>44703</v>
      </c>
      <c r="E6383" s="63">
        <v>126625801.39</v>
      </c>
      <c r="F6383" s="63">
        <v>0</v>
      </c>
      <c r="G6383" s="63">
        <v>89394.77</v>
      </c>
      <c r="H6383">
        <v>0</v>
      </c>
      <c r="I6383" s="64">
        <v>1.5139999999999999E-3</v>
      </c>
      <c r="J6383" s="64">
        <v>1.5139999999999999E-3</v>
      </c>
      <c r="K6383" s="63">
        <v>191374.3</v>
      </c>
    </row>
    <row r="6384" spans="1:11" hidden="1" x14ac:dyDescent="0.2">
      <c r="A6384" s="60" t="str">
        <f t="shared" si="99"/>
        <v>רוקחים מסלול השתלמות (759) 44704</v>
      </c>
      <c r="B6384" t="s">
        <v>125</v>
      </c>
      <c r="C6384">
        <v>759</v>
      </c>
      <c r="D6384" s="62">
        <v>44704</v>
      </c>
      <c r="E6384" s="63">
        <v>126601810.89</v>
      </c>
      <c r="F6384" s="63">
        <v>240</v>
      </c>
      <c r="G6384" s="63">
        <v>0</v>
      </c>
      <c r="H6384" s="63">
        <v>0</v>
      </c>
      <c r="I6384" s="64">
        <v>-1.9100000000000001E-4</v>
      </c>
      <c r="J6384" s="64">
        <v>-1.9100000000000001E-4</v>
      </c>
      <c r="K6384" s="63">
        <v>-24230.5</v>
      </c>
    </row>
    <row r="6385" spans="1:11" hidden="1" x14ac:dyDescent="0.2">
      <c r="A6385" s="60" t="str">
        <f t="shared" si="99"/>
        <v>רוקחים מסלול השתלמות (759) 44705</v>
      </c>
      <c r="B6385" t="s">
        <v>125</v>
      </c>
      <c r="C6385">
        <v>759</v>
      </c>
      <c r="D6385" s="62">
        <v>44705</v>
      </c>
      <c r="E6385" s="63">
        <v>125177906.84999999</v>
      </c>
      <c r="F6385" s="63">
        <v>1402.99</v>
      </c>
      <c r="G6385" s="63">
        <v>0</v>
      </c>
      <c r="H6385" s="63">
        <v>0</v>
      </c>
      <c r="I6385" s="64">
        <v>-1.1258000000000001E-2</v>
      </c>
      <c r="J6385" s="64">
        <v>-1.1258000000000001E-2</v>
      </c>
      <c r="K6385" s="63">
        <v>-1425307.03</v>
      </c>
    </row>
    <row r="6386" spans="1:11" hidden="1" x14ac:dyDescent="0.2">
      <c r="A6386" s="60" t="str">
        <f t="shared" si="99"/>
        <v>רוקחים מסלול השתלמות (759) 44706</v>
      </c>
      <c r="B6386" t="s">
        <v>125</v>
      </c>
      <c r="C6386">
        <v>759</v>
      </c>
      <c r="D6386" s="62">
        <v>44706</v>
      </c>
      <c r="E6386" s="63">
        <v>124813927</v>
      </c>
      <c r="F6386" s="63">
        <v>0</v>
      </c>
      <c r="G6386" s="63">
        <v>0</v>
      </c>
      <c r="H6386">
        <v>0</v>
      </c>
      <c r="I6386" s="64">
        <v>-2.908E-3</v>
      </c>
      <c r="J6386" s="64">
        <v>-2.908E-3</v>
      </c>
      <c r="K6386" s="63">
        <v>-363979.85</v>
      </c>
    </row>
    <row r="6387" spans="1:11" hidden="1" x14ac:dyDescent="0.2">
      <c r="A6387" s="60" t="str">
        <f t="shared" si="99"/>
        <v>רוקחים מסלול השתלמות (759) 44707</v>
      </c>
      <c r="B6387" t="s">
        <v>125</v>
      </c>
      <c r="C6387">
        <v>759</v>
      </c>
      <c r="D6387" s="62">
        <v>44707</v>
      </c>
      <c r="E6387" s="63">
        <v>126412318.97</v>
      </c>
      <c r="F6387" s="63">
        <v>0</v>
      </c>
      <c r="G6387" s="63">
        <v>75860.649999999994</v>
      </c>
      <c r="H6387">
        <v>0</v>
      </c>
      <c r="I6387" s="64">
        <v>1.3422E-2</v>
      </c>
      <c r="J6387" s="64">
        <v>1.3422E-2</v>
      </c>
      <c r="K6387" s="63">
        <v>1674252.62</v>
      </c>
    </row>
    <row r="6388" spans="1:11" hidden="1" x14ac:dyDescent="0.2">
      <c r="A6388" s="60" t="str">
        <f t="shared" si="99"/>
        <v>רוקחים מסלול השתלמות (759) 44710</v>
      </c>
      <c r="B6388" t="s">
        <v>125</v>
      </c>
      <c r="C6388">
        <v>759</v>
      </c>
      <c r="D6388" s="62">
        <v>44710</v>
      </c>
      <c r="E6388" s="63">
        <v>128571109.09</v>
      </c>
      <c r="F6388" s="63">
        <v>0</v>
      </c>
      <c r="G6388" s="63">
        <v>4381.5200000000004</v>
      </c>
      <c r="H6388">
        <v>0</v>
      </c>
      <c r="I6388" s="64">
        <v>1.7113E-2</v>
      </c>
      <c r="J6388" s="64">
        <v>1.7113E-2</v>
      </c>
      <c r="K6388" s="63">
        <v>2163171.64</v>
      </c>
    </row>
    <row r="6389" spans="1:11" hidden="1" x14ac:dyDescent="0.2">
      <c r="A6389" s="60" t="str">
        <f t="shared" si="99"/>
        <v>רוקחים מסלול השתלמות (759) 44711</v>
      </c>
      <c r="B6389" t="s">
        <v>125</v>
      </c>
      <c r="C6389">
        <v>759</v>
      </c>
      <c r="D6389" s="62">
        <v>44711</v>
      </c>
      <c r="E6389" s="63">
        <v>128391506.75</v>
      </c>
      <c r="F6389" s="63">
        <v>0</v>
      </c>
      <c r="G6389">
        <v>0</v>
      </c>
      <c r="H6389">
        <v>0</v>
      </c>
      <c r="I6389" s="64">
        <v>-1.397E-3</v>
      </c>
      <c r="J6389" s="64">
        <v>-1.397E-3</v>
      </c>
      <c r="K6389" s="63">
        <v>-179602.34</v>
      </c>
    </row>
    <row r="6390" spans="1:11" hidden="1" x14ac:dyDescent="0.2">
      <c r="A6390" s="60" t="str">
        <f t="shared" si="99"/>
        <v>רוקחים מסלול השתלמות (759) 44712</v>
      </c>
      <c r="B6390" t="s">
        <v>125</v>
      </c>
      <c r="C6390">
        <v>759</v>
      </c>
      <c r="D6390" s="62">
        <v>44712</v>
      </c>
      <c r="E6390" s="63">
        <v>127503016.17</v>
      </c>
      <c r="F6390" s="63">
        <v>660.19</v>
      </c>
      <c r="G6390" s="63">
        <v>233458.44</v>
      </c>
      <c r="H6390" s="63">
        <v>104000</v>
      </c>
      <c r="I6390" s="64">
        <v>-4.3049999999999998E-3</v>
      </c>
      <c r="J6390" s="64">
        <v>-5.1159999999999999E-3</v>
      </c>
      <c r="K6390" s="63">
        <v>-551692.32999999996</v>
      </c>
    </row>
    <row r="6391" spans="1:11" hidden="1" x14ac:dyDescent="0.2">
      <c r="A6391" s="60" t="str">
        <f t="shared" si="99"/>
        <v>רוקחים מסלול השתלמות (759) 44713</v>
      </c>
      <c r="B6391" t="s">
        <v>125</v>
      </c>
      <c r="C6391">
        <v>759</v>
      </c>
      <c r="D6391" s="62">
        <v>44713</v>
      </c>
      <c r="E6391" s="63">
        <v>127853348.75</v>
      </c>
      <c r="F6391" s="63">
        <v>0</v>
      </c>
      <c r="G6391">
        <v>0</v>
      </c>
      <c r="H6391">
        <v>0</v>
      </c>
      <c r="I6391" s="64">
        <v>2.748E-3</v>
      </c>
      <c r="J6391" s="64">
        <v>2.748E-3</v>
      </c>
      <c r="K6391" s="63">
        <v>350332.58</v>
      </c>
    </row>
    <row r="6392" spans="1:11" hidden="1" x14ac:dyDescent="0.2">
      <c r="A6392" s="60" t="str">
        <f t="shared" si="99"/>
        <v>רוקחים מסלול השתלמות (759) 44714</v>
      </c>
      <c r="B6392" t="s">
        <v>125</v>
      </c>
      <c r="C6392">
        <v>759</v>
      </c>
      <c r="D6392" s="62">
        <v>44714</v>
      </c>
      <c r="E6392" s="63">
        <v>127718646.28</v>
      </c>
      <c r="F6392" s="63">
        <v>0</v>
      </c>
      <c r="G6392" s="63">
        <v>0</v>
      </c>
      <c r="H6392" s="63">
        <v>0</v>
      </c>
      <c r="I6392" s="64">
        <v>-1.054E-3</v>
      </c>
      <c r="J6392" s="64">
        <v>-1.054E-3</v>
      </c>
      <c r="K6392" s="63">
        <v>-134702.47</v>
      </c>
    </row>
    <row r="6393" spans="1:11" hidden="1" x14ac:dyDescent="0.2">
      <c r="A6393" s="60" t="str">
        <f t="shared" si="99"/>
        <v>רוקחים מסלול השתלמות (759) 44718</v>
      </c>
      <c r="B6393" t="s">
        <v>125</v>
      </c>
      <c r="C6393">
        <v>759</v>
      </c>
      <c r="D6393" s="62">
        <v>44718</v>
      </c>
      <c r="E6393" s="63">
        <v>128153309.47</v>
      </c>
      <c r="F6393" s="63">
        <v>7045.13</v>
      </c>
      <c r="G6393" s="63">
        <v>0</v>
      </c>
      <c r="H6393">
        <v>0</v>
      </c>
      <c r="I6393" s="64">
        <v>3.3479999999999998E-3</v>
      </c>
      <c r="J6393" s="64">
        <v>3.3479999999999998E-3</v>
      </c>
      <c r="K6393" s="63">
        <v>427618.06</v>
      </c>
    </row>
    <row r="6394" spans="1:11" hidden="1" x14ac:dyDescent="0.2">
      <c r="A6394" s="60" t="str">
        <f t="shared" si="99"/>
        <v>רוקחים מסלול השתלמות (759) 44719</v>
      </c>
      <c r="B6394" t="s">
        <v>125</v>
      </c>
      <c r="C6394">
        <v>759</v>
      </c>
      <c r="D6394" s="62">
        <v>44719</v>
      </c>
      <c r="E6394" s="63">
        <v>127453877.39</v>
      </c>
      <c r="F6394" s="63">
        <v>809.05</v>
      </c>
      <c r="G6394" s="63">
        <v>68986.100000000006</v>
      </c>
      <c r="H6394">
        <v>0</v>
      </c>
      <c r="I6394" s="64">
        <v>-4.9280000000000001E-3</v>
      </c>
      <c r="J6394" s="64">
        <v>-4.9280000000000001E-3</v>
      </c>
      <c r="K6394" s="63">
        <v>-631255.03</v>
      </c>
    </row>
    <row r="6395" spans="1:11" hidden="1" x14ac:dyDescent="0.2">
      <c r="A6395" s="60" t="str">
        <f t="shared" si="99"/>
        <v>רוקחים מסלול השתלמות (759) 44720</v>
      </c>
      <c r="B6395" t="s">
        <v>125</v>
      </c>
      <c r="C6395">
        <v>759</v>
      </c>
      <c r="D6395" s="62">
        <v>44720</v>
      </c>
      <c r="E6395" s="63">
        <v>127772109.47</v>
      </c>
      <c r="F6395" s="63">
        <v>31373.65</v>
      </c>
      <c r="G6395" s="63">
        <v>0</v>
      </c>
      <c r="H6395">
        <v>0</v>
      </c>
      <c r="I6395" s="64">
        <v>2.251E-3</v>
      </c>
      <c r="J6395" s="64">
        <v>2.251E-3</v>
      </c>
      <c r="K6395" s="63">
        <v>286858.43</v>
      </c>
    </row>
    <row r="6396" spans="1:11" hidden="1" x14ac:dyDescent="0.2">
      <c r="A6396" s="60" t="str">
        <f t="shared" si="99"/>
        <v>רוקחים מסלול השתלמות (759) 44721</v>
      </c>
      <c r="B6396" t="s">
        <v>125</v>
      </c>
      <c r="C6396">
        <v>759</v>
      </c>
      <c r="D6396" s="62">
        <v>44721</v>
      </c>
      <c r="E6396" s="63">
        <v>126825024.69</v>
      </c>
      <c r="F6396" s="63">
        <v>22379.200000000001</v>
      </c>
      <c r="G6396" s="63">
        <v>41235.85</v>
      </c>
      <c r="H6396" s="63">
        <v>0</v>
      </c>
      <c r="I6396" s="64">
        <v>-7.267E-3</v>
      </c>
      <c r="J6396" s="64">
        <v>-7.267E-3</v>
      </c>
      <c r="K6396" s="63">
        <v>-928228.13</v>
      </c>
    </row>
    <row r="6397" spans="1:11" hidden="1" x14ac:dyDescent="0.2">
      <c r="A6397" s="60" t="str">
        <f t="shared" si="99"/>
        <v>רוקחים מסלול השתלמות (759) 44724</v>
      </c>
      <c r="B6397" t="s">
        <v>125</v>
      </c>
      <c r="C6397">
        <v>759</v>
      </c>
      <c r="D6397" s="62">
        <v>44724</v>
      </c>
      <c r="E6397" s="63">
        <v>124239998.42</v>
      </c>
      <c r="F6397" s="63">
        <v>2883.94</v>
      </c>
      <c r="G6397" s="63">
        <v>49083.88</v>
      </c>
      <c r="H6397" s="63">
        <v>0</v>
      </c>
      <c r="I6397" s="64">
        <v>-2.0025999999999999E-2</v>
      </c>
      <c r="J6397" s="64">
        <v>-2.0025999999999999E-2</v>
      </c>
      <c r="K6397" s="63">
        <v>-2538826.33</v>
      </c>
    </row>
    <row r="6398" spans="1:11" hidden="1" x14ac:dyDescent="0.2">
      <c r="A6398" s="60" t="str">
        <f t="shared" si="99"/>
        <v>רוקחים מסלול השתלמות (759) 44725</v>
      </c>
      <c r="B6398" t="s">
        <v>125</v>
      </c>
      <c r="C6398">
        <v>759</v>
      </c>
      <c r="D6398" s="62">
        <v>44725</v>
      </c>
      <c r="E6398" s="63">
        <v>122351718.66</v>
      </c>
      <c r="F6398" s="63">
        <v>0</v>
      </c>
      <c r="G6398">
        <v>0</v>
      </c>
      <c r="H6398">
        <v>0</v>
      </c>
      <c r="I6398" s="64">
        <v>-1.5199000000000001E-2</v>
      </c>
      <c r="J6398" s="64">
        <v>-1.5199000000000001E-2</v>
      </c>
      <c r="K6398" s="63">
        <v>-1888279.76</v>
      </c>
    </row>
    <row r="6399" spans="1:11" hidden="1" x14ac:dyDescent="0.2">
      <c r="A6399" s="60" t="str">
        <f t="shared" si="99"/>
        <v>רוקחים מסלול השתלמות (759) 44726</v>
      </c>
      <c r="B6399" t="s">
        <v>125</v>
      </c>
      <c r="C6399">
        <v>759</v>
      </c>
      <c r="D6399" s="62">
        <v>44726</v>
      </c>
      <c r="E6399" s="63">
        <v>123207003.12</v>
      </c>
      <c r="F6399" s="63">
        <v>793659.63</v>
      </c>
      <c r="G6399">
        <v>0</v>
      </c>
      <c r="H6399">
        <v>0</v>
      </c>
      <c r="I6399" s="64">
        <v>5.04E-4</v>
      </c>
      <c r="J6399" s="64">
        <v>5.04E-4</v>
      </c>
      <c r="K6399" s="63">
        <v>61624.83</v>
      </c>
    </row>
    <row r="6400" spans="1:11" hidden="1" x14ac:dyDescent="0.2">
      <c r="A6400" s="60" t="str">
        <f t="shared" si="99"/>
        <v>רוקחים מסלול השתלמות (759) 44727</v>
      </c>
      <c r="B6400" t="s">
        <v>125</v>
      </c>
      <c r="C6400">
        <v>759</v>
      </c>
      <c r="D6400" s="62">
        <v>44727</v>
      </c>
      <c r="E6400" s="63">
        <v>123744856.09</v>
      </c>
      <c r="F6400" s="63">
        <v>8643.7000000000007</v>
      </c>
      <c r="G6400" s="63">
        <v>219138.84</v>
      </c>
      <c r="H6400">
        <v>0</v>
      </c>
      <c r="I6400" s="64">
        <v>6.0850000000000001E-3</v>
      </c>
      <c r="J6400" s="64">
        <v>6.0850000000000001E-3</v>
      </c>
      <c r="K6400" s="63">
        <v>748348.11</v>
      </c>
    </row>
    <row r="6401" spans="1:11" hidden="1" x14ac:dyDescent="0.2">
      <c r="A6401" s="60" t="str">
        <f t="shared" si="99"/>
        <v>רוקחים מסלול השתלמות (759) 44728</v>
      </c>
      <c r="B6401" t="s">
        <v>125</v>
      </c>
      <c r="C6401">
        <v>759</v>
      </c>
      <c r="D6401" s="62">
        <v>44728</v>
      </c>
      <c r="E6401" s="63">
        <v>122107888.18000001</v>
      </c>
      <c r="F6401" s="63">
        <v>753.13</v>
      </c>
      <c r="G6401" s="63">
        <v>6228.65</v>
      </c>
      <c r="H6401" s="63">
        <v>0</v>
      </c>
      <c r="I6401" s="64">
        <v>-1.3185000000000001E-2</v>
      </c>
      <c r="J6401" s="64">
        <v>-1.3185000000000001E-2</v>
      </c>
      <c r="K6401" s="63">
        <v>-1631492.39</v>
      </c>
    </row>
    <row r="6402" spans="1:11" hidden="1" x14ac:dyDescent="0.2">
      <c r="A6402" s="60" t="str">
        <f t="shared" si="99"/>
        <v>רוקחים מסלול השתלמות (759) 44731</v>
      </c>
      <c r="B6402" t="s">
        <v>125</v>
      </c>
      <c r="C6402">
        <v>759</v>
      </c>
      <c r="D6402" s="62">
        <v>44731</v>
      </c>
      <c r="E6402" s="63">
        <v>122337033.56</v>
      </c>
      <c r="F6402" s="63">
        <v>180.94</v>
      </c>
      <c r="G6402" s="63">
        <v>163072.64000000001</v>
      </c>
      <c r="H6402">
        <v>0</v>
      </c>
      <c r="I6402" s="64">
        <v>3.215E-3</v>
      </c>
      <c r="J6402" s="64">
        <v>3.215E-3</v>
      </c>
      <c r="K6402" s="63">
        <v>392037.08</v>
      </c>
    </row>
    <row r="6403" spans="1:11" hidden="1" x14ac:dyDescent="0.2">
      <c r="A6403" s="60" t="str">
        <f t="shared" si="99"/>
        <v>רוקחים מסלול השתלמות (759) 44732</v>
      </c>
      <c r="B6403" t="s">
        <v>125</v>
      </c>
      <c r="C6403">
        <v>759</v>
      </c>
      <c r="D6403" s="62">
        <v>44732</v>
      </c>
      <c r="E6403" s="63">
        <v>122904461.95999999</v>
      </c>
      <c r="F6403" s="63">
        <v>0</v>
      </c>
      <c r="G6403">
        <v>0</v>
      </c>
      <c r="H6403">
        <v>0</v>
      </c>
      <c r="I6403" s="64">
        <v>4.6379999999999998E-3</v>
      </c>
      <c r="J6403" s="64">
        <v>4.6379999999999998E-3</v>
      </c>
      <c r="K6403" s="63">
        <v>567428.4</v>
      </c>
    </row>
    <row r="6404" spans="1:11" hidden="1" x14ac:dyDescent="0.2">
      <c r="A6404" s="60" t="str">
        <f t="shared" si="99"/>
        <v>רוקחים מסלול השתלמות (759) 44733</v>
      </c>
      <c r="B6404" t="s">
        <v>125</v>
      </c>
      <c r="C6404">
        <v>759</v>
      </c>
      <c r="D6404" s="62">
        <v>44733</v>
      </c>
      <c r="E6404" s="63">
        <v>124007537.55</v>
      </c>
      <c r="F6404" s="63">
        <v>0</v>
      </c>
      <c r="G6404" s="63">
        <v>0</v>
      </c>
      <c r="H6404">
        <v>0</v>
      </c>
      <c r="I6404" s="64">
        <v>8.9750000000000003E-3</v>
      </c>
      <c r="J6404" s="64">
        <v>8.9750000000000003E-3</v>
      </c>
      <c r="K6404" s="63">
        <v>1103075.5900000001</v>
      </c>
    </row>
    <row r="6405" spans="1:11" hidden="1" x14ac:dyDescent="0.2">
      <c r="A6405" s="60" t="str">
        <f t="shared" si="99"/>
        <v>רוקחים מסלול השתלמות (759) 44734</v>
      </c>
      <c r="B6405" t="s">
        <v>125</v>
      </c>
      <c r="C6405">
        <v>759</v>
      </c>
      <c r="D6405" s="62">
        <v>44734</v>
      </c>
      <c r="E6405" s="63">
        <v>124093441.38</v>
      </c>
      <c r="F6405" s="63">
        <v>0</v>
      </c>
      <c r="G6405">
        <v>0</v>
      </c>
      <c r="H6405">
        <v>0</v>
      </c>
      <c r="I6405" s="64">
        <v>6.9300000000000004E-4</v>
      </c>
      <c r="J6405" s="64">
        <v>6.9300000000000004E-4</v>
      </c>
      <c r="K6405" s="63">
        <v>85903.83</v>
      </c>
    </row>
    <row r="6406" spans="1:11" hidden="1" x14ac:dyDescent="0.2">
      <c r="A6406" s="60" t="str">
        <f t="shared" si="99"/>
        <v>רוקחים מסלול השתלמות (759) 44735</v>
      </c>
      <c r="B6406" t="s">
        <v>125</v>
      </c>
      <c r="C6406">
        <v>759</v>
      </c>
      <c r="D6406" s="62">
        <v>44735</v>
      </c>
      <c r="E6406" s="63">
        <v>124303611.56999999</v>
      </c>
      <c r="F6406" s="63">
        <v>0</v>
      </c>
      <c r="G6406" s="63">
        <v>96734.16</v>
      </c>
      <c r="H6406" s="63">
        <v>0</v>
      </c>
      <c r="I6406" s="64">
        <v>2.4750000000000002E-3</v>
      </c>
      <c r="J6406" s="64">
        <v>2.4750000000000002E-3</v>
      </c>
      <c r="K6406" s="63">
        <v>306904.34999999998</v>
      </c>
    </row>
    <row r="6407" spans="1:11" hidden="1" x14ac:dyDescent="0.2">
      <c r="A6407" s="60" t="str">
        <f t="shared" si="99"/>
        <v>רוקחים מסלול השתלמות (759) 44738</v>
      </c>
      <c r="B6407" t="s">
        <v>125</v>
      </c>
      <c r="C6407">
        <v>759</v>
      </c>
      <c r="D6407" s="62">
        <v>44738</v>
      </c>
      <c r="E6407" s="63">
        <v>125831575.5</v>
      </c>
      <c r="F6407" s="63">
        <v>0</v>
      </c>
      <c r="G6407" s="63">
        <v>23968.86</v>
      </c>
      <c r="H6407">
        <v>0</v>
      </c>
      <c r="I6407" s="64">
        <v>1.2487E-2</v>
      </c>
      <c r="J6407" s="64">
        <v>1.2487E-2</v>
      </c>
      <c r="K6407" s="63">
        <v>1551932.79</v>
      </c>
    </row>
    <row r="6408" spans="1:11" hidden="1" x14ac:dyDescent="0.2">
      <c r="A6408" s="60" t="str">
        <f t="shared" si="99"/>
        <v>רוקחים מסלול השתלמות (759) 44739</v>
      </c>
      <c r="B6408" t="s">
        <v>125</v>
      </c>
      <c r="C6408">
        <v>759</v>
      </c>
      <c r="D6408" s="62">
        <v>44739</v>
      </c>
      <c r="E6408" s="63">
        <v>125283522.97</v>
      </c>
      <c r="F6408" s="63">
        <v>254</v>
      </c>
      <c r="G6408" s="63">
        <v>283312.26</v>
      </c>
      <c r="H6408">
        <v>0</v>
      </c>
      <c r="I6408" s="64">
        <v>-2.111E-3</v>
      </c>
      <c r="J6408" s="64">
        <v>-2.111E-3</v>
      </c>
      <c r="K6408" s="63">
        <v>-264994.27</v>
      </c>
    </row>
    <row r="6409" spans="1:11" hidden="1" x14ac:dyDescent="0.2">
      <c r="A6409" s="60" t="str">
        <f t="shared" si="99"/>
        <v>רוקחים מסלול השתלמות (759) 44740</v>
      </c>
      <c r="B6409" t="s">
        <v>125</v>
      </c>
      <c r="C6409">
        <v>759</v>
      </c>
      <c r="D6409" s="62">
        <v>44740</v>
      </c>
      <c r="E6409" s="63">
        <v>125718205.45999999</v>
      </c>
      <c r="F6409" s="63">
        <v>0</v>
      </c>
      <c r="G6409" s="63">
        <v>0</v>
      </c>
      <c r="H6409">
        <v>0</v>
      </c>
      <c r="I6409" s="64">
        <v>3.47E-3</v>
      </c>
      <c r="J6409" s="64">
        <v>3.47E-3</v>
      </c>
      <c r="K6409" s="63">
        <v>434682.49</v>
      </c>
    </row>
    <row r="6410" spans="1:11" hidden="1" x14ac:dyDescent="0.2">
      <c r="A6410" s="60" t="str">
        <f t="shared" ref="A6410:A6473" si="100">B6410&amp;" "&amp;D6410</f>
        <v>רוקחים מסלול השתלמות (759) 44741</v>
      </c>
      <c r="B6410" t="s">
        <v>125</v>
      </c>
      <c r="C6410">
        <v>759</v>
      </c>
      <c r="D6410" s="62">
        <v>44741</v>
      </c>
      <c r="E6410" s="63">
        <v>124924059.33</v>
      </c>
      <c r="F6410" s="63">
        <v>0</v>
      </c>
      <c r="G6410" s="63">
        <v>116698.41</v>
      </c>
      <c r="H6410">
        <v>0</v>
      </c>
      <c r="I6410" s="64">
        <v>-5.3940000000000004E-3</v>
      </c>
      <c r="J6410" s="64">
        <v>-5.3940000000000004E-3</v>
      </c>
      <c r="K6410" s="63">
        <v>-677447.72</v>
      </c>
    </row>
    <row r="6411" spans="1:11" hidden="1" x14ac:dyDescent="0.2">
      <c r="A6411" s="60" t="str">
        <f t="shared" si="100"/>
        <v>רוקחים מסלול השתלמות (759) 44742</v>
      </c>
      <c r="B6411" t="s">
        <v>125</v>
      </c>
      <c r="C6411">
        <v>759</v>
      </c>
      <c r="D6411" s="62">
        <v>44742</v>
      </c>
      <c r="E6411" s="63">
        <v>122336873.26000001</v>
      </c>
      <c r="F6411" s="63">
        <v>996.95</v>
      </c>
      <c r="G6411" s="63">
        <v>1761052.62</v>
      </c>
      <c r="H6411" s="63">
        <v>155158</v>
      </c>
      <c r="I6411" s="64">
        <v>-5.4559999999999999E-3</v>
      </c>
      <c r="J6411" s="64">
        <v>-6.7159999999999997E-3</v>
      </c>
      <c r="K6411" s="63">
        <v>-671972.4</v>
      </c>
    </row>
    <row r="6412" spans="1:11" hidden="1" x14ac:dyDescent="0.2">
      <c r="A6412" s="60" t="str">
        <f t="shared" si="100"/>
        <v>רוקחים מסלול השתלמות (759) 44745</v>
      </c>
      <c r="B6412" t="s">
        <v>125</v>
      </c>
      <c r="C6412">
        <v>759</v>
      </c>
      <c r="D6412" s="62">
        <v>44745</v>
      </c>
      <c r="E6412" s="63">
        <v>123330432.95999999</v>
      </c>
      <c r="F6412" s="63">
        <v>0</v>
      </c>
      <c r="G6412">
        <v>0</v>
      </c>
      <c r="H6412">
        <v>0</v>
      </c>
      <c r="I6412" s="64">
        <v>8.1220000000000007E-3</v>
      </c>
      <c r="J6412" s="64">
        <v>8.1220000000000007E-3</v>
      </c>
      <c r="K6412" s="63">
        <v>993559.7</v>
      </c>
    </row>
    <row r="6413" spans="1:11" hidden="1" x14ac:dyDescent="0.2">
      <c r="A6413" s="60" t="str">
        <f t="shared" si="100"/>
        <v>רוקחים מסלול השתלמות (759) 44746</v>
      </c>
      <c r="B6413" t="s">
        <v>125</v>
      </c>
      <c r="C6413">
        <v>759</v>
      </c>
      <c r="D6413" s="62">
        <v>44746</v>
      </c>
      <c r="E6413" s="63">
        <v>122806641.43000001</v>
      </c>
      <c r="F6413" s="63">
        <v>0</v>
      </c>
      <c r="G6413" s="63">
        <v>0</v>
      </c>
      <c r="H6413">
        <v>0</v>
      </c>
      <c r="I6413" s="64">
        <v>-4.2469999999999999E-3</v>
      </c>
      <c r="J6413" s="64">
        <v>-4.2469999999999999E-3</v>
      </c>
      <c r="K6413" s="63">
        <v>-523791.53</v>
      </c>
    </row>
    <row r="6414" spans="1:11" hidden="1" x14ac:dyDescent="0.2">
      <c r="A6414" s="60" t="str">
        <f t="shared" si="100"/>
        <v>רוקחים מסלול השתלמות (759) 44747</v>
      </c>
      <c r="B6414" t="s">
        <v>125</v>
      </c>
      <c r="C6414">
        <v>759</v>
      </c>
      <c r="D6414" s="62">
        <v>44747</v>
      </c>
      <c r="E6414" s="63">
        <v>122545201.09999999</v>
      </c>
      <c r="F6414" s="63">
        <v>4545.67</v>
      </c>
      <c r="G6414" s="63">
        <v>0</v>
      </c>
      <c r="H6414">
        <v>0</v>
      </c>
      <c r="I6414" s="64">
        <v>-2.166E-3</v>
      </c>
      <c r="J6414" s="64">
        <v>-2.166E-3</v>
      </c>
      <c r="K6414" s="63">
        <v>-265986</v>
      </c>
    </row>
    <row r="6415" spans="1:11" hidden="1" x14ac:dyDescent="0.2">
      <c r="A6415" s="60" t="str">
        <f t="shared" si="100"/>
        <v>רוקחים מסלול השתלמות (759) 44748</v>
      </c>
      <c r="B6415" t="s">
        <v>125</v>
      </c>
      <c r="C6415">
        <v>759</v>
      </c>
      <c r="D6415" s="62">
        <v>44748</v>
      </c>
      <c r="E6415" s="63">
        <v>122732254.34</v>
      </c>
      <c r="F6415" s="63">
        <v>0</v>
      </c>
      <c r="G6415" s="63">
        <v>0</v>
      </c>
      <c r="H6415">
        <v>0</v>
      </c>
      <c r="I6415" s="64">
        <v>1.526E-3</v>
      </c>
      <c r="J6415" s="64">
        <v>1.526E-3</v>
      </c>
      <c r="K6415" s="63">
        <v>187053.24</v>
      </c>
    </row>
    <row r="6416" spans="1:11" hidden="1" x14ac:dyDescent="0.2">
      <c r="A6416" s="60" t="str">
        <f t="shared" si="100"/>
        <v>רוקחים מסלול השתלמות (759) 44749</v>
      </c>
      <c r="B6416" t="s">
        <v>125</v>
      </c>
      <c r="C6416">
        <v>759</v>
      </c>
      <c r="D6416" s="62">
        <v>44749</v>
      </c>
      <c r="E6416" s="63">
        <v>123471707.31999999</v>
      </c>
      <c r="F6416" s="63">
        <v>45568.639999999999</v>
      </c>
      <c r="G6416" s="63">
        <v>0</v>
      </c>
      <c r="H6416" s="63">
        <v>0</v>
      </c>
      <c r="I6416" s="64">
        <v>5.6540000000000002E-3</v>
      </c>
      <c r="J6416" s="64">
        <v>5.6540000000000002E-3</v>
      </c>
      <c r="K6416" s="63">
        <v>693884.34</v>
      </c>
    </row>
    <row r="6417" spans="1:11" hidden="1" x14ac:dyDescent="0.2">
      <c r="A6417" s="60" t="str">
        <f t="shared" si="100"/>
        <v>רוקחים מסלול השתלמות (759) 44752</v>
      </c>
      <c r="B6417" t="s">
        <v>125</v>
      </c>
      <c r="C6417">
        <v>759</v>
      </c>
      <c r="D6417" s="62">
        <v>44752</v>
      </c>
      <c r="E6417" s="63">
        <v>123857971.66</v>
      </c>
      <c r="F6417" s="63">
        <v>34299.839999999997</v>
      </c>
      <c r="G6417">
        <v>0</v>
      </c>
      <c r="H6417">
        <v>0</v>
      </c>
      <c r="I6417" s="64">
        <v>2.8509999999999998E-3</v>
      </c>
      <c r="J6417" s="64">
        <v>2.8509999999999998E-3</v>
      </c>
      <c r="K6417" s="63">
        <v>351964.5</v>
      </c>
    </row>
    <row r="6418" spans="1:11" hidden="1" x14ac:dyDescent="0.2">
      <c r="A6418" s="60" t="str">
        <f t="shared" si="100"/>
        <v>רוקחים מסלול השתלמות (759) 44753</v>
      </c>
      <c r="B6418" t="s">
        <v>125</v>
      </c>
      <c r="C6418">
        <v>759</v>
      </c>
      <c r="D6418" s="62">
        <v>44753</v>
      </c>
      <c r="E6418" s="63">
        <v>123255691.83</v>
      </c>
      <c r="F6418" s="63">
        <v>1758.18</v>
      </c>
      <c r="G6418" s="63">
        <v>0</v>
      </c>
      <c r="H6418">
        <v>0</v>
      </c>
      <c r="I6418" s="64">
        <v>-4.8770000000000003E-3</v>
      </c>
      <c r="J6418" s="64">
        <v>-4.8770000000000003E-3</v>
      </c>
      <c r="K6418" s="63">
        <v>-604038.01</v>
      </c>
    </row>
    <row r="6419" spans="1:11" hidden="1" x14ac:dyDescent="0.2">
      <c r="A6419" s="60" t="str">
        <f t="shared" si="100"/>
        <v>רוקחים מסלול השתלמות (759) 44754</v>
      </c>
      <c r="B6419" t="s">
        <v>125</v>
      </c>
      <c r="C6419">
        <v>759</v>
      </c>
      <c r="D6419" s="62">
        <v>44754</v>
      </c>
      <c r="E6419" s="63">
        <v>123135054.7</v>
      </c>
      <c r="F6419" s="63">
        <v>3952.95</v>
      </c>
      <c r="G6419" s="63">
        <v>23947.51</v>
      </c>
      <c r="H6419" s="63">
        <v>0</v>
      </c>
      <c r="I6419" s="64">
        <v>-8.1700000000000002E-4</v>
      </c>
      <c r="J6419" s="64">
        <v>-8.1700000000000002E-4</v>
      </c>
      <c r="K6419" s="63">
        <v>-100642.57</v>
      </c>
    </row>
    <row r="6420" spans="1:11" hidden="1" x14ac:dyDescent="0.2">
      <c r="A6420" s="60" t="str">
        <f t="shared" si="100"/>
        <v>רוקחים מסלול השתלמות (759) 44755</v>
      </c>
      <c r="B6420" t="s">
        <v>125</v>
      </c>
      <c r="C6420">
        <v>759</v>
      </c>
      <c r="D6420" s="62">
        <v>44755</v>
      </c>
      <c r="E6420" s="63">
        <v>123743708.91</v>
      </c>
      <c r="F6420" s="63">
        <v>1133499.25</v>
      </c>
      <c r="G6420" s="63">
        <v>458.97</v>
      </c>
      <c r="H6420">
        <v>0</v>
      </c>
      <c r="I6420" s="64">
        <v>-4.2589999999999998E-3</v>
      </c>
      <c r="J6420" s="64">
        <v>-4.2589999999999998E-3</v>
      </c>
      <c r="K6420" s="63">
        <v>-524386.06999999995</v>
      </c>
    </row>
    <row r="6421" spans="1:11" hidden="1" x14ac:dyDescent="0.2">
      <c r="A6421" s="60" t="str">
        <f t="shared" si="100"/>
        <v>רוקחים מסלול השתלמות (759) 44756</v>
      </c>
      <c r="B6421" t="s">
        <v>125</v>
      </c>
      <c r="C6421">
        <v>759</v>
      </c>
      <c r="D6421" s="62">
        <v>44756</v>
      </c>
      <c r="E6421" s="63">
        <v>123237538</v>
      </c>
      <c r="F6421" s="63">
        <v>2923.37</v>
      </c>
      <c r="G6421" s="63">
        <v>288599.44</v>
      </c>
      <c r="H6421">
        <v>0</v>
      </c>
      <c r="I6421" s="64">
        <v>-1.786E-3</v>
      </c>
      <c r="J6421" s="64">
        <v>-1.786E-3</v>
      </c>
      <c r="K6421" s="63">
        <v>-220494.84</v>
      </c>
    </row>
    <row r="6422" spans="1:11" hidden="1" x14ac:dyDescent="0.2">
      <c r="A6422" s="60" t="str">
        <f t="shared" si="100"/>
        <v>רוקחים מסלול השתלמות (759) 44759</v>
      </c>
      <c r="B6422" t="s">
        <v>125</v>
      </c>
      <c r="C6422">
        <v>759</v>
      </c>
      <c r="D6422" s="62">
        <v>44759</v>
      </c>
      <c r="E6422" s="63">
        <v>124415149.28</v>
      </c>
      <c r="F6422" s="63">
        <v>3149.57</v>
      </c>
      <c r="G6422" s="63">
        <v>94129.73</v>
      </c>
      <c r="H6422" s="63">
        <v>0</v>
      </c>
      <c r="I6422" s="64">
        <v>1.0302E-2</v>
      </c>
      <c r="J6422" s="64">
        <v>1.0302E-2</v>
      </c>
      <c r="K6422" s="63">
        <v>1268591.44</v>
      </c>
    </row>
    <row r="6423" spans="1:11" hidden="1" x14ac:dyDescent="0.2">
      <c r="A6423" s="60" t="str">
        <f t="shared" si="100"/>
        <v>רוקחים מסלול השתלמות (759) 44760</v>
      </c>
      <c r="B6423" t="s">
        <v>125</v>
      </c>
      <c r="C6423">
        <v>759</v>
      </c>
      <c r="D6423" s="62">
        <v>44760</v>
      </c>
      <c r="E6423" s="63">
        <v>124739605.88</v>
      </c>
      <c r="F6423" s="63">
        <v>0</v>
      </c>
      <c r="G6423" s="63">
        <v>0</v>
      </c>
      <c r="H6423">
        <v>0</v>
      </c>
      <c r="I6423" s="64">
        <v>2.6080000000000001E-3</v>
      </c>
      <c r="J6423" s="64">
        <v>2.6080000000000001E-3</v>
      </c>
      <c r="K6423" s="63">
        <v>324456.59999999998</v>
      </c>
    </row>
    <row r="6424" spans="1:11" hidden="1" x14ac:dyDescent="0.2">
      <c r="A6424" s="60" t="str">
        <f t="shared" si="100"/>
        <v>רוקחים מסלול השתלמות (759) 44761</v>
      </c>
      <c r="B6424" t="s">
        <v>125</v>
      </c>
      <c r="C6424">
        <v>759</v>
      </c>
      <c r="D6424" s="62">
        <v>44761</v>
      </c>
      <c r="E6424" s="63">
        <v>124758229.78</v>
      </c>
      <c r="F6424" s="63">
        <v>0</v>
      </c>
      <c r="G6424" s="63">
        <v>155414.44</v>
      </c>
      <c r="H6424">
        <v>0</v>
      </c>
      <c r="I6424" s="64">
        <v>1.397E-3</v>
      </c>
      <c r="J6424" s="64">
        <v>1.397E-3</v>
      </c>
      <c r="K6424" s="63">
        <v>174038.34</v>
      </c>
    </row>
    <row r="6425" spans="1:11" hidden="1" x14ac:dyDescent="0.2">
      <c r="A6425" s="60" t="str">
        <f t="shared" si="100"/>
        <v>רוקחים מסלול השתלמות (759) 44762</v>
      </c>
      <c r="B6425" t="s">
        <v>125</v>
      </c>
      <c r="C6425">
        <v>759</v>
      </c>
      <c r="D6425" s="62">
        <v>44762</v>
      </c>
      <c r="E6425" s="63">
        <v>125580006.16</v>
      </c>
      <c r="F6425" s="63">
        <v>-1623.43</v>
      </c>
      <c r="G6425">
        <v>0</v>
      </c>
      <c r="H6425">
        <v>0</v>
      </c>
      <c r="I6425" s="64">
        <v>6.6E-3</v>
      </c>
      <c r="J6425" s="64">
        <v>6.6E-3</v>
      </c>
      <c r="K6425" s="63">
        <v>823399.81</v>
      </c>
    </row>
    <row r="6426" spans="1:11" hidden="1" x14ac:dyDescent="0.2">
      <c r="A6426" s="60" t="str">
        <f t="shared" si="100"/>
        <v>רוקחים מסלול השתלמות (759) 44763</v>
      </c>
      <c r="B6426" t="s">
        <v>125</v>
      </c>
      <c r="C6426">
        <v>759</v>
      </c>
      <c r="D6426" s="62">
        <v>44763</v>
      </c>
      <c r="E6426" s="63">
        <v>126264783.95</v>
      </c>
      <c r="F6426" s="63">
        <v>0</v>
      </c>
      <c r="G6426" s="63">
        <v>0</v>
      </c>
      <c r="H6426">
        <v>0</v>
      </c>
      <c r="I6426" s="64">
        <v>5.4530000000000004E-3</v>
      </c>
      <c r="J6426" s="64">
        <v>5.4530000000000004E-3</v>
      </c>
      <c r="K6426" s="63">
        <v>684777.79</v>
      </c>
    </row>
    <row r="6427" spans="1:11" hidden="1" x14ac:dyDescent="0.2">
      <c r="A6427" s="60" t="str">
        <f t="shared" si="100"/>
        <v>רוקחים מסלול השתלמות (759) 44766</v>
      </c>
      <c r="B6427" t="s">
        <v>125</v>
      </c>
      <c r="C6427">
        <v>759</v>
      </c>
      <c r="D6427" s="62">
        <v>44766</v>
      </c>
      <c r="E6427" s="63">
        <v>126003039.90000001</v>
      </c>
      <c r="F6427" s="63">
        <v>0</v>
      </c>
      <c r="G6427" s="63">
        <v>156945.60000000001</v>
      </c>
      <c r="H6427" s="63">
        <v>0</v>
      </c>
      <c r="I6427" s="64">
        <v>-8.3100000000000003E-4</v>
      </c>
      <c r="J6427" s="64">
        <v>-8.3100000000000003E-4</v>
      </c>
      <c r="K6427" s="63">
        <v>-104798.45</v>
      </c>
    </row>
    <row r="6428" spans="1:11" hidden="1" x14ac:dyDescent="0.2">
      <c r="A6428" s="60" t="str">
        <f t="shared" si="100"/>
        <v>רוקחים מסלול השתלמות (759) 44767</v>
      </c>
      <c r="B6428" t="s">
        <v>125</v>
      </c>
      <c r="C6428">
        <v>759</v>
      </c>
      <c r="D6428" s="62">
        <v>44767</v>
      </c>
      <c r="E6428" s="63">
        <v>125782509.56999999</v>
      </c>
      <c r="F6428" s="63">
        <v>0</v>
      </c>
      <c r="G6428" s="63">
        <v>0</v>
      </c>
      <c r="H6428">
        <v>0</v>
      </c>
      <c r="I6428" s="64">
        <v>-1.75E-3</v>
      </c>
      <c r="J6428" s="64">
        <v>-1.75E-3</v>
      </c>
      <c r="K6428" s="63">
        <v>-220530.33</v>
      </c>
    </row>
    <row r="6429" spans="1:11" hidden="1" x14ac:dyDescent="0.2">
      <c r="A6429" s="60" t="str">
        <f t="shared" si="100"/>
        <v>רוקחים מסלול השתלמות (759) 44768</v>
      </c>
      <c r="B6429" t="s">
        <v>125</v>
      </c>
      <c r="C6429">
        <v>759</v>
      </c>
      <c r="D6429" s="62">
        <v>44768</v>
      </c>
      <c r="E6429" s="63">
        <v>125421730.11</v>
      </c>
      <c r="F6429" s="63">
        <v>0</v>
      </c>
      <c r="G6429">
        <v>0</v>
      </c>
      <c r="H6429">
        <v>0</v>
      </c>
      <c r="I6429" s="64">
        <v>-2.8679999999999999E-3</v>
      </c>
      <c r="J6429" s="64">
        <v>-2.8679999999999999E-3</v>
      </c>
      <c r="K6429" s="63">
        <v>-360779.46</v>
      </c>
    </row>
    <row r="6430" spans="1:11" hidden="1" x14ac:dyDescent="0.2">
      <c r="A6430" s="60" t="str">
        <f t="shared" si="100"/>
        <v>רוקחים מסלול השתלמות (759) 44769</v>
      </c>
      <c r="B6430" t="s">
        <v>125</v>
      </c>
      <c r="C6430">
        <v>759</v>
      </c>
      <c r="D6430" s="62">
        <v>44769</v>
      </c>
      <c r="E6430" s="63">
        <v>125827001.59</v>
      </c>
      <c r="F6430" s="63">
        <v>0</v>
      </c>
      <c r="G6430" s="63">
        <v>0</v>
      </c>
      <c r="H6430" s="63">
        <v>0</v>
      </c>
      <c r="I6430" s="64">
        <v>3.2309999999999999E-3</v>
      </c>
      <c r="J6430" s="64">
        <v>3.2309999999999999E-3</v>
      </c>
      <c r="K6430" s="63">
        <v>405271.48</v>
      </c>
    </row>
    <row r="6431" spans="1:11" hidden="1" x14ac:dyDescent="0.2">
      <c r="A6431" s="60" t="str">
        <f t="shared" si="100"/>
        <v>רוקחים מסלול השתלמות (759) 44770</v>
      </c>
      <c r="B6431" t="s">
        <v>125</v>
      </c>
      <c r="C6431">
        <v>759</v>
      </c>
      <c r="D6431" s="62">
        <v>44770</v>
      </c>
      <c r="E6431" s="63">
        <v>126524746.95</v>
      </c>
      <c r="F6431" s="63">
        <v>0</v>
      </c>
      <c r="G6431" s="63">
        <v>0</v>
      </c>
      <c r="H6431">
        <v>0</v>
      </c>
      <c r="I6431" s="64">
        <v>5.5449999999999996E-3</v>
      </c>
      <c r="J6431" s="64">
        <v>5.5449999999999996E-3</v>
      </c>
      <c r="K6431" s="63">
        <v>697745.36</v>
      </c>
    </row>
    <row r="6432" spans="1:11" hidden="1" x14ac:dyDescent="0.2">
      <c r="A6432" s="60" t="str">
        <f t="shared" si="100"/>
        <v>רוקחים מסלול השתלמות (759) 44773</v>
      </c>
      <c r="B6432" t="s">
        <v>125</v>
      </c>
      <c r="C6432">
        <v>759</v>
      </c>
      <c r="D6432" s="62">
        <v>44773</v>
      </c>
      <c r="E6432" s="63">
        <v>126425987.45</v>
      </c>
      <c r="F6432" s="63">
        <v>660.19</v>
      </c>
      <c r="G6432" s="63">
        <v>847667.15</v>
      </c>
      <c r="H6432" s="63">
        <v>124561</v>
      </c>
      <c r="I6432" s="64">
        <v>6.9449999999999998E-3</v>
      </c>
      <c r="J6432" s="64">
        <v>5.9540000000000001E-3</v>
      </c>
      <c r="K6432" s="63">
        <v>872808.46</v>
      </c>
    </row>
    <row r="6433" spans="1:11" hidden="1" x14ac:dyDescent="0.2">
      <c r="A6433" s="60" t="str">
        <f t="shared" si="100"/>
        <v>רוקחים מסלול השתלמות (759) 44774</v>
      </c>
      <c r="B6433" t="s">
        <v>125</v>
      </c>
      <c r="C6433">
        <v>759</v>
      </c>
      <c r="D6433" s="62">
        <v>44774</v>
      </c>
      <c r="E6433" s="63">
        <v>126397285.11</v>
      </c>
      <c r="F6433" s="63">
        <v>0</v>
      </c>
      <c r="G6433">
        <v>0</v>
      </c>
      <c r="H6433" s="63">
        <v>0</v>
      </c>
      <c r="I6433" s="64">
        <v>-2.2699999999999999E-4</v>
      </c>
      <c r="J6433" s="64">
        <v>-2.2699999999999999E-4</v>
      </c>
      <c r="K6433" s="63">
        <v>-28702.34</v>
      </c>
    </row>
    <row r="6434" spans="1:11" hidden="1" x14ac:dyDescent="0.2">
      <c r="A6434" s="60" t="str">
        <f t="shared" si="100"/>
        <v>רוקחים מסלול השתלמות (759) 44775</v>
      </c>
      <c r="B6434" t="s">
        <v>125</v>
      </c>
      <c r="C6434">
        <v>759</v>
      </c>
      <c r="D6434" s="62">
        <v>44775</v>
      </c>
      <c r="E6434" s="63">
        <v>125820600.88</v>
      </c>
      <c r="F6434" s="63">
        <v>0</v>
      </c>
      <c r="G6434">
        <v>0</v>
      </c>
      <c r="H6434">
        <v>0</v>
      </c>
      <c r="I6434" s="64">
        <v>-4.5620000000000001E-3</v>
      </c>
      <c r="J6434" s="64">
        <v>-4.5620000000000001E-3</v>
      </c>
      <c r="K6434" s="63">
        <v>-576684.23</v>
      </c>
    </row>
    <row r="6435" spans="1:11" hidden="1" x14ac:dyDescent="0.2">
      <c r="A6435" s="60" t="str">
        <f t="shared" si="100"/>
        <v>רוקחים מסלול השתלמות (759) 44776</v>
      </c>
      <c r="B6435" t="s">
        <v>125</v>
      </c>
      <c r="C6435">
        <v>759</v>
      </c>
      <c r="D6435" s="62">
        <v>44776</v>
      </c>
      <c r="E6435" s="63">
        <v>126501251.25</v>
      </c>
      <c r="F6435" s="63">
        <v>1816.97</v>
      </c>
      <c r="G6435">
        <v>0</v>
      </c>
      <c r="H6435">
        <v>0</v>
      </c>
      <c r="I6435" s="64">
        <v>5.3949999999999996E-3</v>
      </c>
      <c r="J6435" s="64">
        <v>5.3949999999999996E-3</v>
      </c>
      <c r="K6435" s="63">
        <v>678833.4</v>
      </c>
    </row>
    <row r="6436" spans="1:11" hidden="1" x14ac:dyDescent="0.2">
      <c r="A6436" s="60" t="str">
        <f t="shared" si="100"/>
        <v>רוקחים מסלול השתלמות (759) 44777</v>
      </c>
      <c r="B6436" t="s">
        <v>125</v>
      </c>
      <c r="C6436">
        <v>759</v>
      </c>
      <c r="D6436" s="62">
        <v>44777</v>
      </c>
      <c r="E6436" s="63">
        <v>126596586.16</v>
      </c>
      <c r="F6436" s="63">
        <v>0</v>
      </c>
      <c r="G6436" s="63">
        <v>175440.32</v>
      </c>
      <c r="H6436">
        <v>0</v>
      </c>
      <c r="I6436" s="64">
        <v>2.1429999999999999E-3</v>
      </c>
      <c r="J6436" s="64">
        <v>2.1429999999999999E-3</v>
      </c>
      <c r="K6436" s="63">
        <v>270775.23</v>
      </c>
    </row>
    <row r="6437" spans="1:11" hidden="1" x14ac:dyDescent="0.2">
      <c r="A6437" s="60" t="str">
        <f t="shared" si="100"/>
        <v>רוקחים מסלול השתלמות (759) 44781</v>
      </c>
      <c r="B6437" t="s">
        <v>125</v>
      </c>
      <c r="C6437">
        <v>759</v>
      </c>
      <c r="D6437" s="62">
        <v>44781</v>
      </c>
      <c r="E6437" s="63">
        <v>126983929.28</v>
      </c>
      <c r="F6437" s="63">
        <v>45024</v>
      </c>
      <c r="G6437" s="63">
        <v>66872.52</v>
      </c>
      <c r="H6437" s="63">
        <v>0</v>
      </c>
      <c r="I6437" s="64">
        <v>3.2339999999999999E-3</v>
      </c>
      <c r="J6437" s="64">
        <v>3.2339999999999999E-3</v>
      </c>
      <c r="K6437" s="63">
        <v>409191.64</v>
      </c>
    </row>
    <row r="6438" spans="1:11" hidden="1" x14ac:dyDescent="0.2">
      <c r="A6438" s="60" t="str">
        <f t="shared" si="100"/>
        <v>רוקחים מסלול השתלמות (759) 44782</v>
      </c>
      <c r="B6438" t="s">
        <v>125</v>
      </c>
      <c r="C6438">
        <v>759</v>
      </c>
      <c r="D6438" s="62">
        <v>44782</v>
      </c>
      <c r="E6438" s="63">
        <v>126006433.01000001</v>
      </c>
      <c r="F6438" s="63">
        <v>22379.200000000001</v>
      </c>
      <c r="G6438" s="63">
        <v>57071.05</v>
      </c>
      <c r="H6438">
        <v>0</v>
      </c>
      <c r="I6438" s="64">
        <v>-7.4279999999999997E-3</v>
      </c>
      <c r="J6438" s="64">
        <v>-7.4279999999999997E-3</v>
      </c>
      <c r="K6438" s="63">
        <v>-942804.42</v>
      </c>
    </row>
    <row r="6439" spans="1:11" hidden="1" x14ac:dyDescent="0.2">
      <c r="A6439" s="60" t="str">
        <f t="shared" si="100"/>
        <v>רוקחים מסלול השתלמות (759) 44783</v>
      </c>
      <c r="B6439" t="s">
        <v>125</v>
      </c>
      <c r="C6439">
        <v>759</v>
      </c>
      <c r="D6439" s="62">
        <v>44783</v>
      </c>
      <c r="E6439" s="63">
        <v>127046713.95</v>
      </c>
      <c r="F6439" s="63">
        <v>1747.15</v>
      </c>
      <c r="G6439" s="63">
        <v>16270.44</v>
      </c>
      <c r="H6439">
        <v>0</v>
      </c>
      <c r="I6439" s="64">
        <v>8.3719999999999992E-3</v>
      </c>
      <c r="J6439" s="64">
        <v>8.3719999999999992E-3</v>
      </c>
      <c r="K6439" s="63">
        <v>1054804.23</v>
      </c>
    </row>
    <row r="6440" spans="1:11" hidden="1" x14ac:dyDescent="0.2">
      <c r="A6440" s="60" t="str">
        <f t="shared" si="100"/>
        <v>רוקחים מסלול השתלמות (759) 44784</v>
      </c>
      <c r="B6440" t="s">
        <v>125</v>
      </c>
      <c r="C6440">
        <v>759</v>
      </c>
      <c r="D6440" s="62">
        <v>44784</v>
      </c>
      <c r="E6440" s="63">
        <v>127458036.93000001</v>
      </c>
      <c r="F6440" s="63">
        <v>2662.62</v>
      </c>
      <c r="G6440">
        <v>0</v>
      </c>
      <c r="H6440">
        <v>0</v>
      </c>
      <c r="I6440" s="64">
        <v>3.2169999999999998E-3</v>
      </c>
      <c r="J6440" s="64">
        <v>3.2169999999999998E-3</v>
      </c>
      <c r="K6440" s="63">
        <v>408660.36</v>
      </c>
    </row>
    <row r="6441" spans="1:11" hidden="1" x14ac:dyDescent="0.2">
      <c r="A6441" s="60" t="str">
        <f t="shared" si="100"/>
        <v>רוקחים מסלול השתלמות (759) 44787</v>
      </c>
      <c r="B6441" t="s">
        <v>125</v>
      </c>
      <c r="C6441">
        <v>759</v>
      </c>
      <c r="D6441" s="62">
        <v>44787</v>
      </c>
      <c r="E6441" s="63">
        <v>127681708.58</v>
      </c>
      <c r="F6441" s="63">
        <v>1411.61</v>
      </c>
      <c r="G6441" s="63">
        <v>266590.15999999997</v>
      </c>
      <c r="H6441">
        <v>0</v>
      </c>
      <c r="I6441" s="64">
        <v>3.8430000000000001E-3</v>
      </c>
      <c r="J6441" s="64">
        <v>3.8430000000000001E-3</v>
      </c>
      <c r="K6441" s="63">
        <v>488850.2</v>
      </c>
    </row>
    <row r="6442" spans="1:11" hidden="1" x14ac:dyDescent="0.2">
      <c r="A6442" s="60" t="str">
        <f t="shared" si="100"/>
        <v>רוקחים מסלול השתלמות (759) 44788</v>
      </c>
      <c r="B6442" t="s">
        <v>125</v>
      </c>
      <c r="C6442">
        <v>759</v>
      </c>
      <c r="D6442" s="62">
        <v>44788</v>
      </c>
      <c r="E6442" s="63">
        <v>128952426.27</v>
      </c>
      <c r="F6442" s="63">
        <v>890391.9</v>
      </c>
      <c r="G6442">
        <v>0</v>
      </c>
      <c r="H6442">
        <v>0</v>
      </c>
      <c r="I6442" s="64">
        <v>2.9789999999999999E-3</v>
      </c>
      <c r="J6442" s="64">
        <v>2.9789999999999999E-3</v>
      </c>
      <c r="K6442" s="63">
        <v>380325.79</v>
      </c>
    </row>
    <row r="6443" spans="1:11" hidden="1" x14ac:dyDescent="0.2">
      <c r="A6443" s="60" t="str">
        <f t="shared" si="100"/>
        <v>רוקחים מסלול השתלמות (759) 44789</v>
      </c>
      <c r="B6443" t="s">
        <v>125</v>
      </c>
      <c r="C6443">
        <v>759</v>
      </c>
      <c r="D6443" s="62">
        <v>44789</v>
      </c>
      <c r="E6443" s="63">
        <v>128759197.92</v>
      </c>
      <c r="F6443" s="63">
        <v>-1014.69</v>
      </c>
      <c r="G6443" s="63">
        <v>3694.38</v>
      </c>
      <c r="H6443">
        <v>0</v>
      </c>
      <c r="I6443" s="64">
        <v>-1.462E-3</v>
      </c>
      <c r="J6443" s="64">
        <v>-1.462E-3</v>
      </c>
      <c r="K6443" s="63">
        <v>-188519.28</v>
      </c>
    </row>
    <row r="6444" spans="1:11" hidden="1" x14ac:dyDescent="0.2">
      <c r="A6444" s="60" t="str">
        <f t="shared" si="100"/>
        <v>רוקחים מסלול השתלמות (759) 44790</v>
      </c>
      <c r="B6444" t="s">
        <v>125</v>
      </c>
      <c r="C6444">
        <v>759</v>
      </c>
      <c r="D6444" s="62">
        <v>44790</v>
      </c>
      <c r="E6444" s="63">
        <v>127915077.56</v>
      </c>
      <c r="F6444" s="63">
        <v>4128.2</v>
      </c>
      <c r="G6444" s="63">
        <v>18116.32</v>
      </c>
      <c r="H6444">
        <v>0</v>
      </c>
      <c r="I6444" s="64">
        <v>-6.4479999999999997E-3</v>
      </c>
      <c r="J6444" s="64">
        <v>-6.4479999999999997E-3</v>
      </c>
      <c r="K6444" s="63">
        <v>-830132.24</v>
      </c>
    </row>
    <row r="6445" spans="1:11" hidden="1" x14ac:dyDescent="0.2">
      <c r="A6445" s="60" t="str">
        <f t="shared" si="100"/>
        <v>רוקחים מסלול השתלמות (759) 44791</v>
      </c>
      <c r="B6445" t="s">
        <v>125</v>
      </c>
      <c r="C6445">
        <v>759</v>
      </c>
      <c r="D6445" s="62">
        <v>44791</v>
      </c>
      <c r="E6445" s="63">
        <v>128509209.13</v>
      </c>
      <c r="F6445" s="63">
        <v>0</v>
      </c>
      <c r="G6445" s="63">
        <v>1052.75</v>
      </c>
      <c r="H6445">
        <v>0</v>
      </c>
      <c r="I6445" s="64">
        <v>4.653E-3</v>
      </c>
      <c r="J6445" s="64">
        <v>4.653E-3</v>
      </c>
      <c r="K6445" s="63">
        <v>595184.31999999995</v>
      </c>
    </row>
    <row r="6446" spans="1:11" hidden="1" x14ac:dyDescent="0.2">
      <c r="A6446" s="60" t="str">
        <f t="shared" si="100"/>
        <v>רוקחים מסלול השתלמות (759) 44794</v>
      </c>
      <c r="B6446" t="s">
        <v>125</v>
      </c>
      <c r="C6446">
        <v>759</v>
      </c>
      <c r="D6446" s="62">
        <v>44794</v>
      </c>
      <c r="E6446" s="63">
        <v>127467763.05</v>
      </c>
      <c r="F6446" s="63">
        <v>0</v>
      </c>
      <c r="G6446">
        <v>0</v>
      </c>
      <c r="H6446">
        <v>0</v>
      </c>
      <c r="I6446" s="64">
        <v>-8.1040000000000001E-3</v>
      </c>
      <c r="J6446" s="64">
        <v>-8.1040000000000001E-3</v>
      </c>
      <c r="K6446" s="63">
        <v>-1041446.08</v>
      </c>
    </row>
    <row r="6447" spans="1:11" hidden="1" x14ac:dyDescent="0.2">
      <c r="A6447" s="60" t="str">
        <f t="shared" si="100"/>
        <v>רוקחים מסלול השתלמות (759) 44795</v>
      </c>
      <c r="B6447" t="s">
        <v>125</v>
      </c>
      <c r="C6447">
        <v>759</v>
      </c>
      <c r="D6447" s="62">
        <v>44795</v>
      </c>
      <c r="E6447" s="63">
        <v>126662145.97</v>
      </c>
      <c r="F6447" s="63">
        <v>0</v>
      </c>
      <c r="G6447" s="63">
        <v>0</v>
      </c>
      <c r="H6447">
        <v>0</v>
      </c>
      <c r="I6447" s="64">
        <v>-6.3200000000000001E-3</v>
      </c>
      <c r="J6447" s="64">
        <v>-6.3200000000000001E-3</v>
      </c>
      <c r="K6447" s="63">
        <v>-805617.08</v>
      </c>
    </row>
    <row r="6448" spans="1:11" hidden="1" x14ac:dyDescent="0.2">
      <c r="A6448" s="60" t="str">
        <f t="shared" si="100"/>
        <v>רוקחים מסלול השתלמות (759) 44796</v>
      </c>
      <c r="B6448" t="s">
        <v>125</v>
      </c>
      <c r="C6448">
        <v>759</v>
      </c>
      <c r="D6448" s="62">
        <v>44796</v>
      </c>
      <c r="E6448" s="63">
        <v>126603057.06999999</v>
      </c>
      <c r="F6448" s="63">
        <v>504</v>
      </c>
      <c r="G6448" s="63">
        <v>106805.07</v>
      </c>
      <c r="H6448" s="63">
        <v>0</v>
      </c>
      <c r="I6448" s="64">
        <v>3.7300000000000001E-4</v>
      </c>
      <c r="J6448" s="64">
        <v>3.7300000000000001E-4</v>
      </c>
      <c r="K6448" s="63">
        <v>47212.17</v>
      </c>
    </row>
    <row r="6449" spans="1:11" hidden="1" x14ac:dyDescent="0.2">
      <c r="A6449" s="60" t="str">
        <f t="shared" si="100"/>
        <v>רוקחים מסלול השתלמות (759) 44797</v>
      </c>
      <c r="B6449" t="s">
        <v>125</v>
      </c>
      <c r="C6449">
        <v>759</v>
      </c>
      <c r="D6449" s="62">
        <v>44797</v>
      </c>
      <c r="E6449" s="63">
        <v>126659310.44</v>
      </c>
      <c r="F6449" s="63">
        <v>0</v>
      </c>
      <c r="G6449" s="63">
        <v>72614.94</v>
      </c>
      <c r="H6449">
        <v>0</v>
      </c>
      <c r="I6449" s="64">
        <v>1.018E-3</v>
      </c>
      <c r="J6449" s="64">
        <v>1.018E-3</v>
      </c>
      <c r="K6449" s="63">
        <v>128868.31</v>
      </c>
    </row>
    <row r="6450" spans="1:11" hidden="1" x14ac:dyDescent="0.2">
      <c r="A6450" s="60" t="str">
        <f t="shared" si="100"/>
        <v>רוקחים מסלול השתלמות (759) 44798</v>
      </c>
      <c r="B6450" t="s">
        <v>125</v>
      </c>
      <c r="C6450">
        <v>759</v>
      </c>
      <c r="D6450" s="62">
        <v>44798</v>
      </c>
      <c r="E6450" s="63">
        <v>127060930.84</v>
      </c>
      <c r="F6450" s="63">
        <v>0</v>
      </c>
      <c r="G6450" s="63">
        <v>191673.76</v>
      </c>
      <c r="H6450">
        <v>0</v>
      </c>
      <c r="I6450" s="64">
        <v>4.6909999999999999E-3</v>
      </c>
      <c r="J6450" s="64">
        <v>4.6909999999999999E-3</v>
      </c>
      <c r="K6450" s="63">
        <v>593294.16</v>
      </c>
    </row>
    <row r="6451" spans="1:11" hidden="1" x14ac:dyDescent="0.2">
      <c r="A6451" s="60" t="str">
        <f t="shared" si="100"/>
        <v>רוקחים מסלול השתלמות (759) 44801</v>
      </c>
      <c r="B6451" t="s">
        <v>125</v>
      </c>
      <c r="C6451">
        <v>759</v>
      </c>
      <c r="D6451" s="62">
        <v>44801</v>
      </c>
      <c r="E6451" s="63">
        <v>125400376.69</v>
      </c>
      <c r="F6451" s="63">
        <v>0</v>
      </c>
      <c r="G6451" s="63">
        <v>84025.69</v>
      </c>
      <c r="H6451">
        <v>0</v>
      </c>
      <c r="I6451" s="64">
        <v>-1.2416E-2</v>
      </c>
      <c r="J6451" s="64">
        <v>-1.2416E-2</v>
      </c>
      <c r="K6451" s="63">
        <v>-1576528.46</v>
      </c>
    </row>
    <row r="6452" spans="1:11" hidden="1" x14ac:dyDescent="0.2">
      <c r="A6452" s="60" t="str">
        <f t="shared" si="100"/>
        <v>רוקחים מסלול השתלמות (759) 44802</v>
      </c>
      <c r="B6452" t="s">
        <v>125</v>
      </c>
      <c r="C6452">
        <v>759</v>
      </c>
      <c r="D6452" s="62">
        <v>44802</v>
      </c>
      <c r="E6452" s="63">
        <v>125173065.77</v>
      </c>
      <c r="F6452" s="63">
        <v>0</v>
      </c>
      <c r="G6452" s="63">
        <v>51917.279999999999</v>
      </c>
      <c r="H6452">
        <v>0</v>
      </c>
      <c r="I6452" s="64">
        <v>-1.3990000000000001E-3</v>
      </c>
      <c r="J6452" s="64">
        <v>-1.3990000000000001E-3</v>
      </c>
      <c r="K6452" s="63">
        <v>-175393.64</v>
      </c>
    </row>
    <row r="6453" spans="1:11" hidden="1" x14ac:dyDescent="0.2">
      <c r="A6453" s="60" t="str">
        <f t="shared" si="100"/>
        <v>רוקחים מסלול השתלמות (759) 44803</v>
      </c>
      <c r="B6453" t="s">
        <v>125</v>
      </c>
      <c r="C6453">
        <v>759</v>
      </c>
      <c r="D6453" s="62">
        <v>44803</v>
      </c>
      <c r="E6453" s="63">
        <v>124837769.44</v>
      </c>
      <c r="F6453" s="63">
        <v>0</v>
      </c>
      <c r="G6453" s="63">
        <v>67138.3</v>
      </c>
      <c r="H6453" s="63">
        <v>0</v>
      </c>
      <c r="I6453" s="64">
        <v>-2.1429999999999999E-3</v>
      </c>
      <c r="J6453" s="64">
        <v>-2.1429999999999999E-3</v>
      </c>
      <c r="K6453" s="63">
        <v>-268158.03000000003</v>
      </c>
    </row>
    <row r="6454" spans="1:11" hidden="1" x14ac:dyDescent="0.2">
      <c r="A6454" s="60" t="str">
        <f t="shared" si="100"/>
        <v>רוקחים מסלול השתלמות (759) 44804</v>
      </c>
      <c r="B6454" t="s">
        <v>125</v>
      </c>
      <c r="C6454">
        <v>759</v>
      </c>
      <c r="D6454" s="62">
        <v>44804</v>
      </c>
      <c r="E6454" s="63">
        <v>123719926.95999999</v>
      </c>
      <c r="F6454" s="63">
        <v>925.68</v>
      </c>
      <c r="G6454" s="63">
        <v>973516.31</v>
      </c>
      <c r="H6454" s="63">
        <v>138256</v>
      </c>
      <c r="I6454" s="64">
        <v>-5.5999999999999999E-5</v>
      </c>
      <c r="J6454" s="64">
        <v>-1.173E-3</v>
      </c>
      <c r="K6454" s="63">
        <v>-6995.85</v>
      </c>
    </row>
    <row r="6455" spans="1:11" hidden="1" x14ac:dyDescent="0.2">
      <c r="A6455" s="60" t="str">
        <f t="shared" si="100"/>
        <v>רוקחים מסלול השתלמות (759) 44805</v>
      </c>
      <c r="B6455" t="s">
        <v>125</v>
      </c>
      <c r="C6455">
        <v>759</v>
      </c>
      <c r="D6455" s="62">
        <v>44805</v>
      </c>
      <c r="E6455" s="63">
        <v>123052494.94</v>
      </c>
      <c r="F6455" s="63">
        <v>0</v>
      </c>
      <c r="G6455">
        <v>0</v>
      </c>
      <c r="H6455">
        <v>0</v>
      </c>
      <c r="I6455" s="64">
        <v>-5.3949999999999996E-3</v>
      </c>
      <c r="J6455" s="64">
        <v>-5.3949999999999996E-3</v>
      </c>
      <c r="K6455" s="63">
        <v>-667432.02</v>
      </c>
    </row>
    <row r="6456" spans="1:11" hidden="1" x14ac:dyDescent="0.2">
      <c r="A6456" s="60" t="str">
        <f t="shared" si="100"/>
        <v>רוקחים מסלול השתלמות (759) 44808</v>
      </c>
      <c r="B6456" t="s">
        <v>125</v>
      </c>
      <c r="C6456">
        <v>759</v>
      </c>
      <c r="D6456" s="62">
        <v>44808</v>
      </c>
      <c r="E6456" s="63">
        <v>122959780.58</v>
      </c>
      <c r="F6456" s="63">
        <v>0</v>
      </c>
      <c r="G6456">
        <v>0</v>
      </c>
      <c r="H6456">
        <v>0</v>
      </c>
      <c r="I6456" s="64">
        <v>-7.5299999999999998E-4</v>
      </c>
      <c r="J6456" s="64">
        <v>-7.5299999999999998E-4</v>
      </c>
      <c r="K6456" s="63">
        <v>-92714.36</v>
      </c>
    </row>
    <row r="6457" spans="1:11" hidden="1" x14ac:dyDescent="0.2">
      <c r="A6457" s="60" t="str">
        <f t="shared" si="100"/>
        <v>רוקחים מסלול השתלמות (759) 44809</v>
      </c>
      <c r="B6457" t="s">
        <v>125</v>
      </c>
      <c r="C6457">
        <v>759</v>
      </c>
      <c r="D6457" s="62">
        <v>44809</v>
      </c>
      <c r="E6457" s="63">
        <v>123016024.56999999</v>
      </c>
      <c r="F6457" s="63">
        <v>1698.35</v>
      </c>
      <c r="G6457">
        <v>0</v>
      </c>
      <c r="H6457">
        <v>0</v>
      </c>
      <c r="I6457" s="64">
        <v>4.44E-4</v>
      </c>
      <c r="J6457" s="64">
        <v>4.44E-4</v>
      </c>
      <c r="K6457" s="63">
        <v>54545.64</v>
      </c>
    </row>
    <row r="6458" spans="1:11" hidden="1" x14ac:dyDescent="0.2">
      <c r="A6458" s="60" t="str">
        <f t="shared" si="100"/>
        <v>רוקחים מסלול השתלמות (759) 44810</v>
      </c>
      <c r="B6458" t="s">
        <v>125</v>
      </c>
      <c r="C6458">
        <v>759</v>
      </c>
      <c r="D6458" s="62">
        <v>44810</v>
      </c>
      <c r="E6458" s="63">
        <v>121735660.70999999</v>
      </c>
      <c r="F6458" s="63">
        <v>-284.22000000000003</v>
      </c>
      <c r="G6458" s="63">
        <v>749895.76</v>
      </c>
      <c r="H6458" s="63">
        <v>0</v>
      </c>
      <c r="I6458" s="64">
        <v>-4.3359999999999996E-3</v>
      </c>
      <c r="J6458" s="64">
        <v>-4.3359999999999996E-3</v>
      </c>
      <c r="K6458" s="63">
        <v>-530183.88</v>
      </c>
    </row>
    <row r="6459" spans="1:11" hidden="1" x14ac:dyDescent="0.2">
      <c r="A6459" s="60" t="str">
        <f t="shared" si="100"/>
        <v>רוקחים מסלול השתלמות (759) 44811</v>
      </c>
      <c r="B6459" t="s">
        <v>125</v>
      </c>
      <c r="C6459">
        <v>759</v>
      </c>
      <c r="D6459" s="62">
        <v>44811</v>
      </c>
      <c r="E6459" s="63">
        <v>121791768.64</v>
      </c>
      <c r="F6459" s="63">
        <v>2665.17</v>
      </c>
      <c r="G6459">
        <v>0</v>
      </c>
      <c r="H6459">
        <v>0</v>
      </c>
      <c r="I6459" s="64">
        <v>4.3899999999999999E-4</v>
      </c>
      <c r="J6459" s="64">
        <v>4.3899999999999999E-4</v>
      </c>
      <c r="K6459" s="63">
        <v>53442.76</v>
      </c>
    </row>
    <row r="6460" spans="1:11" hidden="1" x14ac:dyDescent="0.2">
      <c r="A6460" s="60" t="str">
        <f t="shared" si="100"/>
        <v>רוקחים מסלול השתלמות (759) 44812</v>
      </c>
      <c r="B6460" t="s">
        <v>125</v>
      </c>
      <c r="C6460">
        <v>759</v>
      </c>
      <c r="D6460" s="62">
        <v>44812</v>
      </c>
      <c r="E6460" s="63">
        <v>122257376.34</v>
      </c>
      <c r="F6460" s="63">
        <v>33213.69</v>
      </c>
      <c r="G6460" s="63">
        <v>69375.88</v>
      </c>
      <c r="H6460">
        <v>0</v>
      </c>
      <c r="I6460" s="64">
        <v>4.1219999999999998E-3</v>
      </c>
      <c r="J6460" s="64">
        <v>4.1219999999999998E-3</v>
      </c>
      <c r="K6460" s="63">
        <v>501769.89</v>
      </c>
    </row>
    <row r="6461" spans="1:11" hidden="1" x14ac:dyDescent="0.2">
      <c r="A6461" s="60" t="str">
        <f t="shared" si="100"/>
        <v>רוקחים מסלול השתלמות (759) 44815</v>
      </c>
      <c r="B6461" t="s">
        <v>125</v>
      </c>
      <c r="C6461">
        <v>759</v>
      </c>
      <c r="D6461" s="62">
        <v>44815</v>
      </c>
      <c r="E6461" s="63">
        <v>123165912.25</v>
      </c>
      <c r="F6461" s="63">
        <v>24559.19</v>
      </c>
      <c r="G6461" s="63">
        <v>226298.48</v>
      </c>
      <c r="H6461">
        <v>0</v>
      </c>
      <c r="I6461" s="64">
        <v>9.0980000000000002E-3</v>
      </c>
      <c r="J6461" s="64">
        <v>9.0980000000000002E-3</v>
      </c>
      <c r="K6461" s="63">
        <v>1110275.2</v>
      </c>
    </row>
    <row r="6462" spans="1:11" hidden="1" x14ac:dyDescent="0.2">
      <c r="A6462" s="60" t="str">
        <f t="shared" si="100"/>
        <v>רוקחים מסלול השתלמות (759) 44816</v>
      </c>
      <c r="B6462" t="s">
        <v>125</v>
      </c>
      <c r="C6462">
        <v>759</v>
      </c>
      <c r="D6462" s="62">
        <v>44816</v>
      </c>
      <c r="E6462" s="63">
        <v>123491979.09</v>
      </c>
      <c r="F6462" s="63">
        <v>3144.73</v>
      </c>
      <c r="G6462">
        <v>736.25</v>
      </c>
      <c r="H6462">
        <v>0</v>
      </c>
      <c r="I6462" s="64">
        <v>2.6280000000000001E-3</v>
      </c>
      <c r="J6462" s="64">
        <v>2.6280000000000001E-3</v>
      </c>
      <c r="K6462" s="63">
        <v>323658.36</v>
      </c>
    </row>
    <row r="6463" spans="1:11" hidden="1" x14ac:dyDescent="0.2">
      <c r="A6463" s="60" t="str">
        <f t="shared" si="100"/>
        <v>רוקחים מסלול השתלמות (759) 44817</v>
      </c>
      <c r="B6463" t="s">
        <v>125</v>
      </c>
      <c r="C6463">
        <v>759</v>
      </c>
      <c r="D6463" s="62">
        <v>44817</v>
      </c>
      <c r="E6463" s="63">
        <v>122848217.34999999</v>
      </c>
      <c r="F6463" s="63">
        <v>788020.38</v>
      </c>
      <c r="G6463" s="63">
        <v>76335.149999999994</v>
      </c>
      <c r="H6463">
        <v>0</v>
      </c>
      <c r="I6463" s="64">
        <v>-1.0983E-2</v>
      </c>
      <c r="J6463" s="64">
        <v>-1.0983E-2</v>
      </c>
      <c r="K6463" s="63">
        <v>-1355446.97</v>
      </c>
    </row>
    <row r="6464" spans="1:11" hidden="1" x14ac:dyDescent="0.2">
      <c r="A6464" s="60" t="str">
        <f t="shared" si="100"/>
        <v>רוקחים מסלול השתלמות (759) 44818</v>
      </c>
      <c r="B6464" t="s">
        <v>125</v>
      </c>
      <c r="C6464">
        <v>759</v>
      </c>
      <c r="D6464" s="62">
        <v>44818</v>
      </c>
      <c r="E6464" s="63">
        <v>122480256.95999999</v>
      </c>
      <c r="F6464" s="63">
        <v>0</v>
      </c>
      <c r="G6464" s="63">
        <v>0</v>
      </c>
      <c r="H6464">
        <v>0</v>
      </c>
      <c r="I6464" s="64">
        <v>-2.9949999999999998E-3</v>
      </c>
      <c r="J6464" s="64">
        <v>-2.9949999999999998E-3</v>
      </c>
      <c r="K6464" s="63">
        <v>-367960.39</v>
      </c>
    </row>
    <row r="6465" spans="1:11" hidden="1" x14ac:dyDescent="0.2">
      <c r="A6465" s="60" t="str">
        <f t="shared" si="100"/>
        <v>רוקחים מסלול השתלמות (759) 44819</v>
      </c>
      <c r="B6465" t="s">
        <v>125</v>
      </c>
      <c r="C6465">
        <v>759</v>
      </c>
      <c r="D6465" s="62">
        <v>44819</v>
      </c>
      <c r="E6465" s="63">
        <v>122094209.87</v>
      </c>
      <c r="F6465" s="63">
        <v>7478.09</v>
      </c>
      <c r="G6465" s="63">
        <v>0</v>
      </c>
      <c r="H6465">
        <v>0</v>
      </c>
      <c r="I6465" s="64">
        <v>-3.2130000000000001E-3</v>
      </c>
      <c r="J6465" s="64">
        <v>-3.2130000000000001E-3</v>
      </c>
      <c r="K6465" s="63">
        <v>-393525.18</v>
      </c>
    </row>
    <row r="6466" spans="1:11" hidden="1" x14ac:dyDescent="0.2">
      <c r="A6466" s="60" t="str">
        <f t="shared" si="100"/>
        <v>רוקחים מסלול השתלמות (759) 44822</v>
      </c>
      <c r="B6466" t="s">
        <v>125</v>
      </c>
      <c r="C6466">
        <v>759</v>
      </c>
      <c r="D6466" s="62">
        <v>44822</v>
      </c>
      <c r="E6466" s="63">
        <v>121325850.67</v>
      </c>
      <c r="F6466" s="63">
        <v>1571</v>
      </c>
      <c r="G6466" s="63">
        <v>0</v>
      </c>
      <c r="H6466">
        <v>0</v>
      </c>
      <c r="I6466" s="64">
        <v>-6.306E-3</v>
      </c>
      <c r="J6466" s="64">
        <v>-6.306E-3</v>
      </c>
      <c r="K6466" s="63">
        <v>-769930.2</v>
      </c>
    </row>
    <row r="6467" spans="1:11" hidden="1" x14ac:dyDescent="0.2">
      <c r="A6467" s="60" t="str">
        <f t="shared" si="100"/>
        <v>רוקחים מסלול השתלמות (759) 44823</v>
      </c>
      <c r="B6467" t="s">
        <v>125</v>
      </c>
      <c r="C6467">
        <v>759</v>
      </c>
      <c r="D6467" s="62">
        <v>44823</v>
      </c>
      <c r="E6467" s="63">
        <v>121545612.53</v>
      </c>
      <c r="F6467" s="63">
        <v>-904.5</v>
      </c>
      <c r="G6467" s="63">
        <v>0</v>
      </c>
      <c r="H6467">
        <v>0</v>
      </c>
      <c r="I6467" s="64">
        <v>1.8190000000000001E-3</v>
      </c>
      <c r="J6467" s="64">
        <v>1.8190000000000001E-3</v>
      </c>
      <c r="K6467" s="63">
        <v>220666.36</v>
      </c>
    </row>
    <row r="6468" spans="1:11" hidden="1" x14ac:dyDescent="0.2">
      <c r="A6468" s="60" t="str">
        <f t="shared" si="100"/>
        <v>רוקחים מסלול השתלמות (759) 44824</v>
      </c>
      <c r="B6468" t="s">
        <v>125</v>
      </c>
      <c r="C6468">
        <v>759</v>
      </c>
      <c r="D6468" s="62">
        <v>44824</v>
      </c>
      <c r="E6468" s="63">
        <v>121168337.34999999</v>
      </c>
      <c r="F6468" s="63">
        <v>0</v>
      </c>
      <c r="G6468" s="63">
        <v>0</v>
      </c>
      <c r="H6468">
        <v>0</v>
      </c>
      <c r="I6468" s="64">
        <v>-3.104E-3</v>
      </c>
      <c r="J6468" s="64">
        <v>-3.104E-3</v>
      </c>
      <c r="K6468" s="63">
        <v>-377275.18</v>
      </c>
    </row>
    <row r="6469" spans="1:11" hidden="1" x14ac:dyDescent="0.2">
      <c r="A6469" s="60" t="str">
        <f t="shared" si="100"/>
        <v>רוקחים מסלול השתלמות (759) 44825</v>
      </c>
      <c r="B6469" t="s">
        <v>125</v>
      </c>
      <c r="C6469">
        <v>759</v>
      </c>
      <c r="D6469" s="62">
        <v>44825</v>
      </c>
      <c r="E6469" s="63">
        <v>121170841.98</v>
      </c>
      <c r="F6469" s="63">
        <v>0</v>
      </c>
      <c r="G6469" s="63">
        <v>155889.85999999999</v>
      </c>
      <c r="H6469">
        <v>0</v>
      </c>
      <c r="I6469" s="64">
        <v>1.3090000000000001E-3</v>
      </c>
      <c r="J6469" s="64">
        <v>1.3090000000000001E-3</v>
      </c>
      <c r="K6469" s="63">
        <v>158394.49</v>
      </c>
    </row>
    <row r="6470" spans="1:11" hidden="1" x14ac:dyDescent="0.2">
      <c r="A6470" s="60" t="str">
        <f t="shared" si="100"/>
        <v>רוקחים מסלול השתלמות (759) 44826</v>
      </c>
      <c r="B6470" t="s">
        <v>125</v>
      </c>
      <c r="C6470">
        <v>759</v>
      </c>
      <c r="D6470" s="62">
        <v>44826</v>
      </c>
      <c r="E6470" s="63">
        <v>120294173.73</v>
      </c>
      <c r="F6470" s="63">
        <v>0</v>
      </c>
      <c r="G6470">
        <v>0</v>
      </c>
      <c r="H6470" s="63">
        <v>0</v>
      </c>
      <c r="I6470" s="64">
        <v>-7.2350000000000001E-3</v>
      </c>
      <c r="J6470" s="64">
        <v>-7.2350000000000001E-3</v>
      </c>
      <c r="K6470" s="63">
        <v>-876668.25</v>
      </c>
    </row>
    <row r="6471" spans="1:11" hidden="1" x14ac:dyDescent="0.2">
      <c r="A6471" s="60" t="str">
        <f t="shared" si="100"/>
        <v>רוקחים מסלול השתלמות (759) 44832</v>
      </c>
      <c r="B6471" t="s">
        <v>125</v>
      </c>
      <c r="C6471">
        <v>759</v>
      </c>
      <c r="D6471" s="62">
        <v>44832</v>
      </c>
      <c r="E6471" s="63">
        <v>118586476.98</v>
      </c>
      <c r="F6471" s="63">
        <v>0</v>
      </c>
      <c r="G6471" s="63">
        <v>0</v>
      </c>
      <c r="H6471">
        <v>0</v>
      </c>
      <c r="I6471" s="64">
        <v>-1.4196E-2</v>
      </c>
      <c r="J6471" s="64">
        <v>-1.4196E-2</v>
      </c>
      <c r="K6471" s="63">
        <v>-1707696.75</v>
      </c>
    </row>
    <row r="6472" spans="1:11" hidden="1" x14ac:dyDescent="0.2">
      <c r="A6472" s="60" t="str">
        <f t="shared" si="100"/>
        <v>רוקחים מסלול השתלמות (759) 44833</v>
      </c>
      <c r="B6472" t="s">
        <v>125</v>
      </c>
      <c r="C6472">
        <v>759</v>
      </c>
      <c r="D6472" s="62">
        <v>44833</v>
      </c>
      <c r="E6472" s="63">
        <v>117269037.25</v>
      </c>
      <c r="F6472" s="63">
        <v>0</v>
      </c>
      <c r="G6472" s="63">
        <v>364211.63</v>
      </c>
      <c r="H6472" s="63">
        <v>106702.1</v>
      </c>
      <c r="I6472" s="64">
        <v>-7.1599999999999997E-3</v>
      </c>
      <c r="J6472" s="64">
        <v>-8.0630000000000007E-3</v>
      </c>
      <c r="K6472" s="63">
        <v>-846526</v>
      </c>
    </row>
    <row r="6473" spans="1:11" hidden="1" x14ac:dyDescent="0.2">
      <c r="A6473" s="60" t="str">
        <f t="shared" si="100"/>
        <v>רוקחים מסלול השתלמות (759) 44836</v>
      </c>
      <c r="B6473" t="s">
        <v>125</v>
      </c>
      <c r="C6473">
        <v>759</v>
      </c>
      <c r="D6473" s="62">
        <v>44836</v>
      </c>
      <c r="E6473" s="63">
        <v>115699592.44</v>
      </c>
      <c r="F6473" s="63">
        <v>1175.68</v>
      </c>
      <c r="G6473">
        <v>0</v>
      </c>
      <c r="H6473">
        <v>0</v>
      </c>
      <c r="I6473" s="64">
        <v>-1.3393E-2</v>
      </c>
      <c r="J6473" s="64">
        <v>-1.3393E-2</v>
      </c>
      <c r="K6473" s="63">
        <v>-1570620.49</v>
      </c>
    </row>
    <row r="6474" spans="1:11" hidden="1" x14ac:dyDescent="0.2">
      <c r="A6474" s="60" t="str">
        <f t="shared" ref="A6474:A6537" si="101">B6474&amp;" "&amp;D6474</f>
        <v>רוקחים מסלול השתלמות (759) 44837</v>
      </c>
      <c r="B6474" t="s">
        <v>125</v>
      </c>
      <c r="C6474">
        <v>759</v>
      </c>
      <c r="D6474" s="62">
        <v>44837</v>
      </c>
      <c r="E6474" s="63">
        <v>116820435.92</v>
      </c>
      <c r="F6474" s="63">
        <v>0</v>
      </c>
      <c r="G6474" s="63">
        <v>0</v>
      </c>
      <c r="H6474" s="63">
        <v>0</v>
      </c>
      <c r="I6474" s="64">
        <v>9.6880000000000004E-3</v>
      </c>
      <c r="J6474" s="64">
        <v>9.6880000000000004E-3</v>
      </c>
      <c r="K6474" s="63">
        <v>1120843.48</v>
      </c>
    </row>
    <row r="6475" spans="1:11" hidden="1" x14ac:dyDescent="0.2">
      <c r="A6475" s="60" t="str">
        <f t="shared" si="101"/>
        <v>רוקחים מסלול השתלמות (759) 44840</v>
      </c>
      <c r="B6475" t="s">
        <v>125</v>
      </c>
      <c r="C6475">
        <v>759</v>
      </c>
      <c r="D6475" s="62">
        <v>44840</v>
      </c>
      <c r="E6475" s="63">
        <v>118040682.63</v>
      </c>
      <c r="F6475" s="63">
        <v>36458</v>
      </c>
      <c r="G6475">
        <v>0</v>
      </c>
      <c r="H6475" s="63">
        <v>0</v>
      </c>
      <c r="I6475" s="64">
        <v>1.0133E-2</v>
      </c>
      <c r="J6475" s="64">
        <v>1.0133E-2</v>
      </c>
      <c r="K6475" s="63">
        <v>1183788.71</v>
      </c>
    </row>
    <row r="6476" spans="1:11" hidden="1" x14ac:dyDescent="0.2">
      <c r="A6476" s="60" t="str">
        <f t="shared" si="101"/>
        <v>רוקחים מסלול השתלמות (759) 44845</v>
      </c>
      <c r="B6476" t="s">
        <v>125</v>
      </c>
      <c r="C6476">
        <v>759</v>
      </c>
      <c r="D6476" s="62">
        <v>44845</v>
      </c>
      <c r="E6476" s="63">
        <v>115953068.76000001</v>
      </c>
      <c r="F6476" s="63">
        <v>21297.02</v>
      </c>
      <c r="G6476" s="63">
        <v>353035.85</v>
      </c>
      <c r="H6476">
        <v>0</v>
      </c>
      <c r="I6476" s="64">
        <v>-1.4919999999999999E-2</v>
      </c>
      <c r="J6476" s="64">
        <v>-1.4919999999999999E-2</v>
      </c>
      <c r="K6476" s="63">
        <v>-1755875.04</v>
      </c>
    </row>
    <row r="6477" spans="1:11" hidden="1" x14ac:dyDescent="0.2">
      <c r="A6477" s="60" t="str">
        <f t="shared" si="101"/>
        <v>רוקחים מסלול השתלמות (759) 44846</v>
      </c>
      <c r="B6477" t="s">
        <v>125</v>
      </c>
      <c r="C6477">
        <v>759</v>
      </c>
      <c r="D6477" s="62">
        <v>44846</v>
      </c>
      <c r="E6477" s="63">
        <v>116034456.81999999</v>
      </c>
      <c r="F6477" s="63">
        <v>2047.36</v>
      </c>
      <c r="G6477" s="63">
        <v>0</v>
      </c>
      <c r="H6477">
        <v>0</v>
      </c>
      <c r="I6477" s="64">
        <v>6.8400000000000004E-4</v>
      </c>
      <c r="J6477" s="64">
        <v>6.8400000000000004E-4</v>
      </c>
      <c r="K6477" s="63">
        <v>79340.7</v>
      </c>
    </row>
    <row r="6478" spans="1:11" hidden="1" x14ac:dyDescent="0.2">
      <c r="A6478" s="60" t="str">
        <f t="shared" si="101"/>
        <v>רוקחים מסלול השתלמות (759) 44847</v>
      </c>
      <c r="B6478" t="s">
        <v>125</v>
      </c>
      <c r="C6478">
        <v>759</v>
      </c>
      <c r="D6478" s="62">
        <v>44847</v>
      </c>
      <c r="E6478" s="63">
        <v>116250172.84999999</v>
      </c>
      <c r="F6478" s="63">
        <v>2600.8000000000002</v>
      </c>
      <c r="G6478" s="63">
        <v>75000</v>
      </c>
      <c r="H6478" s="63">
        <v>0</v>
      </c>
      <c r="I6478" s="64">
        <v>2.4849999999999998E-3</v>
      </c>
      <c r="J6478" s="64">
        <v>2.4849999999999998E-3</v>
      </c>
      <c r="K6478" s="63">
        <v>288115.23</v>
      </c>
    </row>
    <row r="6479" spans="1:11" hidden="1" x14ac:dyDescent="0.2">
      <c r="A6479" s="60" t="str">
        <f t="shared" si="101"/>
        <v>רוקחים מסלול השתלמות (759) 44852</v>
      </c>
      <c r="B6479" t="s">
        <v>125</v>
      </c>
      <c r="C6479">
        <v>759</v>
      </c>
      <c r="D6479" s="62">
        <v>44852</v>
      </c>
      <c r="E6479" s="63">
        <v>117845833.77</v>
      </c>
      <c r="F6479" s="63">
        <v>785706.26</v>
      </c>
      <c r="G6479" s="63">
        <v>98819.48</v>
      </c>
      <c r="H6479">
        <v>0</v>
      </c>
      <c r="I6479" s="64">
        <v>7.8239999999999994E-3</v>
      </c>
      <c r="J6479" s="64">
        <v>7.8239999999999994E-3</v>
      </c>
      <c r="K6479" s="63">
        <v>908774.14</v>
      </c>
    </row>
    <row r="6480" spans="1:11" hidden="1" x14ac:dyDescent="0.2">
      <c r="A6480" s="60" t="str">
        <f t="shared" si="101"/>
        <v>רוקחים מסלול השתלמות (759) 44853</v>
      </c>
      <c r="B6480" t="s">
        <v>125</v>
      </c>
      <c r="C6480">
        <v>759</v>
      </c>
      <c r="D6480" s="62">
        <v>44853</v>
      </c>
      <c r="E6480" s="63">
        <v>117602995.02</v>
      </c>
      <c r="F6480" s="63">
        <v>0</v>
      </c>
      <c r="G6480">
        <v>0</v>
      </c>
      <c r="H6480">
        <v>0</v>
      </c>
      <c r="I6480" s="64">
        <v>-2.0609999999999999E-3</v>
      </c>
      <c r="J6480" s="64">
        <v>-2.0609999999999999E-3</v>
      </c>
      <c r="K6480" s="63">
        <v>-242838.75</v>
      </c>
    </row>
    <row r="6481" spans="1:11" hidden="1" x14ac:dyDescent="0.2">
      <c r="A6481" s="60" t="str">
        <f t="shared" si="101"/>
        <v>רוקחים מסלול השתלמות (759) 44854</v>
      </c>
      <c r="B6481" t="s">
        <v>125</v>
      </c>
      <c r="C6481">
        <v>759</v>
      </c>
      <c r="D6481" s="62">
        <v>44854</v>
      </c>
      <c r="E6481" s="63">
        <v>117267016.45999999</v>
      </c>
      <c r="F6481" s="63">
        <v>0</v>
      </c>
      <c r="G6481" s="63">
        <v>80153.78</v>
      </c>
      <c r="H6481">
        <v>0</v>
      </c>
      <c r="I6481" s="64">
        <v>-2.1770000000000001E-3</v>
      </c>
      <c r="J6481" s="64">
        <v>-2.1770000000000001E-3</v>
      </c>
      <c r="K6481" s="63">
        <v>-255824.78</v>
      </c>
    </row>
    <row r="6482" spans="1:11" hidden="1" x14ac:dyDescent="0.2">
      <c r="A6482" s="60" t="str">
        <f t="shared" si="101"/>
        <v>רוקחים מסלול השתלמות (759) 44857</v>
      </c>
      <c r="B6482" t="s">
        <v>125</v>
      </c>
      <c r="C6482">
        <v>759</v>
      </c>
      <c r="D6482" s="62">
        <v>44857</v>
      </c>
      <c r="E6482" s="63">
        <v>118180499.64</v>
      </c>
      <c r="F6482" s="63">
        <v>2358.59</v>
      </c>
      <c r="G6482">
        <v>0</v>
      </c>
      <c r="H6482">
        <v>0</v>
      </c>
      <c r="I6482" s="64">
        <v>7.77E-3</v>
      </c>
      <c r="J6482" s="64">
        <v>7.77E-3</v>
      </c>
      <c r="K6482" s="63">
        <v>911124.59</v>
      </c>
    </row>
    <row r="6483" spans="1:11" hidden="1" x14ac:dyDescent="0.2">
      <c r="A6483" s="60" t="str">
        <f t="shared" si="101"/>
        <v>רוקחים מסלול השתלמות (759) 44858</v>
      </c>
      <c r="B6483" t="s">
        <v>125</v>
      </c>
      <c r="C6483">
        <v>759</v>
      </c>
      <c r="D6483" s="62">
        <v>44858</v>
      </c>
      <c r="E6483" s="63">
        <v>118208563.98</v>
      </c>
      <c r="F6483" s="63">
        <v>1571</v>
      </c>
      <c r="G6483" s="63">
        <v>44069.18</v>
      </c>
      <c r="H6483">
        <v>0</v>
      </c>
      <c r="I6483" s="64">
        <v>5.9699999999999998E-4</v>
      </c>
      <c r="J6483" s="64">
        <v>5.9699999999999998E-4</v>
      </c>
      <c r="K6483" s="63">
        <v>70562.52</v>
      </c>
    </row>
    <row r="6484" spans="1:11" hidden="1" x14ac:dyDescent="0.2">
      <c r="A6484" s="60" t="str">
        <f t="shared" si="101"/>
        <v>רוקחים מסלול השתלמות (759) 44859</v>
      </c>
      <c r="B6484" t="s">
        <v>125</v>
      </c>
      <c r="C6484">
        <v>759</v>
      </c>
      <c r="D6484" s="62">
        <v>44859</v>
      </c>
      <c r="E6484" s="63">
        <v>118795995.06</v>
      </c>
      <c r="F6484" s="63">
        <v>0</v>
      </c>
      <c r="G6484" s="63">
        <v>55436.959999999999</v>
      </c>
      <c r="H6484" s="63">
        <v>0</v>
      </c>
      <c r="I6484" s="64">
        <v>5.4409999999999997E-3</v>
      </c>
      <c r="J6484" s="64">
        <v>5.4409999999999997E-3</v>
      </c>
      <c r="K6484" s="63">
        <v>642868.04</v>
      </c>
    </row>
    <row r="6485" spans="1:11" hidden="1" x14ac:dyDescent="0.2">
      <c r="A6485" s="60" t="str">
        <f t="shared" si="101"/>
        <v>רוקחים מסלול השתלמות (759) 44860</v>
      </c>
      <c r="B6485" t="s">
        <v>125</v>
      </c>
      <c r="C6485">
        <v>759</v>
      </c>
      <c r="D6485" s="62">
        <v>44860</v>
      </c>
      <c r="E6485" s="63">
        <v>118871697.59</v>
      </c>
      <c r="F6485" s="63">
        <v>0</v>
      </c>
      <c r="G6485" s="63">
        <v>18000</v>
      </c>
      <c r="H6485">
        <v>0</v>
      </c>
      <c r="I6485" s="64">
        <v>7.8899999999999999E-4</v>
      </c>
      <c r="J6485" s="64">
        <v>7.8899999999999999E-4</v>
      </c>
      <c r="K6485" s="63">
        <v>93702.53</v>
      </c>
    </row>
    <row r="6486" spans="1:11" hidden="1" x14ac:dyDescent="0.2">
      <c r="A6486" s="60" t="str">
        <f t="shared" si="101"/>
        <v>רוקחים מסלול השתלמות (759) 44861</v>
      </c>
      <c r="B6486" t="s">
        <v>125</v>
      </c>
      <c r="C6486">
        <v>759</v>
      </c>
      <c r="D6486" s="62">
        <v>44861</v>
      </c>
      <c r="E6486" s="63">
        <v>118936530.8</v>
      </c>
      <c r="F6486" s="63">
        <v>0</v>
      </c>
      <c r="G6486">
        <v>0</v>
      </c>
      <c r="H6486">
        <v>0</v>
      </c>
      <c r="I6486" s="64">
        <v>5.4500000000000002E-4</v>
      </c>
      <c r="J6486" s="64">
        <v>5.4500000000000002E-4</v>
      </c>
      <c r="K6486" s="63">
        <v>64833.21</v>
      </c>
    </row>
    <row r="6487" spans="1:11" hidden="1" x14ac:dyDescent="0.2">
      <c r="A6487" s="60" t="str">
        <f t="shared" si="101"/>
        <v>רוקחים מסלול השתלמות (759) 44864</v>
      </c>
      <c r="B6487" t="s">
        <v>125</v>
      </c>
      <c r="C6487">
        <v>759</v>
      </c>
      <c r="D6487" s="62">
        <v>44864</v>
      </c>
      <c r="E6487" s="63">
        <v>119792889.19</v>
      </c>
      <c r="F6487">
        <v>0</v>
      </c>
      <c r="G6487">
        <v>0</v>
      </c>
      <c r="H6487">
        <v>0</v>
      </c>
      <c r="I6487" s="64">
        <v>7.1999999999999998E-3</v>
      </c>
      <c r="J6487" s="64">
        <v>7.1999999999999998E-3</v>
      </c>
      <c r="K6487" s="63">
        <v>856358.39</v>
      </c>
    </row>
    <row r="6488" spans="1:11" hidden="1" x14ac:dyDescent="0.2">
      <c r="A6488" s="60" t="str">
        <f t="shared" si="101"/>
        <v>רוקחים מסלול השתלמות (759) 44865</v>
      </c>
      <c r="B6488" t="s">
        <v>125</v>
      </c>
      <c r="C6488">
        <v>759</v>
      </c>
      <c r="D6488" s="62">
        <v>44865</v>
      </c>
      <c r="E6488" s="63">
        <v>118897748.67</v>
      </c>
      <c r="F6488" s="63">
        <v>925.68</v>
      </c>
      <c r="G6488" s="63">
        <v>216232.03</v>
      </c>
      <c r="H6488" s="63">
        <v>88197</v>
      </c>
      <c r="I6488" s="64">
        <v>-4.9480000000000001E-3</v>
      </c>
      <c r="J6488" s="64">
        <v>-5.6849999999999999E-3</v>
      </c>
      <c r="K6488" s="63">
        <v>-591637.17000000004</v>
      </c>
    </row>
    <row r="6489" spans="1:11" hidden="1" x14ac:dyDescent="0.2">
      <c r="A6489" s="60" t="str">
        <f t="shared" si="101"/>
        <v>רוקחים מסלול השתלמות (759) 44867</v>
      </c>
      <c r="B6489" t="s">
        <v>125</v>
      </c>
      <c r="C6489">
        <v>759</v>
      </c>
      <c r="D6489" s="62">
        <v>44867</v>
      </c>
      <c r="E6489" s="63">
        <v>118597951.33</v>
      </c>
      <c r="F6489" s="63">
        <v>0</v>
      </c>
      <c r="G6489" s="63">
        <v>3000</v>
      </c>
      <c r="H6489">
        <v>0</v>
      </c>
      <c r="I6489" s="64">
        <v>-2.496E-3</v>
      </c>
      <c r="J6489" s="64">
        <v>-2.496E-3</v>
      </c>
      <c r="K6489" s="63">
        <v>-296797.34000000003</v>
      </c>
    </row>
    <row r="6490" spans="1:11" hidden="1" x14ac:dyDescent="0.2">
      <c r="A6490" s="60" t="str">
        <f t="shared" si="101"/>
        <v>רוקחים מסלול השתלמות (759) 44868</v>
      </c>
      <c r="B6490" t="s">
        <v>125</v>
      </c>
      <c r="C6490">
        <v>759</v>
      </c>
      <c r="D6490" s="62">
        <v>44868</v>
      </c>
      <c r="E6490" s="63">
        <v>117495035.65000001</v>
      </c>
      <c r="F6490" s="63">
        <v>0</v>
      </c>
      <c r="G6490">
        <v>0</v>
      </c>
      <c r="H6490">
        <v>0</v>
      </c>
      <c r="I6490" s="64">
        <v>-9.2999999999999992E-3</v>
      </c>
      <c r="J6490" s="64">
        <v>-9.2999999999999992E-3</v>
      </c>
      <c r="K6490" s="63">
        <v>-1102915.68</v>
      </c>
    </row>
    <row r="6491" spans="1:11" hidden="1" x14ac:dyDescent="0.2">
      <c r="A6491" s="60" t="str">
        <f t="shared" si="101"/>
        <v>רוקחים מסלול השתלמות (759) 44871</v>
      </c>
      <c r="B6491" t="s">
        <v>125</v>
      </c>
      <c r="C6491">
        <v>759</v>
      </c>
      <c r="D6491" s="62">
        <v>44871</v>
      </c>
      <c r="E6491" s="63">
        <v>118266615.43000001</v>
      </c>
      <c r="F6491" s="63">
        <v>3330.77</v>
      </c>
      <c r="G6491" s="63">
        <v>0</v>
      </c>
      <c r="H6491">
        <v>0</v>
      </c>
      <c r="I6491" s="64">
        <v>6.5389999999999997E-3</v>
      </c>
      <c r="J6491" s="64">
        <v>6.5389999999999997E-3</v>
      </c>
      <c r="K6491" s="63">
        <v>768249.01</v>
      </c>
    </row>
    <row r="6492" spans="1:11" hidden="1" x14ac:dyDescent="0.2">
      <c r="A6492" s="60" t="str">
        <f t="shared" si="101"/>
        <v>רוקחים מסלול השתלמות (759) 44872</v>
      </c>
      <c r="B6492" t="s">
        <v>125</v>
      </c>
      <c r="C6492">
        <v>759</v>
      </c>
      <c r="D6492" s="62">
        <v>44872</v>
      </c>
      <c r="E6492" s="63">
        <v>117911257.22</v>
      </c>
      <c r="F6492" s="63">
        <v>32034.35</v>
      </c>
      <c r="G6492" s="63">
        <v>235784.02</v>
      </c>
      <c r="H6492">
        <v>0</v>
      </c>
      <c r="I6492" s="64">
        <v>-1.284E-3</v>
      </c>
      <c r="J6492" s="64">
        <v>-1.284E-3</v>
      </c>
      <c r="K6492" s="63">
        <v>-151608.54</v>
      </c>
    </row>
    <row r="6493" spans="1:11" hidden="1" x14ac:dyDescent="0.2">
      <c r="A6493" s="60" t="str">
        <f t="shared" si="101"/>
        <v>רוקחים מסלול השתלמות (759) 44873</v>
      </c>
      <c r="B6493" t="s">
        <v>125</v>
      </c>
      <c r="C6493">
        <v>759</v>
      </c>
      <c r="D6493" s="62">
        <v>44873</v>
      </c>
      <c r="E6493" s="63">
        <v>118506503.25</v>
      </c>
      <c r="F6493" s="63">
        <v>809.05</v>
      </c>
      <c r="G6493" s="63">
        <v>23932.87</v>
      </c>
      <c r="H6493">
        <v>0</v>
      </c>
      <c r="I6493" s="64">
        <v>5.2449999999999997E-3</v>
      </c>
      <c r="J6493" s="64">
        <v>5.2449999999999997E-3</v>
      </c>
      <c r="K6493" s="63">
        <v>618369.85</v>
      </c>
    </row>
    <row r="6494" spans="1:11" hidden="1" x14ac:dyDescent="0.2">
      <c r="A6494" s="60" t="str">
        <f t="shared" si="101"/>
        <v>רוקחים מסלול השתלמות (759) 44874</v>
      </c>
      <c r="B6494" t="s">
        <v>125</v>
      </c>
      <c r="C6494">
        <v>759</v>
      </c>
      <c r="D6494" s="62">
        <v>44874</v>
      </c>
      <c r="E6494" s="63">
        <v>118058698.95</v>
      </c>
      <c r="F6494" s="63">
        <v>19388.009999999998</v>
      </c>
      <c r="G6494">
        <v>0</v>
      </c>
      <c r="H6494">
        <v>0</v>
      </c>
      <c r="I6494" s="64">
        <v>-3.9420000000000002E-3</v>
      </c>
      <c r="J6494" s="64">
        <v>-3.9420000000000002E-3</v>
      </c>
      <c r="K6494" s="63">
        <v>-467192.31</v>
      </c>
    </row>
    <row r="6495" spans="1:11" hidden="1" x14ac:dyDescent="0.2">
      <c r="A6495" s="60" t="str">
        <f t="shared" si="101"/>
        <v>רוקחים מסלול השתלמות (759) 44875</v>
      </c>
      <c r="B6495" t="s">
        <v>125</v>
      </c>
      <c r="C6495">
        <v>759</v>
      </c>
      <c r="D6495" s="62">
        <v>44875</v>
      </c>
      <c r="E6495" s="63">
        <v>120139963.97</v>
      </c>
      <c r="F6495" s="63">
        <v>136.85</v>
      </c>
      <c r="G6495" s="63">
        <v>5889.25</v>
      </c>
      <c r="H6495">
        <v>0</v>
      </c>
      <c r="I6495" s="64">
        <v>1.7679E-2</v>
      </c>
      <c r="J6495" s="64">
        <v>1.7679E-2</v>
      </c>
      <c r="K6495" s="63">
        <v>2087017.42</v>
      </c>
    </row>
    <row r="6496" spans="1:11" hidden="1" x14ac:dyDescent="0.2">
      <c r="A6496" s="60" t="str">
        <f t="shared" si="101"/>
        <v>רוקחים מסלול השתלמות (759) 44878</v>
      </c>
      <c r="B6496" t="s">
        <v>125</v>
      </c>
      <c r="C6496">
        <v>759</v>
      </c>
      <c r="D6496" s="62">
        <v>44878</v>
      </c>
      <c r="E6496" s="63">
        <v>120271084.54000001</v>
      </c>
      <c r="F6496" s="63">
        <v>4673.09</v>
      </c>
      <c r="G6496">
        <v>0</v>
      </c>
      <c r="H6496">
        <v>0</v>
      </c>
      <c r="I6496" s="64">
        <v>1.0529999999999999E-3</v>
      </c>
      <c r="J6496" s="64">
        <v>1.0529999999999999E-3</v>
      </c>
      <c r="K6496" s="63">
        <v>126447.48</v>
      </c>
    </row>
    <row r="6497" spans="1:11" hidden="1" x14ac:dyDescent="0.2">
      <c r="A6497" s="60" t="str">
        <f t="shared" si="101"/>
        <v>רוקחים מסלול השתלמות (759) 44879</v>
      </c>
      <c r="B6497" t="s">
        <v>125</v>
      </c>
      <c r="C6497">
        <v>759</v>
      </c>
      <c r="D6497" s="62">
        <v>44879</v>
      </c>
      <c r="E6497" s="63">
        <v>120506846.98</v>
      </c>
      <c r="F6497" s="63">
        <v>807139.3</v>
      </c>
      <c r="G6497" s="63">
        <v>53339.62</v>
      </c>
      <c r="H6497" s="63">
        <v>0</v>
      </c>
      <c r="I6497" s="64">
        <v>-4.3090000000000003E-3</v>
      </c>
      <c r="J6497" s="64">
        <v>-4.3090000000000003E-3</v>
      </c>
      <c r="K6497" s="63">
        <v>-518037.24</v>
      </c>
    </row>
    <row r="6498" spans="1:11" hidden="1" x14ac:dyDescent="0.2">
      <c r="A6498" s="60" t="str">
        <f t="shared" si="101"/>
        <v>רוקחים מסלול השתלמות (759) 44880</v>
      </c>
      <c r="B6498" t="s">
        <v>125</v>
      </c>
      <c r="C6498">
        <v>759</v>
      </c>
      <c r="D6498" s="62">
        <v>44880</v>
      </c>
      <c r="E6498" s="63">
        <v>120889510.62</v>
      </c>
      <c r="F6498" s="63">
        <v>7169.6</v>
      </c>
      <c r="G6498" s="63">
        <v>53620.11</v>
      </c>
      <c r="H6498">
        <v>0</v>
      </c>
      <c r="I6498" s="64">
        <v>3.5620000000000001E-3</v>
      </c>
      <c r="J6498" s="64">
        <v>3.5620000000000001E-3</v>
      </c>
      <c r="K6498" s="63">
        <v>429114.15</v>
      </c>
    </row>
    <row r="6499" spans="1:11" hidden="1" x14ac:dyDescent="0.2">
      <c r="A6499" s="60" t="str">
        <f t="shared" si="101"/>
        <v>רוקחים מסלול השתלמות (759) 44881</v>
      </c>
      <c r="B6499" t="s">
        <v>125</v>
      </c>
      <c r="C6499">
        <v>759</v>
      </c>
      <c r="D6499" s="62">
        <v>44881</v>
      </c>
      <c r="E6499" s="63">
        <v>120257660.98</v>
      </c>
      <c r="F6499" s="63">
        <v>0</v>
      </c>
      <c r="G6499" s="63">
        <v>33264.99</v>
      </c>
      <c r="H6499">
        <v>0</v>
      </c>
      <c r="I6499" s="64">
        <v>-4.9529999999999999E-3</v>
      </c>
      <c r="J6499" s="64">
        <v>-4.9529999999999999E-3</v>
      </c>
      <c r="K6499" s="63">
        <v>-598584.65</v>
      </c>
    </row>
    <row r="6500" spans="1:11" hidden="1" x14ac:dyDescent="0.2">
      <c r="A6500" s="60" t="str">
        <f t="shared" si="101"/>
        <v>רוקחים מסלול השתלמות (759) 44882</v>
      </c>
      <c r="B6500" t="s">
        <v>125</v>
      </c>
      <c r="C6500">
        <v>759</v>
      </c>
      <c r="D6500" s="62">
        <v>44882</v>
      </c>
      <c r="E6500" s="63">
        <v>119725302.69</v>
      </c>
      <c r="F6500" s="63">
        <v>1571</v>
      </c>
      <c r="G6500" s="63">
        <v>5542.04</v>
      </c>
      <c r="H6500" s="63">
        <v>0</v>
      </c>
      <c r="I6500" s="64">
        <v>-4.3940000000000003E-3</v>
      </c>
      <c r="J6500" s="64">
        <v>-4.3940000000000003E-3</v>
      </c>
      <c r="K6500" s="63">
        <v>-528387.25</v>
      </c>
    </row>
    <row r="6501" spans="1:11" hidden="1" x14ac:dyDescent="0.2">
      <c r="A6501" s="60" t="str">
        <f t="shared" si="101"/>
        <v>רוקחים מסלול השתלמות (759) 44885</v>
      </c>
      <c r="B6501" t="s">
        <v>125</v>
      </c>
      <c r="C6501">
        <v>759</v>
      </c>
      <c r="D6501" s="62">
        <v>44885</v>
      </c>
      <c r="E6501" s="63">
        <v>119815884.17</v>
      </c>
      <c r="F6501" s="63">
        <v>-1010.21</v>
      </c>
      <c r="G6501" s="63">
        <v>65790.600000000006</v>
      </c>
      <c r="H6501">
        <v>0</v>
      </c>
      <c r="I6501" s="64">
        <v>1.315E-3</v>
      </c>
      <c r="J6501" s="64">
        <v>1.315E-3</v>
      </c>
      <c r="K6501" s="63">
        <v>157382.29</v>
      </c>
    </row>
    <row r="6502" spans="1:11" hidden="1" x14ac:dyDescent="0.2">
      <c r="A6502" s="60" t="str">
        <f t="shared" si="101"/>
        <v>רוקחים מסלול השתלמות (759) 44886</v>
      </c>
      <c r="B6502" t="s">
        <v>125</v>
      </c>
      <c r="C6502">
        <v>759</v>
      </c>
      <c r="D6502" s="62">
        <v>44886</v>
      </c>
      <c r="E6502" s="63">
        <v>119291867.81</v>
      </c>
      <c r="F6502" s="63">
        <v>889.53</v>
      </c>
      <c r="G6502">
        <v>0</v>
      </c>
      <c r="H6502">
        <v>0</v>
      </c>
      <c r="I6502" s="64">
        <v>-4.3810000000000003E-3</v>
      </c>
      <c r="J6502" s="64">
        <v>-4.3810000000000003E-3</v>
      </c>
      <c r="K6502" s="63">
        <v>-524905.89</v>
      </c>
    </row>
    <row r="6503" spans="1:11" hidden="1" x14ac:dyDescent="0.2">
      <c r="A6503" s="60" t="str">
        <f t="shared" si="101"/>
        <v>רוקחים מסלול השתלמות (759) 44887</v>
      </c>
      <c r="B6503" t="s">
        <v>125</v>
      </c>
      <c r="C6503">
        <v>759</v>
      </c>
      <c r="D6503" s="62">
        <v>44887</v>
      </c>
      <c r="E6503" s="63">
        <v>119541188.01000001</v>
      </c>
      <c r="F6503" s="63">
        <v>0</v>
      </c>
      <c r="G6503" s="63">
        <v>38536.51</v>
      </c>
      <c r="H6503">
        <v>0</v>
      </c>
      <c r="I6503" s="64">
        <v>2.4139999999999999E-3</v>
      </c>
      <c r="J6503" s="64">
        <v>2.4139999999999999E-3</v>
      </c>
      <c r="K6503" s="63">
        <v>287856.71000000002</v>
      </c>
    </row>
    <row r="6504" spans="1:11" hidden="1" x14ac:dyDescent="0.2">
      <c r="A6504" s="60" t="str">
        <f t="shared" si="101"/>
        <v>רוקחים מסלול השתלמות (759) 44888</v>
      </c>
      <c r="B6504" t="s">
        <v>125</v>
      </c>
      <c r="C6504">
        <v>759</v>
      </c>
      <c r="D6504" s="62">
        <v>44888</v>
      </c>
      <c r="E6504" s="63">
        <v>120069852.93000001</v>
      </c>
      <c r="F6504" s="63">
        <v>0</v>
      </c>
      <c r="G6504" s="63">
        <v>0</v>
      </c>
      <c r="H6504" s="63">
        <v>0</v>
      </c>
      <c r="I6504" s="64">
        <v>4.4219999999999997E-3</v>
      </c>
      <c r="J6504" s="64">
        <v>4.4219999999999997E-3</v>
      </c>
      <c r="K6504" s="63">
        <v>528664.92000000004</v>
      </c>
    </row>
    <row r="6505" spans="1:11" hidden="1" x14ac:dyDescent="0.2">
      <c r="A6505" s="60" t="str">
        <f t="shared" si="101"/>
        <v>רוקחים מסלול השתלמות (759) 44889</v>
      </c>
      <c r="B6505" t="s">
        <v>125</v>
      </c>
      <c r="C6505">
        <v>759</v>
      </c>
      <c r="D6505" s="62">
        <v>44889</v>
      </c>
      <c r="E6505" s="63">
        <v>119889603.54000001</v>
      </c>
      <c r="F6505" s="63">
        <v>0</v>
      </c>
      <c r="G6505">
        <v>0</v>
      </c>
      <c r="H6505">
        <v>0</v>
      </c>
      <c r="I6505" s="64">
        <v>-1.5009999999999999E-3</v>
      </c>
      <c r="J6505" s="64">
        <v>-1.5009999999999999E-3</v>
      </c>
      <c r="K6505" s="63">
        <v>-180249.39</v>
      </c>
    </row>
    <row r="6506" spans="1:11" hidden="1" x14ac:dyDescent="0.2">
      <c r="A6506" s="60" t="str">
        <f t="shared" si="101"/>
        <v>רוקחים מסלול השתלמות (759) 44892</v>
      </c>
      <c r="B6506" t="s">
        <v>125</v>
      </c>
      <c r="C6506">
        <v>759</v>
      </c>
      <c r="D6506" s="62">
        <v>44892</v>
      </c>
      <c r="E6506" s="63">
        <v>119374703.75</v>
      </c>
      <c r="F6506" s="63">
        <v>0</v>
      </c>
      <c r="G6506" s="63">
        <v>1287.4100000000001</v>
      </c>
      <c r="H6506">
        <v>0</v>
      </c>
      <c r="I6506" s="64">
        <v>-4.2839999999999996E-3</v>
      </c>
      <c r="J6506" s="64">
        <v>-4.2839999999999996E-3</v>
      </c>
      <c r="K6506" s="63">
        <v>-513612.38</v>
      </c>
    </row>
    <row r="6507" spans="1:11" hidden="1" x14ac:dyDescent="0.2">
      <c r="A6507" s="60" t="str">
        <f t="shared" si="101"/>
        <v>רוקחים מסלול השתלמות (759) 44893</v>
      </c>
      <c r="B6507" t="s">
        <v>125</v>
      </c>
      <c r="C6507">
        <v>759</v>
      </c>
      <c r="D6507" s="62">
        <v>44893</v>
      </c>
      <c r="E6507" s="63">
        <v>118589813.11</v>
      </c>
      <c r="F6507" s="63">
        <v>0</v>
      </c>
      <c r="G6507">
        <v>0</v>
      </c>
      <c r="H6507">
        <v>0</v>
      </c>
      <c r="I6507" s="64">
        <v>-6.5750000000000001E-3</v>
      </c>
      <c r="J6507" s="64">
        <v>-6.5750000000000001E-3</v>
      </c>
      <c r="K6507" s="63">
        <v>-784890.64</v>
      </c>
    </row>
    <row r="6508" spans="1:11" hidden="1" x14ac:dyDescent="0.2">
      <c r="A6508" s="60" t="str">
        <f t="shared" si="101"/>
        <v>רוקחים מסלול השתלמות (759) 44894</v>
      </c>
      <c r="B6508" t="s">
        <v>125</v>
      </c>
      <c r="C6508">
        <v>759</v>
      </c>
      <c r="D6508" s="62">
        <v>44894</v>
      </c>
      <c r="E6508" s="63">
        <v>117880741.48</v>
      </c>
      <c r="F6508" s="63">
        <v>0</v>
      </c>
      <c r="G6508" s="63">
        <v>916054.98</v>
      </c>
      <c r="H6508">
        <v>0</v>
      </c>
      <c r="I6508" s="64">
        <v>1.7589999999999999E-3</v>
      </c>
      <c r="J6508" s="64">
        <v>1.7589999999999999E-3</v>
      </c>
      <c r="K6508" s="63">
        <v>206983.35</v>
      </c>
    </row>
    <row r="6509" spans="1:11" hidden="1" x14ac:dyDescent="0.2">
      <c r="A6509" s="60" t="str">
        <f t="shared" si="101"/>
        <v>רוקחים מסלול השתלמות (759) 44895</v>
      </c>
      <c r="B6509" t="s">
        <v>125</v>
      </c>
      <c r="C6509">
        <v>759</v>
      </c>
      <c r="D6509" s="62">
        <v>44895</v>
      </c>
      <c r="E6509" s="63">
        <v>117787821.25</v>
      </c>
      <c r="F6509">
        <v>925.68</v>
      </c>
      <c r="G6509" s="63">
        <v>535764.17000000004</v>
      </c>
      <c r="H6509" s="63">
        <v>75168</v>
      </c>
      <c r="I6509" s="64">
        <v>4.4070000000000003E-3</v>
      </c>
      <c r="J6509" s="64">
        <v>3.7659999999999998E-3</v>
      </c>
      <c r="K6509" s="63">
        <v>517086.26</v>
      </c>
    </row>
    <row r="6510" spans="1:11" hidden="1" x14ac:dyDescent="0.2">
      <c r="A6510" s="60" t="str">
        <f t="shared" si="101"/>
        <v>רוקחים מסלול השתלמות (759) 44896</v>
      </c>
      <c r="B6510" t="s">
        <v>125</v>
      </c>
      <c r="C6510">
        <v>759</v>
      </c>
      <c r="D6510" s="62">
        <v>44896</v>
      </c>
      <c r="E6510" s="63">
        <v>118496630.56</v>
      </c>
      <c r="F6510" s="63">
        <v>0</v>
      </c>
      <c r="G6510" s="63">
        <v>3000</v>
      </c>
      <c r="H6510">
        <v>0</v>
      </c>
      <c r="I6510" s="64">
        <v>6.0429999999999998E-3</v>
      </c>
      <c r="J6510" s="64">
        <v>6.0429999999999998E-3</v>
      </c>
      <c r="K6510" s="63">
        <v>711809.31</v>
      </c>
    </row>
    <row r="6511" spans="1:11" hidden="1" x14ac:dyDescent="0.2">
      <c r="A6511" s="60" t="str">
        <f t="shared" si="101"/>
        <v>רוקחים מסלול השתלמות (759) 44899</v>
      </c>
      <c r="B6511" t="s">
        <v>125</v>
      </c>
      <c r="C6511">
        <v>759</v>
      </c>
      <c r="D6511" s="62">
        <v>44899</v>
      </c>
      <c r="E6511" s="63">
        <v>118084064.94</v>
      </c>
      <c r="F6511" s="63">
        <v>0</v>
      </c>
      <c r="G6511">
        <v>0</v>
      </c>
      <c r="H6511">
        <v>0</v>
      </c>
      <c r="I6511" s="64">
        <v>-3.4819999999999999E-3</v>
      </c>
      <c r="J6511" s="64">
        <v>-3.4819999999999999E-3</v>
      </c>
      <c r="K6511" s="63">
        <v>-412565.62</v>
      </c>
    </row>
    <row r="6512" spans="1:11" hidden="1" x14ac:dyDescent="0.2">
      <c r="A6512" s="60" t="str">
        <f t="shared" si="101"/>
        <v>רוקחים מסלול השתלמות (759) 44900</v>
      </c>
      <c r="B6512" t="s">
        <v>125</v>
      </c>
      <c r="C6512">
        <v>759</v>
      </c>
      <c r="D6512" s="62">
        <v>44900</v>
      </c>
      <c r="E6512" s="63">
        <v>117565008.73999999</v>
      </c>
      <c r="F6512" s="63">
        <v>1474.65</v>
      </c>
      <c r="G6512">
        <v>0</v>
      </c>
      <c r="H6512" s="63">
        <v>0</v>
      </c>
      <c r="I6512" s="64">
        <v>-4.4079999999999996E-3</v>
      </c>
      <c r="J6512" s="64">
        <v>-4.4079999999999996E-3</v>
      </c>
      <c r="K6512" s="63">
        <v>-520530.85</v>
      </c>
    </row>
    <row r="6513" spans="1:11" hidden="1" x14ac:dyDescent="0.2">
      <c r="A6513" s="60" t="str">
        <f t="shared" si="101"/>
        <v>רוקחים מסלול השתלמות (759) 44901</v>
      </c>
      <c r="B6513" t="s">
        <v>125</v>
      </c>
      <c r="C6513">
        <v>759</v>
      </c>
      <c r="D6513" s="62">
        <v>44901</v>
      </c>
      <c r="E6513" s="63">
        <v>116705162.70999999</v>
      </c>
      <c r="F6513" s="63">
        <v>1856.12</v>
      </c>
      <c r="G6513" s="63">
        <v>90000</v>
      </c>
      <c r="H6513">
        <v>0</v>
      </c>
      <c r="I6513" s="64">
        <v>-6.5690000000000002E-3</v>
      </c>
      <c r="J6513" s="64">
        <v>-6.5690000000000002E-3</v>
      </c>
      <c r="K6513" s="63">
        <v>-771702.15</v>
      </c>
    </row>
    <row r="6514" spans="1:11" hidden="1" x14ac:dyDescent="0.2">
      <c r="A6514" s="60" t="str">
        <f t="shared" si="101"/>
        <v>רוקחים מסלול השתלמות (759) 44902</v>
      </c>
      <c r="B6514" t="s">
        <v>125</v>
      </c>
      <c r="C6514">
        <v>759</v>
      </c>
      <c r="D6514" s="62">
        <v>44902</v>
      </c>
      <c r="E6514" s="63">
        <v>116141710.88</v>
      </c>
      <c r="F6514" s="63">
        <v>995.96</v>
      </c>
      <c r="G6514" s="63">
        <v>0</v>
      </c>
      <c r="H6514">
        <v>0</v>
      </c>
      <c r="I6514" s="64">
        <v>-4.8370000000000002E-3</v>
      </c>
      <c r="J6514" s="64">
        <v>-4.8370000000000002E-3</v>
      </c>
      <c r="K6514" s="63">
        <v>-564447.79</v>
      </c>
    </row>
    <row r="6515" spans="1:11" hidden="1" x14ac:dyDescent="0.2">
      <c r="A6515" s="60" t="str">
        <f t="shared" si="101"/>
        <v>רוקחים מסלול השתלמות (759) 44903</v>
      </c>
      <c r="B6515" t="s">
        <v>125</v>
      </c>
      <c r="C6515">
        <v>759</v>
      </c>
      <c r="D6515" s="62">
        <v>44903</v>
      </c>
      <c r="E6515" s="63">
        <v>116632945.2</v>
      </c>
      <c r="F6515" s="63">
        <v>32107.37</v>
      </c>
      <c r="G6515" s="63">
        <v>23994.23</v>
      </c>
      <c r="H6515" s="63">
        <v>0</v>
      </c>
      <c r="I6515" s="64">
        <v>4.1609999999999998E-3</v>
      </c>
      <c r="J6515" s="64">
        <v>4.1609999999999998E-3</v>
      </c>
      <c r="K6515" s="63">
        <v>483121.18</v>
      </c>
    </row>
    <row r="6516" spans="1:11" hidden="1" x14ac:dyDescent="0.2">
      <c r="A6516" s="60" t="str">
        <f t="shared" si="101"/>
        <v>רוקחים מסלול השתלמות (759) 44906</v>
      </c>
      <c r="B6516" t="s">
        <v>125</v>
      </c>
      <c r="C6516">
        <v>759</v>
      </c>
      <c r="D6516" s="62">
        <v>44906</v>
      </c>
      <c r="E6516" s="63">
        <v>116099736.38</v>
      </c>
      <c r="F6516" s="63">
        <v>22834.37</v>
      </c>
      <c r="G6516">
        <v>0</v>
      </c>
      <c r="H6516">
        <v>0</v>
      </c>
      <c r="I6516" s="64">
        <v>-4.7670000000000004E-3</v>
      </c>
      <c r="J6516" s="64">
        <v>-4.7670000000000004E-3</v>
      </c>
      <c r="K6516" s="63">
        <v>-556043.18999999994</v>
      </c>
    </row>
    <row r="6517" spans="1:11" hidden="1" x14ac:dyDescent="0.2">
      <c r="A6517" s="60" t="str">
        <f t="shared" si="101"/>
        <v>רוקחים מסלול השתלמות (759) 44907</v>
      </c>
      <c r="B6517" t="s">
        <v>125</v>
      </c>
      <c r="C6517">
        <v>759</v>
      </c>
      <c r="D6517" s="62">
        <v>44907</v>
      </c>
      <c r="E6517" s="63">
        <v>116179108.5</v>
      </c>
      <c r="F6517" s="63">
        <v>2631.29</v>
      </c>
      <c r="G6517" s="63">
        <v>0</v>
      </c>
      <c r="H6517">
        <v>0</v>
      </c>
      <c r="I6517" s="64">
        <v>6.6100000000000002E-4</v>
      </c>
      <c r="J6517" s="64">
        <v>6.6100000000000002E-4</v>
      </c>
      <c r="K6517" s="63">
        <v>76740.83</v>
      </c>
    </row>
    <row r="6518" spans="1:11" hidden="1" x14ac:dyDescent="0.2">
      <c r="A6518" s="60" t="str">
        <f t="shared" si="101"/>
        <v>רוקחים מסלול השתלמות (759) 44908</v>
      </c>
      <c r="B6518" t="s">
        <v>125</v>
      </c>
      <c r="C6518">
        <v>759</v>
      </c>
      <c r="D6518" s="62">
        <v>44908</v>
      </c>
      <c r="E6518" s="63">
        <v>117868984.48</v>
      </c>
      <c r="F6518" s="63">
        <v>779708.52</v>
      </c>
      <c r="G6518" s="63">
        <v>198926.65</v>
      </c>
      <c r="H6518">
        <v>0</v>
      </c>
      <c r="I6518" s="64">
        <v>9.5630000000000003E-3</v>
      </c>
      <c r="J6518" s="64">
        <v>9.5630000000000003E-3</v>
      </c>
      <c r="K6518" s="63">
        <v>1109094.1100000001</v>
      </c>
    </row>
    <row r="6519" spans="1:11" hidden="1" x14ac:dyDescent="0.2">
      <c r="A6519" s="60" t="str">
        <f t="shared" si="101"/>
        <v>רוקחים מסלול השתלמות (759) 44909</v>
      </c>
      <c r="B6519" t="s">
        <v>125</v>
      </c>
      <c r="C6519">
        <v>759</v>
      </c>
      <c r="D6519" s="62">
        <v>44909</v>
      </c>
      <c r="E6519" s="63">
        <v>117205484.39</v>
      </c>
      <c r="F6519" s="63">
        <v>145.08000000000001</v>
      </c>
      <c r="G6519">
        <v>0</v>
      </c>
      <c r="H6519" s="63">
        <v>0</v>
      </c>
      <c r="I6519" s="64">
        <v>-5.6299999999999996E-3</v>
      </c>
      <c r="J6519" s="64">
        <v>-5.6299999999999996E-3</v>
      </c>
      <c r="K6519" s="63">
        <v>-663645.17000000004</v>
      </c>
    </row>
    <row r="6520" spans="1:11" hidden="1" x14ac:dyDescent="0.2">
      <c r="A6520" s="60" t="str">
        <f t="shared" si="101"/>
        <v>רוקחים מסלול השתלמות (759) 44910</v>
      </c>
      <c r="B6520" t="s">
        <v>125</v>
      </c>
      <c r="C6520">
        <v>759</v>
      </c>
      <c r="D6520" s="62">
        <v>44910</v>
      </c>
      <c r="E6520" s="63">
        <v>116133403.09</v>
      </c>
      <c r="F6520" s="63">
        <v>7392.01</v>
      </c>
      <c r="G6520">
        <v>0</v>
      </c>
      <c r="H6520">
        <v>0</v>
      </c>
      <c r="I6520" s="64">
        <v>-9.2099999999999994E-3</v>
      </c>
      <c r="J6520" s="64">
        <v>-9.2099999999999994E-3</v>
      </c>
      <c r="K6520" s="63">
        <v>-1079473.31</v>
      </c>
    </row>
    <row r="6521" spans="1:11" hidden="1" x14ac:dyDescent="0.2">
      <c r="A6521" s="60" t="str">
        <f t="shared" si="101"/>
        <v>רוקחים מסלול השתלמות (759) 44913</v>
      </c>
      <c r="B6521" t="s">
        <v>125</v>
      </c>
      <c r="C6521">
        <v>759</v>
      </c>
      <c r="D6521" s="62">
        <v>44913</v>
      </c>
      <c r="E6521" s="63">
        <v>115755871.33</v>
      </c>
      <c r="F6521" s="63">
        <v>0</v>
      </c>
      <c r="G6521">
        <v>0</v>
      </c>
      <c r="H6521">
        <v>0</v>
      </c>
      <c r="I6521" s="64">
        <v>-3.251E-3</v>
      </c>
      <c r="J6521" s="64">
        <v>-3.251E-3</v>
      </c>
      <c r="K6521" s="63">
        <v>-377531.76</v>
      </c>
    </row>
    <row r="6522" spans="1:11" hidden="1" x14ac:dyDescent="0.2">
      <c r="A6522" s="60" t="str">
        <f t="shared" si="101"/>
        <v>רוקחים מסלול השתלמות (759) 44914</v>
      </c>
      <c r="B6522" t="s">
        <v>125</v>
      </c>
      <c r="C6522">
        <v>759</v>
      </c>
      <c r="D6522" s="62">
        <v>44914</v>
      </c>
      <c r="E6522" s="63">
        <v>115574762.05</v>
      </c>
      <c r="F6522" s="63">
        <v>-232.65</v>
      </c>
      <c r="G6522" s="63">
        <v>30000</v>
      </c>
      <c r="H6522">
        <v>0</v>
      </c>
      <c r="I6522" s="64">
        <v>-1.304E-3</v>
      </c>
      <c r="J6522" s="64">
        <v>-1.304E-3</v>
      </c>
      <c r="K6522" s="63">
        <v>-150876.63</v>
      </c>
    </row>
    <row r="6523" spans="1:11" hidden="1" x14ac:dyDescent="0.2">
      <c r="A6523" s="60" t="str">
        <f t="shared" si="101"/>
        <v>רוקחים מסלול השתלמות (759) 44915</v>
      </c>
      <c r="B6523" t="s">
        <v>125</v>
      </c>
      <c r="C6523">
        <v>759</v>
      </c>
      <c r="D6523" s="62">
        <v>44915</v>
      </c>
      <c r="E6523" s="63">
        <v>115215879.59999999</v>
      </c>
      <c r="F6523" s="63">
        <v>0</v>
      </c>
      <c r="G6523" s="63">
        <v>116955.23</v>
      </c>
      <c r="H6523">
        <v>0</v>
      </c>
      <c r="I6523" s="64">
        <v>-2.0950000000000001E-3</v>
      </c>
      <c r="J6523" s="64">
        <v>-2.0950000000000001E-3</v>
      </c>
      <c r="K6523" s="63">
        <v>-241927.22</v>
      </c>
    </row>
    <row r="6524" spans="1:11" hidden="1" x14ac:dyDescent="0.2">
      <c r="A6524" s="60" t="str">
        <f t="shared" si="101"/>
        <v>רוקחים מסלול השתלמות (759) 44916</v>
      </c>
      <c r="B6524" t="s">
        <v>125</v>
      </c>
      <c r="C6524">
        <v>759</v>
      </c>
      <c r="D6524" s="62">
        <v>44916</v>
      </c>
      <c r="E6524" s="63">
        <v>115843931.15000001</v>
      </c>
      <c r="F6524" s="63">
        <v>0</v>
      </c>
      <c r="G6524">
        <v>0</v>
      </c>
      <c r="H6524">
        <v>0</v>
      </c>
      <c r="I6524" s="64">
        <v>5.4510000000000001E-3</v>
      </c>
      <c r="J6524" s="64">
        <v>5.4510000000000001E-3</v>
      </c>
      <c r="K6524" s="63">
        <v>628051.55000000005</v>
      </c>
    </row>
    <row r="6525" spans="1:11" hidden="1" x14ac:dyDescent="0.2">
      <c r="A6525" s="60" t="str">
        <f t="shared" si="101"/>
        <v>רוקחים מסלול השתלמות (759) 44917</v>
      </c>
      <c r="B6525" t="s">
        <v>125</v>
      </c>
      <c r="C6525">
        <v>759</v>
      </c>
      <c r="D6525" s="62">
        <v>44917</v>
      </c>
      <c r="E6525" s="63">
        <v>115150802.73999999</v>
      </c>
      <c r="F6525">
        <v>0</v>
      </c>
      <c r="G6525">
        <v>0</v>
      </c>
      <c r="H6525" s="63">
        <v>0</v>
      </c>
      <c r="I6525" s="64">
        <v>-5.9829999999999996E-3</v>
      </c>
      <c r="J6525" s="64">
        <v>-5.9829999999999996E-3</v>
      </c>
      <c r="K6525" s="63">
        <v>-693128.41</v>
      </c>
    </row>
    <row r="6526" spans="1:11" hidden="1" x14ac:dyDescent="0.2">
      <c r="A6526" s="60" t="str">
        <f t="shared" si="101"/>
        <v>רוקחים מסלול השתלמות (759) 44920</v>
      </c>
      <c r="B6526" t="s">
        <v>125</v>
      </c>
      <c r="C6526">
        <v>759</v>
      </c>
      <c r="D6526" s="62">
        <v>44920</v>
      </c>
      <c r="E6526" s="63">
        <v>114515116.90000001</v>
      </c>
      <c r="F6526" s="63">
        <v>498</v>
      </c>
      <c r="G6526" s="63">
        <v>269772.15000000002</v>
      </c>
      <c r="H6526">
        <v>0</v>
      </c>
      <c r="I6526" s="64">
        <v>-3.189E-3</v>
      </c>
      <c r="J6526" s="64">
        <v>-3.189E-3</v>
      </c>
      <c r="K6526" s="63">
        <v>-366411.69</v>
      </c>
    </row>
    <row r="6527" spans="1:11" hidden="1" x14ac:dyDescent="0.2">
      <c r="A6527" s="60" t="str">
        <f t="shared" si="101"/>
        <v>רוקחים מסלול השתלמות (759) 44921</v>
      </c>
      <c r="B6527" t="s">
        <v>125</v>
      </c>
      <c r="C6527">
        <v>759</v>
      </c>
      <c r="D6527" s="62">
        <v>44921</v>
      </c>
      <c r="E6527" s="63">
        <v>113427528.42</v>
      </c>
      <c r="F6527" s="63">
        <v>0</v>
      </c>
      <c r="G6527" s="63">
        <v>829048.47</v>
      </c>
      <c r="H6527">
        <v>0</v>
      </c>
      <c r="I6527" s="64">
        <v>-2.274E-3</v>
      </c>
      <c r="J6527" s="64">
        <v>-2.274E-3</v>
      </c>
      <c r="K6527" s="63">
        <v>-258540.01</v>
      </c>
    </row>
    <row r="6528" spans="1:11" hidden="1" x14ac:dyDescent="0.2">
      <c r="A6528" s="60" t="str">
        <f t="shared" si="101"/>
        <v>רוקחים מסלול השתלמות (759) 44922</v>
      </c>
      <c r="B6528" t="s">
        <v>125</v>
      </c>
      <c r="C6528">
        <v>759</v>
      </c>
      <c r="D6528" s="62">
        <v>44922</v>
      </c>
      <c r="E6528" s="63">
        <v>113320703.05</v>
      </c>
      <c r="F6528" s="63">
        <v>0</v>
      </c>
      <c r="G6528" s="63">
        <v>0</v>
      </c>
      <c r="H6528" s="63">
        <v>0</v>
      </c>
      <c r="I6528" s="64">
        <v>-9.4200000000000002E-4</v>
      </c>
      <c r="J6528" s="64">
        <v>-9.4200000000000002E-4</v>
      </c>
      <c r="K6528" s="63">
        <v>-106825.37</v>
      </c>
    </row>
    <row r="6529" spans="1:11" hidden="1" x14ac:dyDescent="0.2">
      <c r="A6529" s="60" t="str">
        <f t="shared" si="101"/>
        <v xml:space="preserve"> </v>
      </c>
      <c r="D6529" s="62"/>
      <c r="E6529" s="63"/>
      <c r="F6529" s="63"/>
      <c r="I6529" s="64"/>
      <c r="J6529" s="64"/>
      <c r="K6529" s="63"/>
    </row>
    <row r="6530" spans="1:11" x14ac:dyDescent="0.2">
      <c r="A6530" s="60" t="str">
        <f t="shared" si="101"/>
        <v>רוקחים מסלול השתלמות (759) סה"כ</v>
      </c>
      <c r="B6530" t="s">
        <v>125</v>
      </c>
      <c r="C6530">
        <v>759</v>
      </c>
      <c r="D6530" s="62" t="s">
        <v>58</v>
      </c>
      <c r="E6530" s="63">
        <v>113320703.05</v>
      </c>
      <c r="F6530" s="63">
        <v>11255906.189999999</v>
      </c>
      <c r="G6530" s="63">
        <v>25659087.780000001</v>
      </c>
      <c r="H6530" s="63">
        <v>1207295.1000000001</v>
      </c>
      <c r="I6530" s="64">
        <v>-0.11683</v>
      </c>
      <c r="J6530" s="64">
        <v>-0.12517700000000001</v>
      </c>
      <c r="K6530" s="63">
        <v>-15710064.98</v>
      </c>
    </row>
    <row r="6531" spans="1:11" hidden="1" x14ac:dyDescent="0.2">
      <c r="A6531" s="60" t="str">
        <f t="shared" si="101"/>
        <v xml:space="preserve"> </v>
      </c>
      <c r="D6531" s="62"/>
      <c r="E6531" s="63"/>
      <c r="G6531" s="63"/>
      <c r="H6531" s="63"/>
      <c r="I6531" s="64"/>
      <c r="J6531" s="64"/>
      <c r="K6531" s="63"/>
    </row>
    <row r="6532" spans="1:11" hidden="1" x14ac:dyDescent="0.2">
      <c r="A6532" s="60" t="str">
        <f t="shared" si="101"/>
        <v xml:space="preserve"> </v>
      </c>
      <c r="D6532" s="62"/>
      <c r="E6532" s="63"/>
      <c r="F6532" s="63"/>
      <c r="G6532" s="63"/>
      <c r="H6532" s="63"/>
      <c r="I6532" s="64"/>
      <c r="J6532" s="64"/>
      <c r="K6532" s="63"/>
    </row>
    <row r="6533" spans="1:11" hidden="1" x14ac:dyDescent="0.2">
      <c r="A6533" s="60" t="str">
        <f t="shared" si="101"/>
        <v xml:space="preserve"> </v>
      </c>
      <c r="D6533" s="62"/>
      <c r="E6533" s="63"/>
      <c r="F6533" s="63"/>
      <c r="I6533" s="64"/>
      <c r="J6533" s="64"/>
      <c r="K6533" s="63"/>
    </row>
    <row r="6534" spans="1:11" hidden="1" x14ac:dyDescent="0.2">
      <c r="A6534" s="60" t="str">
        <f t="shared" si="101"/>
        <v xml:space="preserve"> </v>
      </c>
      <c r="D6534" s="62"/>
      <c r="E6534" s="63"/>
      <c r="F6534" s="63"/>
      <c r="I6534" s="64"/>
      <c r="J6534" s="64"/>
      <c r="K6534" s="63"/>
    </row>
    <row r="6535" spans="1:11" hidden="1" x14ac:dyDescent="0.2">
      <c r="A6535" s="60" t="str">
        <f t="shared" si="101"/>
        <v>קופה 808</v>
      </c>
      <c r="B6535" t="s">
        <v>90</v>
      </c>
      <c r="C6535" t="s">
        <v>126</v>
      </c>
      <c r="D6535" s="62">
        <v>808</v>
      </c>
      <c r="E6535" s="63"/>
      <c r="G6535" s="63"/>
      <c r="I6535" s="64"/>
      <c r="J6535" s="64"/>
      <c r="K6535" s="63"/>
    </row>
    <row r="6536" spans="1:11" hidden="1" x14ac:dyDescent="0.2">
      <c r="A6536" s="60" t="str">
        <f t="shared" si="101"/>
        <v>אינפיניטי השתלמות כללי (808) 44561</v>
      </c>
      <c r="B6536" t="s">
        <v>126</v>
      </c>
      <c r="C6536">
        <v>808</v>
      </c>
      <c r="D6536" s="62">
        <v>44561</v>
      </c>
      <c r="E6536" s="63">
        <v>10811414.279999999</v>
      </c>
      <c r="I6536" s="64"/>
      <c r="J6536" s="64"/>
      <c r="K6536" s="63"/>
    </row>
    <row r="6537" spans="1:11" hidden="1" x14ac:dyDescent="0.2">
      <c r="A6537" s="60" t="str">
        <f t="shared" si="101"/>
        <v>אינפיניטי השתלמות כללי (808) 44563</v>
      </c>
      <c r="B6537" t="s">
        <v>126</v>
      </c>
      <c r="C6537">
        <v>808</v>
      </c>
      <c r="D6537" s="62">
        <v>44563</v>
      </c>
      <c r="E6537" s="63">
        <v>10813137.609999999</v>
      </c>
      <c r="F6537" s="63">
        <v>-28186.06</v>
      </c>
      <c r="G6537">
        <v>0</v>
      </c>
      <c r="H6537">
        <v>0</v>
      </c>
      <c r="I6537" s="64">
        <v>2.7659999999999998E-3</v>
      </c>
      <c r="J6537" s="64">
        <v>2.7659999999999998E-3</v>
      </c>
      <c r="K6537" s="63">
        <v>29909.39</v>
      </c>
    </row>
    <row r="6538" spans="1:11" hidden="1" x14ac:dyDescent="0.2">
      <c r="A6538" s="60" t="str">
        <f t="shared" ref="A6538:A6601" si="102">B6538&amp;" "&amp;D6538</f>
        <v>אינפיניטי השתלמות כללי (808) 44564</v>
      </c>
      <c r="B6538" t="s">
        <v>126</v>
      </c>
      <c r="C6538">
        <v>808</v>
      </c>
      <c r="D6538" s="62">
        <v>44564</v>
      </c>
      <c r="E6538" s="63">
        <v>10887202.109999999</v>
      </c>
      <c r="F6538" s="63">
        <v>28186.06</v>
      </c>
      <c r="G6538">
        <v>0</v>
      </c>
      <c r="H6538">
        <v>0</v>
      </c>
      <c r="I6538" s="64">
        <v>4.2430000000000002E-3</v>
      </c>
      <c r="J6538" s="64">
        <v>4.2430000000000002E-3</v>
      </c>
      <c r="K6538" s="63">
        <v>45878.44</v>
      </c>
    </row>
    <row r="6539" spans="1:11" hidden="1" x14ac:dyDescent="0.2">
      <c r="A6539" s="60" t="str">
        <f t="shared" si="102"/>
        <v>אינפיניטי השתלמות כללי (808) 44565</v>
      </c>
      <c r="B6539" t="s">
        <v>126</v>
      </c>
      <c r="C6539">
        <v>808</v>
      </c>
      <c r="D6539" s="62">
        <v>44565</v>
      </c>
      <c r="E6539" s="63">
        <v>10909153.869999999</v>
      </c>
      <c r="F6539" s="63">
        <v>1703.59</v>
      </c>
      <c r="G6539" s="63">
        <v>0</v>
      </c>
      <c r="H6539">
        <v>0</v>
      </c>
      <c r="I6539" s="64">
        <v>1.8600000000000001E-3</v>
      </c>
      <c r="J6539" s="64">
        <v>1.8600000000000001E-3</v>
      </c>
      <c r="K6539" s="63">
        <v>20248.169999999998</v>
      </c>
    </row>
    <row r="6540" spans="1:11" hidden="1" x14ac:dyDescent="0.2">
      <c r="A6540" s="60" t="str">
        <f t="shared" si="102"/>
        <v>אינפיניטי השתלמות כללי (808) 44566</v>
      </c>
      <c r="B6540" t="s">
        <v>126</v>
      </c>
      <c r="C6540">
        <v>808</v>
      </c>
      <c r="D6540" s="62">
        <v>44566</v>
      </c>
      <c r="E6540" s="63">
        <v>12709875.58</v>
      </c>
      <c r="F6540" s="63">
        <v>1812502.87</v>
      </c>
      <c r="G6540">
        <v>0</v>
      </c>
      <c r="H6540">
        <v>0</v>
      </c>
      <c r="I6540" s="64">
        <v>-1.08E-3</v>
      </c>
      <c r="J6540" s="64">
        <v>-1.08E-3</v>
      </c>
      <c r="K6540" s="63">
        <v>-11781.16</v>
      </c>
    </row>
    <row r="6541" spans="1:11" hidden="1" x14ac:dyDescent="0.2">
      <c r="A6541" s="60" t="str">
        <f t="shared" si="102"/>
        <v>אינפיניטי השתלמות כללי (808) 44567</v>
      </c>
      <c r="B6541" t="s">
        <v>126</v>
      </c>
      <c r="C6541">
        <v>808</v>
      </c>
      <c r="D6541" s="62">
        <v>44567</v>
      </c>
      <c r="E6541" s="63">
        <v>12634098.57</v>
      </c>
      <c r="F6541" s="63">
        <v>0</v>
      </c>
      <c r="G6541" s="63">
        <v>0</v>
      </c>
      <c r="H6541" s="63">
        <v>0</v>
      </c>
      <c r="I6541" s="64">
        <v>-5.9620000000000003E-3</v>
      </c>
      <c r="J6541" s="64">
        <v>-5.9620000000000003E-3</v>
      </c>
      <c r="K6541" s="63">
        <v>-75777.009999999995</v>
      </c>
    </row>
    <row r="6542" spans="1:11" hidden="1" x14ac:dyDescent="0.2">
      <c r="A6542" s="60" t="str">
        <f t="shared" si="102"/>
        <v>אינפיניטי השתלמות כללי (808) 44570</v>
      </c>
      <c r="B6542" t="s">
        <v>126</v>
      </c>
      <c r="C6542">
        <v>808</v>
      </c>
      <c r="D6542" s="62">
        <v>44570</v>
      </c>
      <c r="E6542" s="63">
        <v>13077455.859999999</v>
      </c>
      <c r="F6542" s="63">
        <v>496529.12</v>
      </c>
      <c r="G6542">
        <v>0</v>
      </c>
      <c r="H6542">
        <v>0</v>
      </c>
      <c r="I6542" s="64">
        <v>-4.2090000000000001E-3</v>
      </c>
      <c r="J6542" s="64">
        <v>-4.2090000000000001E-3</v>
      </c>
      <c r="K6542" s="63">
        <v>-53171.83</v>
      </c>
    </row>
    <row r="6543" spans="1:11" hidden="1" x14ac:dyDescent="0.2">
      <c r="A6543" s="60" t="str">
        <f t="shared" si="102"/>
        <v>אינפיניטי השתלמות כללי (808) 44571</v>
      </c>
      <c r="B6543" t="s">
        <v>126</v>
      </c>
      <c r="C6543">
        <v>808</v>
      </c>
      <c r="D6543" s="62">
        <v>44571</v>
      </c>
      <c r="E6543" s="63">
        <v>13035109.039999999</v>
      </c>
      <c r="F6543" s="63">
        <v>4135.3</v>
      </c>
      <c r="G6543">
        <v>0</v>
      </c>
      <c r="H6543">
        <v>0</v>
      </c>
      <c r="I6543" s="64">
        <v>-3.5539999999999999E-3</v>
      </c>
      <c r="J6543" s="64">
        <v>-3.5539999999999999E-3</v>
      </c>
      <c r="K6543" s="63">
        <v>-46482.12</v>
      </c>
    </row>
    <row r="6544" spans="1:11" hidden="1" x14ac:dyDescent="0.2">
      <c r="A6544" s="60" t="str">
        <f t="shared" si="102"/>
        <v>אינפיניטי השתלמות כללי (808) 44572</v>
      </c>
      <c r="B6544" t="s">
        <v>126</v>
      </c>
      <c r="C6544">
        <v>808</v>
      </c>
      <c r="D6544" s="62">
        <v>44572</v>
      </c>
      <c r="E6544" s="63">
        <v>13119107.4</v>
      </c>
      <c r="F6544" s="63">
        <v>9076.52</v>
      </c>
      <c r="G6544">
        <v>0</v>
      </c>
      <c r="H6544">
        <v>0</v>
      </c>
      <c r="I6544" s="64">
        <v>5.7479999999999996E-3</v>
      </c>
      <c r="J6544" s="64">
        <v>5.7479999999999996E-3</v>
      </c>
      <c r="K6544" s="63">
        <v>74921.84</v>
      </c>
    </row>
    <row r="6545" spans="1:11" hidden="1" x14ac:dyDescent="0.2">
      <c r="A6545" s="60" t="str">
        <f t="shared" si="102"/>
        <v>אינפיניטי השתלמות כללי (808) 44573</v>
      </c>
      <c r="B6545" t="s">
        <v>126</v>
      </c>
      <c r="C6545">
        <v>808</v>
      </c>
      <c r="D6545" s="62">
        <v>44573</v>
      </c>
      <c r="E6545" s="63">
        <v>13212522.619999999</v>
      </c>
      <c r="F6545" s="63">
        <v>3480</v>
      </c>
      <c r="G6545">
        <v>0</v>
      </c>
      <c r="H6545">
        <v>0</v>
      </c>
      <c r="I6545" s="64">
        <v>6.855E-3</v>
      </c>
      <c r="J6545" s="64">
        <v>6.855E-3</v>
      </c>
      <c r="K6545" s="63">
        <v>89935.22</v>
      </c>
    </row>
    <row r="6546" spans="1:11" hidden="1" x14ac:dyDescent="0.2">
      <c r="A6546" s="60" t="str">
        <f t="shared" si="102"/>
        <v>אינפיניטי השתלמות כללי (808) 44574</v>
      </c>
      <c r="B6546" t="s">
        <v>126</v>
      </c>
      <c r="C6546">
        <v>808</v>
      </c>
      <c r="D6546" s="62">
        <v>44574</v>
      </c>
      <c r="E6546" s="63">
        <v>13208674.32</v>
      </c>
      <c r="F6546" s="63">
        <v>5099.6000000000004</v>
      </c>
      <c r="G6546" s="63">
        <v>0</v>
      </c>
      <c r="H6546">
        <v>0</v>
      </c>
      <c r="I6546" s="64">
        <v>-6.7699999999999998E-4</v>
      </c>
      <c r="J6546" s="64">
        <v>-6.7699999999999998E-4</v>
      </c>
      <c r="K6546" s="63">
        <v>-8947.9</v>
      </c>
    </row>
    <row r="6547" spans="1:11" hidden="1" x14ac:dyDescent="0.2">
      <c r="A6547" s="60" t="str">
        <f t="shared" si="102"/>
        <v>אינפיניטי השתלמות כללי (808) 44577</v>
      </c>
      <c r="B6547" t="s">
        <v>126</v>
      </c>
      <c r="C6547">
        <v>808</v>
      </c>
      <c r="D6547" s="62">
        <v>44577</v>
      </c>
      <c r="E6547" s="63">
        <v>13276451.99</v>
      </c>
      <c r="F6547" s="63">
        <v>82236.13</v>
      </c>
      <c r="G6547">
        <v>0</v>
      </c>
      <c r="H6547">
        <v>0</v>
      </c>
      <c r="I6547" s="64">
        <v>-1.0950000000000001E-3</v>
      </c>
      <c r="J6547" s="64">
        <v>-1.0950000000000001E-3</v>
      </c>
      <c r="K6547" s="63">
        <v>-14458.46</v>
      </c>
    </row>
    <row r="6548" spans="1:11" hidden="1" x14ac:dyDescent="0.2">
      <c r="A6548" s="60" t="str">
        <f t="shared" si="102"/>
        <v>אינפיניטי השתלמות כללי (808) 44578</v>
      </c>
      <c r="B6548" t="s">
        <v>126</v>
      </c>
      <c r="C6548">
        <v>808</v>
      </c>
      <c r="D6548" s="62">
        <v>44578</v>
      </c>
      <c r="E6548" s="63">
        <v>13278467.609999999</v>
      </c>
      <c r="F6548" s="63">
        <v>2642</v>
      </c>
      <c r="G6548">
        <v>0</v>
      </c>
      <c r="H6548">
        <v>0</v>
      </c>
      <c r="I6548" s="64">
        <v>-4.6999999999999997E-5</v>
      </c>
      <c r="J6548" s="64">
        <v>-4.6999999999999997E-5</v>
      </c>
      <c r="K6548" s="63">
        <v>-626.38</v>
      </c>
    </row>
    <row r="6549" spans="1:11" hidden="1" x14ac:dyDescent="0.2">
      <c r="A6549" s="60" t="str">
        <f t="shared" si="102"/>
        <v>אינפיניטי השתלמות כללי (808) 44579</v>
      </c>
      <c r="B6549" t="s">
        <v>126</v>
      </c>
      <c r="C6549">
        <v>808</v>
      </c>
      <c r="D6549" s="62">
        <v>44579</v>
      </c>
      <c r="E6549" s="63">
        <v>13721153.84</v>
      </c>
      <c r="F6549" s="63">
        <v>520907.59</v>
      </c>
      <c r="G6549">
        <v>0</v>
      </c>
      <c r="H6549">
        <v>0</v>
      </c>
      <c r="I6549" s="64">
        <v>-5.8910000000000004E-3</v>
      </c>
      <c r="J6549" s="64">
        <v>-5.8910000000000004E-3</v>
      </c>
      <c r="K6549" s="63">
        <v>-78221.36</v>
      </c>
    </row>
    <row r="6550" spans="1:11" hidden="1" x14ac:dyDescent="0.2">
      <c r="A6550" s="60" t="str">
        <f t="shared" si="102"/>
        <v>אינפיניטי השתלמות כללי (808) 44580</v>
      </c>
      <c r="B6550" t="s">
        <v>126</v>
      </c>
      <c r="C6550">
        <v>808</v>
      </c>
      <c r="D6550" s="62">
        <v>44580</v>
      </c>
      <c r="E6550" s="63">
        <v>13673964.17</v>
      </c>
      <c r="F6550">
        <v>0</v>
      </c>
      <c r="G6550">
        <v>0</v>
      </c>
      <c r="H6550">
        <v>0</v>
      </c>
      <c r="I6550" s="64">
        <v>-3.4390000000000002E-3</v>
      </c>
      <c r="J6550" s="64">
        <v>-3.4390000000000002E-3</v>
      </c>
      <c r="K6550" s="63">
        <v>-47189.67</v>
      </c>
    </row>
    <row r="6551" spans="1:11" hidden="1" x14ac:dyDescent="0.2">
      <c r="A6551" s="60" t="str">
        <f t="shared" si="102"/>
        <v>אינפיניטי השתלמות כללי (808) 44581</v>
      </c>
      <c r="B6551" t="s">
        <v>126</v>
      </c>
      <c r="C6551">
        <v>808</v>
      </c>
      <c r="D6551" s="62">
        <v>44581</v>
      </c>
      <c r="E6551" s="63">
        <v>14068289.68</v>
      </c>
      <c r="F6551" s="63">
        <v>393168.84</v>
      </c>
      <c r="G6551">
        <v>0</v>
      </c>
      <c r="H6551">
        <v>0</v>
      </c>
      <c r="I6551" s="64">
        <v>8.5000000000000006E-5</v>
      </c>
      <c r="J6551" s="64">
        <v>8.5000000000000006E-5</v>
      </c>
      <c r="K6551" s="63">
        <v>1156.67</v>
      </c>
    </row>
    <row r="6552" spans="1:11" hidden="1" x14ac:dyDescent="0.2">
      <c r="A6552" s="60" t="str">
        <f t="shared" si="102"/>
        <v>אינפיניטי השתלמות כללי (808) 44584</v>
      </c>
      <c r="B6552" t="s">
        <v>126</v>
      </c>
      <c r="C6552">
        <v>808</v>
      </c>
      <c r="D6552" s="62">
        <v>44584</v>
      </c>
      <c r="E6552" s="63">
        <v>13883842.51</v>
      </c>
      <c r="F6552" s="63">
        <v>1300</v>
      </c>
      <c r="G6552">
        <v>0</v>
      </c>
      <c r="H6552" s="63">
        <v>0</v>
      </c>
      <c r="I6552" s="64">
        <v>-1.3202999999999999E-2</v>
      </c>
      <c r="J6552" s="64">
        <v>-1.3202999999999999E-2</v>
      </c>
      <c r="K6552" s="63">
        <v>-185747.17</v>
      </c>
    </row>
    <row r="6553" spans="1:11" hidden="1" x14ac:dyDescent="0.2">
      <c r="A6553" s="60" t="str">
        <f t="shared" si="102"/>
        <v>אינפיניטי השתלמות כללי (808) 44585</v>
      </c>
      <c r="B6553" t="s">
        <v>126</v>
      </c>
      <c r="C6553">
        <v>808</v>
      </c>
      <c r="D6553" s="62">
        <v>44585</v>
      </c>
      <c r="E6553" s="63">
        <v>13706988.550000001</v>
      </c>
      <c r="F6553" s="63">
        <v>9240</v>
      </c>
      <c r="G6553">
        <v>0</v>
      </c>
      <c r="H6553">
        <v>0</v>
      </c>
      <c r="I6553" s="64">
        <v>-1.3403999999999999E-2</v>
      </c>
      <c r="J6553" s="64">
        <v>-1.3403999999999999E-2</v>
      </c>
      <c r="K6553" s="63">
        <v>-186093.96</v>
      </c>
    </row>
    <row r="6554" spans="1:11" hidden="1" x14ac:dyDescent="0.2">
      <c r="A6554" s="60" t="str">
        <f t="shared" si="102"/>
        <v>אינפיניטי השתלמות כללי (808) 44586</v>
      </c>
      <c r="B6554" t="s">
        <v>126</v>
      </c>
      <c r="C6554">
        <v>808</v>
      </c>
      <c r="D6554" s="62">
        <v>44586</v>
      </c>
      <c r="E6554" s="63">
        <v>14087360.439999999</v>
      </c>
      <c r="F6554" s="63">
        <v>353014.88</v>
      </c>
      <c r="G6554">
        <v>0</v>
      </c>
      <c r="H6554" s="63">
        <v>0</v>
      </c>
      <c r="I6554" s="64">
        <v>1.9959999999999999E-3</v>
      </c>
      <c r="J6554" s="64">
        <v>1.9959999999999999E-3</v>
      </c>
      <c r="K6554" s="63">
        <v>27357.01</v>
      </c>
    </row>
    <row r="6555" spans="1:11" hidden="1" x14ac:dyDescent="0.2">
      <c r="A6555" s="60" t="str">
        <f t="shared" si="102"/>
        <v>אינפיניטי השתלמות כללי (808) 44587</v>
      </c>
      <c r="B6555" t="s">
        <v>126</v>
      </c>
      <c r="C6555">
        <v>808</v>
      </c>
      <c r="D6555" s="62">
        <v>44587</v>
      </c>
      <c r="E6555" s="63">
        <v>14233239.99</v>
      </c>
      <c r="F6555" s="63">
        <v>0</v>
      </c>
      <c r="G6555">
        <v>0</v>
      </c>
      <c r="H6555">
        <v>0</v>
      </c>
      <c r="I6555" s="64">
        <v>1.0355E-2</v>
      </c>
      <c r="J6555" s="64">
        <v>1.0355E-2</v>
      </c>
      <c r="K6555" s="63">
        <v>145879.54999999999</v>
      </c>
    </row>
    <row r="6556" spans="1:11" hidden="1" x14ac:dyDescent="0.2">
      <c r="A6556" s="60" t="str">
        <f t="shared" si="102"/>
        <v>אינפיניטי השתלמות כללי (808) 44588</v>
      </c>
      <c r="B6556" t="s">
        <v>126</v>
      </c>
      <c r="C6556">
        <v>808</v>
      </c>
      <c r="D6556" s="62">
        <v>44588</v>
      </c>
      <c r="E6556" s="63">
        <v>14186928.470000001</v>
      </c>
      <c r="F6556" s="63">
        <v>628.48</v>
      </c>
      <c r="G6556" s="63">
        <v>0</v>
      </c>
      <c r="H6556" s="63">
        <v>0</v>
      </c>
      <c r="I6556" s="64">
        <v>-3.2980000000000002E-3</v>
      </c>
      <c r="J6556" s="64">
        <v>-3.2980000000000002E-3</v>
      </c>
      <c r="K6556" s="63">
        <v>-46940</v>
      </c>
    </row>
    <row r="6557" spans="1:11" hidden="1" x14ac:dyDescent="0.2">
      <c r="A6557" s="60" t="str">
        <f t="shared" si="102"/>
        <v>אינפיניטי השתלמות כללי (808) 44591</v>
      </c>
      <c r="B6557" t="s">
        <v>126</v>
      </c>
      <c r="C6557">
        <v>808</v>
      </c>
      <c r="D6557" s="62">
        <v>44591</v>
      </c>
      <c r="E6557" s="63">
        <v>14245461.76</v>
      </c>
      <c r="F6557">
        <v>0</v>
      </c>
      <c r="G6557">
        <v>0</v>
      </c>
      <c r="H6557">
        <v>0</v>
      </c>
      <c r="I6557" s="64">
        <v>4.1260000000000003E-3</v>
      </c>
      <c r="J6557" s="64">
        <v>4.1260000000000003E-3</v>
      </c>
      <c r="K6557" s="63">
        <v>58533.29</v>
      </c>
    </row>
    <row r="6558" spans="1:11" hidden="1" x14ac:dyDescent="0.2">
      <c r="A6558" s="60" t="str">
        <f t="shared" si="102"/>
        <v>אינפיניטי השתלמות כללי (808) 44592</v>
      </c>
      <c r="B6558" t="s">
        <v>126</v>
      </c>
      <c r="C6558">
        <v>808</v>
      </c>
      <c r="D6558" s="62">
        <v>44592</v>
      </c>
      <c r="E6558" s="63">
        <v>14283861.1</v>
      </c>
      <c r="F6558" s="63">
        <v>0</v>
      </c>
      <c r="G6558" s="63">
        <v>0</v>
      </c>
      <c r="H6558" s="63">
        <v>5989.24</v>
      </c>
      <c r="I6558" s="64">
        <v>3.1159999999999998E-3</v>
      </c>
      <c r="J6558" s="64">
        <v>2.696E-3</v>
      </c>
      <c r="K6558" s="63">
        <v>44388.58</v>
      </c>
    </row>
    <row r="6559" spans="1:11" hidden="1" x14ac:dyDescent="0.2">
      <c r="A6559" s="60" t="str">
        <f t="shared" si="102"/>
        <v>אינפיניטי השתלמות כללי (808) 44593</v>
      </c>
      <c r="B6559" t="s">
        <v>126</v>
      </c>
      <c r="C6559">
        <v>808</v>
      </c>
      <c r="D6559" s="62">
        <v>44593</v>
      </c>
      <c r="E6559" s="63">
        <v>14406351.35</v>
      </c>
      <c r="F6559" s="63">
        <v>61789.760000000002</v>
      </c>
      <c r="G6559">
        <v>0</v>
      </c>
      <c r="H6559">
        <v>0</v>
      </c>
      <c r="I6559" s="64">
        <v>4.2500000000000003E-3</v>
      </c>
      <c r="J6559" s="64">
        <v>4.2500000000000003E-3</v>
      </c>
      <c r="K6559" s="63">
        <v>60700.49</v>
      </c>
    </row>
    <row r="6560" spans="1:11" hidden="1" x14ac:dyDescent="0.2">
      <c r="A6560" s="60" t="str">
        <f t="shared" si="102"/>
        <v>אינפיניטי השתלמות כללי (808) 44594</v>
      </c>
      <c r="B6560" t="s">
        <v>126</v>
      </c>
      <c r="C6560">
        <v>808</v>
      </c>
      <c r="D6560" s="62">
        <v>44594</v>
      </c>
      <c r="E6560" s="63">
        <v>14513160.189999999</v>
      </c>
      <c r="F6560" s="63">
        <v>0</v>
      </c>
      <c r="G6560">
        <v>0</v>
      </c>
      <c r="H6560">
        <v>0</v>
      </c>
      <c r="I6560" s="64">
        <v>7.4139999999999996E-3</v>
      </c>
      <c r="J6560" s="64">
        <v>7.4139999999999996E-3</v>
      </c>
      <c r="K6560" s="63">
        <v>106808.84</v>
      </c>
    </row>
    <row r="6561" spans="1:11" hidden="1" x14ac:dyDescent="0.2">
      <c r="A6561" s="60" t="str">
        <f t="shared" si="102"/>
        <v>אינפיניטי השתלמות כללי (808) 44595</v>
      </c>
      <c r="B6561" t="s">
        <v>126</v>
      </c>
      <c r="C6561">
        <v>808</v>
      </c>
      <c r="D6561" s="62">
        <v>44595</v>
      </c>
      <c r="E6561" s="63">
        <v>14412265.140000001</v>
      </c>
      <c r="F6561" s="63">
        <v>4945.8500000000004</v>
      </c>
      <c r="G6561" s="63">
        <v>0</v>
      </c>
      <c r="H6561">
        <v>0</v>
      </c>
      <c r="I6561" s="64">
        <v>-7.293E-3</v>
      </c>
      <c r="J6561" s="64">
        <v>-7.293E-3</v>
      </c>
      <c r="K6561" s="63">
        <v>-105840.9</v>
      </c>
    </row>
    <row r="6562" spans="1:11" hidden="1" x14ac:dyDescent="0.2">
      <c r="A6562" s="60" t="str">
        <f t="shared" si="102"/>
        <v>אינפיניטי השתלמות כללי (808) 44598</v>
      </c>
      <c r="B6562" t="s">
        <v>126</v>
      </c>
      <c r="C6562">
        <v>808</v>
      </c>
      <c r="D6562" s="62">
        <v>44598</v>
      </c>
      <c r="E6562" s="63">
        <v>14244895.189999999</v>
      </c>
      <c r="F6562" s="63">
        <v>2216.77</v>
      </c>
      <c r="G6562" s="63">
        <v>178188.77</v>
      </c>
      <c r="H6562" s="63">
        <v>0</v>
      </c>
      <c r="I6562" s="64">
        <v>6.0400000000000004E-4</v>
      </c>
      <c r="J6562" s="64">
        <v>6.0400000000000004E-4</v>
      </c>
      <c r="K6562" s="63">
        <v>8602.0499999999993</v>
      </c>
    </row>
    <row r="6563" spans="1:11" hidden="1" x14ac:dyDescent="0.2">
      <c r="A6563" s="60" t="str">
        <f t="shared" si="102"/>
        <v>אינפיניטי השתלמות כללי (808) 44599</v>
      </c>
      <c r="B6563" t="s">
        <v>126</v>
      </c>
      <c r="C6563">
        <v>808</v>
      </c>
      <c r="D6563" s="62">
        <v>44599</v>
      </c>
      <c r="E6563" s="63">
        <v>14259216.99</v>
      </c>
      <c r="F6563" s="63">
        <v>21367.98</v>
      </c>
      <c r="G6563">
        <v>0</v>
      </c>
      <c r="H6563">
        <v>0</v>
      </c>
      <c r="I6563" s="64">
        <v>-4.95E-4</v>
      </c>
      <c r="J6563" s="64">
        <v>-4.95E-4</v>
      </c>
      <c r="K6563" s="63">
        <v>-7046.18</v>
      </c>
    </row>
    <row r="6564" spans="1:11" hidden="1" x14ac:dyDescent="0.2">
      <c r="A6564" s="60" t="str">
        <f t="shared" si="102"/>
        <v>אינפיניטי השתלמות כללי (808) 44600</v>
      </c>
      <c r="B6564" t="s">
        <v>126</v>
      </c>
      <c r="C6564">
        <v>808</v>
      </c>
      <c r="D6564" s="62">
        <v>44600</v>
      </c>
      <c r="E6564" s="63">
        <v>14262214.359999999</v>
      </c>
      <c r="F6564" s="63">
        <v>0</v>
      </c>
      <c r="G6564">
        <v>0</v>
      </c>
      <c r="H6564">
        <v>0</v>
      </c>
      <c r="I6564" s="64">
        <v>2.1000000000000001E-4</v>
      </c>
      <c r="J6564" s="64">
        <v>2.1000000000000001E-4</v>
      </c>
      <c r="K6564" s="63">
        <v>2997.37</v>
      </c>
    </row>
    <row r="6565" spans="1:11" hidden="1" x14ac:dyDescent="0.2">
      <c r="A6565" s="60" t="str">
        <f t="shared" si="102"/>
        <v>אינפיניטי השתלמות כללי (808) 44601</v>
      </c>
      <c r="B6565" t="s">
        <v>126</v>
      </c>
      <c r="C6565">
        <v>808</v>
      </c>
      <c r="D6565" s="62">
        <v>44601</v>
      </c>
      <c r="E6565" s="63">
        <v>14412498.93</v>
      </c>
      <c r="F6565" s="63">
        <v>10462.1</v>
      </c>
      <c r="G6565">
        <v>0</v>
      </c>
      <c r="H6565">
        <v>0</v>
      </c>
      <c r="I6565" s="64">
        <v>9.8040000000000002E-3</v>
      </c>
      <c r="J6565" s="64">
        <v>9.8040000000000002E-3</v>
      </c>
      <c r="K6565" s="63">
        <v>139822.47</v>
      </c>
    </row>
    <row r="6566" spans="1:11" hidden="1" x14ac:dyDescent="0.2">
      <c r="A6566" s="60" t="str">
        <f t="shared" si="102"/>
        <v>אינפיניטי השתלמות כללי (808) 44602</v>
      </c>
      <c r="B6566" t="s">
        <v>126</v>
      </c>
      <c r="C6566">
        <v>808</v>
      </c>
      <c r="D6566" s="62">
        <v>44602</v>
      </c>
      <c r="E6566" s="63">
        <v>14561754.460000001</v>
      </c>
      <c r="F6566" s="63">
        <v>168517.79</v>
      </c>
      <c r="G6566" s="63">
        <v>0</v>
      </c>
      <c r="H6566">
        <v>0</v>
      </c>
      <c r="I6566" s="64">
        <v>-1.3359999999999999E-3</v>
      </c>
      <c r="J6566" s="64">
        <v>-1.3359999999999999E-3</v>
      </c>
      <c r="K6566" s="63">
        <v>-19262.259999999998</v>
      </c>
    </row>
    <row r="6567" spans="1:11" hidden="1" x14ac:dyDescent="0.2">
      <c r="A6567" s="60" t="str">
        <f t="shared" si="102"/>
        <v>אינפיניטי השתלמות כללי (808) 44605</v>
      </c>
      <c r="B6567" t="s">
        <v>126</v>
      </c>
      <c r="C6567">
        <v>808</v>
      </c>
      <c r="D6567" s="62">
        <v>44605</v>
      </c>
      <c r="E6567" s="63">
        <v>14368572.449999999</v>
      </c>
      <c r="F6567" s="63">
        <v>4579.84</v>
      </c>
      <c r="G6567">
        <v>0</v>
      </c>
      <c r="H6567">
        <v>0</v>
      </c>
      <c r="I6567" s="64">
        <v>-1.3580999999999999E-2</v>
      </c>
      <c r="J6567" s="64">
        <v>-1.3580999999999999E-2</v>
      </c>
      <c r="K6567" s="63">
        <v>-197761.85</v>
      </c>
    </row>
    <row r="6568" spans="1:11" hidden="1" x14ac:dyDescent="0.2">
      <c r="A6568" s="60" t="str">
        <f t="shared" si="102"/>
        <v>אינפיניטי השתלמות כללי (808) 44606</v>
      </c>
      <c r="B6568" t="s">
        <v>126</v>
      </c>
      <c r="C6568">
        <v>808</v>
      </c>
      <c r="D6568" s="62">
        <v>44606</v>
      </c>
      <c r="E6568" s="63">
        <v>14391253.199999999</v>
      </c>
      <c r="F6568" s="63">
        <v>8830.58</v>
      </c>
      <c r="G6568">
        <v>0</v>
      </c>
      <c r="H6568">
        <v>0</v>
      </c>
      <c r="I6568" s="64">
        <v>9.6400000000000001E-4</v>
      </c>
      <c r="J6568" s="64">
        <v>9.6400000000000001E-4</v>
      </c>
      <c r="K6568" s="63">
        <v>13850.17</v>
      </c>
    </row>
    <row r="6569" spans="1:11" hidden="1" x14ac:dyDescent="0.2">
      <c r="A6569" s="60" t="str">
        <f t="shared" si="102"/>
        <v>אינפיניטי השתלמות כללי (808) 44607</v>
      </c>
      <c r="B6569" t="s">
        <v>126</v>
      </c>
      <c r="C6569">
        <v>808</v>
      </c>
      <c r="D6569" s="62">
        <v>44607</v>
      </c>
      <c r="E6569" s="63">
        <v>14595918.380000001</v>
      </c>
      <c r="F6569" s="63">
        <v>124716.57</v>
      </c>
      <c r="G6569">
        <v>0</v>
      </c>
      <c r="H6569">
        <v>0</v>
      </c>
      <c r="I6569" s="64">
        <v>5.555E-3</v>
      </c>
      <c r="J6569" s="64">
        <v>5.555E-3</v>
      </c>
      <c r="K6569" s="63">
        <v>79948.61</v>
      </c>
    </row>
    <row r="6570" spans="1:11" hidden="1" x14ac:dyDescent="0.2">
      <c r="A6570" s="60" t="str">
        <f t="shared" si="102"/>
        <v>אינפיניטי השתלמות כללי (808) 44608</v>
      </c>
      <c r="B6570" t="s">
        <v>126</v>
      </c>
      <c r="C6570">
        <v>808</v>
      </c>
      <c r="D6570" s="62">
        <v>44608</v>
      </c>
      <c r="E6570" s="63">
        <v>14627190.67</v>
      </c>
      <c r="F6570" s="63">
        <v>5199.09</v>
      </c>
      <c r="G6570">
        <v>0</v>
      </c>
      <c r="H6570">
        <v>0</v>
      </c>
      <c r="I6570" s="64">
        <v>1.786E-3</v>
      </c>
      <c r="J6570" s="64">
        <v>1.786E-3</v>
      </c>
      <c r="K6570" s="63">
        <v>26073.200000000001</v>
      </c>
    </row>
    <row r="6571" spans="1:11" hidden="1" x14ac:dyDescent="0.2">
      <c r="A6571" s="60" t="str">
        <f t="shared" si="102"/>
        <v>אינפיניטי השתלמות כללי (808) 44609</v>
      </c>
      <c r="B6571" t="s">
        <v>126</v>
      </c>
      <c r="C6571">
        <v>808</v>
      </c>
      <c r="D6571" s="62">
        <v>44609</v>
      </c>
      <c r="E6571" s="63">
        <v>14599496.710000001</v>
      </c>
      <c r="F6571" s="63">
        <v>8388.6</v>
      </c>
      <c r="G6571">
        <v>0</v>
      </c>
      <c r="H6571">
        <v>0</v>
      </c>
      <c r="I6571" s="64">
        <v>-2.467E-3</v>
      </c>
      <c r="J6571" s="64">
        <v>-2.467E-3</v>
      </c>
      <c r="K6571" s="63">
        <v>-36082.559999999998</v>
      </c>
    </row>
    <row r="6572" spans="1:11" hidden="1" x14ac:dyDescent="0.2">
      <c r="A6572" s="60" t="str">
        <f t="shared" si="102"/>
        <v>אינפיניטי השתלמות כללי (808) 44612</v>
      </c>
      <c r="B6572" t="s">
        <v>126</v>
      </c>
      <c r="C6572">
        <v>808</v>
      </c>
      <c r="D6572" s="62">
        <v>44612</v>
      </c>
      <c r="E6572" s="63">
        <v>14527901.279999999</v>
      </c>
      <c r="F6572" s="63">
        <v>1571.2</v>
      </c>
      <c r="G6572">
        <v>0</v>
      </c>
      <c r="H6572">
        <v>0</v>
      </c>
      <c r="I6572" s="64">
        <v>-5.012E-3</v>
      </c>
      <c r="J6572" s="64">
        <v>-5.012E-3</v>
      </c>
      <c r="K6572" s="63">
        <v>-73166.63</v>
      </c>
    </row>
    <row r="6573" spans="1:11" hidden="1" x14ac:dyDescent="0.2">
      <c r="A6573" s="60" t="str">
        <f t="shared" si="102"/>
        <v>אינפיניטי השתלמות כללי (808) 44613</v>
      </c>
      <c r="B6573" t="s">
        <v>126</v>
      </c>
      <c r="C6573">
        <v>808</v>
      </c>
      <c r="D6573" s="62">
        <v>44613</v>
      </c>
      <c r="E6573" s="63">
        <v>14526005.73</v>
      </c>
      <c r="F6573" s="63">
        <v>2789.15</v>
      </c>
      <c r="G6573">
        <v>0</v>
      </c>
      <c r="H6573" s="63">
        <v>0</v>
      </c>
      <c r="I6573" s="64">
        <v>-3.2200000000000002E-4</v>
      </c>
      <c r="J6573" s="64">
        <v>-3.2200000000000002E-4</v>
      </c>
      <c r="K6573" s="63">
        <v>-4684.7</v>
      </c>
    </row>
    <row r="6574" spans="1:11" hidden="1" x14ac:dyDescent="0.2">
      <c r="A6574" s="60" t="str">
        <f t="shared" si="102"/>
        <v>אינפיניטי השתלמות כללי (808) 44614</v>
      </c>
      <c r="B6574" t="s">
        <v>126</v>
      </c>
      <c r="C6574">
        <v>808</v>
      </c>
      <c r="D6574" s="62">
        <v>44614</v>
      </c>
      <c r="E6574" s="63">
        <v>14510995.57</v>
      </c>
      <c r="F6574" s="63">
        <v>0</v>
      </c>
      <c r="G6574">
        <v>0</v>
      </c>
      <c r="H6574">
        <v>0</v>
      </c>
      <c r="I6574" s="64">
        <v>-1.0330000000000001E-3</v>
      </c>
      <c r="J6574" s="64">
        <v>-1.0330000000000001E-3</v>
      </c>
      <c r="K6574" s="63">
        <v>-15010.16</v>
      </c>
    </row>
    <row r="6575" spans="1:11" hidden="1" x14ac:dyDescent="0.2">
      <c r="A6575" s="60" t="str">
        <f t="shared" si="102"/>
        <v>אינפיניטי השתלמות כללי (808) 44615</v>
      </c>
      <c r="B6575" t="s">
        <v>126</v>
      </c>
      <c r="C6575">
        <v>808</v>
      </c>
      <c r="D6575" s="62">
        <v>44615</v>
      </c>
      <c r="E6575" s="63">
        <v>14465196.83</v>
      </c>
      <c r="F6575">
        <v>0</v>
      </c>
      <c r="G6575">
        <v>0</v>
      </c>
      <c r="H6575">
        <v>0</v>
      </c>
      <c r="I6575" s="64">
        <v>-3.156E-3</v>
      </c>
      <c r="J6575" s="64">
        <v>-3.156E-3</v>
      </c>
      <c r="K6575" s="63">
        <v>-45798.74</v>
      </c>
    </row>
    <row r="6576" spans="1:11" hidden="1" x14ac:dyDescent="0.2">
      <c r="A6576" s="60" t="str">
        <f t="shared" si="102"/>
        <v>אינפיניטי השתלמות כללי (808) 44616</v>
      </c>
      <c r="B6576" t="s">
        <v>126</v>
      </c>
      <c r="C6576">
        <v>808</v>
      </c>
      <c r="D6576" s="62">
        <v>44616</v>
      </c>
      <c r="E6576" s="63">
        <v>14284096.390000001</v>
      </c>
      <c r="F6576" s="63">
        <v>0</v>
      </c>
      <c r="G6576" s="63">
        <v>0</v>
      </c>
      <c r="H6576">
        <v>0</v>
      </c>
      <c r="I6576" s="64">
        <v>-1.252E-2</v>
      </c>
      <c r="J6576" s="64">
        <v>-1.252E-2</v>
      </c>
      <c r="K6576" s="63">
        <v>-181100.44</v>
      </c>
    </row>
    <row r="6577" spans="1:11" hidden="1" x14ac:dyDescent="0.2">
      <c r="A6577" s="60" t="str">
        <f t="shared" si="102"/>
        <v>אינפיניטי השתלמות כללי (808) 44619</v>
      </c>
      <c r="B6577" t="s">
        <v>126</v>
      </c>
      <c r="C6577">
        <v>808</v>
      </c>
      <c r="D6577" s="62">
        <v>44619</v>
      </c>
      <c r="E6577" s="63">
        <v>14459550.91</v>
      </c>
      <c r="F6577">
        <v>0</v>
      </c>
      <c r="G6577">
        <v>0</v>
      </c>
      <c r="H6577">
        <v>0</v>
      </c>
      <c r="I6577" s="64">
        <v>1.2283000000000001E-2</v>
      </c>
      <c r="J6577" s="64">
        <v>1.2283000000000001E-2</v>
      </c>
      <c r="K6577" s="63">
        <v>175454.52</v>
      </c>
    </row>
    <row r="6578" spans="1:11" hidden="1" x14ac:dyDescent="0.2">
      <c r="A6578" s="60" t="str">
        <f t="shared" si="102"/>
        <v>אינפיניטי השתלמות כללי (808) 44620</v>
      </c>
      <c r="B6578" t="s">
        <v>126</v>
      </c>
      <c r="C6578">
        <v>808</v>
      </c>
      <c r="D6578" s="62">
        <v>44620</v>
      </c>
      <c r="E6578" s="63">
        <v>14790471.810000001</v>
      </c>
      <c r="F6578" s="63">
        <v>252928.06</v>
      </c>
      <c r="G6578">
        <v>0</v>
      </c>
      <c r="H6578" s="63">
        <v>6979.39</v>
      </c>
      <c r="I6578" s="64">
        <v>5.8770000000000003E-3</v>
      </c>
      <c r="J6578" s="64">
        <v>5.3940000000000004E-3</v>
      </c>
      <c r="K6578" s="63">
        <v>84972.23</v>
      </c>
    </row>
    <row r="6579" spans="1:11" hidden="1" x14ac:dyDescent="0.2">
      <c r="A6579" s="60" t="str">
        <f t="shared" si="102"/>
        <v>אינפיניטי השתלמות כללי (808) 44621</v>
      </c>
      <c r="B6579" t="s">
        <v>126</v>
      </c>
      <c r="C6579">
        <v>808</v>
      </c>
      <c r="D6579" s="62">
        <v>44621</v>
      </c>
      <c r="E6579" s="63">
        <v>14799440.35</v>
      </c>
      <c r="F6579">
        <v>0</v>
      </c>
      <c r="G6579">
        <v>0</v>
      </c>
      <c r="H6579">
        <v>0</v>
      </c>
      <c r="I6579" s="64">
        <v>6.0599999999999998E-4</v>
      </c>
      <c r="J6579" s="64">
        <v>6.0599999999999998E-4</v>
      </c>
      <c r="K6579" s="63">
        <v>8968.5400000000009</v>
      </c>
    </row>
    <row r="6580" spans="1:11" hidden="1" x14ac:dyDescent="0.2">
      <c r="A6580" s="60" t="str">
        <f t="shared" si="102"/>
        <v>אינפיניטי השתלמות כללי (808) 44622</v>
      </c>
      <c r="B6580" t="s">
        <v>126</v>
      </c>
      <c r="C6580">
        <v>808</v>
      </c>
      <c r="D6580" s="62">
        <v>44622</v>
      </c>
      <c r="E6580" s="63">
        <v>14844437.27</v>
      </c>
      <c r="F6580" s="63">
        <v>0</v>
      </c>
      <c r="G6580">
        <v>0</v>
      </c>
      <c r="H6580">
        <v>0</v>
      </c>
      <c r="I6580" s="64">
        <v>3.0400000000000002E-3</v>
      </c>
      <c r="J6580" s="64">
        <v>3.0400000000000002E-3</v>
      </c>
      <c r="K6580" s="63">
        <v>44996.92</v>
      </c>
    </row>
    <row r="6581" spans="1:11" hidden="1" x14ac:dyDescent="0.2">
      <c r="A6581" s="60" t="str">
        <f t="shared" si="102"/>
        <v>אינפיניטי השתלמות כללי (808) 44623</v>
      </c>
      <c r="B6581" t="s">
        <v>126</v>
      </c>
      <c r="C6581">
        <v>808</v>
      </c>
      <c r="D6581" s="62">
        <v>44623</v>
      </c>
      <c r="E6581" s="63">
        <v>14843505</v>
      </c>
      <c r="F6581" s="63">
        <v>1461.36</v>
      </c>
      <c r="G6581">
        <v>0</v>
      </c>
      <c r="H6581">
        <v>0</v>
      </c>
      <c r="I6581" s="64">
        <v>-1.6100000000000001E-4</v>
      </c>
      <c r="J6581" s="64">
        <v>-1.6100000000000001E-4</v>
      </c>
      <c r="K6581" s="63">
        <v>-2393.63</v>
      </c>
    </row>
    <row r="6582" spans="1:11" hidden="1" x14ac:dyDescent="0.2">
      <c r="A6582" s="60" t="str">
        <f t="shared" si="102"/>
        <v>אינפיניטי השתלמות כללי (808) 44626</v>
      </c>
      <c r="B6582" t="s">
        <v>126</v>
      </c>
      <c r="C6582">
        <v>808</v>
      </c>
      <c r="D6582" s="62">
        <v>44626</v>
      </c>
      <c r="E6582" s="63">
        <v>15099378.58</v>
      </c>
      <c r="F6582" s="63">
        <v>409799.22</v>
      </c>
      <c r="G6582" s="63">
        <v>80355.5</v>
      </c>
      <c r="H6582">
        <v>0</v>
      </c>
      <c r="I6582" s="64">
        <v>-4.9829999999999996E-3</v>
      </c>
      <c r="J6582" s="64">
        <v>-4.9829999999999996E-3</v>
      </c>
      <c r="K6582" s="63">
        <v>-73570.14</v>
      </c>
    </row>
    <row r="6583" spans="1:11" hidden="1" x14ac:dyDescent="0.2">
      <c r="A6583" s="60" t="str">
        <f t="shared" si="102"/>
        <v>אינפיניטי השתלמות כללי (808) 44627</v>
      </c>
      <c r="B6583" t="s">
        <v>126</v>
      </c>
      <c r="C6583">
        <v>808</v>
      </c>
      <c r="D6583" s="62">
        <v>44627</v>
      </c>
      <c r="E6583" s="63">
        <v>14990249.710000001</v>
      </c>
      <c r="F6583" s="63">
        <v>0</v>
      </c>
      <c r="G6583">
        <v>0</v>
      </c>
      <c r="H6583" s="63">
        <v>0</v>
      </c>
      <c r="I6583" s="64">
        <v>-7.2269999999999999E-3</v>
      </c>
      <c r="J6583" s="64">
        <v>-7.2269999999999999E-3</v>
      </c>
      <c r="K6583" s="63">
        <v>-109128.87</v>
      </c>
    </row>
    <row r="6584" spans="1:11" hidden="1" x14ac:dyDescent="0.2">
      <c r="A6584" s="60" t="str">
        <f t="shared" si="102"/>
        <v>אינפיניטי השתלמות כללי (808) 44628</v>
      </c>
      <c r="B6584" t="s">
        <v>126</v>
      </c>
      <c r="C6584">
        <v>808</v>
      </c>
      <c r="D6584" s="62">
        <v>44628</v>
      </c>
      <c r="E6584" s="63">
        <v>14902389.35</v>
      </c>
      <c r="F6584" s="63">
        <v>5171.09</v>
      </c>
      <c r="G6584">
        <v>0</v>
      </c>
      <c r="H6584">
        <v>0</v>
      </c>
      <c r="I6584" s="64">
        <v>-6.2059999999999997E-3</v>
      </c>
      <c r="J6584" s="64">
        <v>-6.2059999999999997E-3</v>
      </c>
      <c r="K6584" s="63">
        <v>-93031.45</v>
      </c>
    </row>
    <row r="6585" spans="1:11" hidden="1" x14ac:dyDescent="0.2">
      <c r="A6585" s="60" t="str">
        <f t="shared" si="102"/>
        <v>אינפיניטי השתלמות כללי (808) 44629</v>
      </c>
      <c r="B6585" t="s">
        <v>126</v>
      </c>
      <c r="C6585">
        <v>808</v>
      </c>
      <c r="D6585" s="62">
        <v>44629</v>
      </c>
      <c r="E6585" s="63">
        <v>15685173.470000001</v>
      </c>
      <c r="F6585" s="63">
        <v>641227.65</v>
      </c>
      <c r="G6585">
        <v>0</v>
      </c>
      <c r="H6585">
        <v>0</v>
      </c>
      <c r="I6585" s="64">
        <v>9.4990000000000005E-3</v>
      </c>
      <c r="J6585" s="64">
        <v>9.4990000000000005E-3</v>
      </c>
      <c r="K6585" s="63">
        <v>141556.47</v>
      </c>
    </row>
    <row r="6586" spans="1:11" hidden="1" x14ac:dyDescent="0.2">
      <c r="A6586" s="60" t="str">
        <f t="shared" si="102"/>
        <v>אינפיניטי השתלמות כללי (808) 44630</v>
      </c>
      <c r="B6586" t="s">
        <v>126</v>
      </c>
      <c r="C6586">
        <v>808</v>
      </c>
      <c r="D6586" s="62">
        <v>44630</v>
      </c>
      <c r="E6586" s="63">
        <v>15630652.26</v>
      </c>
      <c r="F6586" s="63">
        <v>11117.09</v>
      </c>
      <c r="G6586">
        <v>0</v>
      </c>
      <c r="H6586">
        <v>0</v>
      </c>
      <c r="I6586" s="64">
        <v>-4.1850000000000004E-3</v>
      </c>
      <c r="J6586" s="64">
        <v>-4.1850000000000004E-3</v>
      </c>
      <c r="K6586" s="63">
        <v>-65638.3</v>
      </c>
    </row>
    <row r="6587" spans="1:11" hidden="1" x14ac:dyDescent="0.2">
      <c r="A6587" s="60" t="str">
        <f t="shared" si="102"/>
        <v>אינפיניטי השתלמות כללי (808) 44633</v>
      </c>
      <c r="B6587" t="s">
        <v>126</v>
      </c>
      <c r="C6587">
        <v>808</v>
      </c>
      <c r="D6587" s="62">
        <v>44633</v>
      </c>
      <c r="E6587" s="63">
        <v>15516745.92</v>
      </c>
      <c r="F6587" s="63">
        <v>3480</v>
      </c>
      <c r="G6587">
        <v>0</v>
      </c>
      <c r="H6587">
        <v>0</v>
      </c>
      <c r="I6587" s="64">
        <v>-7.5100000000000002E-3</v>
      </c>
      <c r="J6587" s="64">
        <v>-7.5100000000000002E-3</v>
      </c>
      <c r="K6587" s="63">
        <v>-117386.34</v>
      </c>
    </row>
    <row r="6588" spans="1:11" hidden="1" x14ac:dyDescent="0.2">
      <c r="A6588" s="60" t="str">
        <f t="shared" si="102"/>
        <v>אינפיניטי השתלמות כללי (808) 44634</v>
      </c>
      <c r="B6588" t="s">
        <v>126</v>
      </c>
      <c r="C6588">
        <v>808</v>
      </c>
      <c r="D6588" s="62">
        <v>44634</v>
      </c>
      <c r="E6588" s="63">
        <v>15705154.5</v>
      </c>
      <c r="F6588" s="63">
        <v>208536.39</v>
      </c>
      <c r="G6588">
        <v>0</v>
      </c>
      <c r="H6588">
        <v>0</v>
      </c>
      <c r="I6588" s="64">
        <v>-1.297E-3</v>
      </c>
      <c r="J6588" s="64">
        <v>-1.297E-3</v>
      </c>
      <c r="K6588" s="63">
        <v>-20127.810000000001</v>
      </c>
    </row>
    <row r="6589" spans="1:11" hidden="1" x14ac:dyDescent="0.2">
      <c r="A6589" s="60" t="str">
        <f t="shared" si="102"/>
        <v>אינפיניטי השתלמות כללי (808) 44635</v>
      </c>
      <c r="B6589" t="s">
        <v>126</v>
      </c>
      <c r="C6589">
        <v>808</v>
      </c>
      <c r="D6589" s="62">
        <v>44635</v>
      </c>
      <c r="E6589" s="63">
        <v>15677922.52</v>
      </c>
      <c r="F6589" s="63">
        <v>9673.2999999999993</v>
      </c>
      <c r="G6589" s="63">
        <v>73004.97</v>
      </c>
      <c r="H6589">
        <v>0</v>
      </c>
      <c r="I6589" s="64">
        <v>2.3089999999999999E-3</v>
      </c>
      <c r="J6589" s="64">
        <v>2.3089999999999999E-3</v>
      </c>
      <c r="K6589" s="63">
        <v>36099.69</v>
      </c>
    </row>
    <row r="6590" spans="1:11" hidden="1" x14ac:dyDescent="0.2">
      <c r="A6590" s="60" t="str">
        <f t="shared" si="102"/>
        <v>אינפיניטי השתלמות כללי (808) 44636</v>
      </c>
      <c r="B6590" t="s">
        <v>126</v>
      </c>
      <c r="C6590">
        <v>808</v>
      </c>
      <c r="D6590" s="62">
        <v>44636</v>
      </c>
      <c r="E6590" s="63">
        <v>15915776.970000001</v>
      </c>
      <c r="F6590" s="63">
        <v>9315.44</v>
      </c>
      <c r="G6590">
        <v>0</v>
      </c>
      <c r="H6590">
        <v>0</v>
      </c>
      <c r="I6590" s="64">
        <v>1.4577E-2</v>
      </c>
      <c r="J6590" s="64">
        <v>1.4577E-2</v>
      </c>
      <c r="K6590" s="63">
        <v>228539.01</v>
      </c>
    </row>
    <row r="6591" spans="1:11" hidden="1" x14ac:dyDescent="0.2">
      <c r="A6591" s="60" t="str">
        <f t="shared" si="102"/>
        <v>אינפיניטי השתלמות כללי (808) 44640</v>
      </c>
      <c r="B6591" t="s">
        <v>126</v>
      </c>
      <c r="C6591">
        <v>808</v>
      </c>
      <c r="D6591" s="62">
        <v>44640</v>
      </c>
      <c r="E6591" s="63">
        <v>16220572.27</v>
      </c>
      <c r="F6591" s="63">
        <v>84902.95</v>
      </c>
      <c r="G6591">
        <v>0</v>
      </c>
      <c r="H6591">
        <v>0</v>
      </c>
      <c r="I6591" s="64">
        <v>1.3816E-2</v>
      </c>
      <c r="J6591" s="64">
        <v>1.3816E-2</v>
      </c>
      <c r="K6591" s="63">
        <v>219892.35</v>
      </c>
    </row>
    <row r="6592" spans="1:11" hidden="1" x14ac:dyDescent="0.2">
      <c r="A6592" s="60" t="str">
        <f t="shared" si="102"/>
        <v>אינפיניטי השתלמות כללי (808) 44641</v>
      </c>
      <c r="B6592" t="s">
        <v>126</v>
      </c>
      <c r="C6592">
        <v>808</v>
      </c>
      <c r="D6592" s="62">
        <v>44641</v>
      </c>
      <c r="E6592" s="63">
        <v>16193632.699999999</v>
      </c>
      <c r="F6592" s="63">
        <v>6852.87</v>
      </c>
      <c r="G6592">
        <v>0</v>
      </c>
      <c r="H6592">
        <v>0</v>
      </c>
      <c r="I6592" s="64">
        <v>-2.0830000000000002E-3</v>
      </c>
      <c r="J6592" s="64">
        <v>-2.0830000000000002E-3</v>
      </c>
      <c r="K6592" s="63">
        <v>-33792.44</v>
      </c>
    </row>
    <row r="6593" spans="1:11" hidden="1" x14ac:dyDescent="0.2">
      <c r="A6593" s="60" t="str">
        <f t="shared" si="102"/>
        <v>אינפיניטי השתלמות כללי (808) 44642</v>
      </c>
      <c r="B6593" t="s">
        <v>126</v>
      </c>
      <c r="C6593">
        <v>808</v>
      </c>
      <c r="D6593" s="62">
        <v>44642</v>
      </c>
      <c r="E6593" s="63">
        <v>16269316.130000001</v>
      </c>
      <c r="F6593" s="63">
        <v>2016.45</v>
      </c>
      <c r="G6593" s="63">
        <v>0</v>
      </c>
      <c r="H6593">
        <v>0</v>
      </c>
      <c r="I6593" s="64">
        <v>4.5490000000000001E-3</v>
      </c>
      <c r="J6593" s="64">
        <v>4.5490000000000001E-3</v>
      </c>
      <c r="K6593" s="63">
        <v>73666.98</v>
      </c>
    </row>
    <row r="6594" spans="1:11" hidden="1" x14ac:dyDescent="0.2">
      <c r="A6594" s="60" t="str">
        <f t="shared" si="102"/>
        <v>אינפיניטי השתלמות כללי (808) 44643</v>
      </c>
      <c r="B6594" t="s">
        <v>126</v>
      </c>
      <c r="C6594">
        <v>808</v>
      </c>
      <c r="D6594" s="62">
        <v>44643</v>
      </c>
      <c r="E6594" s="63">
        <v>16261430.09</v>
      </c>
      <c r="F6594">
        <v>628.48</v>
      </c>
      <c r="G6594">
        <v>0</v>
      </c>
      <c r="H6594">
        <v>0</v>
      </c>
      <c r="I6594" s="64">
        <v>-5.2300000000000003E-4</v>
      </c>
      <c r="J6594" s="64">
        <v>-5.2300000000000003E-4</v>
      </c>
      <c r="K6594" s="63">
        <v>-8514.52</v>
      </c>
    </row>
    <row r="6595" spans="1:11" hidden="1" x14ac:dyDescent="0.2">
      <c r="A6595" s="60" t="str">
        <f t="shared" si="102"/>
        <v>אינפיניטי השתלמות כללי (808) 44644</v>
      </c>
      <c r="B6595" t="s">
        <v>126</v>
      </c>
      <c r="C6595">
        <v>808</v>
      </c>
      <c r="D6595" s="62">
        <v>44644</v>
      </c>
      <c r="E6595" s="63">
        <v>16283659.84</v>
      </c>
      <c r="F6595">
        <v>0</v>
      </c>
      <c r="G6595">
        <v>0</v>
      </c>
      <c r="H6595" s="63">
        <v>0</v>
      </c>
      <c r="I6595" s="64">
        <v>1.3669999999999999E-3</v>
      </c>
      <c r="J6595" s="64">
        <v>1.3669999999999999E-3</v>
      </c>
      <c r="K6595" s="63">
        <v>22229.75</v>
      </c>
    </row>
    <row r="6596" spans="1:11" hidden="1" x14ac:dyDescent="0.2">
      <c r="A6596" s="60" t="str">
        <f t="shared" si="102"/>
        <v>אינפיניטי השתלמות כללי (808) 44647</v>
      </c>
      <c r="B6596" t="s">
        <v>126</v>
      </c>
      <c r="C6596">
        <v>808</v>
      </c>
      <c r="D6596" s="62">
        <v>44647</v>
      </c>
      <c r="E6596" s="63">
        <v>16294140.529999999</v>
      </c>
      <c r="F6596" s="63">
        <v>9183.34</v>
      </c>
      <c r="G6596">
        <v>0</v>
      </c>
      <c r="H6596">
        <v>0</v>
      </c>
      <c r="I6596" s="64">
        <v>8.0000000000000007E-5</v>
      </c>
      <c r="J6596" s="64">
        <v>8.0000000000000007E-5</v>
      </c>
      <c r="K6596" s="63">
        <v>1297.3499999999999</v>
      </c>
    </row>
    <row r="6597" spans="1:11" hidden="1" x14ac:dyDescent="0.2">
      <c r="A6597" s="60" t="str">
        <f t="shared" si="102"/>
        <v>אינפיניטי השתלמות כללי (808) 44648</v>
      </c>
      <c r="B6597" t="s">
        <v>126</v>
      </c>
      <c r="C6597">
        <v>808</v>
      </c>
      <c r="D6597" s="62">
        <v>44648</v>
      </c>
      <c r="E6597" s="63">
        <v>16331114.84</v>
      </c>
      <c r="F6597" s="63">
        <v>200</v>
      </c>
      <c r="G6597">
        <v>0</v>
      </c>
      <c r="H6597">
        <v>0</v>
      </c>
      <c r="I6597" s="64">
        <v>2.2569999999999999E-3</v>
      </c>
      <c r="J6597" s="64">
        <v>2.2569999999999999E-3</v>
      </c>
      <c r="K6597" s="63">
        <v>36774.31</v>
      </c>
    </row>
    <row r="6598" spans="1:11" hidden="1" x14ac:dyDescent="0.2">
      <c r="A6598" s="60" t="str">
        <f t="shared" si="102"/>
        <v>אינפיניטי השתלמות כללי (808) 44649</v>
      </c>
      <c r="B6598" t="s">
        <v>126</v>
      </c>
      <c r="C6598">
        <v>808</v>
      </c>
      <c r="D6598" s="62">
        <v>44649</v>
      </c>
      <c r="E6598" s="63">
        <v>16400468.27</v>
      </c>
      <c r="F6598" s="63">
        <v>0</v>
      </c>
      <c r="G6598">
        <v>0</v>
      </c>
      <c r="H6598">
        <v>0</v>
      </c>
      <c r="I6598" s="64">
        <v>4.2469999999999999E-3</v>
      </c>
      <c r="J6598" s="64">
        <v>4.2469999999999999E-3</v>
      </c>
      <c r="K6598" s="63">
        <v>69353.429999999993</v>
      </c>
    </row>
    <row r="6599" spans="1:11" hidden="1" x14ac:dyDescent="0.2">
      <c r="A6599" s="60" t="str">
        <f t="shared" si="102"/>
        <v>אינפיניטי השתלמות כללי (808) 44650</v>
      </c>
      <c r="B6599" t="s">
        <v>126</v>
      </c>
      <c r="C6599">
        <v>808</v>
      </c>
      <c r="D6599" s="62">
        <v>44650</v>
      </c>
      <c r="E6599" s="63">
        <v>16352647.75</v>
      </c>
      <c r="F6599">
        <v>500</v>
      </c>
      <c r="G6599" s="63">
        <v>0</v>
      </c>
      <c r="H6599">
        <v>0</v>
      </c>
      <c r="I6599" s="64">
        <v>-2.9459999999999998E-3</v>
      </c>
      <c r="J6599" s="64">
        <v>-2.9459999999999998E-3</v>
      </c>
      <c r="K6599" s="63">
        <v>-48320.52</v>
      </c>
    </row>
    <row r="6600" spans="1:11" hidden="1" x14ac:dyDescent="0.2">
      <c r="A6600" s="60" t="str">
        <f t="shared" si="102"/>
        <v>אינפיניטי השתלמות כללי (808) 44651</v>
      </c>
      <c r="B6600" t="s">
        <v>126</v>
      </c>
      <c r="C6600">
        <v>808</v>
      </c>
      <c r="D6600" s="62">
        <v>44651</v>
      </c>
      <c r="E6600" s="63">
        <v>16310908.99</v>
      </c>
      <c r="F6600" s="63">
        <v>34134.870000000003</v>
      </c>
      <c r="G6600">
        <v>0</v>
      </c>
      <c r="H6600" s="63">
        <v>7651.54</v>
      </c>
      <c r="I6600" s="64">
        <v>-4.1720000000000004E-3</v>
      </c>
      <c r="J6600" s="64">
        <v>-4.64E-3</v>
      </c>
      <c r="K6600" s="63">
        <v>-68222.09</v>
      </c>
    </row>
    <row r="6601" spans="1:11" hidden="1" x14ac:dyDescent="0.2">
      <c r="A6601" s="60" t="str">
        <f t="shared" si="102"/>
        <v>אינפיניטי השתלמות כללי (808) 44654</v>
      </c>
      <c r="B6601" t="s">
        <v>126</v>
      </c>
      <c r="C6601">
        <v>808</v>
      </c>
      <c r="D6601" s="62">
        <v>44654</v>
      </c>
      <c r="E6601" s="63">
        <v>16352210.039999999</v>
      </c>
      <c r="F6601" s="63">
        <v>7803.5</v>
      </c>
      <c r="G6601">
        <v>0</v>
      </c>
      <c r="H6601">
        <v>0</v>
      </c>
      <c r="I6601" s="64">
        <v>2.0539999999999998E-3</v>
      </c>
      <c r="J6601" s="64">
        <v>2.0539999999999998E-3</v>
      </c>
      <c r="K6601" s="63">
        <v>33497.550000000003</v>
      </c>
    </row>
    <row r="6602" spans="1:11" hidden="1" x14ac:dyDescent="0.2">
      <c r="A6602" s="60" t="str">
        <f t="shared" ref="A6602:A6665" si="103">B6602&amp;" "&amp;D6602</f>
        <v>אינפיניטי השתלמות כללי (808) 44655</v>
      </c>
      <c r="B6602" t="s">
        <v>126</v>
      </c>
      <c r="C6602">
        <v>808</v>
      </c>
      <c r="D6602" s="62">
        <v>44655</v>
      </c>
      <c r="E6602" s="63">
        <v>16434822.550000001</v>
      </c>
      <c r="F6602" s="63">
        <v>0</v>
      </c>
      <c r="G6602">
        <v>0</v>
      </c>
      <c r="H6602">
        <v>0</v>
      </c>
      <c r="I6602" s="64">
        <v>5.0520000000000001E-3</v>
      </c>
      <c r="J6602" s="64">
        <v>5.0520000000000001E-3</v>
      </c>
      <c r="K6602" s="63">
        <v>82612.509999999995</v>
      </c>
    </row>
    <row r="6603" spans="1:11" hidden="1" x14ac:dyDescent="0.2">
      <c r="A6603" s="60" t="str">
        <f t="shared" si="103"/>
        <v>אינפיניטי השתלמות כללי (808) 44656</v>
      </c>
      <c r="B6603" t="s">
        <v>126</v>
      </c>
      <c r="C6603">
        <v>808</v>
      </c>
      <c r="D6603" s="62">
        <v>44656</v>
      </c>
      <c r="E6603" s="63">
        <v>16422996.890000001</v>
      </c>
      <c r="F6603" s="63">
        <v>3971.36</v>
      </c>
      <c r="G6603">
        <v>0</v>
      </c>
      <c r="H6603">
        <v>0</v>
      </c>
      <c r="I6603" s="64">
        <v>-9.6100000000000005E-4</v>
      </c>
      <c r="J6603" s="64">
        <v>-9.6100000000000005E-4</v>
      </c>
      <c r="K6603" s="63">
        <v>-15797.02</v>
      </c>
    </row>
    <row r="6604" spans="1:11" hidden="1" x14ac:dyDescent="0.2">
      <c r="A6604" s="60" t="str">
        <f t="shared" si="103"/>
        <v>אינפיניטי השתלמות כללי (808) 44657</v>
      </c>
      <c r="B6604" t="s">
        <v>126</v>
      </c>
      <c r="C6604">
        <v>808</v>
      </c>
      <c r="D6604" s="62">
        <v>44657</v>
      </c>
      <c r="E6604" s="63">
        <v>16238556.84</v>
      </c>
      <c r="F6604" s="63">
        <v>1703.59</v>
      </c>
      <c r="G6604">
        <v>0</v>
      </c>
      <c r="H6604">
        <v>0</v>
      </c>
      <c r="I6604" s="64">
        <v>-1.1334E-2</v>
      </c>
      <c r="J6604" s="64">
        <v>-1.1334E-2</v>
      </c>
      <c r="K6604" s="63">
        <v>-186143.64</v>
      </c>
    </row>
    <row r="6605" spans="1:11" hidden="1" x14ac:dyDescent="0.2">
      <c r="A6605" s="60" t="str">
        <f t="shared" si="103"/>
        <v>אינפיניטי השתלמות כללי (808) 44658</v>
      </c>
      <c r="B6605" t="s">
        <v>126</v>
      </c>
      <c r="C6605">
        <v>808</v>
      </c>
      <c r="D6605" s="62">
        <v>44658</v>
      </c>
      <c r="E6605" s="63">
        <v>16228581.470000001</v>
      </c>
      <c r="F6605" s="63">
        <v>4713.6000000000004</v>
      </c>
      <c r="G6605">
        <v>0</v>
      </c>
      <c r="H6605" s="63">
        <v>0</v>
      </c>
      <c r="I6605" s="64">
        <v>-9.0499999999999999E-4</v>
      </c>
      <c r="J6605" s="64">
        <v>-9.0499999999999999E-4</v>
      </c>
      <c r="K6605" s="63">
        <v>-14688.97</v>
      </c>
    </row>
    <row r="6606" spans="1:11" hidden="1" x14ac:dyDescent="0.2">
      <c r="A6606" s="60" t="str">
        <f t="shared" si="103"/>
        <v>אינפיניטי השתלמות כללי (808) 44661</v>
      </c>
      <c r="B6606" t="s">
        <v>126</v>
      </c>
      <c r="C6606">
        <v>808</v>
      </c>
      <c r="D6606" s="62">
        <v>44661</v>
      </c>
      <c r="E6606" s="63">
        <v>16444864.77</v>
      </c>
      <c r="F6606" s="63">
        <v>255148.84</v>
      </c>
      <c r="G6606">
        <v>0</v>
      </c>
      <c r="H6606">
        <v>0</v>
      </c>
      <c r="I6606" s="64">
        <v>-2.395E-3</v>
      </c>
      <c r="J6606" s="64">
        <v>-2.395E-3</v>
      </c>
      <c r="K6606" s="63">
        <v>-38865.54</v>
      </c>
    </row>
    <row r="6607" spans="1:11" hidden="1" x14ac:dyDescent="0.2">
      <c r="A6607" s="60" t="str">
        <f t="shared" si="103"/>
        <v>אינפיניטי השתלמות כללי (808) 44662</v>
      </c>
      <c r="B6607" t="s">
        <v>126</v>
      </c>
      <c r="C6607">
        <v>808</v>
      </c>
      <c r="D6607" s="62">
        <v>44662</v>
      </c>
      <c r="E6607" s="63">
        <v>16349284.960000001</v>
      </c>
      <c r="F6607" s="63">
        <v>19282.68</v>
      </c>
      <c r="G6607">
        <v>0</v>
      </c>
      <c r="H6607">
        <v>0</v>
      </c>
      <c r="I6607" s="64">
        <v>-6.9849999999999999E-3</v>
      </c>
      <c r="J6607" s="64">
        <v>-6.9849999999999999E-3</v>
      </c>
      <c r="K6607" s="63">
        <v>-114862.49</v>
      </c>
    </row>
    <row r="6608" spans="1:11" hidden="1" x14ac:dyDescent="0.2">
      <c r="A6608" s="60" t="str">
        <f t="shared" si="103"/>
        <v>אינפיניטי השתלמות כללי (808) 44663</v>
      </c>
      <c r="B6608" t="s">
        <v>126</v>
      </c>
      <c r="C6608">
        <v>808</v>
      </c>
      <c r="D6608" s="62">
        <v>44663</v>
      </c>
      <c r="E6608" s="63">
        <v>16378642.02</v>
      </c>
      <c r="F6608" s="63">
        <v>14428.62</v>
      </c>
      <c r="G6608">
        <v>0</v>
      </c>
      <c r="H6608">
        <v>0</v>
      </c>
      <c r="I6608" s="64">
        <v>9.1299999999999997E-4</v>
      </c>
      <c r="J6608" s="64">
        <v>9.1299999999999997E-4</v>
      </c>
      <c r="K6608" s="63">
        <v>14928.44</v>
      </c>
    </row>
    <row r="6609" spans="1:11" hidden="1" x14ac:dyDescent="0.2">
      <c r="A6609" s="60" t="str">
        <f t="shared" si="103"/>
        <v>אינפיניטי השתלמות כללי (808) 44664</v>
      </c>
      <c r="B6609" t="s">
        <v>126</v>
      </c>
      <c r="C6609">
        <v>808</v>
      </c>
      <c r="D6609" s="62">
        <v>44664</v>
      </c>
      <c r="E6609" s="63">
        <v>16648383.779999999</v>
      </c>
      <c r="F6609" s="63">
        <v>290851.61</v>
      </c>
      <c r="G6609">
        <v>0</v>
      </c>
      <c r="H6609">
        <v>0</v>
      </c>
      <c r="I6609" s="64">
        <v>-1.289E-3</v>
      </c>
      <c r="J6609" s="64">
        <v>-1.289E-3</v>
      </c>
      <c r="K6609" s="63">
        <v>-21109.85</v>
      </c>
    </row>
    <row r="6610" spans="1:11" hidden="1" x14ac:dyDescent="0.2">
      <c r="A6610" s="60" t="str">
        <f t="shared" si="103"/>
        <v>אינפיניטי השתלמות כללי (808) 44665</v>
      </c>
      <c r="B6610" t="s">
        <v>126</v>
      </c>
      <c r="C6610">
        <v>808</v>
      </c>
      <c r="D6610" s="62">
        <v>44665</v>
      </c>
      <c r="E6610" s="63">
        <v>17063038.829999998</v>
      </c>
      <c r="F6610" s="63">
        <v>402459.09</v>
      </c>
      <c r="G6610">
        <v>0</v>
      </c>
      <c r="H6610">
        <v>0</v>
      </c>
      <c r="I6610" s="64">
        <v>7.3300000000000004E-4</v>
      </c>
      <c r="J6610" s="64">
        <v>7.3300000000000004E-4</v>
      </c>
      <c r="K6610" s="63">
        <v>12195.96</v>
      </c>
    </row>
    <row r="6611" spans="1:11" hidden="1" x14ac:dyDescent="0.2">
      <c r="A6611" s="60" t="str">
        <f t="shared" si="103"/>
        <v>אינפיניטי השתלמות כללי (808) 44668</v>
      </c>
      <c r="B6611" t="s">
        <v>126</v>
      </c>
      <c r="C6611">
        <v>808</v>
      </c>
      <c r="D6611" s="62">
        <v>44668</v>
      </c>
      <c r="E6611" s="63">
        <v>16932049.210000001</v>
      </c>
      <c r="F6611" s="63">
        <v>44410.59</v>
      </c>
      <c r="G6611" s="63">
        <v>181130.39</v>
      </c>
      <c r="H6611">
        <v>0</v>
      </c>
      <c r="I6611" s="64">
        <v>3.39E-4</v>
      </c>
      <c r="J6611" s="64">
        <v>3.39E-4</v>
      </c>
      <c r="K6611" s="63">
        <v>5730.18</v>
      </c>
    </row>
    <row r="6612" spans="1:11" hidden="1" x14ac:dyDescent="0.2">
      <c r="A6612" s="60" t="str">
        <f t="shared" si="103"/>
        <v>אינפיניטי השתלמות כללי (808) 44669</v>
      </c>
      <c r="B6612" t="s">
        <v>126</v>
      </c>
      <c r="C6612">
        <v>808</v>
      </c>
      <c r="D6612" s="62">
        <v>44669</v>
      </c>
      <c r="E6612" s="63">
        <v>17028630.469999999</v>
      </c>
      <c r="F6612" s="63">
        <v>99599.76</v>
      </c>
      <c r="G6612" s="63">
        <v>4321.92</v>
      </c>
      <c r="H6612">
        <v>0</v>
      </c>
      <c r="I6612" s="64">
        <v>7.7000000000000001E-5</v>
      </c>
      <c r="J6612" s="64">
        <v>7.7000000000000001E-5</v>
      </c>
      <c r="K6612" s="63">
        <v>1303.42</v>
      </c>
    </row>
    <row r="6613" spans="1:11" hidden="1" x14ac:dyDescent="0.2">
      <c r="A6613" s="60" t="str">
        <f t="shared" si="103"/>
        <v>אינפיניטי השתלמות כללי (808) 44670</v>
      </c>
      <c r="B6613" t="s">
        <v>126</v>
      </c>
      <c r="C6613">
        <v>808</v>
      </c>
      <c r="D6613" s="62">
        <v>44670</v>
      </c>
      <c r="E6613" s="63">
        <v>17152949.260000002</v>
      </c>
      <c r="F6613" s="63">
        <v>48342.98</v>
      </c>
      <c r="G6613">
        <v>0</v>
      </c>
      <c r="H6613">
        <v>0</v>
      </c>
      <c r="I6613" s="64">
        <v>4.4619999999999998E-3</v>
      </c>
      <c r="J6613" s="64">
        <v>4.4619999999999998E-3</v>
      </c>
      <c r="K6613" s="63">
        <v>75975.81</v>
      </c>
    </row>
    <row r="6614" spans="1:11" hidden="1" x14ac:dyDescent="0.2">
      <c r="A6614" s="60" t="str">
        <f t="shared" si="103"/>
        <v>אינפיניטי השתלמות כללי (808) 44671</v>
      </c>
      <c r="B6614" t="s">
        <v>126</v>
      </c>
      <c r="C6614">
        <v>808</v>
      </c>
      <c r="D6614" s="62">
        <v>44671</v>
      </c>
      <c r="E6614" s="63">
        <v>18031609.460000001</v>
      </c>
      <c r="F6614" s="63">
        <v>796191.34</v>
      </c>
      <c r="G6614">
        <v>0</v>
      </c>
      <c r="H6614">
        <v>0</v>
      </c>
      <c r="I6614" s="64">
        <v>4.8079999999999998E-3</v>
      </c>
      <c r="J6614" s="64">
        <v>4.8079999999999998E-3</v>
      </c>
      <c r="K6614" s="63">
        <v>82468.86</v>
      </c>
    </row>
    <row r="6615" spans="1:11" hidden="1" x14ac:dyDescent="0.2">
      <c r="A6615" s="60" t="str">
        <f t="shared" si="103"/>
        <v>אינפיניטי השתלמות כללי (808) 44675</v>
      </c>
      <c r="B6615" t="s">
        <v>126</v>
      </c>
      <c r="C6615">
        <v>808</v>
      </c>
      <c r="D6615" s="62">
        <v>44675</v>
      </c>
      <c r="E6615" s="63">
        <v>17795767.129999999</v>
      </c>
      <c r="F6615" s="63">
        <v>628.48</v>
      </c>
      <c r="G6615" s="63">
        <v>0</v>
      </c>
      <c r="H6615">
        <v>0</v>
      </c>
      <c r="I6615" s="64">
        <v>-1.3114000000000001E-2</v>
      </c>
      <c r="J6615" s="64">
        <v>-1.3114000000000001E-2</v>
      </c>
      <c r="K6615" s="63">
        <v>-236470.81</v>
      </c>
    </row>
    <row r="6616" spans="1:11" hidden="1" x14ac:dyDescent="0.2">
      <c r="A6616" s="60" t="str">
        <f t="shared" si="103"/>
        <v>אינפיניטי השתלמות כללי (808) 44676</v>
      </c>
      <c r="B6616" t="s">
        <v>126</v>
      </c>
      <c r="C6616">
        <v>808</v>
      </c>
      <c r="D6616" s="62">
        <v>44676</v>
      </c>
      <c r="E6616" s="63">
        <v>17740488.899999999</v>
      </c>
      <c r="F6616" s="63">
        <v>0</v>
      </c>
      <c r="G6616" s="63">
        <v>17039.939999999999</v>
      </c>
      <c r="H6616" s="63">
        <v>0</v>
      </c>
      <c r="I6616" s="64">
        <v>-2.1510000000000001E-3</v>
      </c>
      <c r="J6616" s="64">
        <v>-2.1510000000000001E-3</v>
      </c>
      <c r="K6616" s="63">
        <v>-38238.29</v>
      </c>
    </row>
    <row r="6617" spans="1:11" hidden="1" x14ac:dyDescent="0.2">
      <c r="A6617" s="60" t="str">
        <f t="shared" si="103"/>
        <v>אינפיניטי השתלמות כללי (808) 44677</v>
      </c>
      <c r="B6617" t="s">
        <v>126</v>
      </c>
      <c r="C6617">
        <v>808</v>
      </c>
      <c r="D6617" s="62">
        <v>44677</v>
      </c>
      <c r="E6617" s="63">
        <v>18473805.829999998</v>
      </c>
      <c r="F6617" s="63">
        <v>765683.85</v>
      </c>
      <c r="G6617">
        <v>0</v>
      </c>
      <c r="H6617">
        <v>0</v>
      </c>
      <c r="I6617" s="64">
        <v>-1.8240000000000001E-3</v>
      </c>
      <c r="J6617" s="64">
        <v>-1.8240000000000001E-3</v>
      </c>
      <c r="K6617" s="63">
        <v>-32366.92</v>
      </c>
    </row>
    <row r="6618" spans="1:11" hidden="1" x14ac:dyDescent="0.2">
      <c r="A6618" s="60" t="str">
        <f t="shared" si="103"/>
        <v>אינפיניטי השתלמות כללי (808) 44678</v>
      </c>
      <c r="B6618" t="s">
        <v>126</v>
      </c>
      <c r="C6618">
        <v>808</v>
      </c>
      <c r="D6618" s="62">
        <v>44678</v>
      </c>
      <c r="E6618" s="63">
        <v>20200835.43</v>
      </c>
      <c r="F6618" s="63">
        <v>1774225.64</v>
      </c>
      <c r="G6618">
        <v>0</v>
      </c>
      <c r="H6618">
        <v>0</v>
      </c>
      <c r="I6618" s="64">
        <v>-2.555E-3</v>
      </c>
      <c r="J6618" s="64">
        <v>-2.555E-3</v>
      </c>
      <c r="K6618" s="63">
        <v>-47196.04</v>
      </c>
    </row>
    <row r="6619" spans="1:11" hidden="1" x14ac:dyDescent="0.2">
      <c r="A6619" s="60" t="str">
        <f t="shared" si="103"/>
        <v>אינפיניטי השתלמות כללי (808) 44679</v>
      </c>
      <c r="B6619" t="s">
        <v>126</v>
      </c>
      <c r="C6619">
        <v>808</v>
      </c>
      <c r="D6619" s="62">
        <v>44679</v>
      </c>
      <c r="E6619" s="63">
        <v>20335441.18</v>
      </c>
      <c r="F6619" s="63">
        <v>30400.74</v>
      </c>
      <c r="G6619">
        <v>0</v>
      </c>
      <c r="H6619" s="63">
        <v>8279.6</v>
      </c>
      <c r="I6619" s="64">
        <v>5.568E-3</v>
      </c>
      <c r="J6619" s="64">
        <v>5.1580000000000003E-3</v>
      </c>
      <c r="K6619" s="63">
        <v>112484.61</v>
      </c>
    </row>
    <row r="6620" spans="1:11" hidden="1" x14ac:dyDescent="0.2">
      <c r="A6620" s="60" t="str">
        <f t="shared" si="103"/>
        <v>אינפיניטי השתלמות כללי (808) 44682</v>
      </c>
      <c r="B6620" t="s">
        <v>126</v>
      </c>
      <c r="C6620">
        <v>808</v>
      </c>
      <c r="D6620" s="62">
        <v>44682</v>
      </c>
      <c r="E6620" s="63">
        <v>20238615.149999999</v>
      </c>
      <c r="F6620" s="63">
        <v>104395.1</v>
      </c>
      <c r="G6620" s="63">
        <v>0</v>
      </c>
      <c r="H6620">
        <v>0</v>
      </c>
      <c r="I6620" s="64">
        <v>-9.8949999999999993E-3</v>
      </c>
      <c r="J6620" s="64">
        <v>-9.8949999999999993E-3</v>
      </c>
      <c r="K6620" s="63">
        <v>-201221.13</v>
      </c>
    </row>
    <row r="6621" spans="1:11" hidden="1" x14ac:dyDescent="0.2">
      <c r="A6621" s="60" t="str">
        <f t="shared" si="103"/>
        <v>אינפיניטי השתלמות כללי (808) 44683</v>
      </c>
      <c r="B6621" t="s">
        <v>126</v>
      </c>
      <c r="C6621">
        <v>808</v>
      </c>
      <c r="D6621" s="62">
        <v>44683</v>
      </c>
      <c r="E6621" s="63">
        <v>20093178.59</v>
      </c>
      <c r="F6621">
        <v>990</v>
      </c>
      <c r="G6621">
        <v>0</v>
      </c>
      <c r="H6621">
        <v>0</v>
      </c>
      <c r="I6621" s="64">
        <v>-7.2350000000000001E-3</v>
      </c>
      <c r="J6621" s="64">
        <v>-7.2350000000000001E-3</v>
      </c>
      <c r="K6621" s="63">
        <v>-146426.56</v>
      </c>
    </row>
    <row r="6622" spans="1:11" hidden="1" x14ac:dyDescent="0.2">
      <c r="A6622" s="60" t="str">
        <f t="shared" si="103"/>
        <v>אינפיניטי השתלמות כללי (808) 44684</v>
      </c>
      <c r="B6622" t="s">
        <v>126</v>
      </c>
      <c r="C6622">
        <v>808</v>
      </c>
      <c r="D6622" s="62">
        <v>44684</v>
      </c>
      <c r="E6622" s="63">
        <v>20139578.469999999</v>
      </c>
      <c r="F6622" s="63">
        <v>471.36</v>
      </c>
      <c r="G6622">
        <v>0</v>
      </c>
      <c r="H6622">
        <v>0</v>
      </c>
      <c r="I6622" s="64">
        <v>2.2859999999999998E-3</v>
      </c>
      <c r="J6622" s="64">
        <v>2.2859999999999998E-3</v>
      </c>
      <c r="K6622" s="63">
        <v>45928.52</v>
      </c>
    </row>
    <row r="6623" spans="1:11" hidden="1" x14ac:dyDescent="0.2">
      <c r="A6623" s="60" t="str">
        <f t="shared" si="103"/>
        <v>אינפיניטי השתלמות כללי (808) 44685</v>
      </c>
      <c r="B6623" t="s">
        <v>126</v>
      </c>
      <c r="C6623">
        <v>808</v>
      </c>
      <c r="D6623" s="62">
        <v>44685</v>
      </c>
      <c r="E6623" s="63">
        <v>20260259.760000002</v>
      </c>
      <c r="F6623" s="63">
        <v>82938.87</v>
      </c>
      <c r="G6623" s="63">
        <v>15660.16</v>
      </c>
      <c r="H6623" s="63">
        <v>0</v>
      </c>
      <c r="I6623" s="64">
        <v>2.6540000000000001E-3</v>
      </c>
      <c r="J6623" s="64">
        <v>2.6540000000000001E-3</v>
      </c>
      <c r="K6623" s="63">
        <v>53402.58</v>
      </c>
    </row>
    <row r="6624" spans="1:11" hidden="1" x14ac:dyDescent="0.2">
      <c r="A6624" s="60" t="str">
        <f t="shared" si="103"/>
        <v>אינפיניטי השתלמות כללי (808) 44689</v>
      </c>
      <c r="B6624" t="s">
        <v>126</v>
      </c>
      <c r="C6624">
        <v>808</v>
      </c>
      <c r="D6624" s="62">
        <v>44689</v>
      </c>
      <c r="E6624" s="63">
        <v>19980688.77</v>
      </c>
      <c r="F6624" s="63">
        <v>4827.3900000000003</v>
      </c>
      <c r="G6624">
        <v>0</v>
      </c>
      <c r="H6624">
        <v>0</v>
      </c>
      <c r="I6624" s="64">
        <v>-1.4037000000000001E-2</v>
      </c>
      <c r="J6624" s="64">
        <v>-1.4037000000000001E-2</v>
      </c>
      <c r="K6624" s="63">
        <v>-284398.38</v>
      </c>
    </row>
    <row r="6625" spans="1:11" hidden="1" x14ac:dyDescent="0.2">
      <c r="A6625" s="60" t="str">
        <f t="shared" si="103"/>
        <v>אינפיניטי השתלמות כללי (808) 44690</v>
      </c>
      <c r="B6625" t="s">
        <v>126</v>
      </c>
      <c r="C6625">
        <v>808</v>
      </c>
      <c r="D6625" s="62">
        <v>44690</v>
      </c>
      <c r="E6625" s="63">
        <v>19763392.399999999</v>
      </c>
      <c r="F6625" s="63">
        <v>29098.82</v>
      </c>
      <c r="G6625">
        <v>0</v>
      </c>
      <c r="H6625">
        <v>0</v>
      </c>
      <c r="I6625" s="64">
        <v>-1.2331999999999999E-2</v>
      </c>
      <c r="J6625" s="64">
        <v>-1.2331999999999999E-2</v>
      </c>
      <c r="K6625" s="63">
        <v>-246395.19</v>
      </c>
    </row>
    <row r="6626" spans="1:11" hidden="1" x14ac:dyDescent="0.2">
      <c r="A6626" s="60" t="str">
        <f t="shared" si="103"/>
        <v>אינפיניטי השתלמות כללי (808) 44691</v>
      </c>
      <c r="B6626" t="s">
        <v>126</v>
      </c>
      <c r="C6626">
        <v>808</v>
      </c>
      <c r="D6626" s="62">
        <v>44691</v>
      </c>
      <c r="E6626" s="63">
        <v>20067016.82</v>
      </c>
      <c r="F6626" s="63">
        <v>248938.08</v>
      </c>
      <c r="G6626">
        <v>0</v>
      </c>
      <c r="H6626">
        <v>0</v>
      </c>
      <c r="I6626" s="64">
        <v>2.7669999999999999E-3</v>
      </c>
      <c r="J6626" s="64">
        <v>2.7669999999999999E-3</v>
      </c>
      <c r="K6626" s="63">
        <v>54686.34</v>
      </c>
    </row>
    <row r="6627" spans="1:11" hidden="1" x14ac:dyDescent="0.2">
      <c r="A6627" s="60" t="str">
        <f t="shared" si="103"/>
        <v>אינפיניטי השתלמות כללי (808) 44692</v>
      </c>
      <c r="B6627" t="s">
        <v>126</v>
      </c>
      <c r="C6627">
        <v>808</v>
      </c>
      <c r="D6627" s="62">
        <v>44692</v>
      </c>
      <c r="E6627" s="63">
        <v>20041615.440000001</v>
      </c>
      <c r="F6627" s="63">
        <v>43926.71</v>
      </c>
      <c r="G6627" s="63">
        <v>13913.53</v>
      </c>
      <c r="H6627">
        <v>0</v>
      </c>
      <c r="I6627" s="64">
        <v>-2.7629999999999998E-3</v>
      </c>
      <c r="J6627" s="64">
        <v>-2.7629999999999998E-3</v>
      </c>
      <c r="K6627" s="63">
        <v>-55414.559999999998</v>
      </c>
    </row>
    <row r="6628" spans="1:11" hidden="1" x14ac:dyDescent="0.2">
      <c r="A6628" s="60" t="str">
        <f t="shared" si="103"/>
        <v>אינפיניטי השתלמות כללי (808) 44693</v>
      </c>
      <c r="B6628" t="s">
        <v>126</v>
      </c>
      <c r="C6628">
        <v>808</v>
      </c>
      <c r="D6628" s="62">
        <v>44693</v>
      </c>
      <c r="E6628" s="63">
        <v>19823586.989999998</v>
      </c>
      <c r="F6628">
        <v>0</v>
      </c>
      <c r="G6628">
        <v>0</v>
      </c>
      <c r="H6628">
        <v>0</v>
      </c>
      <c r="I6628" s="64">
        <v>-1.0879E-2</v>
      </c>
      <c r="J6628" s="64">
        <v>-1.0879E-2</v>
      </c>
      <c r="K6628" s="63">
        <v>-218028.45</v>
      </c>
    </row>
    <row r="6629" spans="1:11" hidden="1" x14ac:dyDescent="0.2">
      <c r="A6629" s="60" t="str">
        <f t="shared" si="103"/>
        <v>אינפיניטי השתלמות כללי (808) 44696</v>
      </c>
      <c r="B6629" t="s">
        <v>126</v>
      </c>
      <c r="C6629">
        <v>808</v>
      </c>
      <c r="D6629" s="62">
        <v>44696</v>
      </c>
      <c r="E6629" s="63">
        <v>20029325.539999999</v>
      </c>
      <c r="F6629" s="63">
        <v>28356.19</v>
      </c>
      <c r="G6629">
        <v>0</v>
      </c>
      <c r="H6629">
        <v>0</v>
      </c>
      <c r="I6629" s="64">
        <v>8.9479999999999994E-3</v>
      </c>
      <c r="J6629" s="64">
        <v>8.9479999999999994E-3</v>
      </c>
      <c r="K6629" s="63">
        <v>177382.36</v>
      </c>
    </row>
    <row r="6630" spans="1:11" hidden="1" x14ac:dyDescent="0.2">
      <c r="A6630" s="60" t="str">
        <f t="shared" si="103"/>
        <v>אינפיניטי השתלמות כללי (808) 44697</v>
      </c>
      <c r="B6630" t="s">
        <v>126</v>
      </c>
      <c r="C6630">
        <v>808</v>
      </c>
      <c r="D6630" s="62">
        <v>44697</v>
      </c>
      <c r="E6630" s="63">
        <v>20499581.420000002</v>
      </c>
      <c r="F6630" s="63">
        <v>491510.28</v>
      </c>
      <c r="G6630" s="63">
        <v>0</v>
      </c>
      <c r="H6630">
        <v>0</v>
      </c>
      <c r="I6630" s="64">
        <v>-1.0610000000000001E-3</v>
      </c>
      <c r="J6630" s="64">
        <v>-1.0610000000000001E-3</v>
      </c>
      <c r="K6630" s="63">
        <v>-21254.400000000001</v>
      </c>
    </row>
    <row r="6631" spans="1:11" hidden="1" x14ac:dyDescent="0.2">
      <c r="A6631" s="60" t="str">
        <f t="shared" si="103"/>
        <v>אינפיניטי השתלמות כללי (808) 44698</v>
      </c>
      <c r="B6631" t="s">
        <v>126</v>
      </c>
      <c r="C6631">
        <v>808</v>
      </c>
      <c r="D6631" s="62">
        <v>44698</v>
      </c>
      <c r="E6631" s="63">
        <v>20793841.109999999</v>
      </c>
      <c r="F6631" s="63">
        <v>91772.81</v>
      </c>
      <c r="G6631">
        <v>0</v>
      </c>
      <c r="H6631">
        <v>0</v>
      </c>
      <c r="I6631" s="64">
        <v>9.8779999999999996E-3</v>
      </c>
      <c r="J6631" s="64">
        <v>9.8779999999999996E-3</v>
      </c>
      <c r="K6631" s="63">
        <v>202486.88</v>
      </c>
    </row>
    <row r="6632" spans="1:11" hidden="1" x14ac:dyDescent="0.2">
      <c r="A6632" s="60" t="str">
        <f t="shared" si="103"/>
        <v>אינפיניטי השתלמות כללי (808) 44699</v>
      </c>
      <c r="B6632" t="s">
        <v>126</v>
      </c>
      <c r="C6632">
        <v>808</v>
      </c>
      <c r="D6632" s="62">
        <v>44699</v>
      </c>
      <c r="E6632" s="63">
        <v>20887998.710000001</v>
      </c>
      <c r="F6632" s="63">
        <v>204529.16</v>
      </c>
      <c r="G6632" s="63">
        <v>6546.41</v>
      </c>
      <c r="H6632">
        <v>0</v>
      </c>
      <c r="I6632" s="64">
        <v>-4.9950000000000003E-3</v>
      </c>
      <c r="J6632" s="64">
        <v>-4.9950000000000003E-3</v>
      </c>
      <c r="K6632" s="63">
        <v>-103825.15</v>
      </c>
    </row>
    <row r="6633" spans="1:11" hidden="1" x14ac:dyDescent="0.2">
      <c r="A6633" s="60" t="str">
        <f t="shared" si="103"/>
        <v>אינפיניטי השתלמות כללי (808) 44700</v>
      </c>
      <c r="B6633" t="s">
        <v>126</v>
      </c>
      <c r="C6633">
        <v>808</v>
      </c>
      <c r="D6633" s="62">
        <v>44700</v>
      </c>
      <c r="E6633" s="63">
        <v>20570836.57</v>
      </c>
      <c r="F6633" s="63">
        <v>3244.48</v>
      </c>
      <c r="G6633" s="63">
        <v>50492.78</v>
      </c>
      <c r="H6633">
        <v>0</v>
      </c>
      <c r="I6633" s="64">
        <v>-1.2952999999999999E-2</v>
      </c>
      <c r="J6633" s="64">
        <v>-1.2952999999999999E-2</v>
      </c>
      <c r="K6633" s="63">
        <v>-269913.84000000003</v>
      </c>
    </row>
    <row r="6634" spans="1:11" hidden="1" x14ac:dyDescent="0.2">
      <c r="A6634" s="60" t="str">
        <f t="shared" si="103"/>
        <v>אינפיניטי השתלמות כללי (808) 44703</v>
      </c>
      <c r="B6634" t="s">
        <v>126</v>
      </c>
      <c r="C6634">
        <v>808</v>
      </c>
      <c r="D6634" s="62">
        <v>44703</v>
      </c>
      <c r="E6634" s="63">
        <v>20566954.57</v>
      </c>
      <c r="F6634" s="63">
        <v>8368.31</v>
      </c>
      <c r="G6634" s="63">
        <v>66883.78</v>
      </c>
      <c r="H6634">
        <v>0</v>
      </c>
      <c r="I6634" s="64">
        <v>2.6649999999999998E-3</v>
      </c>
      <c r="J6634" s="64">
        <v>2.6649999999999998E-3</v>
      </c>
      <c r="K6634" s="63">
        <v>54633.47</v>
      </c>
    </row>
    <row r="6635" spans="1:11" hidden="1" x14ac:dyDescent="0.2">
      <c r="A6635" s="60" t="str">
        <f t="shared" si="103"/>
        <v>אינפיניטי השתלמות כללי (808) 44704</v>
      </c>
      <c r="B6635" t="s">
        <v>126</v>
      </c>
      <c r="C6635">
        <v>808</v>
      </c>
      <c r="D6635" s="62">
        <v>44704</v>
      </c>
      <c r="E6635" s="63">
        <v>20532801.199999999</v>
      </c>
      <c r="F6635" s="63">
        <v>18120.2</v>
      </c>
      <c r="G6635">
        <v>0</v>
      </c>
      <c r="H6635">
        <v>0</v>
      </c>
      <c r="I6635" s="64">
        <v>-2.542E-3</v>
      </c>
      <c r="J6635" s="64">
        <v>-2.542E-3</v>
      </c>
      <c r="K6635" s="63">
        <v>-52273.57</v>
      </c>
    </row>
    <row r="6636" spans="1:11" hidden="1" x14ac:dyDescent="0.2">
      <c r="A6636" s="60" t="str">
        <f t="shared" si="103"/>
        <v>אינפיניטי השתלמות כללי (808) 44705</v>
      </c>
      <c r="B6636" t="s">
        <v>126</v>
      </c>
      <c r="C6636">
        <v>808</v>
      </c>
      <c r="D6636" s="62">
        <v>44705</v>
      </c>
      <c r="E6636" s="63">
        <v>21357502.16</v>
      </c>
      <c r="F6636" s="63">
        <v>1115942.07</v>
      </c>
      <c r="G6636">
        <v>0</v>
      </c>
      <c r="H6636">
        <v>0</v>
      </c>
      <c r="I6636" s="64">
        <v>-1.4184E-2</v>
      </c>
      <c r="J6636" s="64">
        <v>-1.4184E-2</v>
      </c>
      <c r="K6636" s="63">
        <v>-291241.11</v>
      </c>
    </row>
    <row r="6637" spans="1:11" hidden="1" x14ac:dyDescent="0.2">
      <c r="A6637" s="60" t="str">
        <f t="shared" si="103"/>
        <v>אינפיניטי השתלמות כללי (808) 44706</v>
      </c>
      <c r="B6637" t="s">
        <v>126</v>
      </c>
      <c r="C6637">
        <v>808</v>
      </c>
      <c r="D6637" s="62">
        <v>44706</v>
      </c>
      <c r="E6637" s="63">
        <v>21529227.550000001</v>
      </c>
      <c r="F6637" s="63">
        <v>270794.42</v>
      </c>
      <c r="G6637">
        <v>0</v>
      </c>
      <c r="H6637" s="63">
        <v>0</v>
      </c>
      <c r="I6637" s="64">
        <v>-4.6389999999999999E-3</v>
      </c>
      <c r="J6637" s="64">
        <v>-4.6389999999999999E-3</v>
      </c>
      <c r="K6637" s="63">
        <v>-99069.03</v>
      </c>
    </row>
    <row r="6638" spans="1:11" hidden="1" x14ac:dyDescent="0.2">
      <c r="A6638" s="60" t="str">
        <f t="shared" si="103"/>
        <v>אינפיניטי השתלמות כללי (808) 44707</v>
      </c>
      <c r="B6638" t="s">
        <v>126</v>
      </c>
      <c r="C6638">
        <v>808</v>
      </c>
      <c r="D6638" s="62">
        <v>44707</v>
      </c>
      <c r="E6638" s="63">
        <v>22844237.579999998</v>
      </c>
      <c r="F6638" s="63">
        <v>1018947.66</v>
      </c>
      <c r="G6638" s="63">
        <v>0</v>
      </c>
      <c r="H6638">
        <v>0</v>
      </c>
      <c r="I6638" s="64">
        <v>1.3752E-2</v>
      </c>
      <c r="J6638" s="64">
        <v>1.3752E-2</v>
      </c>
      <c r="K6638" s="63">
        <v>296062.37</v>
      </c>
    </row>
    <row r="6639" spans="1:11" hidden="1" x14ac:dyDescent="0.2">
      <c r="A6639" s="60" t="str">
        <f t="shared" si="103"/>
        <v>אינפיניטי השתלמות כללי (808) 44710</v>
      </c>
      <c r="B6639" t="s">
        <v>126</v>
      </c>
      <c r="C6639">
        <v>808</v>
      </c>
      <c r="D6639" s="62">
        <v>44710</v>
      </c>
      <c r="E6639" s="63">
        <v>23594889.309999999</v>
      </c>
      <c r="F6639" s="63">
        <v>373390.48</v>
      </c>
      <c r="G6639" s="63">
        <v>0</v>
      </c>
      <c r="H6639" s="63">
        <v>0</v>
      </c>
      <c r="I6639" s="64">
        <v>1.6514999999999998E-2</v>
      </c>
      <c r="J6639" s="64">
        <v>1.6514999999999998E-2</v>
      </c>
      <c r="K6639" s="63">
        <v>377261.25</v>
      </c>
    </row>
    <row r="6640" spans="1:11" hidden="1" x14ac:dyDescent="0.2">
      <c r="A6640" s="60" t="str">
        <f t="shared" si="103"/>
        <v>אינפיניטי השתלמות כללי (808) 44711</v>
      </c>
      <c r="B6640" t="s">
        <v>126</v>
      </c>
      <c r="C6640">
        <v>808</v>
      </c>
      <c r="D6640" s="62">
        <v>44711</v>
      </c>
      <c r="E6640" s="63">
        <v>23555801.149999999</v>
      </c>
      <c r="F6640">
        <v>0</v>
      </c>
      <c r="G6640">
        <v>0</v>
      </c>
      <c r="H6640">
        <v>0</v>
      </c>
      <c r="I6640" s="64">
        <v>-1.6570000000000001E-3</v>
      </c>
      <c r="J6640" s="64">
        <v>-1.6570000000000001E-3</v>
      </c>
      <c r="K6640" s="63">
        <v>-39088.160000000003</v>
      </c>
    </row>
    <row r="6641" spans="1:11" hidden="1" x14ac:dyDescent="0.2">
      <c r="A6641" s="60" t="str">
        <f t="shared" si="103"/>
        <v>אינפיניטי השתלמות כללי (808) 44712</v>
      </c>
      <c r="B6641" t="s">
        <v>126</v>
      </c>
      <c r="C6641">
        <v>808</v>
      </c>
      <c r="D6641" s="62">
        <v>44712</v>
      </c>
      <c r="E6641" s="63">
        <v>23951852.739999998</v>
      </c>
      <c r="F6641" s="63">
        <v>508343.83</v>
      </c>
      <c r="G6641">
        <v>0</v>
      </c>
      <c r="H6641" s="63">
        <v>9870.31</v>
      </c>
      <c r="I6641" s="64">
        <v>-4.3480000000000003E-3</v>
      </c>
      <c r="J6641" s="64">
        <v>-4.7670000000000004E-3</v>
      </c>
      <c r="K6641" s="63">
        <v>-102421.93</v>
      </c>
    </row>
    <row r="6642" spans="1:11" hidden="1" x14ac:dyDescent="0.2">
      <c r="A6642" s="60" t="str">
        <f t="shared" si="103"/>
        <v>אינפיניטי השתלמות כללי (808) 44713</v>
      </c>
      <c r="B6642" t="s">
        <v>126</v>
      </c>
      <c r="C6642">
        <v>808</v>
      </c>
      <c r="D6642" s="62">
        <v>44713</v>
      </c>
      <c r="E6642" s="63">
        <v>24481918.140000001</v>
      </c>
      <c r="F6642" s="63">
        <v>448138.37</v>
      </c>
      <c r="G6642">
        <v>0</v>
      </c>
      <c r="H6642">
        <v>0</v>
      </c>
      <c r="I6642" s="64">
        <v>3.4199999999999999E-3</v>
      </c>
      <c r="J6642" s="64">
        <v>3.4199999999999999E-3</v>
      </c>
      <c r="K6642" s="63">
        <v>81927.03</v>
      </c>
    </row>
    <row r="6643" spans="1:11" hidden="1" x14ac:dyDescent="0.2">
      <c r="A6643" s="60" t="str">
        <f t="shared" si="103"/>
        <v>אינפיניטי השתלמות כללי (808) 44714</v>
      </c>
      <c r="B6643" t="s">
        <v>126</v>
      </c>
      <c r="C6643">
        <v>808</v>
      </c>
      <c r="D6643" s="62">
        <v>44714</v>
      </c>
      <c r="E6643" s="63">
        <v>24429157.969999999</v>
      </c>
      <c r="F6643">
        <v>0</v>
      </c>
      <c r="G6643" s="63">
        <v>0</v>
      </c>
      <c r="H6643">
        <v>0</v>
      </c>
      <c r="I6643" s="64">
        <v>-2.1549999999999998E-3</v>
      </c>
      <c r="J6643" s="64">
        <v>-2.1549999999999998E-3</v>
      </c>
      <c r="K6643" s="63">
        <v>-52760.17</v>
      </c>
    </row>
    <row r="6644" spans="1:11" hidden="1" x14ac:dyDescent="0.2">
      <c r="A6644" s="60" t="str">
        <f t="shared" si="103"/>
        <v>אינפיניטי השתלמות כללי (808) 44718</v>
      </c>
      <c r="B6644" t="s">
        <v>126</v>
      </c>
      <c r="C6644">
        <v>808</v>
      </c>
      <c r="D6644" s="62">
        <v>44718</v>
      </c>
      <c r="E6644" s="63">
        <v>24489599.879999999</v>
      </c>
      <c r="F6644" s="63">
        <v>1454.91</v>
      </c>
      <c r="G6644">
        <v>0</v>
      </c>
      <c r="H6644">
        <v>0</v>
      </c>
      <c r="I6644" s="64">
        <v>2.415E-3</v>
      </c>
      <c r="J6644" s="64">
        <v>2.415E-3</v>
      </c>
      <c r="K6644" s="63">
        <v>58987</v>
      </c>
    </row>
    <row r="6645" spans="1:11" hidden="1" x14ac:dyDescent="0.2">
      <c r="A6645" s="60" t="str">
        <f t="shared" si="103"/>
        <v>אינפיניטי השתלמות כללי (808) 44719</v>
      </c>
      <c r="B6645" t="s">
        <v>126</v>
      </c>
      <c r="C6645">
        <v>808</v>
      </c>
      <c r="D6645" s="62">
        <v>44719</v>
      </c>
      <c r="E6645" s="63">
        <v>25123044.609999999</v>
      </c>
      <c r="F6645" s="63">
        <v>768076.13</v>
      </c>
      <c r="G6645">
        <v>0</v>
      </c>
      <c r="H6645">
        <v>0</v>
      </c>
      <c r="I6645" s="64">
        <v>-5.4970000000000001E-3</v>
      </c>
      <c r="J6645" s="64">
        <v>-5.4970000000000001E-3</v>
      </c>
      <c r="K6645" s="63">
        <v>-134631.4</v>
      </c>
    </row>
    <row r="6646" spans="1:11" hidden="1" x14ac:dyDescent="0.2">
      <c r="A6646" s="60" t="str">
        <f t="shared" si="103"/>
        <v>אינפיניטי השתלמות כללי (808) 44720</v>
      </c>
      <c r="B6646" t="s">
        <v>126</v>
      </c>
      <c r="C6646">
        <v>808</v>
      </c>
      <c r="D6646" s="62">
        <v>44720</v>
      </c>
      <c r="E6646" s="63">
        <v>25244077.710000001</v>
      </c>
      <c r="F6646" s="63">
        <v>70395.41</v>
      </c>
      <c r="G6646">
        <v>0</v>
      </c>
      <c r="H6646">
        <v>0</v>
      </c>
      <c r="I6646" s="64">
        <v>2.016E-3</v>
      </c>
      <c r="J6646" s="64">
        <v>2.016E-3</v>
      </c>
      <c r="K6646" s="63">
        <v>50637.69</v>
      </c>
    </row>
    <row r="6647" spans="1:11" hidden="1" x14ac:dyDescent="0.2">
      <c r="A6647" s="60" t="str">
        <f t="shared" si="103"/>
        <v>אינפיניטי השתלמות כללי (808) 44721</v>
      </c>
      <c r="B6647" t="s">
        <v>126</v>
      </c>
      <c r="C6647">
        <v>808</v>
      </c>
      <c r="D6647" s="62">
        <v>44721</v>
      </c>
      <c r="E6647" s="63">
        <v>25740784.219999999</v>
      </c>
      <c r="F6647" s="63">
        <v>675843.49</v>
      </c>
      <c r="G6647" s="63">
        <v>0</v>
      </c>
      <c r="H6647">
        <v>0</v>
      </c>
      <c r="I6647" s="64">
        <v>-7.0959999999999999E-3</v>
      </c>
      <c r="J6647" s="64">
        <v>-7.0959999999999999E-3</v>
      </c>
      <c r="K6647" s="63">
        <v>-179136.98</v>
      </c>
    </row>
    <row r="6648" spans="1:11" hidden="1" x14ac:dyDescent="0.2">
      <c r="A6648" s="60" t="str">
        <f t="shared" si="103"/>
        <v>אינפיניטי השתלמות כללי (808) 44724</v>
      </c>
      <c r="B6648" t="s">
        <v>126</v>
      </c>
      <c r="C6648">
        <v>808</v>
      </c>
      <c r="D6648" s="62">
        <v>44724</v>
      </c>
      <c r="E6648" s="63">
        <v>25400463.699999999</v>
      </c>
      <c r="F6648" s="63">
        <v>171949.37</v>
      </c>
      <c r="G6648">
        <v>0</v>
      </c>
      <c r="H6648">
        <v>0</v>
      </c>
      <c r="I6648" s="64">
        <v>-1.9900999999999999E-2</v>
      </c>
      <c r="J6648" s="64">
        <v>-1.9900999999999999E-2</v>
      </c>
      <c r="K6648" s="63">
        <v>-512269.89</v>
      </c>
    </row>
    <row r="6649" spans="1:11" hidden="1" x14ac:dyDescent="0.2">
      <c r="A6649" s="60" t="str">
        <f t="shared" si="103"/>
        <v>אינפיניטי השתלמות כללי (808) 44725</v>
      </c>
      <c r="B6649" t="s">
        <v>126</v>
      </c>
      <c r="C6649">
        <v>808</v>
      </c>
      <c r="D6649" s="62">
        <v>44725</v>
      </c>
      <c r="E6649" s="63">
        <v>25403788.93</v>
      </c>
      <c r="F6649" s="63">
        <v>383254.58</v>
      </c>
      <c r="G6649" s="63">
        <v>0</v>
      </c>
      <c r="H6649">
        <v>0</v>
      </c>
      <c r="I6649" s="64">
        <v>-1.4958000000000001E-2</v>
      </c>
      <c r="J6649" s="64">
        <v>-1.4958000000000001E-2</v>
      </c>
      <c r="K6649" s="63">
        <v>-379929.35</v>
      </c>
    </row>
    <row r="6650" spans="1:11" hidden="1" x14ac:dyDescent="0.2">
      <c r="A6650" s="60" t="str">
        <f t="shared" si="103"/>
        <v>אינפיניטי השתלמות כללי (808) 44726</v>
      </c>
      <c r="B6650" t="s">
        <v>126</v>
      </c>
      <c r="C6650">
        <v>808</v>
      </c>
      <c r="D6650" s="62">
        <v>44726</v>
      </c>
      <c r="E6650" s="63">
        <v>25446577.399999999</v>
      </c>
      <c r="F6650" s="63">
        <v>21612.69</v>
      </c>
      <c r="G6650">
        <v>0</v>
      </c>
      <c r="H6650">
        <v>0</v>
      </c>
      <c r="I6650" s="64">
        <v>8.34E-4</v>
      </c>
      <c r="J6650" s="64">
        <v>8.34E-4</v>
      </c>
      <c r="K6650" s="63">
        <v>21175.78</v>
      </c>
    </row>
    <row r="6651" spans="1:11" hidden="1" x14ac:dyDescent="0.2">
      <c r="A6651" s="60" t="str">
        <f t="shared" si="103"/>
        <v>אינפיניטי השתלמות כללי (808) 44727</v>
      </c>
      <c r="B6651" t="s">
        <v>126</v>
      </c>
      <c r="C6651">
        <v>808</v>
      </c>
      <c r="D6651" s="62">
        <v>44727</v>
      </c>
      <c r="E6651" s="63">
        <v>25657654.68</v>
      </c>
      <c r="F6651" s="63">
        <v>8516.64</v>
      </c>
      <c r="G6651">
        <v>0</v>
      </c>
      <c r="H6651">
        <v>0</v>
      </c>
      <c r="I6651" s="64">
        <v>7.9600000000000001E-3</v>
      </c>
      <c r="J6651" s="64">
        <v>7.9600000000000001E-3</v>
      </c>
      <c r="K6651" s="63">
        <v>202560.64000000001</v>
      </c>
    </row>
    <row r="6652" spans="1:11" hidden="1" x14ac:dyDescent="0.2">
      <c r="A6652" s="60" t="str">
        <f t="shared" si="103"/>
        <v>אינפיניטי השתלמות כללי (808) 44728</v>
      </c>
      <c r="B6652" t="s">
        <v>126</v>
      </c>
      <c r="C6652">
        <v>808</v>
      </c>
      <c r="D6652" s="62">
        <v>44728</v>
      </c>
      <c r="E6652" s="63">
        <v>25441178.210000001</v>
      </c>
      <c r="F6652" s="63">
        <v>107211.62</v>
      </c>
      <c r="G6652">
        <v>0</v>
      </c>
      <c r="H6652">
        <v>0</v>
      </c>
      <c r="I6652" s="64">
        <v>-1.2616E-2</v>
      </c>
      <c r="J6652" s="64">
        <v>-1.2616E-2</v>
      </c>
      <c r="K6652" s="63">
        <v>-323688.09000000003</v>
      </c>
    </row>
    <row r="6653" spans="1:11" hidden="1" x14ac:dyDescent="0.2">
      <c r="A6653" s="60" t="str">
        <f t="shared" si="103"/>
        <v>אינפיניטי השתלמות כללי (808) 44731</v>
      </c>
      <c r="B6653" t="s">
        <v>126</v>
      </c>
      <c r="C6653">
        <v>808</v>
      </c>
      <c r="D6653" s="62">
        <v>44731</v>
      </c>
      <c r="E6653" s="63">
        <v>25808937.949999999</v>
      </c>
      <c r="F6653" s="63">
        <v>201374.69</v>
      </c>
      <c r="G6653" s="63">
        <v>0</v>
      </c>
      <c r="H6653">
        <v>0</v>
      </c>
      <c r="I6653" s="64">
        <v>6.5399999999999998E-3</v>
      </c>
      <c r="J6653" s="64">
        <v>6.5399999999999998E-3</v>
      </c>
      <c r="K6653" s="63">
        <v>166385.04999999999</v>
      </c>
    </row>
    <row r="6654" spans="1:11" hidden="1" x14ac:dyDescent="0.2">
      <c r="A6654" s="60" t="str">
        <f t="shared" si="103"/>
        <v>אינפיניטי השתלמות כללי (808) 44732</v>
      </c>
      <c r="B6654" t="s">
        <v>126</v>
      </c>
      <c r="C6654">
        <v>808</v>
      </c>
      <c r="D6654" s="62">
        <v>44732</v>
      </c>
      <c r="E6654" s="63">
        <v>25980935.640000001</v>
      </c>
      <c r="F6654" s="63">
        <v>40371.93</v>
      </c>
      <c r="G6654">
        <v>0</v>
      </c>
      <c r="H6654">
        <v>0</v>
      </c>
      <c r="I6654" s="64">
        <v>5.1000000000000004E-3</v>
      </c>
      <c r="J6654" s="64">
        <v>5.1000000000000004E-3</v>
      </c>
      <c r="K6654" s="63">
        <v>131625.76</v>
      </c>
    </row>
    <row r="6655" spans="1:11" hidden="1" x14ac:dyDescent="0.2">
      <c r="A6655" s="60" t="str">
        <f t="shared" si="103"/>
        <v>אינפיניטי השתלמות כללי (808) 44733</v>
      </c>
      <c r="B6655" t="s">
        <v>126</v>
      </c>
      <c r="C6655">
        <v>808</v>
      </c>
      <c r="D6655" s="62">
        <v>44733</v>
      </c>
      <c r="E6655" s="63">
        <v>26633684.329999998</v>
      </c>
      <c r="F6655" s="63">
        <v>333555.62</v>
      </c>
      <c r="G6655">
        <v>0</v>
      </c>
      <c r="H6655">
        <v>0</v>
      </c>
      <c r="I6655" s="64">
        <v>1.2286E-2</v>
      </c>
      <c r="J6655" s="64">
        <v>1.2286E-2</v>
      </c>
      <c r="K6655" s="63">
        <v>319193.07</v>
      </c>
    </row>
    <row r="6656" spans="1:11" hidden="1" x14ac:dyDescent="0.2">
      <c r="A6656" s="60" t="str">
        <f t="shared" si="103"/>
        <v>אינפיניטי השתלמות כללי (808) 44734</v>
      </c>
      <c r="B6656" t="s">
        <v>126</v>
      </c>
      <c r="C6656">
        <v>808</v>
      </c>
      <c r="D6656" s="62">
        <v>44734</v>
      </c>
      <c r="E6656" s="63">
        <v>26908300.09</v>
      </c>
      <c r="F6656" s="63">
        <v>278589.26</v>
      </c>
      <c r="G6656" s="63">
        <v>51620.05</v>
      </c>
      <c r="H6656">
        <v>0</v>
      </c>
      <c r="I6656" s="64">
        <v>1.792E-3</v>
      </c>
      <c r="J6656" s="64">
        <v>1.792E-3</v>
      </c>
      <c r="K6656" s="63">
        <v>47646.55</v>
      </c>
    </row>
    <row r="6657" spans="1:11" hidden="1" x14ac:dyDescent="0.2">
      <c r="A6657" s="60" t="str">
        <f t="shared" si="103"/>
        <v>אינפיניטי השתלמות כללי (808) 44735</v>
      </c>
      <c r="B6657" t="s">
        <v>126</v>
      </c>
      <c r="C6657">
        <v>808</v>
      </c>
      <c r="D6657" s="62">
        <v>44735</v>
      </c>
      <c r="E6657" s="63">
        <v>27010004.77</v>
      </c>
      <c r="F6657" s="63">
        <v>71047.490000000005</v>
      </c>
      <c r="G6657">
        <v>0</v>
      </c>
      <c r="H6657">
        <v>0</v>
      </c>
      <c r="I6657" s="64">
        <v>1.139E-3</v>
      </c>
      <c r="J6657" s="64">
        <v>1.139E-3</v>
      </c>
      <c r="K6657" s="63">
        <v>30657.19</v>
      </c>
    </row>
    <row r="6658" spans="1:11" hidden="1" x14ac:dyDescent="0.2">
      <c r="A6658" s="60" t="str">
        <f t="shared" si="103"/>
        <v>אינפיניטי השתלמות כללי (808) 44738</v>
      </c>
      <c r="B6658" t="s">
        <v>126</v>
      </c>
      <c r="C6658">
        <v>808</v>
      </c>
      <c r="D6658" s="62">
        <v>44738</v>
      </c>
      <c r="E6658" s="63">
        <v>27480523.920000002</v>
      </c>
      <c r="F6658" s="63">
        <v>121567.05</v>
      </c>
      <c r="G6658">
        <v>0</v>
      </c>
      <c r="H6658">
        <v>0</v>
      </c>
      <c r="I6658" s="64">
        <v>1.2919E-2</v>
      </c>
      <c r="J6658" s="64">
        <v>1.2919E-2</v>
      </c>
      <c r="K6658" s="63">
        <v>348952.1</v>
      </c>
    </row>
    <row r="6659" spans="1:11" hidden="1" x14ac:dyDescent="0.2">
      <c r="A6659" s="60" t="str">
        <f t="shared" si="103"/>
        <v>אינפיניטי השתלמות כללי (808) 44739</v>
      </c>
      <c r="B6659" t="s">
        <v>126</v>
      </c>
      <c r="C6659">
        <v>808</v>
      </c>
      <c r="D6659" s="62">
        <v>44739</v>
      </c>
      <c r="E6659" s="63">
        <v>27471120.050000001</v>
      </c>
      <c r="F6659" s="63">
        <v>78468.88</v>
      </c>
      <c r="G6659">
        <v>0</v>
      </c>
      <c r="H6659" s="63">
        <v>0</v>
      </c>
      <c r="I6659" s="64">
        <v>-3.1979999999999999E-3</v>
      </c>
      <c r="J6659" s="64">
        <v>-3.1979999999999999E-3</v>
      </c>
      <c r="K6659" s="63">
        <v>-87872.75</v>
      </c>
    </row>
    <row r="6660" spans="1:11" hidden="1" x14ac:dyDescent="0.2">
      <c r="A6660" s="60" t="str">
        <f t="shared" si="103"/>
        <v>אינפיניטי השתלמות כללי (808) 44740</v>
      </c>
      <c r="B6660" t="s">
        <v>126</v>
      </c>
      <c r="C6660">
        <v>808</v>
      </c>
      <c r="D6660" s="62">
        <v>44740</v>
      </c>
      <c r="E6660" s="63">
        <v>28237274.34</v>
      </c>
      <c r="F6660" s="63">
        <v>649212.25</v>
      </c>
      <c r="G6660">
        <v>0</v>
      </c>
      <c r="H6660" s="63">
        <v>0</v>
      </c>
      <c r="I6660" s="64">
        <v>4.2570000000000004E-3</v>
      </c>
      <c r="J6660" s="64">
        <v>4.2570000000000004E-3</v>
      </c>
      <c r="K6660" s="63">
        <v>116942.04</v>
      </c>
    </row>
    <row r="6661" spans="1:11" hidden="1" x14ac:dyDescent="0.2">
      <c r="A6661" s="60" t="str">
        <f t="shared" si="103"/>
        <v>אינפיניטי השתלמות כללי (808) 44741</v>
      </c>
      <c r="B6661" t="s">
        <v>126</v>
      </c>
      <c r="C6661">
        <v>808</v>
      </c>
      <c r="D6661" s="62">
        <v>44741</v>
      </c>
      <c r="E6661" s="63">
        <v>28624036.120000001</v>
      </c>
      <c r="F6661" s="63">
        <v>493514.41</v>
      </c>
      <c r="G6661">
        <v>0</v>
      </c>
      <c r="H6661">
        <v>0</v>
      </c>
      <c r="I6661" s="64">
        <v>-3.7810000000000001E-3</v>
      </c>
      <c r="J6661" s="64">
        <v>-3.7810000000000001E-3</v>
      </c>
      <c r="K6661" s="63">
        <v>-106752.63</v>
      </c>
    </row>
    <row r="6662" spans="1:11" hidden="1" x14ac:dyDescent="0.2">
      <c r="A6662" s="60" t="str">
        <f t="shared" si="103"/>
        <v>אינפיניטי השתלמות כללי (808) 44742</v>
      </c>
      <c r="B6662" t="s">
        <v>126</v>
      </c>
      <c r="C6662">
        <v>808</v>
      </c>
      <c r="D6662" s="62">
        <v>44742</v>
      </c>
      <c r="E6662" s="63">
        <v>28526766.530000001</v>
      </c>
      <c r="F6662" s="63">
        <v>337108.77</v>
      </c>
      <c r="G6662" s="63">
        <v>225540.7</v>
      </c>
      <c r="H6662" s="63">
        <v>12208.36</v>
      </c>
      <c r="I6662" s="64">
        <v>-6.9239999999999996E-3</v>
      </c>
      <c r="J6662" s="64">
        <v>-7.3540000000000003E-3</v>
      </c>
      <c r="K6662" s="63">
        <v>-196629.3</v>
      </c>
    </row>
    <row r="6663" spans="1:11" hidden="1" x14ac:dyDescent="0.2">
      <c r="A6663" s="60" t="str">
        <f t="shared" si="103"/>
        <v>אינפיניטי השתלמות כללי (808) 44745</v>
      </c>
      <c r="B6663" t="s">
        <v>126</v>
      </c>
      <c r="C6663">
        <v>808</v>
      </c>
      <c r="D6663" s="62">
        <v>44745</v>
      </c>
      <c r="E6663" s="63">
        <v>28772321.100000001</v>
      </c>
      <c r="F6663" s="63">
        <v>6802.49</v>
      </c>
      <c r="G6663">
        <v>0</v>
      </c>
      <c r="H6663">
        <v>0</v>
      </c>
      <c r="I6663" s="64">
        <v>8.3689999999999997E-3</v>
      </c>
      <c r="J6663" s="64">
        <v>8.3689999999999997E-3</v>
      </c>
      <c r="K6663" s="63">
        <v>238752.08</v>
      </c>
    </row>
    <row r="6664" spans="1:11" hidden="1" x14ac:dyDescent="0.2">
      <c r="A6664" s="60" t="str">
        <f t="shared" si="103"/>
        <v>אינפיניטי השתלמות כללי (808) 44746</v>
      </c>
      <c r="B6664" t="s">
        <v>126</v>
      </c>
      <c r="C6664">
        <v>808</v>
      </c>
      <c r="D6664" s="62">
        <v>44746</v>
      </c>
      <c r="E6664" s="63">
        <v>28667383.93</v>
      </c>
      <c r="F6664">
        <v>990</v>
      </c>
      <c r="G6664" s="63">
        <v>0</v>
      </c>
      <c r="H6664">
        <v>0</v>
      </c>
      <c r="I6664" s="64">
        <v>-3.6819999999999999E-3</v>
      </c>
      <c r="J6664" s="64">
        <v>-3.6819999999999999E-3</v>
      </c>
      <c r="K6664" s="63">
        <v>-105927.17</v>
      </c>
    </row>
    <row r="6665" spans="1:11" hidden="1" x14ac:dyDescent="0.2">
      <c r="A6665" s="60" t="str">
        <f t="shared" si="103"/>
        <v>אינפיניטי השתלמות כללי (808) 44747</v>
      </c>
      <c r="B6665" t="s">
        <v>126</v>
      </c>
      <c r="C6665">
        <v>808</v>
      </c>
      <c r="D6665" s="62">
        <v>44747</v>
      </c>
      <c r="E6665" s="63">
        <v>28574092.800000001</v>
      </c>
      <c r="F6665" s="63">
        <v>6529.07</v>
      </c>
      <c r="G6665" s="63">
        <v>0</v>
      </c>
      <c r="H6665">
        <v>0</v>
      </c>
      <c r="I6665" s="64">
        <v>-3.4819999999999999E-3</v>
      </c>
      <c r="J6665" s="64">
        <v>-3.4819999999999999E-3</v>
      </c>
      <c r="K6665" s="63">
        <v>-99820.2</v>
      </c>
    </row>
    <row r="6666" spans="1:11" hidden="1" x14ac:dyDescent="0.2">
      <c r="A6666" s="60" t="str">
        <f t="shared" ref="A6666:A6729" si="104">B6666&amp;" "&amp;D6666</f>
        <v>אינפיניטי השתלמות כללי (808) 44748</v>
      </c>
      <c r="B6666" t="s">
        <v>126</v>
      </c>
      <c r="C6666">
        <v>808</v>
      </c>
      <c r="D6666" s="62">
        <v>44748</v>
      </c>
      <c r="E6666" s="63">
        <v>28698900.219999999</v>
      </c>
      <c r="F6666" s="63">
        <v>171454.67</v>
      </c>
      <c r="G6666" s="63">
        <v>51629.120000000003</v>
      </c>
      <c r="H6666">
        <v>0</v>
      </c>
      <c r="I6666" s="64">
        <v>1.75E-4</v>
      </c>
      <c r="J6666" s="64">
        <v>1.75E-4</v>
      </c>
      <c r="K6666" s="63">
        <v>4981.87</v>
      </c>
    </row>
    <row r="6667" spans="1:11" hidden="1" x14ac:dyDescent="0.2">
      <c r="A6667" s="60" t="str">
        <f t="shared" si="104"/>
        <v>אינפיניטי השתלמות כללי (808) 44749</v>
      </c>
      <c r="B6667" t="s">
        <v>126</v>
      </c>
      <c r="C6667">
        <v>808</v>
      </c>
      <c r="D6667" s="62">
        <v>44749</v>
      </c>
      <c r="E6667" s="63">
        <v>29062174.25</v>
      </c>
      <c r="F6667" s="63">
        <v>159690.70000000001</v>
      </c>
      <c r="G6667">
        <v>0</v>
      </c>
      <c r="H6667">
        <v>0</v>
      </c>
      <c r="I6667" s="64">
        <v>7.0939999999999996E-3</v>
      </c>
      <c r="J6667" s="64">
        <v>7.0939999999999996E-3</v>
      </c>
      <c r="K6667" s="63">
        <v>203583.33</v>
      </c>
    </row>
    <row r="6668" spans="1:11" hidden="1" x14ac:dyDescent="0.2">
      <c r="A6668" s="60" t="str">
        <f t="shared" si="104"/>
        <v>אינפיניטי השתלמות כללי (808) 44752</v>
      </c>
      <c r="B6668" t="s">
        <v>126</v>
      </c>
      <c r="C6668">
        <v>808</v>
      </c>
      <c r="D6668" s="62">
        <v>44752</v>
      </c>
      <c r="E6668" s="63">
        <v>29288822.800000001</v>
      </c>
      <c r="F6668" s="63">
        <v>151083.32999999999</v>
      </c>
      <c r="G6668" s="63">
        <v>0</v>
      </c>
      <c r="H6668" s="63">
        <v>0</v>
      </c>
      <c r="I6668" s="64">
        <v>2.5999999999999999E-3</v>
      </c>
      <c r="J6668" s="64">
        <v>2.5999999999999999E-3</v>
      </c>
      <c r="K6668" s="63">
        <v>75565.22</v>
      </c>
    </row>
    <row r="6669" spans="1:11" hidden="1" x14ac:dyDescent="0.2">
      <c r="A6669" s="60" t="str">
        <f t="shared" si="104"/>
        <v>אינפיניטי השתלמות כללי (808) 44753</v>
      </c>
      <c r="B6669" t="s">
        <v>126</v>
      </c>
      <c r="C6669">
        <v>808</v>
      </c>
      <c r="D6669" s="62">
        <v>44753</v>
      </c>
      <c r="E6669" s="63">
        <v>29113199.129999999</v>
      </c>
      <c r="F6669" s="63">
        <v>10915.49</v>
      </c>
      <c r="G6669" s="63">
        <v>79332.639999999999</v>
      </c>
      <c r="H6669">
        <v>0</v>
      </c>
      <c r="I6669" s="64">
        <v>-3.6700000000000001E-3</v>
      </c>
      <c r="J6669" s="64">
        <v>-3.6700000000000001E-3</v>
      </c>
      <c r="K6669" s="63">
        <v>-107206.52</v>
      </c>
    </row>
    <row r="6670" spans="1:11" hidden="1" x14ac:dyDescent="0.2">
      <c r="A6670" s="60" t="str">
        <f t="shared" si="104"/>
        <v>אינפיניטי השתלמות כללי (808) 44754</v>
      </c>
      <c r="B6670" t="s">
        <v>126</v>
      </c>
      <c r="C6670">
        <v>808</v>
      </c>
      <c r="D6670" s="62">
        <v>44754</v>
      </c>
      <c r="E6670" s="63">
        <v>29222249.239999998</v>
      </c>
      <c r="F6670" s="63">
        <v>65024.17</v>
      </c>
      <c r="G6670">
        <v>0</v>
      </c>
      <c r="H6670">
        <v>0</v>
      </c>
      <c r="I6670" s="64">
        <v>1.5120000000000001E-3</v>
      </c>
      <c r="J6670" s="64">
        <v>1.5120000000000001E-3</v>
      </c>
      <c r="K6670" s="63">
        <v>44025.94</v>
      </c>
    </row>
    <row r="6671" spans="1:11" hidden="1" x14ac:dyDescent="0.2">
      <c r="A6671" s="60" t="str">
        <f t="shared" si="104"/>
        <v>אינפיניטי השתלמות כללי (808) 44755</v>
      </c>
      <c r="B6671" t="s">
        <v>126</v>
      </c>
      <c r="C6671">
        <v>808</v>
      </c>
      <c r="D6671" s="62">
        <v>44755</v>
      </c>
      <c r="E6671" s="63">
        <v>29184286.25</v>
      </c>
      <c r="F6671" s="63">
        <v>66892.5</v>
      </c>
      <c r="G6671" s="63">
        <v>1609.39</v>
      </c>
      <c r="H6671">
        <v>0</v>
      </c>
      <c r="I6671" s="64">
        <v>-3.5330000000000001E-3</v>
      </c>
      <c r="J6671" s="64">
        <v>-3.5330000000000001E-3</v>
      </c>
      <c r="K6671" s="63">
        <v>-103246.1</v>
      </c>
    </row>
    <row r="6672" spans="1:11" hidden="1" x14ac:dyDescent="0.2">
      <c r="A6672" s="60" t="str">
        <f t="shared" si="104"/>
        <v>אינפיניטי השתלמות כללי (808) 44756</v>
      </c>
      <c r="B6672" t="s">
        <v>126</v>
      </c>
      <c r="C6672">
        <v>808</v>
      </c>
      <c r="D6672" s="62">
        <v>44756</v>
      </c>
      <c r="E6672" s="63">
        <v>29279364.640000001</v>
      </c>
      <c r="F6672" s="63">
        <v>158617.44</v>
      </c>
      <c r="G6672">
        <v>0</v>
      </c>
      <c r="H6672">
        <v>0</v>
      </c>
      <c r="I6672" s="64">
        <v>-2.1770000000000001E-3</v>
      </c>
      <c r="J6672" s="64">
        <v>-2.1770000000000001E-3</v>
      </c>
      <c r="K6672" s="63">
        <v>-63539.05</v>
      </c>
    </row>
    <row r="6673" spans="1:11" hidden="1" x14ac:dyDescent="0.2">
      <c r="A6673" s="60" t="str">
        <f t="shared" si="104"/>
        <v>אינפיניטי השתלמות כללי (808) 44759</v>
      </c>
      <c r="B6673" t="s">
        <v>126</v>
      </c>
      <c r="C6673">
        <v>808</v>
      </c>
      <c r="D6673" s="62">
        <v>44759</v>
      </c>
      <c r="E6673" s="63">
        <v>29802062.75</v>
      </c>
      <c r="F6673" s="63">
        <v>197776.88</v>
      </c>
      <c r="G6673">
        <v>0</v>
      </c>
      <c r="H6673">
        <v>0</v>
      </c>
      <c r="I6673" s="64">
        <v>1.1096999999999999E-2</v>
      </c>
      <c r="J6673" s="64">
        <v>1.1096999999999999E-2</v>
      </c>
      <c r="K6673" s="63">
        <v>324921.23</v>
      </c>
    </row>
    <row r="6674" spans="1:11" hidden="1" x14ac:dyDescent="0.2">
      <c r="A6674" s="60" t="str">
        <f t="shared" si="104"/>
        <v>אינפיניטי השתלמות כללי (808) 44760</v>
      </c>
      <c r="B6674" t="s">
        <v>126</v>
      </c>
      <c r="C6674">
        <v>808</v>
      </c>
      <c r="D6674" s="62">
        <v>44760</v>
      </c>
      <c r="E6674" s="63">
        <v>29862371.059999999</v>
      </c>
      <c r="F6674" s="63">
        <v>1052.69</v>
      </c>
      <c r="G6674">
        <v>0</v>
      </c>
      <c r="H6674">
        <v>0</v>
      </c>
      <c r="I6674" s="64">
        <v>1.9880000000000002E-3</v>
      </c>
      <c r="J6674" s="64">
        <v>1.9880000000000002E-3</v>
      </c>
      <c r="K6674" s="63">
        <v>59255.62</v>
      </c>
    </row>
    <row r="6675" spans="1:11" hidden="1" x14ac:dyDescent="0.2">
      <c r="A6675" s="60" t="str">
        <f t="shared" si="104"/>
        <v>אינפיניטי השתלמות כללי (808) 44761</v>
      </c>
      <c r="B6675" t="s">
        <v>126</v>
      </c>
      <c r="C6675">
        <v>808</v>
      </c>
      <c r="D6675" s="62">
        <v>44761</v>
      </c>
      <c r="E6675" s="63">
        <v>30040462.960000001</v>
      </c>
      <c r="F6675" s="63">
        <v>160104.04999999999</v>
      </c>
      <c r="G6675">
        <v>0</v>
      </c>
      <c r="H6675">
        <v>0</v>
      </c>
      <c r="I6675" s="64">
        <v>6.02E-4</v>
      </c>
      <c r="J6675" s="64">
        <v>6.02E-4</v>
      </c>
      <c r="K6675" s="63">
        <v>17987.849999999999</v>
      </c>
    </row>
    <row r="6676" spans="1:11" hidden="1" x14ac:dyDescent="0.2">
      <c r="A6676" s="60" t="str">
        <f t="shared" si="104"/>
        <v>אינפיניטי השתלמות כללי (808) 44762</v>
      </c>
      <c r="B6676" t="s">
        <v>126</v>
      </c>
      <c r="C6676">
        <v>808</v>
      </c>
      <c r="D6676" s="62">
        <v>44762</v>
      </c>
      <c r="E6676" s="63">
        <v>30253052.359999999</v>
      </c>
      <c r="F6676" s="63">
        <v>33226.51</v>
      </c>
      <c r="G6676">
        <v>0</v>
      </c>
      <c r="H6676">
        <v>0</v>
      </c>
      <c r="I6676" s="64">
        <v>5.9709999999999997E-3</v>
      </c>
      <c r="J6676" s="64">
        <v>5.9709999999999997E-3</v>
      </c>
      <c r="K6676" s="63">
        <v>179362.89</v>
      </c>
    </row>
    <row r="6677" spans="1:11" hidden="1" x14ac:dyDescent="0.2">
      <c r="A6677" s="60" t="str">
        <f t="shared" si="104"/>
        <v>אינפיניטי השתלמות כללי (808) 44763</v>
      </c>
      <c r="B6677" t="s">
        <v>126</v>
      </c>
      <c r="C6677">
        <v>808</v>
      </c>
      <c r="D6677" s="62">
        <v>44763</v>
      </c>
      <c r="E6677" s="63">
        <v>30453857.73</v>
      </c>
      <c r="F6677" s="63">
        <v>8370.52</v>
      </c>
      <c r="G6677">
        <v>0</v>
      </c>
      <c r="H6677" s="63">
        <v>0</v>
      </c>
      <c r="I6677" s="64">
        <v>6.3610000000000003E-3</v>
      </c>
      <c r="J6677" s="64">
        <v>6.3610000000000003E-3</v>
      </c>
      <c r="K6677" s="63">
        <v>192434.85</v>
      </c>
    </row>
    <row r="6678" spans="1:11" hidden="1" x14ac:dyDescent="0.2">
      <c r="A6678" s="60" t="str">
        <f t="shared" si="104"/>
        <v>אינפיניטי השתלמות כללי (808) 44766</v>
      </c>
      <c r="B6678" t="s">
        <v>126</v>
      </c>
      <c r="C6678">
        <v>808</v>
      </c>
      <c r="D6678" s="62">
        <v>44766</v>
      </c>
      <c r="E6678" s="63">
        <v>30430194.359999999</v>
      </c>
      <c r="F6678" s="63">
        <v>3446</v>
      </c>
      <c r="G6678">
        <v>0</v>
      </c>
      <c r="H6678">
        <v>0</v>
      </c>
      <c r="I6678" s="64">
        <v>-8.8999999999999995E-4</v>
      </c>
      <c r="J6678" s="64">
        <v>-8.8999999999999995E-4</v>
      </c>
      <c r="K6678" s="63">
        <v>-27109.37</v>
      </c>
    </row>
    <row r="6679" spans="1:11" hidden="1" x14ac:dyDescent="0.2">
      <c r="A6679" s="60" t="str">
        <f t="shared" si="104"/>
        <v>אינפיניטי השתלמות כללי (808) 44767</v>
      </c>
      <c r="B6679" t="s">
        <v>126</v>
      </c>
      <c r="C6679">
        <v>808</v>
      </c>
      <c r="D6679" s="62">
        <v>44767</v>
      </c>
      <c r="E6679" s="63">
        <v>31499489.440000001</v>
      </c>
      <c r="F6679" s="63">
        <v>1151278.71</v>
      </c>
      <c r="G6679">
        <v>0</v>
      </c>
      <c r="H6679">
        <v>0</v>
      </c>
      <c r="I6679" s="64">
        <v>-2.6940000000000002E-3</v>
      </c>
      <c r="J6679" s="64">
        <v>-2.6940000000000002E-3</v>
      </c>
      <c r="K6679" s="63">
        <v>-81983.63</v>
      </c>
    </row>
    <row r="6680" spans="1:11" hidden="1" x14ac:dyDescent="0.2">
      <c r="A6680" s="60" t="str">
        <f t="shared" si="104"/>
        <v>אינפיניטי השתלמות כללי (808) 44768</v>
      </c>
      <c r="B6680" t="s">
        <v>126</v>
      </c>
      <c r="C6680">
        <v>808</v>
      </c>
      <c r="D6680" s="62">
        <v>44768</v>
      </c>
      <c r="E6680" s="63">
        <v>31458781.66</v>
      </c>
      <c r="F6680" s="63">
        <v>89664.83</v>
      </c>
      <c r="G6680">
        <v>0</v>
      </c>
      <c r="H6680">
        <v>0</v>
      </c>
      <c r="I6680" s="64">
        <v>-4.1390000000000003E-3</v>
      </c>
      <c r="J6680" s="64">
        <v>-4.1390000000000003E-3</v>
      </c>
      <c r="K6680" s="63">
        <v>-130372.61</v>
      </c>
    </row>
    <row r="6681" spans="1:11" hidden="1" x14ac:dyDescent="0.2">
      <c r="A6681" s="60" t="str">
        <f t="shared" si="104"/>
        <v>אינפיניטי השתלמות כללי (808) 44769</v>
      </c>
      <c r="B6681" t="s">
        <v>126</v>
      </c>
      <c r="C6681">
        <v>808</v>
      </c>
      <c r="D6681" s="62">
        <v>44769</v>
      </c>
      <c r="E6681" s="63">
        <v>31768070.870000001</v>
      </c>
      <c r="F6681" s="63">
        <v>208695.85</v>
      </c>
      <c r="G6681">
        <v>0</v>
      </c>
      <c r="H6681">
        <v>0</v>
      </c>
      <c r="I6681" s="64">
        <v>3.1979999999999999E-3</v>
      </c>
      <c r="J6681" s="64">
        <v>3.1979999999999999E-3</v>
      </c>
      <c r="K6681" s="63">
        <v>100593.36</v>
      </c>
    </row>
    <row r="6682" spans="1:11" hidden="1" x14ac:dyDescent="0.2">
      <c r="A6682" s="60" t="str">
        <f t="shared" si="104"/>
        <v>אינפיניטי השתלמות כללי (808) 44770</v>
      </c>
      <c r="B6682" t="s">
        <v>126</v>
      </c>
      <c r="C6682">
        <v>808</v>
      </c>
      <c r="D6682" s="62">
        <v>44770</v>
      </c>
      <c r="E6682" s="63">
        <v>31936312.809999999</v>
      </c>
      <c r="F6682" s="63">
        <v>63233.36</v>
      </c>
      <c r="G6682" s="63">
        <v>58928.23</v>
      </c>
      <c r="H6682">
        <v>0</v>
      </c>
      <c r="I6682" s="64">
        <v>5.1700000000000001E-3</v>
      </c>
      <c r="J6682" s="64">
        <v>5.1700000000000001E-3</v>
      </c>
      <c r="K6682" s="63">
        <v>163936.81</v>
      </c>
    </row>
    <row r="6683" spans="1:11" hidden="1" x14ac:dyDescent="0.2">
      <c r="A6683" s="60" t="str">
        <f t="shared" si="104"/>
        <v>אינפיניטי השתלמות כללי (808) 44773</v>
      </c>
      <c r="B6683" t="s">
        <v>126</v>
      </c>
      <c r="C6683">
        <v>808</v>
      </c>
      <c r="D6683" s="62">
        <v>44773</v>
      </c>
      <c r="E6683" s="63">
        <v>32789058.460000001</v>
      </c>
      <c r="F6683" s="63">
        <v>620640.13</v>
      </c>
      <c r="G6683">
        <v>0</v>
      </c>
      <c r="H6683" s="63">
        <v>14502.83</v>
      </c>
      <c r="I6683" s="64">
        <v>7.7219999999999997E-3</v>
      </c>
      <c r="J6683" s="64">
        <v>7.2680000000000002E-3</v>
      </c>
      <c r="K6683" s="63">
        <v>246608.35</v>
      </c>
    </row>
    <row r="6684" spans="1:11" hidden="1" x14ac:dyDescent="0.2">
      <c r="A6684" s="60" t="str">
        <f t="shared" si="104"/>
        <v>אינפיניטי השתלמות כללי (808) 44774</v>
      </c>
      <c r="B6684" t="s">
        <v>126</v>
      </c>
      <c r="C6684">
        <v>808</v>
      </c>
      <c r="D6684" s="62">
        <v>44774</v>
      </c>
      <c r="E6684" s="63">
        <v>32777333.920000002</v>
      </c>
      <c r="F6684" s="63">
        <v>5121.96</v>
      </c>
      <c r="G6684" s="63">
        <v>0</v>
      </c>
      <c r="H6684">
        <v>0</v>
      </c>
      <c r="I6684" s="64">
        <v>-5.1400000000000003E-4</v>
      </c>
      <c r="J6684" s="64">
        <v>-5.1400000000000003E-4</v>
      </c>
      <c r="K6684" s="63">
        <v>-16846.5</v>
      </c>
    </row>
    <row r="6685" spans="1:11" hidden="1" x14ac:dyDescent="0.2">
      <c r="A6685" s="60" t="str">
        <f t="shared" si="104"/>
        <v>אינפיניטי השתלמות כללי (808) 44775</v>
      </c>
      <c r="B6685" t="s">
        <v>126</v>
      </c>
      <c r="C6685">
        <v>808</v>
      </c>
      <c r="D6685" s="62">
        <v>44775</v>
      </c>
      <c r="E6685" s="63">
        <v>32604889.84</v>
      </c>
      <c r="F6685">
        <v>983.55</v>
      </c>
      <c r="G6685">
        <v>0</v>
      </c>
      <c r="H6685">
        <v>0</v>
      </c>
      <c r="I6685" s="64">
        <v>-5.2909999999999997E-3</v>
      </c>
      <c r="J6685" s="64">
        <v>-5.2909999999999997E-3</v>
      </c>
      <c r="K6685" s="63">
        <v>-173427.63</v>
      </c>
    </row>
    <row r="6686" spans="1:11" hidden="1" x14ac:dyDescent="0.2">
      <c r="A6686" s="60" t="str">
        <f t="shared" si="104"/>
        <v>אינפיניטי השתלמות כללי (808) 44776</v>
      </c>
      <c r="B6686" t="s">
        <v>126</v>
      </c>
      <c r="C6686">
        <v>808</v>
      </c>
      <c r="D6686" s="62">
        <v>44776</v>
      </c>
      <c r="E6686" s="63">
        <v>32749857.890000001</v>
      </c>
      <c r="F6686" s="63">
        <v>5873.04</v>
      </c>
      <c r="G6686">
        <v>0</v>
      </c>
      <c r="H6686">
        <v>0</v>
      </c>
      <c r="I6686" s="64">
        <v>4.2659999999999998E-3</v>
      </c>
      <c r="J6686" s="64">
        <v>4.2659999999999998E-3</v>
      </c>
      <c r="K6686" s="63">
        <v>139095.01</v>
      </c>
    </row>
    <row r="6687" spans="1:11" hidden="1" x14ac:dyDescent="0.2">
      <c r="A6687" s="60" t="str">
        <f t="shared" si="104"/>
        <v>אינפיניטי השתלמות כללי (808) 44777</v>
      </c>
      <c r="B6687" t="s">
        <v>126</v>
      </c>
      <c r="C6687">
        <v>808</v>
      </c>
      <c r="D6687" s="62">
        <v>44777</v>
      </c>
      <c r="E6687" s="63">
        <v>32789845.23</v>
      </c>
      <c r="F6687" s="63">
        <v>7148.85</v>
      </c>
      <c r="G6687" s="63">
        <v>47208.25</v>
      </c>
      <c r="H6687">
        <v>0</v>
      </c>
      <c r="I6687" s="64">
        <v>2.4480000000000001E-3</v>
      </c>
      <c r="J6687" s="64">
        <v>2.4480000000000001E-3</v>
      </c>
      <c r="K6687" s="63">
        <v>80046.740000000005</v>
      </c>
    </row>
    <row r="6688" spans="1:11" hidden="1" x14ac:dyDescent="0.2">
      <c r="A6688" s="60" t="str">
        <f t="shared" si="104"/>
        <v>אינפיניטי השתלמות כללי (808) 44781</v>
      </c>
      <c r="B6688" t="s">
        <v>126</v>
      </c>
      <c r="C6688">
        <v>808</v>
      </c>
      <c r="D6688" s="62">
        <v>44781</v>
      </c>
      <c r="E6688" s="63">
        <v>32950239.920000002</v>
      </c>
      <c r="F6688" s="63">
        <v>8160.55</v>
      </c>
      <c r="G6688">
        <v>0</v>
      </c>
      <c r="H6688">
        <v>0</v>
      </c>
      <c r="I6688" s="64">
        <v>4.6430000000000004E-3</v>
      </c>
      <c r="J6688" s="64">
        <v>4.6430000000000004E-3</v>
      </c>
      <c r="K6688" s="63">
        <v>152234.14000000001</v>
      </c>
    </row>
    <row r="6689" spans="1:11" hidden="1" x14ac:dyDescent="0.2">
      <c r="A6689" s="60" t="str">
        <f t="shared" si="104"/>
        <v>אינפיניטי השתלמות כללי (808) 44782</v>
      </c>
      <c r="B6689" t="s">
        <v>126</v>
      </c>
      <c r="C6689">
        <v>808</v>
      </c>
      <c r="D6689" s="62">
        <v>44782</v>
      </c>
      <c r="E6689" s="63">
        <v>32738475.550000001</v>
      </c>
      <c r="F6689" s="63">
        <v>13100</v>
      </c>
      <c r="G6689">
        <v>0</v>
      </c>
      <c r="H6689">
        <v>0</v>
      </c>
      <c r="I6689" s="64">
        <v>-6.8240000000000002E-3</v>
      </c>
      <c r="J6689" s="64">
        <v>-6.8240000000000002E-3</v>
      </c>
      <c r="K6689" s="63">
        <v>-224864.37</v>
      </c>
    </row>
    <row r="6690" spans="1:11" hidden="1" x14ac:dyDescent="0.2">
      <c r="A6690" s="60" t="str">
        <f t="shared" si="104"/>
        <v>אינפיניטי השתלמות כללי (808) 44783</v>
      </c>
      <c r="B6690" t="s">
        <v>126</v>
      </c>
      <c r="C6690">
        <v>808</v>
      </c>
      <c r="D6690" s="62">
        <v>44783</v>
      </c>
      <c r="E6690" s="63">
        <v>33118567.890000001</v>
      </c>
      <c r="F6690" s="63">
        <v>27715.94</v>
      </c>
      <c r="G6690">
        <v>0</v>
      </c>
      <c r="H6690">
        <v>0</v>
      </c>
      <c r="I6690" s="64">
        <v>1.0763E-2</v>
      </c>
      <c r="J6690" s="64">
        <v>1.0763E-2</v>
      </c>
      <c r="K6690" s="63">
        <v>352376.4</v>
      </c>
    </row>
    <row r="6691" spans="1:11" hidden="1" x14ac:dyDescent="0.2">
      <c r="A6691" s="60" t="str">
        <f t="shared" si="104"/>
        <v>אינפיניטי השתלמות כללי (808) 44784</v>
      </c>
      <c r="B6691" t="s">
        <v>126</v>
      </c>
      <c r="C6691">
        <v>808</v>
      </c>
      <c r="D6691" s="62">
        <v>44784</v>
      </c>
      <c r="E6691" s="63">
        <v>33276173.59</v>
      </c>
      <c r="F6691" s="63">
        <v>22225.360000000001</v>
      </c>
      <c r="G6691">
        <v>0</v>
      </c>
      <c r="H6691">
        <v>0</v>
      </c>
      <c r="I6691" s="64">
        <v>4.0879999999999996E-3</v>
      </c>
      <c r="J6691" s="64">
        <v>4.0879999999999996E-3</v>
      </c>
      <c r="K6691" s="63">
        <v>135380.34</v>
      </c>
    </row>
    <row r="6692" spans="1:11" hidden="1" x14ac:dyDescent="0.2">
      <c r="A6692" s="60" t="str">
        <f t="shared" si="104"/>
        <v>אינפיניטי השתלמות כללי (808) 44787</v>
      </c>
      <c r="B6692" t="s">
        <v>126</v>
      </c>
      <c r="C6692">
        <v>808</v>
      </c>
      <c r="D6692" s="62">
        <v>44787</v>
      </c>
      <c r="E6692" s="63">
        <v>33402509.91</v>
      </c>
      <c r="F6692" s="63">
        <v>492</v>
      </c>
      <c r="G6692" s="63">
        <v>0</v>
      </c>
      <c r="H6692">
        <v>0</v>
      </c>
      <c r="I6692" s="64">
        <v>3.7820000000000002E-3</v>
      </c>
      <c r="J6692" s="64">
        <v>3.7820000000000002E-3</v>
      </c>
      <c r="K6692" s="63">
        <v>125844.32</v>
      </c>
    </row>
    <row r="6693" spans="1:11" hidden="1" x14ac:dyDescent="0.2">
      <c r="A6693" s="60" t="str">
        <f t="shared" si="104"/>
        <v>אינפיניטי השתלמות כללי (808) 44788</v>
      </c>
      <c r="B6693" t="s">
        <v>126</v>
      </c>
      <c r="C6693">
        <v>808</v>
      </c>
      <c r="D6693" s="62">
        <v>44788</v>
      </c>
      <c r="E6693" s="63">
        <v>33913695.789999999</v>
      </c>
      <c r="F6693" s="63">
        <v>407538.97</v>
      </c>
      <c r="G6693" s="63">
        <v>0</v>
      </c>
      <c r="H6693" s="63">
        <v>0</v>
      </c>
      <c r="I6693" s="64">
        <v>3.1029999999999999E-3</v>
      </c>
      <c r="J6693" s="64">
        <v>3.1029999999999999E-3</v>
      </c>
      <c r="K6693" s="63">
        <v>103646.91</v>
      </c>
    </row>
    <row r="6694" spans="1:11" hidden="1" x14ac:dyDescent="0.2">
      <c r="A6694" s="60" t="str">
        <f t="shared" si="104"/>
        <v>אינפיניטי השתלמות כללי (808) 44789</v>
      </c>
      <c r="B6694" t="s">
        <v>126</v>
      </c>
      <c r="C6694">
        <v>808</v>
      </c>
      <c r="D6694" s="62">
        <v>44789</v>
      </c>
      <c r="E6694" s="63">
        <v>33867516.390000001</v>
      </c>
      <c r="F6694" s="63">
        <v>5393.64</v>
      </c>
      <c r="G6694">
        <v>0</v>
      </c>
      <c r="H6694">
        <v>0</v>
      </c>
      <c r="I6694" s="64">
        <v>-1.521E-3</v>
      </c>
      <c r="J6694" s="64">
        <v>-1.521E-3</v>
      </c>
      <c r="K6694" s="63">
        <v>-51573.04</v>
      </c>
    </row>
    <row r="6695" spans="1:11" hidden="1" x14ac:dyDescent="0.2">
      <c r="A6695" s="60" t="str">
        <f t="shared" si="104"/>
        <v>אינפיניטי השתלמות כללי (808) 44790</v>
      </c>
      <c r="B6695" t="s">
        <v>126</v>
      </c>
      <c r="C6695">
        <v>808</v>
      </c>
      <c r="D6695" s="62">
        <v>44790</v>
      </c>
      <c r="E6695" s="63">
        <v>33637162.200000003</v>
      </c>
      <c r="F6695" s="63">
        <v>11084.86</v>
      </c>
      <c r="G6695">
        <v>0</v>
      </c>
      <c r="H6695">
        <v>0</v>
      </c>
      <c r="I6695" s="64">
        <v>-7.1289999999999999E-3</v>
      </c>
      <c r="J6695" s="64">
        <v>-7.1289999999999999E-3</v>
      </c>
      <c r="K6695" s="63">
        <v>-241439.05</v>
      </c>
    </row>
    <row r="6696" spans="1:11" hidden="1" x14ac:dyDescent="0.2">
      <c r="A6696" s="60" t="str">
        <f t="shared" si="104"/>
        <v>אינפיניטי השתלמות כללי (808) 44791</v>
      </c>
      <c r="B6696" t="s">
        <v>126</v>
      </c>
      <c r="C6696">
        <v>808</v>
      </c>
      <c r="D6696" s="62">
        <v>44791</v>
      </c>
      <c r="E6696" s="63">
        <v>33897917.82</v>
      </c>
      <c r="F6696" s="63">
        <v>16446.669999999998</v>
      </c>
      <c r="G6696">
        <v>0</v>
      </c>
      <c r="H6696">
        <v>0</v>
      </c>
      <c r="I6696" s="64">
        <v>7.2630000000000004E-3</v>
      </c>
      <c r="J6696" s="64">
        <v>7.2630000000000004E-3</v>
      </c>
      <c r="K6696" s="63">
        <v>244308.95</v>
      </c>
    </row>
    <row r="6697" spans="1:11" hidden="1" x14ac:dyDescent="0.2">
      <c r="A6697" s="60" t="str">
        <f t="shared" si="104"/>
        <v>אינפיניטי השתלמות כללי (808) 44794</v>
      </c>
      <c r="B6697" t="s">
        <v>126</v>
      </c>
      <c r="C6697">
        <v>808</v>
      </c>
      <c r="D6697" s="62">
        <v>44794</v>
      </c>
      <c r="E6697" s="63">
        <v>33669027.369999997</v>
      </c>
      <c r="F6697" s="63">
        <v>7638.99</v>
      </c>
      <c r="G6697" s="63">
        <v>0</v>
      </c>
      <c r="H6697">
        <v>0</v>
      </c>
      <c r="I6697" s="64">
        <v>-6.9779999999999998E-3</v>
      </c>
      <c r="J6697" s="64">
        <v>-6.9779999999999998E-3</v>
      </c>
      <c r="K6697" s="63">
        <v>-236529.44</v>
      </c>
    </row>
    <row r="6698" spans="1:11" hidden="1" x14ac:dyDescent="0.2">
      <c r="A6698" s="60" t="str">
        <f t="shared" si="104"/>
        <v>אינפיניטי השתלמות כללי (808) 44795</v>
      </c>
      <c r="B6698" t="s">
        <v>126</v>
      </c>
      <c r="C6698">
        <v>808</v>
      </c>
      <c r="D6698" s="62">
        <v>44795</v>
      </c>
      <c r="E6698" s="63">
        <v>33445315.399999999</v>
      </c>
      <c r="F6698" s="63">
        <v>8039.16</v>
      </c>
      <c r="G6698">
        <v>0</v>
      </c>
      <c r="H6698">
        <v>0</v>
      </c>
      <c r="I6698" s="64">
        <v>-6.8830000000000002E-3</v>
      </c>
      <c r="J6698" s="64">
        <v>-6.8830000000000002E-3</v>
      </c>
      <c r="K6698" s="63">
        <v>-231751.13</v>
      </c>
    </row>
    <row r="6699" spans="1:11" hidden="1" x14ac:dyDescent="0.2">
      <c r="A6699" s="60" t="str">
        <f t="shared" si="104"/>
        <v>אינפיניטי השתלמות כללי (808) 44796</v>
      </c>
      <c r="B6699" t="s">
        <v>126</v>
      </c>
      <c r="C6699">
        <v>808</v>
      </c>
      <c r="D6699" s="62">
        <v>44796</v>
      </c>
      <c r="E6699" s="63">
        <v>33607182.390000001</v>
      </c>
      <c r="F6699" s="63">
        <v>201996.63</v>
      </c>
      <c r="G6699">
        <v>0</v>
      </c>
      <c r="H6699">
        <v>0</v>
      </c>
      <c r="I6699" s="64">
        <v>-1.1999999999999999E-3</v>
      </c>
      <c r="J6699" s="64">
        <v>-1.1999999999999999E-3</v>
      </c>
      <c r="K6699" s="63">
        <v>-40129.64</v>
      </c>
    </row>
    <row r="6700" spans="1:11" hidden="1" x14ac:dyDescent="0.2">
      <c r="A6700" s="60" t="str">
        <f t="shared" si="104"/>
        <v>אינפיניטי השתלמות כללי (808) 44797</v>
      </c>
      <c r="B6700" t="s">
        <v>126</v>
      </c>
      <c r="C6700">
        <v>808</v>
      </c>
      <c r="D6700" s="62">
        <v>44797</v>
      </c>
      <c r="E6700" s="63">
        <v>33810606.689999998</v>
      </c>
      <c r="F6700" s="63">
        <v>6284.6</v>
      </c>
      <c r="G6700">
        <v>0</v>
      </c>
      <c r="H6700">
        <v>0</v>
      </c>
      <c r="I6700" s="64">
        <v>5.8659999999999997E-3</v>
      </c>
      <c r="J6700" s="64">
        <v>5.8659999999999997E-3</v>
      </c>
      <c r="K6700" s="63">
        <v>197139.7</v>
      </c>
    </row>
    <row r="6701" spans="1:11" hidden="1" x14ac:dyDescent="0.2">
      <c r="A6701" s="60" t="str">
        <f t="shared" si="104"/>
        <v>אינפיניטי השתלמות כללי (808) 44798</v>
      </c>
      <c r="B6701" t="s">
        <v>126</v>
      </c>
      <c r="C6701">
        <v>808</v>
      </c>
      <c r="D6701" s="62">
        <v>44798</v>
      </c>
      <c r="E6701" s="63">
        <v>33806548.009999998</v>
      </c>
      <c r="F6701">
        <v>0</v>
      </c>
      <c r="G6701" s="63">
        <v>35096.9</v>
      </c>
      <c r="H6701">
        <v>0</v>
      </c>
      <c r="I6701" s="64">
        <v>9.19E-4</v>
      </c>
      <c r="J6701" s="64">
        <v>9.19E-4</v>
      </c>
      <c r="K6701" s="63">
        <v>31038.22</v>
      </c>
    </row>
    <row r="6702" spans="1:11" hidden="1" x14ac:dyDescent="0.2">
      <c r="A6702" s="60" t="str">
        <f t="shared" si="104"/>
        <v>אינפיניטי השתלמות כללי (808) 44801</v>
      </c>
      <c r="B6702" t="s">
        <v>126</v>
      </c>
      <c r="C6702">
        <v>808</v>
      </c>
      <c r="D6702" s="62">
        <v>44801</v>
      </c>
      <c r="E6702" s="63">
        <v>33432827.84</v>
      </c>
      <c r="F6702" s="63">
        <v>462</v>
      </c>
      <c r="G6702" s="63">
        <v>53532.98</v>
      </c>
      <c r="H6702">
        <v>0</v>
      </c>
      <c r="I6702" s="64">
        <v>-9.4999999999999998E-3</v>
      </c>
      <c r="J6702" s="64">
        <v>-9.4999999999999998E-3</v>
      </c>
      <c r="K6702" s="63">
        <v>-320649.19</v>
      </c>
    </row>
    <row r="6703" spans="1:11" hidden="1" x14ac:dyDescent="0.2">
      <c r="A6703" s="60" t="str">
        <f t="shared" si="104"/>
        <v>אינפיניטי השתלמות כללי (808) 44802</v>
      </c>
      <c r="B6703" t="s">
        <v>126</v>
      </c>
      <c r="C6703">
        <v>808</v>
      </c>
      <c r="D6703" s="62">
        <v>44802</v>
      </c>
      <c r="E6703" s="63">
        <v>33576421.859999999</v>
      </c>
      <c r="F6703" s="63">
        <v>160729.46</v>
      </c>
      <c r="G6703" s="63">
        <v>0</v>
      </c>
      <c r="H6703">
        <v>0</v>
      </c>
      <c r="I6703" s="64">
        <v>-5.13E-4</v>
      </c>
      <c r="J6703" s="64">
        <v>-5.13E-4</v>
      </c>
      <c r="K6703" s="63">
        <v>-17135.439999999999</v>
      </c>
    </row>
    <row r="6704" spans="1:11" hidden="1" x14ac:dyDescent="0.2">
      <c r="A6704" s="60" t="str">
        <f t="shared" si="104"/>
        <v>אינפיניטי השתלמות כללי (808) 44803</v>
      </c>
      <c r="B6704" t="s">
        <v>126</v>
      </c>
      <c r="C6704">
        <v>808</v>
      </c>
      <c r="D6704" s="62">
        <v>44803</v>
      </c>
      <c r="E6704" s="63">
        <v>33620771.039999999</v>
      </c>
      <c r="F6704" s="63">
        <v>120784.54</v>
      </c>
      <c r="G6704" s="63">
        <v>32078.36</v>
      </c>
      <c r="H6704">
        <v>0</v>
      </c>
      <c r="I6704" s="64">
        <v>-1.322E-3</v>
      </c>
      <c r="J6704" s="64">
        <v>-1.322E-3</v>
      </c>
      <c r="K6704" s="63">
        <v>-44357</v>
      </c>
    </row>
    <row r="6705" spans="1:11" hidden="1" x14ac:dyDescent="0.2">
      <c r="A6705" s="60" t="str">
        <f t="shared" si="104"/>
        <v>אינפיניטי השתלמות כללי (808) 44804</v>
      </c>
      <c r="B6705" t="s">
        <v>126</v>
      </c>
      <c r="C6705">
        <v>808</v>
      </c>
      <c r="D6705" s="62">
        <v>44804</v>
      </c>
      <c r="E6705" s="63">
        <v>34471612.539999999</v>
      </c>
      <c r="F6705" s="63">
        <v>926551.82</v>
      </c>
      <c r="G6705" s="63">
        <v>58541.2</v>
      </c>
      <c r="H6705" s="63">
        <v>15994.26</v>
      </c>
      <c r="I6705" s="64">
        <v>-3.4999999999999997E-5</v>
      </c>
      <c r="J6705" s="64">
        <v>-5.1199999999999998E-4</v>
      </c>
      <c r="K6705" s="63">
        <v>-1174.8599999999999</v>
      </c>
    </row>
    <row r="6706" spans="1:11" hidden="1" x14ac:dyDescent="0.2">
      <c r="A6706" s="60" t="str">
        <f t="shared" si="104"/>
        <v>אינפיניטי השתלמות כללי (808) 44805</v>
      </c>
      <c r="B6706" t="s">
        <v>126</v>
      </c>
      <c r="C6706">
        <v>808</v>
      </c>
      <c r="D6706" s="62">
        <v>44805</v>
      </c>
      <c r="E6706" s="63">
        <v>34354103.259999998</v>
      </c>
      <c r="F6706" s="63">
        <v>10922.75</v>
      </c>
      <c r="G6706">
        <v>0</v>
      </c>
      <c r="H6706">
        <v>0</v>
      </c>
      <c r="I6706" s="64">
        <v>-3.7260000000000001E-3</v>
      </c>
      <c r="J6706" s="64">
        <v>-3.7260000000000001E-3</v>
      </c>
      <c r="K6706" s="63">
        <v>-128432.03</v>
      </c>
    </row>
    <row r="6707" spans="1:11" hidden="1" x14ac:dyDescent="0.2">
      <c r="A6707" s="60" t="str">
        <f t="shared" si="104"/>
        <v>אינפיניטי השתלמות כללי (808) 44808</v>
      </c>
      <c r="B6707" t="s">
        <v>126</v>
      </c>
      <c r="C6707">
        <v>808</v>
      </c>
      <c r="D6707" s="62">
        <v>44808</v>
      </c>
      <c r="E6707" s="63">
        <v>34306052.719999999</v>
      </c>
      <c r="F6707">
        <v>983.55</v>
      </c>
      <c r="G6707">
        <v>0</v>
      </c>
      <c r="H6707">
        <v>0</v>
      </c>
      <c r="I6707" s="64">
        <v>-1.4270000000000001E-3</v>
      </c>
      <c r="J6707" s="64">
        <v>-1.4270000000000001E-3</v>
      </c>
      <c r="K6707" s="63">
        <v>-49034.09</v>
      </c>
    </row>
    <row r="6708" spans="1:11" hidden="1" x14ac:dyDescent="0.2">
      <c r="A6708" s="60" t="str">
        <f t="shared" si="104"/>
        <v>אינפיניטי השתלמות כללי (808) 44809</v>
      </c>
      <c r="B6708" t="s">
        <v>126</v>
      </c>
      <c r="C6708">
        <v>808</v>
      </c>
      <c r="D6708" s="62">
        <v>44809</v>
      </c>
      <c r="E6708" s="63">
        <v>34317751.009999998</v>
      </c>
      <c r="F6708" s="63">
        <v>10315.76</v>
      </c>
      <c r="G6708">
        <v>0</v>
      </c>
      <c r="H6708">
        <v>0</v>
      </c>
      <c r="I6708" s="64">
        <v>4.0000000000000003E-5</v>
      </c>
      <c r="J6708" s="64">
        <v>4.0000000000000003E-5</v>
      </c>
      <c r="K6708" s="63">
        <v>1382.53</v>
      </c>
    </row>
    <row r="6709" spans="1:11" hidden="1" x14ac:dyDescent="0.2">
      <c r="A6709" s="60" t="str">
        <f t="shared" si="104"/>
        <v>אינפיניטי השתלמות כללי (808) 44810</v>
      </c>
      <c r="B6709" t="s">
        <v>126</v>
      </c>
      <c r="C6709">
        <v>808</v>
      </c>
      <c r="D6709" s="62">
        <v>44810</v>
      </c>
      <c r="E6709" s="63">
        <v>34054225.630000003</v>
      </c>
      <c r="F6709" s="63">
        <v>15612.61</v>
      </c>
      <c r="G6709" s="63">
        <v>142702.88</v>
      </c>
      <c r="H6709">
        <v>0</v>
      </c>
      <c r="I6709" s="64">
        <v>-3.9919999999999999E-3</v>
      </c>
      <c r="J6709" s="64">
        <v>-3.9919999999999999E-3</v>
      </c>
      <c r="K6709" s="63">
        <v>-136435.10999999999</v>
      </c>
    </row>
    <row r="6710" spans="1:11" hidden="1" x14ac:dyDescent="0.2">
      <c r="A6710" s="60" t="str">
        <f t="shared" si="104"/>
        <v>אינפיניטי השתלמות כללי (808) 44811</v>
      </c>
      <c r="B6710" t="s">
        <v>126</v>
      </c>
      <c r="C6710">
        <v>808</v>
      </c>
      <c r="D6710" s="62">
        <v>44811</v>
      </c>
      <c r="E6710" s="63">
        <v>34036652.539999999</v>
      </c>
      <c r="F6710" s="63">
        <v>37290.75</v>
      </c>
      <c r="G6710">
        <v>0</v>
      </c>
      <c r="H6710">
        <v>0</v>
      </c>
      <c r="I6710" s="64">
        <v>-1.611E-3</v>
      </c>
      <c r="J6710" s="64">
        <v>-1.611E-3</v>
      </c>
      <c r="K6710" s="63">
        <v>-54863.839999999997</v>
      </c>
    </row>
    <row r="6711" spans="1:11" hidden="1" x14ac:dyDescent="0.2">
      <c r="A6711" s="60" t="str">
        <f t="shared" si="104"/>
        <v>אינפיניטי השתלמות כללי (808) 44812</v>
      </c>
      <c r="B6711" t="s">
        <v>126</v>
      </c>
      <c r="C6711">
        <v>808</v>
      </c>
      <c r="D6711" s="62">
        <v>44812</v>
      </c>
      <c r="E6711" s="63">
        <v>34155427.350000001</v>
      </c>
      <c r="F6711" s="63">
        <v>3331.2</v>
      </c>
      <c r="G6711">
        <v>0</v>
      </c>
      <c r="H6711">
        <v>0</v>
      </c>
      <c r="I6711" s="64">
        <v>3.392E-3</v>
      </c>
      <c r="J6711" s="64">
        <v>3.392E-3</v>
      </c>
      <c r="K6711" s="63">
        <v>115443.61</v>
      </c>
    </row>
    <row r="6712" spans="1:11" hidden="1" x14ac:dyDescent="0.2">
      <c r="A6712" s="60" t="str">
        <f t="shared" si="104"/>
        <v>אינפיניטי השתלמות כללי (808) 44815</v>
      </c>
      <c r="B6712" t="s">
        <v>126</v>
      </c>
      <c r="C6712">
        <v>808</v>
      </c>
      <c r="D6712" s="62">
        <v>44815</v>
      </c>
      <c r="E6712" s="63">
        <v>34473709.109999999</v>
      </c>
      <c r="F6712" s="63">
        <v>52855.5</v>
      </c>
      <c r="G6712">
        <v>0</v>
      </c>
      <c r="H6712">
        <v>0</v>
      </c>
      <c r="I6712" s="64">
        <v>7.7710000000000001E-3</v>
      </c>
      <c r="J6712" s="64">
        <v>7.7710000000000001E-3</v>
      </c>
      <c r="K6712" s="63">
        <v>265426.26</v>
      </c>
    </row>
    <row r="6713" spans="1:11" hidden="1" x14ac:dyDescent="0.2">
      <c r="A6713" s="60" t="str">
        <f t="shared" si="104"/>
        <v>אינפיניטי השתלמות כללי (808) 44816</v>
      </c>
      <c r="B6713" t="s">
        <v>126</v>
      </c>
      <c r="C6713">
        <v>808</v>
      </c>
      <c r="D6713" s="62">
        <v>44816</v>
      </c>
      <c r="E6713" s="63">
        <v>34367178.159999996</v>
      </c>
      <c r="F6713" s="63">
        <v>22945.93</v>
      </c>
      <c r="G6713" s="63">
        <v>200000</v>
      </c>
      <c r="H6713">
        <v>0</v>
      </c>
      <c r="I6713" s="64">
        <v>2.0579999999999999E-3</v>
      </c>
      <c r="J6713" s="64">
        <v>2.0579999999999999E-3</v>
      </c>
      <c r="K6713" s="63">
        <v>70523.12</v>
      </c>
    </row>
    <row r="6714" spans="1:11" hidden="1" x14ac:dyDescent="0.2">
      <c r="A6714" s="60" t="str">
        <f t="shared" si="104"/>
        <v>אינפיניטי השתלמות כללי (808) 44817</v>
      </c>
      <c r="B6714" t="s">
        <v>126</v>
      </c>
      <c r="C6714">
        <v>808</v>
      </c>
      <c r="D6714" s="62">
        <v>44817</v>
      </c>
      <c r="E6714" s="63">
        <v>34553292.969999999</v>
      </c>
      <c r="F6714" s="63">
        <v>532277.62</v>
      </c>
      <c r="G6714" s="63">
        <v>5113.01</v>
      </c>
      <c r="H6714" s="63">
        <v>0</v>
      </c>
      <c r="I6714" s="64">
        <v>-9.9249999999999998E-3</v>
      </c>
      <c r="J6714" s="64">
        <v>-9.9249999999999998E-3</v>
      </c>
      <c r="K6714" s="63">
        <v>-341049.8</v>
      </c>
    </row>
    <row r="6715" spans="1:11" hidden="1" x14ac:dyDescent="0.2">
      <c r="A6715" s="60" t="str">
        <f t="shared" si="104"/>
        <v>אינפיניטי השתלמות כללי (808) 44818</v>
      </c>
      <c r="B6715" t="s">
        <v>126</v>
      </c>
      <c r="C6715">
        <v>808</v>
      </c>
      <c r="D6715" s="62">
        <v>44818</v>
      </c>
      <c r="E6715" s="63">
        <v>34398944.950000003</v>
      </c>
      <c r="F6715" s="63">
        <v>11932.65</v>
      </c>
      <c r="G6715">
        <v>0</v>
      </c>
      <c r="H6715">
        <v>0</v>
      </c>
      <c r="I6715" s="64">
        <v>-4.8120000000000003E-3</v>
      </c>
      <c r="J6715" s="64">
        <v>-4.8120000000000003E-3</v>
      </c>
      <c r="K6715" s="63">
        <v>-166280.67000000001</v>
      </c>
    </row>
    <row r="6716" spans="1:11" hidden="1" x14ac:dyDescent="0.2">
      <c r="A6716" s="60" t="str">
        <f t="shared" si="104"/>
        <v>אינפיניטי השתלמות כללי (808) 44819</v>
      </c>
      <c r="B6716" t="s">
        <v>126</v>
      </c>
      <c r="C6716">
        <v>808</v>
      </c>
      <c r="D6716" s="62">
        <v>44819</v>
      </c>
      <c r="E6716" s="63">
        <v>34476219.549999997</v>
      </c>
      <c r="F6716" s="63">
        <v>181826.47</v>
      </c>
      <c r="G6716" s="63">
        <v>22517.43</v>
      </c>
      <c r="H6716">
        <v>0</v>
      </c>
      <c r="I6716" s="64">
        <v>-2.3860000000000001E-3</v>
      </c>
      <c r="J6716" s="64">
        <v>-2.3860000000000001E-3</v>
      </c>
      <c r="K6716" s="63">
        <v>-82034.44</v>
      </c>
    </row>
    <row r="6717" spans="1:11" hidden="1" x14ac:dyDescent="0.2">
      <c r="A6717" s="60" t="str">
        <f t="shared" si="104"/>
        <v>אינפיניטי השתלמות כללי (808) 44822</v>
      </c>
      <c r="B6717" t="s">
        <v>126</v>
      </c>
      <c r="C6717">
        <v>808</v>
      </c>
      <c r="D6717" s="62">
        <v>44822</v>
      </c>
      <c r="E6717" s="63">
        <v>34305867.799999997</v>
      </c>
      <c r="F6717" s="63">
        <v>45522.42</v>
      </c>
      <c r="G6717">
        <v>0</v>
      </c>
      <c r="H6717">
        <v>0</v>
      </c>
      <c r="I6717" s="64">
        <v>-6.2620000000000002E-3</v>
      </c>
      <c r="J6717" s="64">
        <v>-6.2620000000000002E-3</v>
      </c>
      <c r="K6717" s="63">
        <v>-215874.17</v>
      </c>
    </row>
    <row r="6718" spans="1:11" hidden="1" x14ac:dyDescent="0.2">
      <c r="A6718" s="60" t="str">
        <f t="shared" si="104"/>
        <v>אינפיניטי השתלמות כללי (808) 44823</v>
      </c>
      <c r="B6718" t="s">
        <v>126</v>
      </c>
      <c r="C6718">
        <v>808</v>
      </c>
      <c r="D6718" s="62">
        <v>44823</v>
      </c>
      <c r="E6718" s="63">
        <v>34592966.909999996</v>
      </c>
      <c r="F6718" s="63">
        <v>218546.38</v>
      </c>
      <c r="G6718" s="63">
        <v>0</v>
      </c>
      <c r="H6718">
        <v>0</v>
      </c>
      <c r="I6718" s="64">
        <v>1.9980000000000002E-3</v>
      </c>
      <c r="J6718" s="64">
        <v>1.9980000000000002E-3</v>
      </c>
      <c r="K6718" s="63">
        <v>68552.73</v>
      </c>
    </row>
    <row r="6719" spans="1:11" hidden="1" x14ac:dyDescent="0.2">
      <c r="A6719" s="60" t="str">
        <f t="shared" si="104"/>
        <v>אינפיניטי השתלמות כללי (808) 44824</v>
      </c>
      <c r="B6719" t="s">
        <v>126</v>
      </c>
      <c r="C6719">
        <v>808</v>
      </c>
      <c r="D6719" s="62">
        <v>44824</v>
      </c>
      <c r="E6719" s="63">
        <v>34500238</v>
      </c>
      <c r="F6719" s="63">
        <v>1063.48</v>
      </c>
      <c r="G6719">
        <v>0</v>
      </c>
      <c r="H6719">
        <v>0</v>
      </c>
      <c r="I6719" s="64">
        <v>-2.7109999999999999E-3</v>
      </c>
      <c r="J6719" s="64">
        <v>-2.7109999999999999E-3</v>
      </c>
      <c r="K6719" s="63">
        <v>-93792.39</v>
      </c>
    </row>
    <row r="6720" spans="1:11" hidden="1" x14ac:dyDescent="0.2">
      <c r="A6720" s="60" t="str">
        <f t="shared" si="104"/>
        <v>אינפיניטי השתלמות כללי (808) 44825</v>
      </c>
      <c r="B6720" t="s">
        <v>126</v>
      </c>
      <c r="C6720">
        <v>808</v>
      </c>
      <c r="D6720" s="62">
        <v>44825</v>
      </c>
      <c r="E6720" s="63">
        <v>34532537.789999999</v>
      </c>
      <c r="F6720">
        <v>137</v>
      </c>
      <c r="G6720">
        <v>0</v>
      </c>
      <c r="H6720">
        <v>0</v>
      </c>
      <c r="I6720" s="64">
        <v>9.3199999999999999E-4</v>
      </c>
      <c r="J6720" s="64">
        <v>9.3199999999999999E-4</v>
      </c>
      <c r="K6720" s="63">
        <v>32162.79</v>
      </c>
    </row>
    <row r="6721" spans="1:11" hidden="1" x14ac:dyDescent="0.2">
      <c r="A6721" s="60" t="str">
        <f t="shared" si="104"/>
        <v>אינפיניטי השתלמות כללי (808) 44826</v>
      </c>
      <c r="B6721" t="s">
        <v>126</v>
      </c>
      <c r="C6721">
        <v>808</v>
      </c>
      <c r="D6721" s="62">
        <v>44826</v>
      </c>
      <c r="E6721" s="63">
        <v>34326050.5</v>
      </c>
      <c r="F6721" s="63">
        <v>76216.320000000007</v>
      </c>
      <c r="G6721" s="63">
        <v>0</v>
      </c>
      <c r="H6721">
        <v>0</v>
      </c>
      <c r="I6721" s="64">
        <v>-8.1869999999999998E-3</v>
      </c>
      <c r="J6721" s="64">
        <v>-8.1869999999999998E-3</v>
      </c>
      <c r="K6721" s="63">
        <v>-282703.61</v>
      </c>
    </row>
    <row r="6722" spans="1:11" hidden="1" x14ac:dyDescent="0.2">
      <c r="A6722" s="60" t="str">
        <f t="shared" si="104"/>
        <v>אינפיניטי השתלמות כללי (808) 44832</v>
      </c>
      <c r="B6722" t="s">
        <v>126</v>
      </c>
      <c r="C6722">
        <v>808</v>
      </c>
      <c r="D6722" s="62">
        <v>44832</v>
      </c>
      <c r="E6722" s="63">
        <v>34320614.310000002</v>
      </c>
      <c r="F6722" s="63">
        <v>435362.09</v>
      </c>
      <c r="G6722" s="63">
        <v>3085.28</v>
      </c>
      <c r="H6722">
        <v>0</v>
      </c>
      <c r="I6722" s="64">
        <v>-1.2753E-2</v>
      </c>
      <c r="J6722" s="64">
        <v>-1.2753E-2</v>
      </c>
      <c r="K6722" s="63">
        <v>-437713</v>
      </c>
    </row>
    <row r="6723" spans="1:11" hidden="1" x14ac:dyDescent="0.2">
      <c r="A6723" s="60" t="str">
        <f t="shared" si="104"/>
        <v>אינפיניטי השתלמות כללי (808) 44833</v>
      </c>
      <c r="B6723" t="s">
        <v>126</v>
      </c>
      <c r="C6723">
        <v>808</v>
      </c>
      <c r="D6723" s="62">
        <v>44833</v>
      </c>
      <c r="E6723" s="63">
        <v>35863105.700000003</v>
      </c>
      <c r="F6723" s="63">
        <v>1752954.13</v>
      </c>
      <c r="G6723">
        <v>0</v>
      </c>
      <c r="H6723" s="63">
        <v>16165.3</v>
      </c>
      <c r="I6723" s="64">
        <v>-5.6610000000000002E-3</v>
      </c>
      <c r="J6723" s="64">
        <v>-6.1320000000000003E-3</v>
      </c>
      <c r="K6723" s="63">
        <v>-194297.44</v>
      </c>
    </row>
    <row r="6724" spans="1:11" hidden="1" x14ac:dyDescent="0.2">
      <c r="A6724" s="60" t="str">
        <f t="shared" si="104"/>
        <v>אינפיניטי השתלמות כללי (808) 44836</v>
      </c>
      <c r="B6724" t="s">
        <v>126</v>
      </c>
      <c r="C6724">
        <v>808</v>
      </c>
      <c r="D6724" s="62">
        <v>44836</v>
      </c>
      <c r="E6724" s="63">
        <v>35141527.719999999</v>
      </c>
      <c r="F6724" s="63">
        <v>4006.2</v>
      </c>
      <c r="G6724" s="63">
        <v>232930.17</v>
      </c>
      <c r="H6724" s="63">
        <v>0</v>
      </c>
      <c r="I6724" s="64">
        <v>-1.3827000000000001E-2</v>
      </c>
      <c r="J6724" s="64">
        <v>-1.3827000000000001E-2</v>
      </c>
      <c r="K6724" s="63">
        <v>-492654.01</v>
      </c>
    </row>
    <row r="6725" spans="1:11" hidden="1" x14ac:dyDescent="0.2">
      <c r="A6725" s="60" t="str">
        <f t="shared" si="104"/>
        <v>אינפיניטי השתלמות כללי (808) 44837</v>
      </c>
      <c r="B6725" t="s">
        <v>126</v>
      </c>
      <c r="C6725">
        <v>808</v>
      </c>
      <c r="D6725" s="62">
        <v>44837</v>
      </c>
      <c r="E6725" s="63">
        <v>35513696.640000001</v>
      </c>
      <c r="F6725">
        <v>983.55</v>
      </c>
      <c r="G6725">
        <v>0</v>
      </c>
      <c r="H6725">
        <v>0</v>
      </c>
      <c r="I6725" s="64">
        <v>1.0562999999999999E-2</v>
      </c>
      <c r="J6725" s="64">
        <v>1.0562999999999999E-2</v>
      </c>
      <c r="K6725" s="63">
        <v>371185.37</v>
      </c>
    </row>
    <row r="6726" spans="1:11" hidden="1" x14ac:dyDescent="0.2">
      <c r="A6726" s="60" t="str">
        <f t="shared" si="104"/>
        <v>אינפיניטי השתלמות כללי (808) 44840</v>
      </c>
      <c r="B6726" t="s">
        <v>126</v>
      </c>
      <c r="C6726">
        <v>808</v>
      </c>
      <c r="D6726" s="62">
        <v>44840</v>
      </c>
      <c r="E6726" s="63">
        <v>35951970.32</v>
      </c>
      <c r="F6726" s="63">
        <v>32409.84</v>
      </c>
      <c r="G6726">
        <v>0</v>
      </c>
      <c r="H6726">
        <v>0</v>
      </c>
      <c r="I6726" s="64">
        <v>1.1428000000000001E-2</v>
      </c>
      <c r="J6726" s="64">
        <v>1.1428000000000001E-2</v>
      </c>
      <c r="K6726" s="63">
        <v>405863.84</v>
      </c>
    </row>
    <row r="6727" spans="1:11" hidden="1" x14ac:dyDescent="0.2">
      <c r="A6727" s="60" t="str">
        <f t="shared" si="104"/>
        <v>אינפיניטי השתלמות כללי (808) 44845</v>
      </c>
      <c r="B6727" t="s">
        <v>126</v>
      </c>
      <c r="C6727">
        <v>808</v>
      </c>
      <c r="D6727" s="62">
        <v>44845</v>
      </c>
      <c r="E6727" s="63">
        <v>35419690.520000003</v>
      </c>
      <c r="F6727" s="63">
        <v>40047.839999999997</v>
      </c>
      <c r="G6727">
        <v>0</v>
      </c>
      <c r="H6727">
        <v>0</v>
      </c>
      <c r="I6727" s="64">
        <v>-1.5918999999999999E-2</v>
      </c>
      <c r="J6727" s="64">
        <v>-1.5918999999999999E-2</v>
      </c>
      <c r="K6727" s="63">
        <v>-572327.64</v>
      </c>
    </row>
    <row r="6728" spans="1:11" hidden="1" x14ac:dyDescent="0.2">
      <c r="A6728" s="60" t="str">
        <f t="shared" si="104"/>
        <v>אינפיניטי השתלמות כללי (808) 44846</v>
      </c>
      <c r="B6728" t="s">
        <v>126</v>
      </c>
      <c r="C6728">
        <v>808</v>
      </c>
      <c r="D6728" s="62">
        <v>44846</v>
      </c>
      <c r="E6728" s="63">
        <v>35529954.810000002</v>
      </c>
      <c r="F6728" s="63">
        <v>80328.61</v>
      </c>
      <c r="G6728">
        <v>0</v>
      </c>
      <c r="H6728">
        <v>0</v>
      </c>
      <c r="I6728" s="64">
        <v>8.4500000000000005E-4</v>
      </c>
      <c r="J6728" s="64">
        <v>8.4500000000000005E-4</v>
      </c>
      <c r="K6728" s="63">
        <v>29935.68</v>
      </c>
    </row>
    <row r="6729" spans="1:11" hidden="1" x14ac:dyDescent="0.2">
      <c r="A6729" s="60" t="str">
        <f t="shared" si="104"/>
        <v>אינפיניטי השתלמות כללי (808) 44847</v>
      </c>
      <c r="B6729" t="s">
        <v>126</v>
      </c>
      <c r="C6729">
        <v>808</v>
      </c>
      <c r="D6729" s="62">
        <v>44847</v>
      </c>
      <c r="E6729" s="63">
        <v>36123342.780000001</v>
      </c>
      <c r="F6729" s="63">
        <v>502520.09</v>
      </c>
      <c r="G6729">
        <v>0</v>
      </c>
      <c r="H6729">
        <v>0</v>
      </c>
      <c r="I6729" s="64">
        <v>2.5579999999999999E-3</v>
      </c>
      <c r="J6729" s="64">
        <v>2.5579999999999999E-3</v>
      </c>
      <c r="K6729" s="63">
        <v>90867.88</v>
      </c>
    </row>
    <row r="6730" spans="1:11" hidden="1" x14ac:dyDescent="0.2">
      <c r="A6730" s="60" t="str">
        <f t="shared" ref="A6730:A6793" si="105">B6730&amp;" "&amp;D6730</f>
        <v>אינפיניטי השתלמות כללי (808) 44852</v>
      </c>
      <c r="B6730" t="s">
        <v>126</v>
      </c>
      <c r="C6730">
        <v>808</v>
      </c>
      <c r="D6730" s="62">
        <v>44852</v>
      </c>
      <c r="E6730" s="63">
        <v>36408276.57</v>
      </c>
      <c r="F6730" s="63">
        <v>66212.639999999999</v>
      </c>
      <c r="G6730" s="63">
        <v>46281.63</v>
      </c>
      <c r="H6730">
        <v>0</v>
      </c>
      <c r="I6730" s="64">
        <v>7.345E-3</v>
      </c>
      <c r="J6730" s="64">
        <v>7.345E-3</v>
      </c>
      <c r="K6730" s="63">
        <v>265002.78000000003</v>
      </c>
    </row>
    <row r="6731" spans="1:11" hidden="1" x14ac:dyDescent="0.2">
      <c r="A6731" s="60" t="str">
        <f t="shared" si="105"/>
        <v>אינפיניטי השתלמות כללי (808) 44853</v>
      </c>
      <c r="B6731" t="s">
        <v>126</v>
      </c>
      <c r="C6731">
        <v>808</v>
      </c>
      <c r="D6731" s="62">
        <v>44853</v>
      </c>
      <c r="E6731" s="63">
        <v>36395989.280000001</v>
      </c>
      <c r="F6731" s="63">
        <v>82353.89</v>
      </c>
      <c r="G6731">
        <v>0</v>
      </c>
      <c r="H6731">
        <v>0</v>
      </c>
      <c r="I6731" s="64">
        <v>-2.5990000000000002E-3</v>
      </c>
      <c r="J6731" s="64">
        <v>-2.5990000000000002E-3</v>
      </c>
      <c r="K6731" s="63">
        <v>-94641.18</v>
      </c>
    </row>
    <row r="6732" spans="1:11" hidden="1" x14ac:dyDescent="0.2">
      <c r="A6732" s="60" t="str">
        <f t="shared" si="105"/>
        <v>אינפיניטי השתלמות כללי (808) 44854</v>
      </c>
      <c r="B6732" t="s">
        <v>126</v>
      </c>
      <c r="C6732">
        <v>808</v>
      </c>
      <c r="D6732" s="62">
        <v>44854</v>
      </c>
      <c r="E6732" s="63">
        <v>36393450.810000002</v>
      </c>
      <c r="F6732" s="63">
        <v>25431.11</v>
      </c>
      <c r="G6732">
        <v>0</v>
      </c>
      <c r="H6732">
        <v>0</v>
      </c>
      <c r="I6732" s="64">
        <v>-7.6800000000000002E-4</v>
      </c>
      <c r="J6732" s="64">
        <v>-7.6800000000000002E-4</v>
      </c>
      <c r="K6732" s="63">
        <v>-27969.58</v>
      </c>
    </row>
    <row r="6733" spans="1:11" hidden="1" x14ac:dyDescent="0.2">
      <c r="A6733" s="60" t="str">
        <f t="shared" si="105"/>
        <v>אינפיניטי השתלמות כללי (808) 44857</v>
      </c>
      <c r="B6733" t="s">
        <v>126</v>
      </c>
      <c r="C6733">
        <v>808</v>
      </c>
      <c r="D6733" s="62">
        <v>44857</v>
      </c>
      <c r="E6733" s="63">
        <v>36703613.640000001</v>
      </c>
      <c r="F6733" s="63">
        <v>83460.98</v>
      </c>
      <c r="G6733" s="63">
        <v>26439.57</v>
      </c>
      <c r="H6733">
        <v>0</v>
      </c>
      <c r="I6733" s="64">
        <v>6.9610000000000002E-3</v>
      </c>
      <c r="J6733" s="64">
        <v>6.9610000000000002E-3</v>
      </c>
      <c r="K6733" s="63">
        <v>253141.42</v>
      </c>
    </row>
    <row r="6734" spans="1:11" hidden="1" x14ac:dyDescent="0.2">
      <c r="A6734" s="60" t="str">
        <f t="shared" si="105"/>
        <v>אינפיניטי השתלמות כללי (808) 44858</v>
      </c>
      <c r="B6734" t="s">
        <v>126</v>
      </c>
      <c r="C6734">
        <v>808</v>
      </c>
      <c r="D6734" s="62">
        <v>44858</v>
      </c>
      <c r="E6734" s="63">
        <v>37429036.670000002</v>
      </c>
      <c r="F6734" s="63">
        <v>750167.83</v>
      </c>
      <c r="G6734">
        <v>0</v>
      </c>
      <c r="H6734">
        <v>0</v>
      </c>
      <c r="I6734" s="64">
        <v>-6.7400000000000001E-4</v>
      </c>
      <c r="J6734" s="64">
        <v>-6.7400000000000001E-4</v>
      </c>
      <c r="K6734" s="63">
        <v>-24744.799999999999</v>
      </c>
    </row>
    <row r="6735" spans="1:11" hidden="1" x14ac:dyDescent="0.2">
      <c r="A6735" s="60" t="str">
        <f t="shared" si="105"/>
        <v>אינפיניטי השתלמות כללי (808) 44859</v>
      </c>
      <c r="B6735" t="s">
        <v>126</v>
      </c>
      <c r="C6735">
        <v>808</v>
      </c>
      <c r="D6735" s="62">
        <v>44859</v>
      </c>
      <c r="E6735" s="63">
        <v>37725998.859999999</v>
      </c>
      <c r="F6735" s="63">
        <v>67494.7</v>
      </c>
      <c r="G6735">
        <v>0</v>
      </c>
      <c r="H6735">
        <v>0</v>
      </c>
      <c r="I6735" s="64">
        <v>6.1310000000000002E-3</v>
      </c>
      <c r="J6735" s="64">
        <v>6.1310000000000002E-3</v>
      </c>
      <c r="K6735" s="63">
        <v>229467.49</v>
      </c>
    </row>
    <row r="6736" spans="1:11" hidden="1" x14ac:dyDescent="0.2">
      <c r="A6736" s="60" t="str">
        <f t="shared" si="105"/>
        <v>אינפיניטי השתלמות כללי (808) 44860</v>
      </c>
      <c r="B6736" t="s">
        <v>126</v>
      </c>
      <c r="C6736">
        <v>808</v>
      </c>
      <c r="D6736" s="62">
        <v>44860</v>
      </c>
      <c r="E6736" s="63">
        <v>37766291</v>
      </c>
      <c r="F6736" s="63">
        <v>31248.84</v>
      </c>
      <c r="G6736">
        <v>0</v>
      </c>
      <c r="H6736">
        <v>0</v>
      </c>
      <c r="I6736" s="64">
        <v>2.4000000000000001E-4</v>
      </c>
      <c r="J6736" s="64">
        <v>2.4000000000000001E-4</v>
      </c>
      <c r="K6736" s="63">
        <v>9043.2999999999993</v>
      </c>
    </row>
    <row r="6737" spans="1:11" hidden="1" x14ac:dyDescent="0.2">
      <c r="A6737" s="60" t="str">
        <f t="shared" si="105"/>
        <v>אינפיניטי השתלמות כללי (808) 44861</v>
      </c>
      <c r="B6737" t="s">
        <v>126</v>
      </c>
      <c r="C6737">
        <v>808</v>
      </c>
      <c r="D6737" s="62">
        <v>44861</v>
      </c>
      <c r="E6737" s="63">
        <v>37733825.020000003</v>
      </c>
      <c r="F6737">
        <v>0</v>
      </c>
      <c r="G6737">
        <v>0</v>
      </c>
      <c r="H6737">
        <v>0</v>
      </c>
      <c r="I6737" s="64">
        <v>-8.5999999999999998E-4</v>
      </c>
      <c r="J6737" s="64">
        <v>-8.5999999999999998E-4</v>
      </c>
      <c r="K6737" s="63">
        <v>-32465.98</v>
      </c>
    </row>
    <row r="6738" spans="1:11" hidden="1" x14ac:dyDescent="0.2">
      <c r="A6738" s="60" t="str">
        <f t="shared" si="105"/>
        <v>אינפיניטי השתלמות כללי (808) 44864</v>
      </c>
      <c r="B6738" t="s">
        <v>126</v>
      </c>
      <c r="C6738">
        <v>808</v>
      </c>
      <c r="D6738" s="62">
        <v>44864</v>
      </c>
      <c r="E6738" s="63">
        <v>38136637.939999998</v>
      </c>
      <c r="F6738" s="63">
        <v>151538.42000000001</v>
      </c>
      <c r="G6738">
        <v>0</v>
      </c>
      <c r="H6738">
        <v>0</v>
      </c>
      <c r="I6738" s="64">
        <v>6.659E-3</v>
      </c>
      <c r="J6738" s="64">
        <v>6.659E-3</v>
      </c>
      <c r="K6738" s="63">
        <v>251274.5</v>
      </c>
    </row>
    <row r="6739" spans="1:11" hidden="1" x14ac:dyDescent="0.2">
      <c r="A6739" s="60" t="str">
        <f t="shared" si="105"/>
        <v>אינפיניטי השתלמות כללי (808) 44865</v>
      </c>
      <c r="B6739" t="s">
        <v>126</v>
      </c>
      <c r="C6739">
        <v>808</v>
      </c>
      <c r="D6739" s="62">
        <v>44865</v>
      </c>
      <c r="E6739" s="63">
        <v>38606773.770000003</v>
      </c>
      <c r="F6739" s="63">
        <v>881770.61</v>
      </c>
      <c r="G6739" s="63">
        <v>127608.84</v>
      </c>
      <c r="H6739" s="63">
        <v>17898.36</v>
      </c>
      <c r="I6739" s="64">
        <v>-7.0020000000000004E-3</v>
      </c>
      <c r="J6739" s="64">
        <v>-7.4729999999999996E-3</v>
      </c>
      <c r="K6739" s="63">
        <v>-266127.58</v>
      </c>
    </row>
    <row r="6740" spans="1:11" hidden="1" x14ac:dyDescent="0.2">
      <c r="A6740" s="60" t="str">
        <f t="shared" si="105"/>
        <v>אינפיניטי השתלמות כללי (808) 44867</v>
      </c>
      <c r="B6740" t="s">
        <v>126</v>
      </c>
      <c r="C6740">
        <v>808</v>
      </c>
      <c r="D6740" s="62">
        <v>44867</v>
      </c>
      <c r="E6740" s="63">
        <v>38734393.049999997</v>
      </c>
      <c r="F6740" s="63">
        <v>213036.71</v>
      </c>
      <c r="G6740">
        <v>0</v>
      </c>
      <c r="H6740">
        <v>0</v>
      </c>
      <c r="I6740" s="64">
        <v>-2.212E-3</v>
      </c>
      <c r="J6740" s="64">
        <v>-2.212E-3</v>
      </c>
      <c r="K6740" s="63">
        <v>-85417.43</v>
      </c>
    </row>
    <row r="6741" spans="1:11" hidden="1" x14ac:dyDescent="0.2">
      <c r="A6741" s="60" t="str">
        <f t="shared" si="105"/>
        <v>אינפיניטי השתלמות כללי (808) 44868</v>
      </c>
      <c r="B6741" t="s">
        <v>126</v>
      </c>
      <c r="C6741">
        <v>808</v>
      </c>
      <c r="D6741" s="62">
        <v>44868</v>
      </c>
      <c r="E6741" s="63">
        <v>38359743.939999998</v>
      </c>
      <c r="F6741" s="63">
        <v>1632.62</v>
      </c>
      <c r="G6741">
        <v>0</v>
      </c>
      <c r="H6741">
        <v>0</v>
      </c>
      <c r="I6741" s="64">
        <v>-9.7140000000000004E-3</v>
      </c>
      <c r="J6741" s="64">
        <v>-9.7140000000000004E-3</v>
      </c>
      <c r="K6741" s="63">
        <v>-376281.73</v>
      </c>
    </row>
    <row r="6742" spans="1:11" hidden="1" x14ac:dyDescent="0.2">
      <c r="A6742" s="60" t="str">
        <f t="shared" si="105"/>
        <v>אינפיניטי השתלמות כללי (808) 44871</v>
      </c>
      <c r="B6742" t="s">
        <v>126</v>
      </c>
      <c r="C6742">
        <v>808</v>
      </c>
      <c r="D6742" s="62">
        <v>44871</v>
      </c>
      <c r="E6742" s="63">
        <v>38551186.890000001</v>
      </c>
      <c r="F6742" s="63">
        <v>24348.67</v>
      </c>
      <c r="G6742">
        <v>0</v>
      </c>
      <c r="H6742">
        <v>0</v>
      </c>
      <c r="I6742" s="64">
        <v>4.3559999999999996E-3</v>
      </c>
      <c r="J6742" s="64">
        <v>4.3559999999999996E-3</v>
      </c>
      <c r="K6742" s="63">
        <v>167094.28</v>
      </c>
    </row>
    <row r="6743" spans="1:11" hidden="1" x14ac:dyDescent="0.2">
      <c r="A6743" s="60" t="str">
        <f t="shared" si="105"/>
        <v>אינפיניטי השתלמות כללי (808) 44872</v>
      </c>
      <c r="B6743" t="s">
        <v>126</v>
      </c>
      <c r="C6743">
        <v>808</v>
      </c>
      <c r="D6743" s="62">
        <v>44872</v>
      </c>
      <c r="E6743" s="63">
        <v>38502249.520000003</v>
      </c>
      <c r="F6743" s="63">
        <v>14629.86</v>
      </c>
      <c r="G6743">
        <v>0</v>
      </c>
      <c r="H6743">
        <v>0</v>
      </c>
      <c r="I6743" s="64">
        <v>-1.6490000000000001E-3</v>
      </c>
      <c r="J6743" s="64">
        <v>-1.6490000000000001E-3</v>
      </c>
      <c r="K6743" s="63">
        <v>-63567.23</v>
      </c>
    </row>
    <row r="6744" spans="1:11" hidden="1" x14ac:dyDescent="0.2">
      <c r="A6744" s="60" t="str">
        <f t="shared" si="105"/>
        <v>אינפיניטי השתלמות כללי (808) 44873</v>
      </c>
      <c r="B6744" t="s">
        <v>126</v>
      </c>
      <c r="C6744">
        <v>808</v>
      </c>
      <c r="D6744" s="62">
        <v>44873</v>
      </c>
      <c r="E6744" s="63">
        <v>39122867.159999996</v>
      </c>
      <c r="F6744" s="63">
        <v>390160.63</v>
      </c>
      <c r="G6744">
        <v>0</v>
      </c>
      <c r="H6744">
        <v>0</v>
      </c>
      <c r="I6744" s="64">
        <v>5.986E-3</v>
      </c>
      <c r="J6744" s="64">
        <v>5.986E-3</v>
      </c>
      <c r="K6744" s="63">
        <v>230457.01</v>
      </c>
    </row>
    <row r="6745" spans="1:11" hidden="1" x14ac:dyDescent="0.2">
      <c r="A6745" s="60" t="str">
        <f t="shared" si="105"/>
        <v>אינפיניטי השתלמות כללי (808) 44874</v>
      </c>
      <c r="B6745" t="s">
        <v>126</v>
      </c>
      <c r="C6745">
        <v>808</v>
      </c>
      <c r="D6745" s="62">
        <v>44874</v>
      </c>
      <c r="E6745" s="63">
        <v>39507971.82</v>
      </c>
      <c r="F6745" s="63">
        <v>413278.13</v>
      </c>
      <c r="G6745">
        <v>0</v>
      </c>
      <c r="H6745">
        <v>0</v>
      </c>
      <c r="I6745" s="64">
        <v>-7.2000000000000005E-4</v>
      </c>
      <c r="J6745" s="64">
        <v>-7.2000000000000005E-4</v>
      </c>
      <c r="K6745" s="63">
        <v>-28173.47</v>
      </c>
    </row>
    <row r="6746" spans="1:11" hidden="1" x14ac:dyDescent="0.2">
      <c r="A6746" s="60" t="str">
        <f t="shared" si="105"/>
        <v>אינפיניטי השתלמות כללי (808) 44875</v>
      </c>
      <c r="B6746" t="s">
        <v>126</v>
      </c>
      <c r="C6746">
        <v>808</v>
      </c>
      <c r="D6746" s="62">
        <v>44875</v>
      </c>
      <c r="E6746" s="63">
        <v>40221230.960000001</v>
      </c>
      <c r="F6746" s="63">
        <v>98491.02</v>
      </c>
      <c r="G6746">
        <v>0</v>
      </c>
      <c r="H6746">
        <v>0</v>
      </c>
      <c r="I6746" s="64">
        <v>1.5561E-2</v>
      </c>
      <c r="J6746" s="64">
        <v>1.5561E-2</v>
      </c>
      <c r="K6746" s="63">
        <v>614768.12</v>
      </c>
    </row>
    <row r="6747" spans="1:11" hidden="1" x14ac:dyDescent="0.2">
      <c r="A6747" s="60" t="str">
        <f t="shared" si="105"/>
        <v>אינפיניטי השתלמות כללי (808) 44878</v>
      </c>
      <c r="B6747" t="s">
        <v>126</v>
      </c>
      <c r="C6747">
        <v>808</v>
      </c>
      <c r="D6747" s="62">
        <v>44878</v>
      </c>
      <c r="E6747" s="63">
        <v>41101994.719999999</v>
      </c>
      <c r="F6747" s="63">
        <v>941742.68</v>
      </c>
      <c r="G6747" s="63">
        <v>1296.26</v>
      </c>
      <c r="H6747">
        <v>0</v>
      </c>
      <c r="I6747" s="64">
        <v>-1.4840000000000001E-3</v>
      </c>
      <c r="J6747" s="64">
        <v>-1.4840000000000001E-3</v>
      </c>
      <c r="K6747" s="63">
        <v>-59682.66</v>
      </c>
    </row>
    <row r="6748" spans="1:11" hidden="1" x14ac:dyDescent="0.2">
      <c r="A6748" s="60" t="str">
        <f t="shared" si="105"/>
        <v>אינפיניטי השתלמות כללי (808) 44879</v>
      </c>
      <c r="B6748" t="s">
        <v>126</v>
      </c>
      <c r="C6748">
        <v>808</v>
      </c>
      <c r="D6748" s="62">
        <v>44879</v>
      </c>
      <c r="E6748" s="63">
        <v>41611313.109999999</v>
      </c>
      <c r="F6748" s="63">
        <v>607256.6</v>
      </c>
      <c r="G6748">
        <v>0</v>
      </c>
      <c r="H6748">
        <v>0</v>
      </c>
      <c r="I6748" s="64">
        <v>-2.3830000000000001E-3</v>
      </c>
      <c r="J6748" s="64">
        <v>-2.3830000000000001E-3</v>
      </c>
      <c r="K6748" s="63">
        <v>-97938.21</v>
      </c>
    </row>
    <row r="6749" spans="1:11" hidden="1" x14ac:dyDescent="0.2">
      <c r="A6749" s="60" t="str">
        <f t="shared" si="105"/>
        <v>אינפיניטי השתלמות כללי (808) 44880</v>
      </c>
      <c r="B6749" t="s">
        <v>126</v>
      </c>
      <c r="C6749">
        <v>808</v>
      </c>
      <c r="D6749" s="62">
        <v>44880</v>
      </c>
      <c r="E6749" s="63">
        <v>42356324.439999998</v>
      </c>
      <c r="F6749" s="63">
        <v>486841.51</v>
      </c>
      <c r="G6749">
        <v>0</v>
      </c>
      <c r="H6749">
        <v>0</v>
      </c>
      <c r="I6749" s="64">
        <v>6.2040000000000003E-3</v>
      </c>
      <c r="J6749" s="64">
        <v>6.2040000000000003E-3</v>
      </c>
      <c r="K6749" s="63">
        <v>258169.82</v>
      </c>
    </row>
    <row r="6750" spans="1:11" hidden="1" x14ac:dyDescent="0.2">
      <c r="A6750" s="60" t="str">
        <f t="shared" si="105"/>
        <v>אינפיניטי השתלמות כללי (808) 44881</v>
      </c>
      <c r="B6750" t="s">
        <v>126</v>
      </c>
      <c r="C6750">
        <v>808</v>
      </c>
      <c r="D6750" s="62">
        <v>44881</v>
      </c>
      <c r="E6750" s="63">
        <v>42558666.560000002</v>
      </c>
      <c r="F6750" s="63">
        <v>458636.98</v>
      </c>
      <c r="G6750">
        <v>0</v>
      </c>
      <c r="H6750">
        <v>0</v>
      </c>
      <c r="I6750" s="64">
        <v>-6.051E-3</v>
      </c>
      <c r="J6750" s="64">
        <v>-6.051E-3</v>
      </c>
      <c r="K6750" s="63">
        <v>-256294.86</v>
      </c>
    </row>
    <row r="6751" spans="1:11" hidden="1" x14ac:dyDescent="0.2">
      <c r="A6751" s="60" t="str">
        <f t="shared" si="105"/>
        <v>אינפיניטי השתלמות כללי (808) 44882</v>
      </c>
      <c r="B6751" t="s">
        <v>126</v>
      </c>
      <c r="C6751">
        <v>808</v>
      </c>
      <c r="D6751" s="62">
        <v>44882</v>
      </c>
      <c r="E6751" s="63">
        <v>42641440.310000002</v>
      </c>
      <c r="F6751" s="63">
        <v>388849.3</v>
      </c>
      <c r="G6751" s="63">
        <v>15919.38</v>
      </c>
      <c r="H6751">
        <v>0</v>
      </c>
      <c r="I6751" s="64">
        <v>-6.8199999999999997E-3</v>
      </c>
      <c r="J6751" s="64">
        <v>-6.8199999999999997E-3</v>
      </c>
      <c r="K6751" s="63">
        <v>-290156.17</v>
      </c>
    </row>
    <row r="6752" spans="1:11" hidden="1" x14ac:dyDescent="0.2">
      <c r="A6752" s="60" t="str">
        <f t="shared" si="105"/>
        <v>אינפיניטי השתלמות כללי (808) 44885</v>
      </c>
      <c r="B6752" t="s">
        <v>126</v>
      </c>
      <c r="C6752">
        <v>808</v>
      </c>
      <c r="D6752" s="62">
        <v>44885</v>
      </c>
      <c r="E6752" s="63">
        <v>43111483.969999999</v>
      </c>
      <c r="F6752" s="63">
        <v>398231.36</v>
      </c>
      <c r="G6752" s="63">
        <v>83007.649999999994</v>
      </c>
      <c r="H6752">
        <v>0</v>
      </c>
      <c r="I6752" s="64">
        <v>3.6380000000000002E-3</v>
      </c>
      <c r="J6752" s="64">
        <v>3.6380000000000002E-3</v>
      </c>
      <c r="K6752" s="63">
        <v>154819.95000000001</v>
      </c>
    </row>
    <row r="6753" spans="1:11" hidden="1" x14ac:dyDescent="0.2">
      <c r="A6753" s="60" t="str">
        <f t="shared" si="105"/>
        <v>אינפיניטי השתלמות כללי (808) 44886</v>
      </c>
      <c r="B6753" t="s">
        <v>126</v>
      </c>
      <c r="C6753">
        <v>808</v>
      </c>
      <c r="D6753" s="62">
        <v>44886</v>
      </c>
      <c r="E6753" s="63">
        <v>43106703.939999998</v>
      </c>
      <c r="F6753" s="63">
        <v>291589.45</v>
      </c>
      <c r="G6753" s="63">
        <v>51712.72</v>
      </c>
      <c r="H6753">
        <v>0</v>
      </c>
      <c r="I6753" s="64">
        <v>-5.6820000000000004E-3</v>
      </c>
      <c r="J6753" s="64">
        <v>-5.6820000000000004E-3</v>
      </c>
      <c r="K6753" s="63">
        <v>-244656.76</v>
      </c>
    </row>
    <row r="6754" spans="1:11" hidden="1" x14ac:dyDescent="0.2">
      <c r="A6754" s="60" t="str">
        <f t="shared" si="105"/>
        <v>אינפיניטי השתלמות כללי (808) 44887</v>
      </c>
      <c r="B6754" t="s">
        <v>126</v>
      </c>
      <c r="C6754">
        <v>808</v>
      </c>
      <c r="D6754" s="62">
        <v>44887</v>
      </c>
      <c r="E6754" s="63">
        <v>43014156.009999998</v>
      </c>
      <c r="F6754" s="63">
        <v>4789.68</v>
      </c>
      <c r="G6754" s="63">
        <v>120934.45</v>
      </c>
      <c r="H6754">
        <v>0</v>
      </c>
      <c r="I6754" s="64">
        <v>5.4900000000000001E-4</v>
      </c>
      <c r="J6754" s="64">
        <v>5.4900000000000001E-4</v>
      </c>
      <c r="K6754" s="63">
        <v>23596.84</v>
      </c>
    </row>
    <row r="6755" spans="1:11" hidden="1" x14ac:dyDescent="0.2">
      <c r="A6755" s="60" t="str">
        <f t="shared" si="105"/>
        <v>אינפיניטי השתלמות כללי (808) 44888</v>
      </c>
      <c r="B6755" t="s">
        <v>126</v>
      </c>
      <c r="C6755">
        <v>808</v>
      </c>
      <c r="D6755" s="62">
        <v>44888</v>
      </c>
      <c r="E6755" s="63">
        <v>43154201.159999996</v>
      </c>
      <c r="F6755" s="63">
        <v>4286.7299999999996</v>
      </c>
      <c r="G6755">
        <v>0</v>
      </c>
      <c r="H6755">
        <v>0</v>
      </c>
      <c r="I6755" s="64">
        <v>3.156E-3</v>
      </c>
      <c r="J6755" s="64">
        <v>3.156E-3</v>
      </c>
      <c r="K6755" s="63">
        <v>135758.42000000001</v>
      </c>
    </row>
    <row r="6756" spans="1:11" hidden="1" x14ac:dyDescent="0.2">
      <c r="A6756" s="60" t="str">
        <f t="shared" si="105"/>
        <v>אינפיניטי השתלמות כללי (808) 44889</v>
      </c>
      <c r="B6756" t="s">
        <v>126</v>
      </c>
      <c r="C6756">
        <v>808</v>
      </c>
      <c r="D6756" s="62">
        <v>44889</v>
      </c>
      <c r="E6756" s="63">
        <v>43763902.600000001</v>
      </c>
      <c r="F6756" s="63">
        <v>593161.35</v>
      </c>
      <c r="G6756">
        <v>0</v>
      </c>
      <c r="H6756">
        <v>0</v>
      </c>
      <c r="I6756" s="64">
        <v>3.8299999999999999E-4</v>
      </c>
      <c r="J6756" s="64">
        <v>3.8299999999999999E-4</v>
      </c>
      <c r="K6756" s="63">
        <v>16540.09</v>
      </c>
    </row>
    <row r="6757" spans="1:11" hidden="1" x14ac:dyDescent="0.2">
      <c r="A6757" s="60" t="str">
        <f t="shared" si="105"/>
        <v>אינפיניטי השתלמות כללי (808) 44892</v>
      </c>
      <c r="B6757" t="s">
        <v>126</v>
      </c>
      <c r="C6757">
        <v>808</v>
      </c>
      <c r="D6757" s="62">
        <v>44892</v>
      </c>
      <c r="E6757" s="63">
        <v>43123651.039999999</v>
      </c>
      <c r="F6757" s="63">
        <v>24298.57</v>
      </c>
      <c r="G6757" s="63">
        <v>435041.18</v>
      </c>
      <c r="H6757">
        <v>0</v>
      </c>
      <c r="I6757" s="64">
        <v>-5.2969999999999996E-3</v>
      </c>
      <c r="J6757" s="64">
        <v>-5.2969999999999996E-3</v>
      </c>
      <c r="K6757" s="63">
        <v>-229508.95</v>
      </c>
    </row>
    <row r="6758" spans="1:11" hidden="1" x14ac:dyDescent="0.2">
      <c r="A6758" s="60" t="str">
        <f t="shared" si="105"/>
        <v>אינפיניטי השתלמות כללי (808) 44893</v>
      </c>
      <c r="B6758" t="s">
        <v>126</v>
      </c>
      <c r="C6758">
        <v>808</v>
      </c>
      <c r="D6758" s="62">
        <v>44893</v>
      </c>
      <c r="E6758" s="63">
        <v>42937598.920000002</v>
      </c>
      <c r="F6758" s="63">
        <v>70705.429999999993</v>
      </c>
      <c r="G6758" s="63">
        <v>4707.82</v>
      </c>
      <c r="H6758">
        <v>0</v>
      </c>
      <c r="I6758" s="64">
        <v>-5.8450000000000004E-3</v>
      </c>
      <c r="J6758" s="64">
        <v>-5.8450000000000004E-3</v>
      </c>
      <c r="K6758" s="63">
        <v>-252049.73</v>
      </c>
    </row>
    <row r="6759" spans="1:11" hidden="1" x14ac:dyDescent="0.2">
      <c r="A6759" s="60" t="str">
        <f t="shared" si="105"/>
        <v>אינפיניטי השתלמות כללי (808) 44894</v>
      </c>
      <c r="B6759" t="s">
        <v>126</v>
      </c>
      <c r="C6759">
        <v>808</v>
      </c>
      <c r="D6759" s="62">
        <v>44894</v>
      </c>
      <c r="E6759" s="63">
        <v>42994503.189999998</v>
      </c>
      <c r="F6759" s="63">
        <v>8851.33</v>
      </c>
      <c r="G6759">
        <v>0</v>
      </c>
      <c r="H6759">
        <v>0</v>
      </c>
      <c r="I6759" s="64">
        <v>1.119E-3</v>
      </c>
      <c r="J6759" s="64">
        <v>1.119E-3</v>
      </c>
      <c r="K6759" s="63">
        <v>48052.94</v>
      </c>
    </row>
    <row r="6760" spans="1:11" hidden="1" x14ac:dyDescent="0.2">
      <c r="A6760" s="60" t="str">
        <f t="shared" si="105"/>
        <v>אינפיניטי השתלמות כללי (808) 44895</v>
      </c>
      <c r="B6760" t="s">
        <v>126</v>
      </c>
      <c r="C6760">
        <v>808</v>
      </c>
      <c r="D6760" s="62">
        <v>44895</v>
      </c>
      <c r="E6760" s="63">
        <v>43357461.75</v>
      </c>
      <c r="F6760" s="63">
        <v>377397.8</v>
      </c>
      <c r="G6760" s="63">
        <v>76253.69</v>
      </c>
      <c r="H6760" s="63">
        <v>20128.59</v>
      </c>
      <c r="I6760" s="64">
        <v>1.9090000000000001E-3</v>
      </c>
      <c r="J6760" s="64">
        <v>1.4400000000000001E-3</v>
      </c>
      <c r="K6760" s="63">
        <v>81943.039999999994</v>
      </c>
    </row>
    <row r="6761" spans="1:11" hidden="1" x14ac:dyDescent="0.2">
      <c r="A6761" s="60" t="str">
        <f t="shared" si="105"/>
        <v>אינפיניטי השתלמות כללי (808) 44896</v>
      </c>
      <c r="B6761" t="s">
        <v>126</v>
      </c>
      <c r="C6761">
        <v>808</v>
      </c>
      <c r="D6761" s="62">
        <v>44896</v>
      </c>
      <c r="E6761" s="63">
        <v>43716982.200000003</v>
      </c>
      <c r="F6761" s="63">
        <v>26293.43</v>
      </c>
      <c r="G6761">
        <v>0</v>
      </c>
      <c r="H6761">
        <v>0</v>
      </c>
      <c r="I6761" s="64">
        <v>7.6860000000000001E-3</v>
      </c>
      <c r="J6761" s="64">
        <v>7.6860000000000001E-3</v>
      </c>
      <c r="K6761" s="63">
        <v>333227.02</v>
      </c>
    </row>
    <row r="6762" spans="1:11" hidden="1" x14ac:dyDescent="0.2">
      <c r="A6762" s="60" t="str">
        <f t="shared" si="105"/>
        <v>אינפיניטי השתלמות כללי (808) 44899</v>
      </c>
      <c r="B6762" t="s">
        <v>126</v>
      </c>
      <c r="C6762">
        <v>808</v>
      </c>
      <c r="D6762" s="62">
        <v>44899</v>
      </c>
      <c r="E6762" s="63">
        <v>43620907.439999998</v>
      </c>
      <c r="F6762" s="63">
        <v>9787.09</v>
      </c>
      <c r="G6762">
        <v>0</v>
      </c>
      <c r="H6762">
        <v>0</v>
      </c>
      <c r="I6762" s="64">
        <v>-2.4220000000000001E-3</v>
      </c>
      <c r="J6762" s="64">
        <v>-2.4220000000000001E-3</v>
      </c>
      <c r="K6762" s="63">
        <v>-105861.85</v>
      </c>
    </row>
    <row r="6763" spans="1:11" hidden="1" x14ac:dyDescent="0.2">
      <c r="A6763" s="60" t="str">
        <f t="shared" si="105"/>
        <v>אינפיניטי השתלמות כללי (808) 44900</v>
      </c>
      <c r="B6763" t="s">
        <v>126</v>
      </c>
      <c r="C6763">
        <v>808</v>
      </c>
      <c r="D6763" s="62">
        <v>44900</v>
      </c>
      <c r="E6763" s="63">
        <v>43432560.469999999</v>
      </c>
      <c r="F6763" s="63">
        <v>7189.55</v>
      </c>
      <c r="G6763">
        <v>0</v>
      </c>
      <c r="H6763">
        <v>0</v>
      </c>
      <c r="I6763" s="64">
        <v>-4.483E-3</v>
      </c>
      <c r="J6763" s="64">
        <v>-4.483E-3</v>
      </c>
      <c r="K6763" s="63">
        <v>-195536.52</v>
      </c>
    </row>
    <row r="6764" spans="1:11" hidden="1" x14ac:dyDescent="0.2">
      <c r="A6764" s="60" t="str">
        <f t="shared" si="105"/>
        <v>אינפיניטי השתלמות כללי (808) 44901</v>
      </c>
      <c r="B6764" t="s">
        <v>126</v>
      </c>
      <c r="C6764">
        <v>808</v>
      </c>
      <c r="D6764" s="62">
        <v>44901</v>
      </c>
      <c r="E6764" s="63">
        <v>43283270.75</v>
      </c>
      <c r="F6764" s="63">
        <v>154372.32999999999</v>
      </c>
      <c r="G6764">
        <v>0</v>
      </c>
      <c r="H6764">
        <v>0</v>
      </c>
      <c r="I6764" s="64">
        <v>-6.992E-3</v>
      </c>
      <c r="J6764" s="64">
        <v>-6.992E-3</v>
      </c>
      <c r="K6764" s="63">
        <v>-303662.05</v>
      </c>
    </row>
    <row r="6765" spans="1:11" hidden="1" x14ac:dyDescent="0.2">
      <c r="A6765" s="60" t="str">
        <f t="shared" si="105"/>
        <v>אינפיניטי השתלמות כללי (808) 44902</v>
      </c>
      <c r="B6765" t="s">
        <v>126</v>
      </c>
      <c r="C6765">
        <v>808</v>
      </c>
      <c r="D6765" s="62">
        <v>44902</v>
      </c>
      <c r="E6765" s="63">
        <v>43046297.229999997</v>
      </c>
      <c r="F6765" s="63">
        <v>65133.41</v>
      </c>
      <c r="G6765">
        <v>0</v>
      </c>
      <c r="H6765">
        <v>0</v>
      </c>
      <c r="I6765" s="64">
        <v>-6.9800000000000001E-3</v>
      </c>
      <c r="J6765" s="64">
        <v>-6.9800000000000001E-3</v>
      </c>
      <c r="K6765" s="63">
        <v>-302106.93</v>
      </c>
    </row>
    <row r="6766" spans="1:11" hidden="1" x14ac:dyDescent="0.2">
      <c r="A6766" s="60" t="str">
        <f t="shared" si="105"/>
        <v>אינפיניטי השתלמות כללי (808) 44903</v>
      </c>
      <c r="B6766" t="s">
        <v>126</v>
      </c>
      <c r="C6766">
        <v>808</v>
      </c>
      <c r="D6766" s="62">
        <v>44903</v>
      </c>
      <c r="E6766" s="63">
        <v>43415098.100000001</v>
      </c>
      <c r="F6766" s="63">
        <v>254955.85</v>
      </c>
      <c r="G6766">
        <v>0</v>
      </c>
      <c r="H6766">
        <v>0</v>
      </c>
      <c r="I6766" s="64">
        <v>2.6450000000000002E-3</v>
      </c>
      <c r="J6766" s="64">
        <v>2.6450000000000002E-3</v>
      </c>
      <c r="K6766" s="63">
        <v>113845.02</v>
      </c>
    </row>
    <row r="6767" spans="1:11" hidden="1" x14ac:dyDescent="0.2">
      <c r="A6767" s="60" t="str">
        <f t="shared" si="105"/>
        <v>אינפיניטי השתלמות כללי (808) 44906</v>
      </c>
      <c r="B6767" t="s">
        <v>126</v>
      </c>
      <c r="C6767">
        <v>808</v>
      </c>
      <c r="D6767" s="62">
        <v>44906</v>
      </c>
      <c r="E6767" s="63">
        <v>43334344.759999998</v>
      </c>
      <c r="F6767" s="63">
        <v>276088.62</v>
      </c>
      <c r="G6767" s="63">
        <v>119538.86</v>
      </c>
      <c r="H6767">
        <v>0</v>
      </c>
      <c r="I6767" s="64">
        <v>-5.4809999999999998E-3</v>
      </c>
      <c r="J6767" s="64">
        <v>-5.4809999999999998E-3</v>
      </c>
      <c r="K6767" s="63">
        <v>-237303.1</v>
      </c>
    </row>
    <row r="6768" spans="1:11" hidden="1" x14ac:dyDescent="0.2">
      <c r="A6768" s="60" t="str">
        <f t="shared" si="105"/>
        <v>אינפיניטי השתלמות כללי (808) 44907</v>
      </c>
      <c r="B6768" t="s">
        <v>126</v>
      </c>
      <c r="C6768">
        <v>808</v>
      </c>
      <c r="D6768" s="62">
        <v>44907</v>
      </c>
      <c r="E6768" s="63">
        <v>43732282.609999999</v>
      </c>
      <c r="F6768" s="63">
        <v>333617.15999999997</v>
      </c>
      <c r="G6768">
        <v>0</v>
      </c>
      <c r="H6768">
        <v>0</v>
      </c>
      <c r="I6768" s="64">
        <v>1.4840000000000001E-3</v>
      </c>
      <c r="J6768" s="64">
        <v>1.4840000000000001E-3</v>
      </c>
      <c r="K6768" s="63">
        <v>64320.69</v>
      </c>
    </row>
    <row r="6769" spans="1:11" hidden="1" x14ac:dyDescent="0.2">
      <c r="A6769" s="60" t="str">
        <f t="shared" si="105"/>
        <v>אינפיניטי השתלמות כללי (808) 44908</v>
      </c>
      <c r="B6769" t="s">
        <v>126</v>
      </c>
      <c r="C6769">
        <v>808</v>
      </c>
      <c r="D6769" s="62">
        <v>44908</v>
      </c>
      <c r="E6769" s="63">
        <v>44640022.240000002</v>
      </c>
      <c r="F6769" s="63">
        <v>451514</v>
      </c>
      <c r="G6769" s="63">
        <v>15909.07</v>
      </c>
      <c r="H6769">
        <v>0</v>
      </c>
      <c r="I6769" s="64">
        <v>1.0800000000000001E-2</v>
      </c>
      <c r="J6769" s="64">
        <v>1.0800000000000001E-2</v>
      </c>
      <c r="K6769" s="63">
        <v>472134.7</v>
      </c>
    </row>
    <row r="6770" spans="1:11" hidden="1" x14ac:dyDescent="0.2">
      <c r="A6770" s="60" t="str">
        <f t="shared" si="105"/>
        <v>אינפיניטי השתלמות כללי (808) 44909</v>
      </c>
      <c r="B6770" t="s">
        <v>126</v>
      </c>
      <c r="C6770">
        <v>808</v>
      </c>
      <c r="D6770" s="62">
        <v>44909</v>
      </c>
      <c r="E6770" s="63">
        <v>44466618.560000002</v>
      </c>
      <c r="F6770" s="63">
        <v>290110.19</v>
      </c>
      <c r="G6770" s="63">
        <v>233111.46</v>
      </c>
      <c r="H6770">
        <v>0</v>
      </c>
      <c r="I6770" s="64">
        <v>-5.1879999999999999E-3</v>
      </c>
      <c r="J6770" s="64">
        <v>-5.1879999999999999E-3</v>
      </c>
      <c r="K6770" s="63">
        <v>-230402.41</v>
      </c>
    </row>
    <row r="6771" spans="1:11" hidden="1" x14ac:dyDescent="0.2">
      <c r="A6771" s="60" t="str">
        <f t="shared" si="105"/>
        <v>אינפיניטי השתלמות כללי (808) 44910</v>
      </c>
      <c r="B6771" t="s">
        <v>126</v>
      </c>
      <c r="C6771">
        <v>808</v>
      </c>
      <c r="D6771" s="62">
        <v>44910</v>
      </c>
      <c r="E6771" s="63">
        <v>44072394.18</v>
      </c>
      <c r="F6771" s="63">
        <v>448332.33</v>
      </c>
      <c r="G6771" s="63">
        <v>437753.75</v>
      </c>
      <c r="H6771">
        <v>0</v>
      </c>
      <c r="I6771" s="64">
        <v>-9.1940000000000008E-3</v>
      </c>
      <c r="J6771" s="64">
        <v>-9.1940000000000008E-3</v>
      </c>
      <c r="K6771" s="63">
        <v>-404802.96</v>
      </c>
    </row>
    <row r="6772" spans="1:11" hidden="1" x14ac:dyDescent="0.2">
      <c r="A6772" s="60" t="str">
        <f t="shared" si="105"/>
        <v>אינפיניטי השתלמות כללי (808) 44913</v>
      </c>
      <c r="B6772" t="s">
        <v>126</v>
      </c>
      <c r="C6772">
        <v>808</v>
      </c>
      <c r="D6772" s="62">
        <v>44913</v>
      </c>
      <c r="E6772" s="63">
        <v>45151038.200000003</v>
      </c>
      <c r="F6772" s="63">
        <v>1354532.74</v>
      </c>
      <c r="G6772" s="63">
        <v>123424.14</v>
      </c>
      <c r="H6772">
        <v>0</v>
      </c>
      <c r="I6772" s="64">
        <v>-3.4689999999999999E-3</v>
      </c>
      <c r="J6772" s="64">
        <v>-3.4689999999999999E-3</v>
      </c>
      <c r="K6772" s="63">
        <v>-152464.57999999999</v>
      </c>
    </row>
    <row r="6773" spans="1:11" hidden="1" x14ac:dyDescent="0.2">
      <c r="A6773" s="60" t="str">
        <f t="shared" si="105"/>
        <v>אינפיניטי השתלמות כללי (808) 44914</v>
      </c>
      <c r="B6773" t="s">
        <v>126</v>
      </c>
      <c r="C6773">
        <v>808</v>
      </c>
      <c r="D6773" s="62">
        <v>44914</v>
      </c>
      <c r="E6773" s="63">
        <v>45260587.259999998</v>
      </c>
      <c r="F6773" s="63">
        <v>156471.95000000001</v>
      </c>
      <c r="G6773" s="63">
        <v>13783.5</v>
      </c>
      <c r="H6773">
        <v>0</v>
      </c>
      <c r="I6773" s="64">
        <v>-7.3399999999999995E-4</v>
      </c>
      <c r="J6773" s="64">
        <v>-7.3399999999999995E-4</v>
      </c>
      <c r="K6773" s="63">
        <v>-33139.39</v>
      </c>
    </row>
    <row r="6774" spans="1:11" hidden="1" x14ac:dyDescent="0.2">
      <c r="A6774" s="60" t="str">
        <f t="shared" si="105"/>
        <v>אינפיניטי השתלמות כללי (808) 44915</v>
      </c>
      <c r="B6774" t="s">
        <v>126</v>
      </c>
      <c r="C6774">
        <v>808</v>
      </c>
      <c r="D6774" s="62">
        <v>44915</v>
      </c>
      <c r="E6774" s="63">
        <v>45284391.130000003</v>
      </c>
      <c r="F6774" s="63">
        <v>743521.53</v>
      </c>
      <c r="G6774" s="63">
        <v>609304.65</v>
      </c>
      <c r="H6774">
        <v>0</v>
      </c>
      <c r="I6774" s="64">
        <v>-2.4729999999999999E-3</v>
      </c>
      <c r="J6774" s="64">
        <v>-2.4729999999999999E-3</v>
      </c>
      <c r="K6774" s="63">
        <v>-110413.01</v>
      </c>
    </row>
    <row r="6775" spans="1:11" hidden="1" x14ac:dyDescent="0.2">
      <c r="A6775" s="60" t="str">
        <f t="shared" si="105"/>
        <v>אינפיניטי השתלמות כללי (808) 44916</v>
      </c>
      <c r="B6775" t="s">
        <v>126</v>
      </c>
      <c r="C6775">
        <v>808</v>
      </c>
      <c r="D6775" s="62">
        <v>44916</v>
      </c>
      <c r="E6775" s="63">
        <v>47047713.869999997</v>
      </c>
      <c r="F6775" s="63">
        <v>1555948.65</v>
      </c>
      <c r="G6775" s="63">
        <v>10246.39</v>
      </c>
      <c r="H6775">
        <v>0</v>
      </c>
      <c r="I6775" s="64">
        <v>4.8069999999999996E-3</v>
      </c>
      <c r="J6775" s="64">
        <v>4.8069999999999996E-3</v>
      </c>
      <c r="K6775" s="63">
        <v>217620.48000000001</v>
      </c>
    </row>
    <row r="6776" spans="1:11" hidden="1" x14ac:dyDescent="0.2">
      <c r="A6776" s="60" t="str">
        <f t="shared" si="105"/>
        <v>אינפיניטי השתלמות כללי (808) 44917</v>
      </c>
      <c r="B6776" t="s">
        <v>126</v>
      </c>
      <c r="C6776">
        <v>808</v>
      </c>
      <c r="D6776" s="62">
        <v>44917</v>
      </c>
      <c r="E6776" s="63">
        <v>47138837.560000002</v>
      </c>
      <c r="F6776" s="63">
        <v>331415.15999999997</v>
      </c>
      <c r="G6776" s="63">
        <v>4233.08</v>
      </c>
      <c r="H6776">
        <v>0</v>
      </c>
      <c r="I6776" s="64">
        <v>-5.0179999999999999E-3</v>
      </c>
      <c r="J6776" s="64">
        <v>-5.0179999999999999E-3</v>
      </c>
      <c r="K6776" s="63">
        <v>-236058.39</v>
      </c>
    </row>
    <row r="6777" spans="1:11" hidden="1" x14ac:dyDescent="0.2">
      <c r="A6777" s="60" t="str">
        <f t="shared" si="105"/>
        <v>אינפיניטי השתלמות כללי (808) 44920</v>
      </c>
      <c r="B6777" t="s">
        <v>126</v>
      </c>
      <c r="C6777">
        <v>808</v>
      </c>
      <c r="D6777" s="62">
        <v>44920</v>
      </c>
      <c r="E6777" s="63">
        <v>47013793.609999999</v>
      </c>
      <c r="F6777" s="63">
        <v>71174.179999999993</v>
      </c>
      <c r="G6777">
        <v>0</v>
      </c>
      <c r="H6777">
        <v>0</v>
      </c>
      <c r="I6777" s="64">
        <v>-4.163E-3</v>
      </c>
      <c r="J6777" s="64">
        <v>-4.163E-3</v>
      </c>
      <c r="K6777" s="63">
        <v>-196218.13</v>
      </c>
    </row>
    <row r="6778" spans="1:11" hidden="1" x14ac:dyDescent="0.2">
      <c r="A6778" s="60" t="str">
        <f t="shared" si="105"/>
        <v>אינפיניטי השתלמות כללי (808) 44921</v>
      </c>
      <c r="B6778" t="s">
        <v>126</v>
      </c>
      <c r="C6778">
        <v>808</v>
      </c>
      <c r="D6778" s="62">
        <v>44921</v>
      </c>
      <c r="E6778" s="63">
        <v>48046345.590000004</v>
      </c>
      <c r="F6778" s="63">
        <v>1114126.1200000001</v>
      </c>
      <c r="G6778" s="63">
        <v>6655.74</v>
      </c>
      <c r="H6778">
        <v>0</v>
      </c>
      <c r="I6778" s="64">
        <v>-1.5939999999999999E-3</v>
      </c>
      <c r="J6778" s="64">
        <v>-1.5939999999999999E-3</v>
      </c>
      <c r="K6778" s="63">
        <v>-74918.399999999994</v>
      </c>
    </row>
    <row r="6779" spans="1:11" hidden="1" x14ac:dyDescent="0.2">
      <c r="A6779" s="60" t="str">
        <f t="shared" si="105"/>
        <v>אינפיניטי השתלמות כללי (808) 44922</v>
      </c>
      <c r="B6779" t="s">
        <v>126</v>
      </c>
      <c r="C6779">
        <v>808</v>
      </c>
      <c r="D6779" s="62">
        <v>44922</v>
      </c>
      <c r="E6779" s="63">
        <v>48063095.219999999</v>
      </c>
      <c r="F6779" s="63">
        <v>95604.77</v>
      </c>
      <c r="G6779" s="63">
        <v>26704.95</v>
      </c>
      <c r="H6779">
        <v>0</v>
      </c>
      <c r="I6779" s="64">
        <v>-1.0859999999999999E-3</v>
      </c>
      <c r="J6779" s="64">
        <v>-1.0859999999999999E-3</v>
      </c>
      <c r="K6779" s="63">
        <v>-52150.19</v>
      </c>
    </row>
    <row r="6780" spans="1:11" hidden="1" x14ac:dyDescent="0.2">
      <c r="A6780" s="60" t="str">
        <f t="shared" si="105"/>
        <v xml:space="preserve"> </v>
      </c>
    </row>
    <row r="6781" spans="1:11" x14ac:dyDescent="0.2">
      <c r="A6781" s="60" t="str">
        <f t="shared" si="105"/>
        <v>אינפיניטי השתלמות כללי (808) סה"כ</v>
      </c>
      <c r="B6781" t="s">
        <v>126</v>
      </c>
      <c r="C6781">
        <v>808</v>
      </c>
      <c r="D6781" t="s">
        <v>58</v>
      </c>
      <c r="E6781" s="63">
        <v>48063095.219999999</v>
      </c>
      <c r="F6781" s="63">
        <v>45343924.020000003</v>
      </c>
      <c r="G6781" s="63">
        <v>4578873.5199999996</v>
      </c>
      <c r="H6781" s="63">
        <v>135667.78</v>
      </c>
      <c r="I6781" s="64">
        <v>-0.11133899999999999</v>
      </c>
      <c r="J6781" s="64">
        <v>-0.115748</v>
      </c>
      <c r="K6781" s="63">
        <v>-3377701.78</v>
      </c>
    </row>
    <row r="6782" spans="1:11" hidden="1" x14ac:dyDescent="0.2">
      <c r="A6782" s="60" t="str">
        <f t="shared" si="105"/>
        <v xml:space="preserve"> </v>
      </c>
    </row>
    <row r="6783" spans="1:11" hidden="1" x14ac:dyDescent="0.2">
      <c r="A6783" s="60" t="str">
        <f t="shared" si="105"/>
        <v xml:space="preserve"> </v>
      </c>
    </row>
    <row r="6784" spans="1:11" hidden="1" x14ac:dyDescent="0.2">
      <c r="A6784" s="60" t="str">
        <f t="shared" si="105"/>
        <v xml:space="preserve"> </v>
      </c>
    </row>
    <row r="6785" spans="1:11" hidden="1" x14ac:dyDescent="0.2">
      <c r="A6785" s="60" t="str">
        <f t="shared" si="105"/>
        <v xml:space="preserve"> </v>
      </c>
    </row>
    <row r="6786" spans="1:11" hidden="1" x14ac:dyDescent="0.2">
      <c r="A6786" s="60" t="str">
        <f t="shared" si="105"/>
        <v>קופה 810</v>
      </c>
      <c r="B6786" t="s">
        <v>90</v>
      </c>
      <c r="C6786" t="s">
        <v>127</v>
      </c>
      <c r="D6786">
        <v>810</v>
      </c>
    </row>
    <row r="6787" spans="1:11" hidden="1" x14ac:dyDescent="0.2">
      <c r="A6787" s="60" t="str">
        <f t="shared" si="105"/>
        <v>אינפיניטי גמל להשקעה מ.פאסיבי כללי  (810) 44561</v>
      </c>
      <c r="B6787" t="s">
        <v>127</v>
      </c>
      <c r="C6787">
        <v>810</v>
      </c>
      <c r="D6787" s="62">
        <v>44561</v>
      </c>
      <c r="E6787" s="63">
        <v>8221244.0099999998</v>
      </c>
    </row>
    <row r="6788" spans="1:11" hidden="1" x14ac:dyDescent="0.2">
      <c r="A6788" s="60" t="str">
        <f t="shared" si="105"/>
        <v>אינפיניטי גמל להשקעה מ.פאסיבי כללי  (810) 44563</v>
      </c>
      <c r="B6788" t="s">
        <v>127</v>
      </c>
      <c r="C6788">
        <v>810</v>
      </c>
      <c r="D6788" s="62">
        <v>44563</v>
      </c>
      <c r="E6788" s="63">
        <v>7886705.5800000001</v>
      </c>
      <c r="F6788" s="63">
        <v>-341200</v>
      </c>
      <c r="G6788">
        <v>0</v>
      </c>
      <c r="H6788">
        <v>0</v>
      </c>
      <c r="I6788" s="64">
        <v>8.0999999999999996E-4</v>
      </c>
      <c r="J6788" s="64">
        <v>8.0999999999999996E-4</v>
      </c>
      <c r="K6788" s="63">
        <v>6661.57</v>
      </c>
    </row>
    <row r="6789" spans="1:11" hidden="1" x14ac:dyDescent="0.2">
      <c r="A6789" s="60" t="str">
        <f t="shared" si="105"/>
        <v>אינפיניטי גמל להשקעה מ.פאסיבי כללי  (810) 44564</v>
      </c>
      <c r="B6789" t="s">
        <v>127</v>
      </c>
      <c r="C6789">
        <v>810</v>
      </c>
      <c r="D6789" s="62">
        <v>44564</v>
      </c>
      <c r="E6789" s="63">
        <v>8037440.6299999999</v>
      </c>
      <c r="F6789" s="63">
        <v>140000</v>
      </c>
      <c r="G6789">
        <v>0</v>
      </c>
      <c r="H6789">
        <v>0</v>
      </c>
      <c r="I6789" s="64">
        <v>1.361E-3</v>
      </c>
      <c r="J6789" s="64">
        <v>1.361E-3</v>
      </c>
      <c r="K6789" s="63">
        <v>10735.05</v>
      </c>
    </row>
    <row r="6790" spans="1:11" hidden="1" x14ac:dyDescent="0.2">
      <c r="A6790" s="60" t="str">
        <f t="shared" si="105"/>
        <v>אינפיניטי גמל להשקעה מ.פאסיבי כללי  (810) 44565</v>
      </c>
      <c r="B6790" t="s">
        <v>127</v>
      </c>
      <c r="C6790">
        <v>810</v>
      </c>
      <c r="D6790" s="62">
        <v>44565</v>
      </c>
      <c r="E6790" s="63">
        <v>8315287.2999999998</v>
      </c>
      <c r="F6790" s="63">
        <v>274400</v>
      </c>
      <c r="G6790">
        <v>0</v>
      </c>
      <c r="H6790">
        <v>0</v>
      </c>
      <c r="I6790" s="64">
        <v>4.2900000000000002E-4</v>
      </c>
      <c r="J6790" s="64">
        <v>4.2900000000000002E-4</v>
      </c>
      <c r="K6790" s="63">
        <v>3446.67</v>
      </c>
    </row>
    <row r="6791" spans="1:11" hidden="1" x14ac:dyDescent="0.2">
      <c r="A6791" s="60" t="str">
        <f t="shared" si="105"/>
        <v>אינפיניטי גמל להשקעה מ.פאסיבי כללי  (810) 44566</v>
      </c>
      <c r="B6791" t="s">
        <v>127</v>
      </c>
      <c r="C6791">
        <v>810</v>
      </c>
      <c r="D6791" s="62">
        <v>44566</v>
      </c>
      <c r="E6791" s="63">
        <v>8436243.8000000007</v>
      </c>
      <c r="F6791" s="63">
        <v>124702.95</v>
      </c>
      <c r="G6791">
        <v>0</v>
      </c>
      <c r="H6791">
        <v>0</v>
      </c>
      <c r="I6791" s="64">
        <v>-4.5100000000000001E-4</v>
      </c>
      <c r="J6791" s="64">
        <v>-4.5100000000000001E-4</v>
      </c>
      <c r="K6791" s="63">
        <v>-3746.45</v>
      </c>
    </row>
    <row r="6792" spans="1:11" hidden="1" x14ac:dyDescent="0.2">
      <c r="A6792" s="60" t="str">
        <f t="shared" si="105"/>
        <v>אינפיניטי גמל להשקעה מ.פאסיבי כללי  (810) 44567</v>
      </c>
      <c r="B6792" t="s">
        <v>127</v>
      </c>
      <c r="C6792">
        <v>810</v>
      </c>
      <c r="D6792" s="62">
        <v>44567</v>
      </c>
      <c r="E6792" s="63">
        <v>8433887.2300000004</v>
      </c>
      <c r="F6792" s="63">
        <v>42000</v>
      </c>
      <c r="G6792">
        <v>0</v>
      </c>
      <c r="H6792">
        <v>0</v>
      </c>
      <c r="I6792" s="64">
        <v>-5.2579999999999997E-3</v>
      </c>
      <c r="J6792" s="64">
        <v>-5.2579999999999997E-3</v>
      </c>
      <c r="K6792" s="63">
        <v>-44356.57</v>
      </c>
    </row>
    <row r="6793" spans="1:11" hidden="1" x14ac:dyDescent="0.2">
      <c r="A6793" s="60" t="str">
        <f t="shared" si="105"/>
        <v>אינפיניטי גמל להשקעה מ.פאסיבי כללי  (810) 44570</v>
      </c>
      <c r="B6793" t="s">
        <v>127</v>
      </c>
      <c r="C6793">
        <v>810</v>
      </c>
      <c r="D6793" s="62">
        <v>44570</v>
      </c>
      <c r="E6793" s="63">
        <v>8463151.8100000005</v>
      </c>
      <c r="F6793" s="63">
        <v>70900</v>
      </c>
      <c r="G6793">
        <v>0</v>
      </c>
      <c r="H6793">
        <v>0</v>
      </c>
      <c r="I6793" s="64">
        <v>-4.9370000000000004E-3</v>
      </c>
      <c r="J6793" s="64">
        <v>-4.9370000000000004E-3</v>
      </c>
      <c r="K6793" s="63">
        <v>-41635.42</v>
      </c>
    </row>
    <row r="6794" spans="1:11" hidden="1" x14ac:dyDescent="0.2">
      <c r="A6794" s="60" t="str">
        <f t="shared" ref="A6794:A6857" si="106">B6794&amp;" "&amp;D6794</f>
        <v>אינפיניטי גמל להשקעה מ.פאסיבי כללי  (810) 44571</v>
      </c>
      <c r="B6794" t="s">
        <v>127</v>
      </c>
      <c r="C6794">
        <v>810</v>
      </c>
      <c r="D6794" s="62">
        <v>44571</v>
      </c>
      <c r="E6794" s="63">
        <v>8439951.1999999993</v>
      </c>
      <c r="F6794" s="63">
        <v>6400</v>
      </c>
      <c r="G6794" s="63">
        <v>4067.45</v>
      </c>
      <c r="H6794">
        <v>0</v>
      </c>
      <c r="I6794" s="64">
        <v>-3.0179999999999998E-3</v>
      </c>
      <c r="J6794" s="64">
        <v>-3.0179999999999998E-3</v>
      </c>
      <c r="K6794" s="63">
        <v>-25533.16</v>
      </c>
    </row>
    <row r="6795" spans="1:11" hidden="1" x14ac:dyDescent="0.2">
      <c r="A6795" s="60" t="str">
        <f t="shared" si="106"/>
        <v>אינפיניטי גמל להשקעה מ.פאסיבי כללי  (810) 44572</v>
      </c>
      <c r="B6795" t="s">
        <v>127</v>
      </c>
      <c r="C6795">
        <v>810</v>
      </c>
      <c r="D6795" s="62">
        <v>44572</v>
      </c>
      <c r="E6795" s="63">
        <v>8616571.1400000006</v>
      </c>
      <c r="F6795" s="63">
        <v>121500</v>
      </c>
      <c r="G6795">
        <v>0</v>
      </c>
      <c r="H6795">
        <v>0</v>
      </c>
      <c r="I6795" s="64">
        <v>6.5310000000000003E-3</v>
      </c>
      <c r="J6795" s="64">
        <v>6.5310000000000003E-3</v>
      </c>
      <c r="K6795" s="63">
        <v>55119.94</v>
      </c>
    </row>
    <row r="6796" spans="1:11" hidden="1" x14ac:dyDescent="0.2">
      <c r="A6796" s="60" t="str">
        <f t="shared" si="106"/>
        <v>אינפיניטי גמל להשקעה מ.פאסיבי כללי  (810) 44573</v>
      </c>
      <c r="B6796" t="s">
        <v>127</v>
      </c>
      <c r="C6796">
        <v>810</v>
      </c>
      <c r="D6796" s="62">
        <v>44573</v>
      </c>
      <c r="E6796" s="63">
        <v>8879143.6400000006</v>
      </c>
      <c r="F6796" s="63">
        <v>202590.07</v>
      </c>
      <c r="G6796">
        <v>0</v>
      </c>
      <c r="H6796">
        <v>0</v>
      </c>
      <c r="I6796" s="64">
        <v>6.9610000000000002E-3</v>
      </c>
      <c r="J6796" s="64">
        <v>6.9610000000000002E-3</v>
      </c>
      <c r="K6796" s="63">
        <v>59982.43</v>
      </c>
    </row>
    <row r="6797" spans="1:11" hidden="1" x14ac:dyDescent="0.2">
      <c r="A6797" s="60" t="str">
        <f t="shared" si="106"/>
        <v>אינפיניטי גמל להשקעה מ.פאסיבי כללי  (810) 44574</v>
      </c>
      <c r="B6797" t="s">
        <v>127</v>
      </c>
      <c r="C6797">
        <v>810</v>
      </c>
      <c r="D6797" s="62">
        <v>44574</v>
      </c>
      <c r="E6797" s="63">
        <v>9105343.25</v>
      </c>
      <c r="F6797" s="63">
        <v>231911.5</v>
      </c>
      <c r="G6797">
        <v>0</v>
      </c>
      <c r="H6797">
        <v>0</v>
      </c>
      <c r="I6797" s="64">
        <v>-6.4300000000000002E-4</v>
      </c>
      <c r="J6797" s="64">
        <v>-6.4300000000000002E-4</v>
      </c>
      <c r="K6797" s="63">
        <v>-5711.89</v>
      </c>
    </row>
    <row r="6798" spans="1:11" hidden="1" x14ac:dyDescent="0.2">
      <c r="A6798" s="60" t="str">
        <f t="shared" si="106"/>
        <v>אינפיניטי גמל להשקעה מ.פאסיבי כללי  (810) 44577</v>
      </c>
      <c r="B6798" t="s">
        <v>127</v>
      </c>
      <c r="C6798">
        <v>810</v>
      </c>
      <c r="D6798" s="62">
        <v>44577</v>
      </c>
      <c r="E6798" s="63">
        <v>9085308.4499999993</v>
      </c>
      <c r="F6798" s="63">
        <v>22700</v>
      </c>
      <c r="G6798">
        <v>0</v>
      </c>
      <c r="H6798">
        <v>0</v>
      </c>
      <c r="I6798" s="64">
        <v>-4.6930000000000001E-3</v>
      </c>
      <c r="J6798" s="64">
        <v>-4.6930000000000001E-3</v>
      </c>
      <c r="K6798" s="63">
        <v>-42734.8</v>
      </c>
    </row>
    <row r="6799" spans="1:11" hidden="1" x14ac:dyDescent="0.2">
      <c r="A6799" s="60" t="str">
        <f t="shared" si="106"/>
        <v>אינפיניטי גמל להשקעה מ.פאסיבי כללי  (810) 44578</v>
      </c>
      <c r="B6799" t="s">
        <v>127</v>
      </c>
      <c r="C6799">
        <v>810</v>
      </c>
      <c r="D6799" s="62">
        <v>44578</v>
      </c>
      <c r="E6799" s="63">
        <v>9305412.9199999999</v>
      </c>
      <c r="F6799" s="63">
        <v>227997</v>
      </c>
      <c r="G6799">
        <v>0</v>
      </c>
      <c r="H6799">
        <v>0</v>
      </c>
      <c r="I6799" s="64">
        <v>-8.6899999999999998E-4</v>
      </c>
      <c r="J6799" s="64">
        <v>-8.6899999999999998E-4</v>
      </c>
      <c r="K6799" s="63">
        <v>-7892.53</v>
      </c>
    </row>
    <row r="6800" spans="1:11" hidden="1" x14ac:dyDescent="0.2">
      <c r="A6800" s="60" t="str">
        <f t="shared" si="106"/>
        <v>אינפיניטי גמל להשקעה מ.פאסיבי כללי  (810) 44579</v>
      </c>
      <c r="B6800" t="s">
        <v>127</v>
      </c>
      <c r="C6800">
        <v>810</v>
      </c>
      <c r="D6800" s="62">
        <v>44579</v>
      </c>
      <c r="E6800" s="63">
        <v>9341439.9299999997</v>
      </c>
      <c r="F6800" s="63">
        <v>91000</v>
      </c>
      <c r="G6800">
        <v>0</v>
      </c>
      <c r="H6800">
        <v>0</v>
      </c>
      <c r="I6800" s="64">
        <v>-5.9080000000000001E-3</v>
      </c>
      <c r="J6800" s="64">
        <v>-5.9080000000000001E-3</v>
      </c>
      <c r="K6800" s="63">
        <v>-54972.99</v>
      </c>
    </row>
    <row r="6801" spans="1:11" hidden="1" x14ac:dyDescent="0.2">
      <c r="A6801" s="60" t="str">
        <f t="shared" si="106"/>
        <v>אינפיניטי גמל להשקעה מ.פאסיבי כללי  (810) 44580</v>
      </c>
      <c r="B6801" t="s">
        <v>127</v>
      </c>
      <c r="C6801">
        <v>810</v>
      </c>
      <c r="D6801" s="62">
        <v>44580</v>
      </c>
      <c r="E6801" s="63">
        <v>9422076.4800000004</v>
      </c>
      <c r="F6801" s="63">
        <v>81454.86</v>
      </c>
      <c r="G6801">
        <v>0</v>
      </c>
      <c r="H6801">
        <v>0</v>
      </c>
      <c r="I6801" s="64">
        <v>-8.7999999999999998E-5</v>
      </c>
      <c r="J6801" s="64">
        <v>-8.7999999999999998E-5</v>
      </c>
      <c r="K6801">
        <v>-818.31</v>
      </c>
    </row>
    <row r="6802" spans="1:11" hidden="1" x14ac:dyDescent="0.2">
      <c r="A6802" s="60" t="str">
        <f t="shared" si="106"/>
        <v>אינפיניטי גמל להשקעה מ.פאסיבי כללי  (810) 44581</v>
      </c>
      <c r="B6802" t="s">
        <v>127</v>
      </c>
      <c r="C6802">
        <v>810</v>
      </c>
      <c r="D6802" s="62">
        <v>44581</v>
      </c>
      <c r="E6802" s="63">
        <v>9662875.4299999997</v>
      </c>
      <c r="F6802" s="63">
        <v>244254.53</v>
      </c>
      <c r="G6802">
        <v>0</v>
      </c>
      <c r="H6802">
        <v>0</v>
      </c>
      <c r="I6802" s="64">
        <v>-3.6699999999999998E-4</v>
      </c>
      <c r="J6802" s="64">
        <v>-3.6699999999999998E-4</v>
      </c>
      <c r="K6802" s="63">
        <v>-3455.58</v>
      </c>
    </row>
    <row r="6803" spans="1:11" hidden="1" x14ac:dyDescent="0.2">
      <c r="A6803" s="60" t="str">
        <f t="shared" si="106"/>
        <v>אינפיניטי גמל להשקעה מ.פאסיבי כללי  (810) 44584</v>
      </c>
      <c r="B6803" t="s">
        <v>127</v>
      </c>
      <c r="C6803">
        <v>810</v>
      </c>
      <c r="D6803" s="62">
        <v>44584</v>
      </c>
      <c r="E6803" s="63">
        <v>9507454.6300000008</v>
      </c>
      <c r="F6803">
        <v>0</v>
      </c>
      <c r="G6803" s="63">
        <v>5671.2</v>
      </c>
      <c r="H6803">
        <v>0</v>
      </c>
      <c r="I6803" s="64">
        <v>-1.5507E-2</v>
      </c>
      <c r="J6803" s="64">
        <v>-1.5507E-2</v>
      </c>
      <c r="K6803" s="63">
        <v>-149749.6</v>
      </c>
    </row>
    <row r="6804" spans="1:11" hidden="1" x14ac:dyDescent="0.2">
      <c r="A6804" s="60" t="str">
        <f t="shared" si="106"/>
        <v>אינפיניטי גמל להשקעה מ.פאסיבי כללי  (810) 44585</v>
      </c>
      <c r="B6804" t="s">
        <v>127</v>
      </c>
      <c r="C6804">
        <v>810</v>
      </c>
      <c r="D6804" s="62">
        <v>44585</v>
      </c>
      <c r="E6804" s="63">
        <v>9820437.6500000004</v>
      </c>
      <c r="F6804" s="63">
        <v>450958.12</v>
      </c>
      <c r="G6804">
        <v>0</v>
      </c>
      <c r="H6804">
        <v>0</v>
      </c>
      <c r="I6804" s="64">
        <v>-1.4512000000000001E-2</v>
      </c>
      <c r="J6804" s="64">
        <v>-1.4512000000000001E-2</v>
      </c>
      <c r="K6804" s="63">
        <v>-137975.1</v>
      </c>
    </row>
    <row r="6805" spans="1:11" hidden="1" x14ac:dyDescent="0.2">
      <c r="A6805" s="60" t="str">
        <f t="shared" si="106"/>
        <v>אינפיניטי גמל להשקעה מ.פאסיבי כללי  (810) 44586</v>
      </c>
      <c r="B6805" t="s">
        <v>127</v>
      </c>
      <c r="C6805">
        <v>810</v>
      </c>
      <c r="D6805" s="62">
        <v>44586</v>
      </c>
      <c r="E6805" s="63">
        <v>10319786.59</v>
      </c>
      <c r="F6805" s="63">
        <v>482433.42</v>
      </c>
      <c r="G6805">
        <v>0</v>
      </c>
      <c r="H6805">
        <v>0</v>
      </c>
      <c r="I6805" s="64">
        <v>1.722E-3</v>
      </c>
      <c r="J6805" s="64">
        <v>1.722E-3</v>
      </c>
      <c r="K6805" s="63">
        <v>16915.52</v>
      </c>
    </row>
    <row r="6806" spans="1:11" hidden="1" x14ac:dyDescent="0.2">
      <c r="A6806" s="60" t="str">
        <f t="shared" si="106"/>
        <v>אינפיניטי גמל להשקעה מ.פאסיבי כללי  (810) 44587</v>
      </c>
      <c r="B6806" t="s">
        <v>127</v>
      </c>
      <c r="C6806">
        <v>810</v>
      </c>
      <c r="D6806" s="62">
        <v>44587</v>
      </c>
      <c r="E6806" s="63">
        <v>10413689.93</v>
      </c>
      <c r="F6806">
        <v>0</v>
      </c>
      <c r="G6806">
        <v>0</v>
      </c>
      <c r="H6806">
        <v>0</v>
      </c>
      <c r="I6806" s="64">
        <v>9.0989999999999994E-3</v>
      </c>
      <c r="J6806" s="64">
        <v>9.0989999999999994E-3</v>
      </c>
      <c r="K6806" s="63">
        <v>93903.34</v>
      </c>
    </row>
    <row r="6807" spans="1:11" hidden="1" x14ac:dyDescent="0.2">
      <c r="A6807" s="60" t="str">
        <f t="shared" si="106"/>
        <v>אינפיניטי גמל להשקעה מ.פאסיבי כללי  (810) 44588</v>
      </c>
      <c r="B6807" t="s">
        <v>127</v>
      </c>
      <c r="C6807">
        <v>810</v>
      </c>
      <c r="D6807" s="62">
        <v>44588</v>
      </c>
      <c r="E6807" s="63">
        <v>10416416.359999999</v>
      </c>
      <c r="F6807" s="63">
        <v>35000</v>
      </c>
      <c r="G6807">
        <v>0</v>
      </c>
      <c r="H6807">
        <v>0</v>
      </c>
      <c r="I6807" s="64">
        <v>-3.0990000000000002E-3</v>
      </c>
      <c r="J6807" s="64">
        <v>-3.0990000000000002E-3</v>
      </c>
      <c r="K6807" s="63">
        <v>-32273.57</v>
      </c>
    </row>
    <row r="6808" spans="1:11" hidden="1" x14ac:dyDescent="0.2">
      <c r="A6808" s="60" t="str">
        <f t="shared" si="106"/>
        <v>אינפיניטי גמל להשקעה מ.פאסיבי כללי  (810) 44591</v>
      </c>
      <c r="B6808" t="s">
        <v>127</v>
      </c>
      <c r="C6808">
        <v>810</v>
      </c>
      <c r="D6808" s="62">
        <v>44591</v>
      </c>
      <c r="E6808" s="63">
        <v>10655742.09</v>
      </c>
      <c r="F6808" s="63">
        <v>219807.6</v>
      </c>
      <c r="G6808">
        <v>0</v>
      </c>
      <c r="H6808">
        <v>0</v>
      </c>
      <c r="I6808" s="64">
        <v>1.874E-3</v>
      </c>
      <c r="J6808" s="64">
        <v>1.874E-3</v>
      </c>
      <c r="K6808" s="63">
        <v>19518.13</v>
      </c>
    </row>
    <row r="6809" spans="1:11" hidden="1" x14ac:dyDescent="0.2">
      <c r="A6809" s="60" t="str">
        <f t="shared" si="106"/>
        <v>אינפיניטי גמל להשקעה מ.פאסיבי כללי  (810) 44592</v>
      </c>
      <c r="B6809" t="s">
        <v>127</v>
      </c>
      <c r="C6809">
        <v>810</v>
      </c>
      <c r="D6809" s="62">
        <v>44592</v>
      </c>
      <c r="E6809" s="63">
        <v>10670849.57</v>
      </c>
      <c r="F6809">
        <v>0</v>
      </c>
      <c r="G6809">
        <v>0</v>
      </c>
      <c r="H6809" s="63">
        <v>2838.95</v>
      </c>
      <c r="I6809" s="64">
        <v>1.684E-3</v>
      </c>
      <c r="J6809" s="64">
        <v>1.418E-3</v>
      </c>
      <c r="K6809" s="63">
        <v>17946.43</v>
      </c>
    </row>
    <row r="6810" spans="1:11" hidden="1" x14ac:dyDescent="0.2">
      <c r="A6810" s="60" t="str">
        <f t="shared" si="106"/>
        <v>אינפיניטי גמל להשקעה מ.פאסיבי כללי  (810) 44593</v>
      </c>
      <c r="B6810" t="s">
        <v>127</v>
      </c>
      <c r="C6810">
        <v>810</v>
      </c>
      <c r="D6810" s="62">
        <v>44593</v>
      </c>
      <c r="E6810" s="63">
        <v>10728708.060000001</v>
      </c>
      <c r="F6810" s="63">
        <v>2950</v>
      </c>
      <c r="G6810">
        <v>0</v>
      </c>
      <c r="H6810">
        <v>0</v>
      </c>
      <c r="I6810" s="64">
        <v>5.1460000000000004E-3</v>
      </c>
      <c r="J6810" s="64">
        <v>5.1460000000000004E-3</v>
      </c>
      <c r="K6810" s="63">
        <v>54908.49</v>
      </c>
    </row>
    <row r="6811" spans="1:11" hidden="1" x14ac:dyDescent="0.2">
      <c r="A6811" s="60" t="str">
        <f t="shared" si="106"/>
        <v>אינפיניטי גמל להשקעה מ.פאסיבי כללי  (810) 44594</v>
      </c>
      <c r="B6811" t="s">
        <v>127</v>
      </c>
      <c r="C6811">
        <v>810</v>
      </c>
      <c r="D6811" s="62">
        <v>44594</v>
      </c>
      <c r="E6811" s="63">
        <v>10830604.130000001</v>
      </c>
      <c r="F6811" s="63">
        <v>35000</v>
      </c>
      <c r="G6811">
        <v>0</v>
      </c>
      <c r="H6811">
        <v>0</v>
      </c>
      <c r="I6811" s="64">
        <v>6.2350000000000001E-3</v>
      </c>
      <c r="J6811" s="64">
        <v>6.2350000000000001E-3</v>
      </c>
      <c r="K6811" s="63">
        <v>66896.070000000007</v>
      </c>
    </row>
    <row r="6812" spans="1:11" hidden="1" x14ac:dyDescent="0.2">
      <c r="A6812" s="60" t="str">
        <f t="shared" si="106"/>
        <v>אינפיניטי גמל להשקעה מ.פאסיבי כללי  (810) 44595</v>
      </c>
      <c r="B6812" t="s">
        <v>127</v>
      </c>
      <c r="C6812">
        <v>810</v>
      </c>
      <c r="D6812" s="62">
        <v>44595</v>
      </c>
      <c r="E6812" s="63">
        <v>10801762.75</v>
      </c>
      <c r="F6812" s="63">
        <v>40000</v>
      </c>
      <c r="G6812">
        <v>0</v>
      </c>
      <c r="H6812">
        <v>0</v>
      </c>
      <c r="I6812" s="64">
        <v>-6.3559999999999997E-3</v>
      </c>
      <c r="J6812" s="64">
        <v>-6.3559999999999997E-3</v>
      </c>
      <c r="K6812" s="63">
        <v>-68841.38</v>
      </c>
    </row>
    <row r="6813" spans="1:11" hidden="1" x14ac:dyDescent="0.2">
      <c r="A6813" s="60" t="str">
        <f t="shared" si="106"/>
        <v>אינפיניטי גמל להשקעה מ.פאסיבי כללי  (810) 44598</v>
      </c>
      <c r="B6813" t="s">
        <v>127</v>
      </c>
      <c r="C6813">
        <v>810</v>
      </c>
      <c r="D6813" s="62">
        <v>44598</v>
      </c>
      <c r="E6813" s="63">
        <v>11221436.470000001</v>
      </c>
      <c r="F6813" s="63">
        <v>450128.89</v>
      </c>
      <c r="G6813">
        <v>0</v>
      </c>
      <c r="H6813">
        <v>0</v>
      </c>
      <c r="I6813" s="64">
        <v>-2.8189999999999999E-3</v>
      </c>
      <c r="J6813" s="64">
        <v>-2.8189999999999999E-3</v>
      </c>
      <c r="K6813" s="63">
        <v>-30455.17</v>
      </c>
    </row>
    <row r="6814" spans="1:11" hidden="1" x14ac:dyDescent="0.2">
      <c r="A6814" s="60" t="str">
        <f t="shared" si="106"/>
        <v>אינפיניטי גמל להשקעה מ.פאסיבי כללי  (810) 44599</v>
      </c>
      <c r="B6814" t="s">
        <v>127</v>
      </c>
      <c r="C6814">
        <v>810</v>
      </c>
      <c r="D6814" s="62">
        <v>44599</v>
      </c>
      <c r="E6814" s="63">
        <v>11165723.689999999</v>
      </c>
      <c r="F6814">
        <v>0</v>
      </c>
      <c r="G6814" s="63">
        <v>68959.820000000007</v>
      </c>
      <c r="H6814">
        <v>0</v>
      </c>
      <c r="I6814" s="64">
        <v>1.188E-3</v>
      </c>
      <c r="J6814" s="64">
        <v>1.188E-3</v>
      </c>
      <c r="K6814" s="63">
        <v>13247.04</v>
      </c>
    </row>
    <row r="6815" spans="1:11" hidden="1" x14ac:dyDescent="0.2">
      <c r="A6815" s="60" t="str">
        <f t="shared" si="106"/>
        <v>אינפיניטי גמל להשקעה מ.פאסיבי כללי  (810) 44600</v>
      </c>
      <c r="B6815" t="s">
        <v>127</v>
      </c>
      <c r="C6815">
        <v>810</v>
      </c>
      <c r="D6815" s="62">
        <v>44600</v>
      </c>
      <c r="E6815" s="63">
        <v>11160752.060000001</v>
      </c>
      <c r="F6815">
        <v>0</v>
      </c>
      <c r="G6815">
        <v>0</v>
      </c>
      <c r="H6815">
        <v>0</v>
      </c>
      <c r="I6815" s="64">
        <v>-4.4499999999999997E-4</v>
      </c>
      <c r="J6815" s="64">
        <v>-4.4499999999999997E-4</v>
      </c>
      <c r="K6815" s="63">
        <v>-4971.63</v>
      </c>
    </row>
    <row r="6816" spans="1:11" hidden="1" x14ac:dyDescent="0.2">
      <c r="A6816" s="60" t="str">
        <f t="shared" si="106"/>
        <v>אינפיניטי גמל להשקעה מ.פאסיבי כללי  (810) 44601</v>
      </c>
      <c r="B6816" t="s">
        <v>127</v>
      </c>
      <c r="C6816">
        <v>810</v>
      </c>
      <c r="D6816" s="62">
        <v>44601</v>
      </c>
      <c r="E6816" s="63">
        <v>11288253.289999999</v>
      </c>
      <c r="F6816">
        <v>0</v>
      </c>
      <c r="G6816">
        <v>0</v>
      </c>
      <c r="H6816">
        <v>0</v>
      </c>
      <c r="I6816" s="64">
        <v>1.1424E-2</v>
      </c>
      <c r="J6816" s="64">
        <v>1.1424E-2</v>
      </c>
      <c r="K6816" s="63">
        <v>127501.23</v>
      </c>
    </row>
    <row r="6817" spans="1:11" hidden="1" x14ac:dyDescent="0.2">
      <c r="A6817" s="60" t="str">
        <f t="shared" si="106"/>
        <v>אינפיניטי גמל להשקעה מ.פאסיבי כללי  (810) 44602</v>
      </c>
      <c r="B6817" t="s">
        <v>127</v>
      </c>
      <c r="C6817">
        <v>810</v>
      </c>
      <c r="D6817" s="62">
        <v>44602</v>
      </c>
      <c r="E6817" s="63">
        <v>11329796.449999999</v>
      </c>
      <c r="F6817" s="63">
        <v>42400</v>
      </c>
      <c r="G6817">
        <v>0</v>
      </c>
      <c r="H6817">
        <v>0</v>
      </c>
      <c r="I6817" s="64">
        <v>-7.6000000000000004E-5</v>
      </c>
      <c r="J6817" s="64">
        <v>-7.6000000000000004E-5</v>
      </c>
      <c r="K6817">
        <v>-856.84</v>
      </c>
    </row>
    <row r="6818" spans="1:11" hidden="1" x14ac:dyDescent="0.2">
      <c r="A6818" s="60" t="str">
        <f t="shared" si="106"/>
        <v>אינפיניטי גמל להשקעה מ.פאסיבי כללי  (810) 44605</v>
      </c>
      <c r="B6818" t="s">
        <v>127</v>
      </c>
      <c r="C6818">
        <v>810</v>
      </c>
      <c r="D6818" s="62">
        <v>44605</v>
      </c>
      <c r="E6818" s="63">
        <v>11174253.52</v>
      </c>
      <c r="F6818" s="63">
        <v>5000</v>
      </c>
      <c r="G6818">
        <v>0</v>
      </c>
      <c r="H6818">
        <v>0</v>
      </c>
      <c r="I6818" s="64">
        <v>-1.417E-2</v>
      </c>
      <c r="J6818" s="64">
        <v>-1.417E-2</v>
      </c>
      <c r="K6818" s="63">
        <v>-160542.93</v>
      </c>
    </row>
    <row r="6819" spans="1:11" hidden="1" x14ac:dyDescent="0.2">
      <c r="A6819" s="60" t="str">
        <f t="shared" si="106"/>
        <v>אינפיניטי גמל להשקעה מ.פאסיבי כללי  (810) 44606</v>
      </c>
      <c r="B6819" t="s">
        <v>127</v>
      </c>
      <c r="C6819">
        <v>810</v>
      </c>
      <c r="D6819" s="62">
        <v>44606</v>
      </c>
      <c r="E6819" s="63">
        <v>11624778.359999999</v>
      </c>
      <c r="F6819" s="63">
        <v>435696</v>
      </c>
      <c r="G6819">
        <v>0</v>
      </c>
      <c r="H6819">
        <v>0</v>
      </c>
      <c r="I6819" s="64">
        <v>1.3270000000000001E-3</v>
      </c>
      <c r="J6819" s="64">
        <v>1.3270000000000001E-3</v>
      </c>
      <c r="K6819" s="63">
        <v>14828.84</v>
      </c>
    </row>
    <row r="6820" spans="1:11" hidden="1" x14ac:dyDescent="0.2">
      <c r="A6820" s="60" t="str">
        <f t="shared" si="106"/>
        <v>אינפיניטי גמל להשקעה מ.פאסיבי כללי  (810) 44607</v>
      </c>
      <c r="B6820" t="s">
        <v>127</v>
      </c>
      <c r="C6820">
        <v>810</v>
      </c>
      <c r="D6820" s="62">
        <v>44607</v>
      </c>
      <c r="E6820" s="63">
        <v>11672145.35</v>
      </c>
      <c r="F6820" s="63">
        <v>11244.7</v>
      </c>
      <c r="G6820">
        <v>0</v>
      </c>
      <c r="H6820">
        <v>0</v>
      </c>
      <c r="I6820" s="64">
        <v>3.107E-3</v>
      </c>
      <c r="J6820" s="64">
        <v>3.107E-3</v>
      </c>
      <c r="K6820" s="63">
        <v>36122.29</v>
      </c>
    </row>
    <row r="6821" spans="1:11" hidden="1" x14ac:dyDescent="0.2">
      <c r="A6821" s="60" t="str">
        <f t="shared" si="106"/>
        <v>אינפיניטי גמל להשקעה מ.פאסיבי כללי  (810) 44608</v>
      </c>
      <c r="B6821" t="s">
        <v>127</v>
      </c>
      <c r="C6821">
        <v>810</v>
      </c>
      <c r="D6821" s="62">
        <v>44608</v>
      </c>
      <c r="E6821" s="63">
        <v>11687399.41</v>
      </c>
      <c r="F6821" s="63">
        <v>6655.27</v>
      </c>
      <c r="G6821">
        <v>0</v>
      </c>
      <c r="H6821">
        <v>0</v>
      </c>
      <c r="I6821" s="64">
        <v>7.3700000000000002E-4</v>
      </c>
      <c r="J6821" s="64">
        <v>7.3700000000000002E-4</v>
      </c>
      <c r="K6821" s="63">
        <v>8598.7900000000009</v>
      </c>
    </row>
    <row r="6822" spans="1:11" hidden="1" x14ac:dyDescent="0.2">
      <c r="A6822" s="60" t="str">
        <f t="shared" si="106"/>
        <v>אינפיניטי גמל להשקעה מ.פאסיבי כללי  (810) 44609</v>
      </c>
      <c r="B6822" t="s">
        <v>127</v>
      </c>
      <c r="C6822">
        <v>810</v>
      </c>
      <c r="D6822" s="62">
        <v>44609</v>
      </c>
      <c r="E6822" s="63">
        <v>11680344.33</v>
      </c>
      <c r="F6822">
        <v>0</v>
      </c>
      <c r="G6822">
        <v>0</v>
      </c>
      <c r="H6822">
        <v>0</v>
      </c>
      <c r="I6822" s="64">
        <v>-6.0400000000000004E-4</v>
      </c>
      <c r="J6822" s="64">
        <v>-6.0400000000000004E-4</v>
      </c>
      <c r="K6822" s="63">
        <v>-7055.08</v>
      </c>
    </row>
    <row r="6823" spans="1:11" hidden="1" x14ac:dyDescent="0.2">
      <c r="A6823" s="60" t="str">
        <f t="shared" si="106"/>
        <v>אינפיניטי גמל להשקעה מ.פאסיבי כללי  (810) 44612</v>
      </c>
      <c r="B6823" t="s">
        <v>127</v>
      </c>
      <c r="C6823">
        <v>810</v>
      </c>
      <c r="D6823" s="62">
        <v>44612</v>
      </c>
      <c r="E6823" s="63">
        <v>11589404.279999999</v>
      </c>
      <c r="F6823" s="63">
        <v>17870.04</v>
      </c>
      <c r="G6823">
        <v>0</v>
      </c>
      <c r="H6823">
        <v>0</v>
      </c>
      <c r="I6823" s="64">
        <v>-9.3159999999999996E-3</v>
      </c>
      <c r="J6823" s="64">
        <v>-9.3159999999999996E-3</v>
      </c>
      <c r="K6823" s="63">
        <v>-108810.09</v>
      </c>
    </row>
    <row r="6824" spans="1:11" hidden="1" x14ac:dyDescent="0.2">
      <c r="A6824" s="60" t="str">
        <f t="shared" si="106"/>
        <v>אינפיניטי גמל להשקעה מ.פאסיבי כללי  (810) 44613</v>
      </c>
      <c r="B6824" t="s">
        <v>127</v>
      </c>
      <c r="C6824">
        <v>810</v>
      </c>
      <c r="D6824" s="62">
        <v>44613</v>
      </c>
      <c r="E6824" s="63">
        <v>11588999.48</v>
      </c>
      <c r="F6824">
        <v>0</v>
      </c>
      <c r="G6824">
        <v>0</v>
      </c>
      <c r="H6824">
        <v>0</v>
      </c>
      <c r="I6824" s="64">
        <v>-3.4999999999999997E-5</v>
      </c>
      <c r="J6824" s="64">
        <v>-3.4999999999999997E-5</v>
      </c>
      <c r="K6824">
        <v>-404.8</v>
      </c>
    </row>
    <row r="6825" spans="1:11" hidden="1" x14ac:dyDescent="0.2">
      <c r="A6825" s="60" t="str">
        <f t="shared" si="106"/>
        <v>אינפיניטי גמל להשקעה מ.פאסיבי כללי  (810) 44614</v>
      </c>
      <c r="B6825" t="s">
        <v>127</v>
      </c>
      <c r="C6825">
        <v>810</v>
      </c>
      <c r="D6825" s="62">
        <v>44614</v>
      </c>
      <c r="E6825" s="63">
        <v>11596021.640000001</v>
      </c>
      <c r="F6825">
        <v>0</v>
      </c>
      <c r="G6825">
        <v>0</v>
      </c>
      <c r="H6825">
        <v>0</v>
      </c>
      <c r="I6825" s="64">
        <v>6.0599999999999998E-4</v>
      </c>
      <c r="J6825" s="64">
        <v>6.0599999999999998E-4</v>
      </c>
      <c r="K6825" s="63">
        <v>7022.16</v>
      </c>
    </row>
    <row r="6826" spans="1:11" hidden="1" x14ac:dyDescent="0.2">
      <c r="A6826" s="60" t="str">
        <f t="shared" si="106"/>
        <v>אינפיניטי גמל להשקעה מ.פאסיבי כללי  (810) 44615</v>
      </c>
      <c r="B6826" t="s">
        <v>127</v>
      </c>
      <c r="C6826">
        <v>810</v>
      </c>
      <c r="D6826" s="62">
        <v>44615</v>
      </c>
      <c r="E6826" s="63">
        <v>11613963.439999999</v>
      </c>
      <c r="F6826" s="63">
        <v>70000</v>
      </c>
      <c r="G6826">
        <v>0</v>
      </c>
      <c r="H6826">
        <v>0</v>
      </c>
      <c r="I6826" s="64">
        <v>-4.4889999999999999E-3</v>
      </c>
      <c r="J6826" s="64">
        <v>-4.4889999999999999E-3</v>
      </c>
      <c r="K6826" s="63">
        <v>-52058.2</v>
      </c>
    </row>
    <row r="6827" spans="1:11" hidden="1" x14ac:dyDescent="0.2">
      <c r="A6827" s="60" t="str">
        <f t="shared" si="106"/>
        <v>אינפיניטי גמל להשקעה מ.פאסיבי כללי  (810) 44616</v>
      </c>
      <c r="B6827" t="s">
        <v>127</v>
      </c>
      <c r="C6827">
        <v>810</v>
      </c>
      <c r="D6827" s="62">
        <v>44616</v>
      </c>
      <c r="E6827" s="63">
        <v>11426470.1</v>
      </c>
      <c r="F6827">
        <v>0</v>
      </c>
      <c r="G6827">
        <v>0</v>
      </c>
      <c r="H6827">
        <v>0</v>
      </c>
      <c r="I6827" s="64">
        <v>-1.6143999999999999E-2</v>
      </c>
      <c r="J6827" s="64">
        <v>-1.6143999999999999E-2</v>
      </c>
      <c r="K6827" s="63">
        <v>-187493.34</v>
      </c>
    </row>
    <row r="6828" spans="1:11" hidden="1" x14ac:dyDescent="0.2">
      <c r="A6828" s="60" t="str">
        <f t="shared" si="106"/>
        <v>אינפיניטי גמל להשקעה מ.פאסיבי כללי  (810) 44619</v>
      </c>
      <c r="B6828" t="s">
        <v>127</v>
      </c>
      <c r="C6828">
        <v>810</v>
      </c>
      <c r="D6828" s="62">
        <v>44619</v>
      </c>
      <c r="E6828" s="63">
        <v>11598635.77</v>
      </c>
      <c r="F6828">
        <v>0</v>
      </c>
      <c r="G6828">
        <v>0</v>
      </c>
      <c r="H6828">
        <v>0</v>
      </c>
      <c r="I6828" s="64">
        <v>1.5067000000000001E-2</v>
      </c>
      <c r="J6828" s="64">
        <v>1.5067000000000001E-2</v>
      </c>
      <c r="K6828" s="63">
        <v>172165.67</v>
      </c>
    </row>
    <row r="6829" spans="1:11" hidden="1" x14ac:dyDescent="0.2">
      <c r="A6829" s="60" t="str">
        <f t="shared" si="106"/>
        <v>אינפיניטי גמל להשקעה מ.פאסיבי כללי  (810) 44620</v>
      </c>
      <c r="B6829" t="s">
        <v>127</v>
      </c>
      <c r="C6829">
        <v>810</v>
      </c>
      <c r="D6829" s="62">
        <v>44620</v>
      </c>
      <c r="E6829" s="63">
        <v>11741490.960000001</v>
      </c>
      <c r="F6829" s="63">
        <v>146007.6</v>
      </c>
      <c r="G6829" s="63">
        <v>22564.959999999999</v>
      </c>
      <c r="H6829" s="63">
        <v>3672.52</v>
      </c>
      <c r="I6829" s="64">
        <v>1.9940000000000001E-3</v>
      </c>
      <c r="J6829" s="64">
        <v>1.6770000000000001E-3</v>
      </c>
      <c r="K6829" s="63">
        <v>23085.07</v>
      </c>
    </row>
    <row r="6830" spans="1:11" hidden="1" x14ac:dyDescent="0.2">
      <c r="A6830" s="60" t="str">
        <f t="shared" si="106"/>
        <v>אינפיניטי גמל להשקעה מ.פאסיבי כללי  (810) 44621</v>
      </c>
      <c r="B6830" t="s">
        <v>127</v>
      </c>
      <c r="C6830">
        <v>810</v>
      </c>
      <c r="D6830" s="62">
        <v>44621</v>
      </c>
      <c r="E6830" s="63">
        <v>11792152.300000001</v>
      </c>
      <c r="F6830" s="63">
        <v>2950</v>
      </c>
      <c r="G6830">
        <v>0</v>
      </c>
      <c r="H6830">
        <v>0</v>
      </c>
      <c r="I6830" s="64">
        <v>4.0629999999999998E-3</v>
      </c>
      <c r="J6830" s="64">
        <v>4.0629999999999998E-3</v>
      </c>
      <c r="K6830" s="63">
        <v>47711.34</v>
      </c>
    </row>
    <row r="6831" spans="1:11" hidden="1" x14ac:dyDescent="0.2">
      <c r="A6831" s="60" t="str">
        <f t="shared" si="106"/>
        <v>אינפיניטי גמל להשקעה מ.פאסיבי כללי  (810) 44622</v>
      </c>
      <c r="B6831" t="s">
        <v>127</v>
      </c>
      <c r="C6831">
        <v>810</v>
      </c>
      <c r="D6831" s="62">
        <v>44622</v>
      </c>
      <c r="E6831" s="63">
        <v>11786568.41</v>
      </c>
      <c r="F6831">
        <v>0</v>
      </c>
      <c r="G6831">
        <v>0</v>
      </c>
      <c r="H6831">
        <v>0</v>
      </c>
      <c r="I6831" s="64">
        <v>-4.7399999999999997E-4</v>
      </c>
      <c r="J6831" s="64">
        <v>-4.7399999999999997E-4</v>
      </c>
      <c r="K6831" s="63">
        <v>-5583.89</v>
      </c>
    </row>
    <row r="6832" spans="1:11" hidden="1" x14ac:dyDescent="0.2">
      <c r="A6832" s="60" t="str">
        <f t="shared" si="106"/>
        <v>אינפיניטי גמל להשקעה מ.פאסיבי כללי  (810) 44623</v>
      </c>
      <c r="B6832" t="s">
        <v>127</v>
      </c>
      <c r="C6832">
        <v>810</v>
      </c>
      <c r="D6832" s="62">
        <v>44623</v>
      </c>
      <c r="E6832" s="63">
        <v>11833027.800000001</v>
      </c>
      <c r="F6832">
        <v>0</v>
      </c>
      <c r="G6832">
        <v>0</v>
      </c>
      <c r="H6832">
        <v>0</v>
      </c>
      <c r="I6832" s="64">
        <v>3.9420000000000002E-3</v>
      </c>
      <c r="J6832" s="64">
        <v>3.9420000000000002E-3</v>
      </c>
      <c r="K6832" s="63">
        <v>46459.39</v>
      </c>
    </row>
    <row r="6833" spans="1:11" hidden="1" x14ac:dyDescent="0.2">
      <c r="A6833" s="60" t="str">
        <f t="shared" si="106"/>
        <v>אינפיניטי גמל להשקעה מ.פאסיבי כללי  (810) 44626</v>
      </c>
      <c r="B6833" t="s">
        <v>127</v>
      </c>
      <c r="C6833">
        <v>810</v>
      </c>
      <c r="D6833" s="62">
        <v>44626</v>
      </c>
      <c r="E6833" s="63">
        <v>11764891.310000001</v>
      </c>
      <c r="F6833">
        <v>0</v>
      </c>
      <c r="G6833">
        <v>0</v>
      </c>
      <c r="H6833">
        <v>0</v>
      </c>
      <c r="I6833" s="64">
        <v>-5.7580000000000001E-3</v>
      </c>
      <c r="J6833" s="64">
        <v>-5.7580000000000001E-3</v>
      </c>
      <c r="K6833" s="63">
        <v>-68136.490000000005</v>
      </c>
    </row>
    <row r="6834" spans="1:11" hidden="1" x14ac:dyDescent="0.2">
      <c r="A6834" s="60" t="str">
        <f t="shared" si="106"/>
        <v>אינפיניטי גמל להשקעה מ.פאסיבי כללי  (810) 44627</v>
      </c>
      <c r="B6834" t="s">
        <v>127</v>
      </c>
      <c r="C6834">
        <v>810</v>
      </c>
      <c r="D6834" s="62">
        <v>44627</v>
      </c>
      <c r="E6834" s="63">
        <v>11692391.34</v>
      </c>
      <c r="F6834">
        <v>0</v>
      </c>
      <c r="G6834">
        <v>0</v>
      </c>
      <c r="H6834">
        <v>0</v>
      </c>
      <c r="I6834" s="64">
        <v>-6.1619999999999999E-3</v>
      </c>
      <c r="J6834" s="64">
        <v>-6.1619999999999999E-3</v>
      </c>
      <c r="K6834" s="63">
        <v>-72499.97</v>
      </c>
    </row>
    <row r="6835" spans="1:11" hidden="1" x14ac:dyDescent="0.2">
      <c r="A6835" s="60" t="str">
        <f t="shared" si="106"/>
        <v>אינפיניטי גמל להשקעה מ.פאסיבי כללי  (810) 44628</v>
      </c>
      <c r="B6835" t="s">
        <v>127</v>
      </c>
      <c r="C6835">
        <v>810</v>
      </c>
      <c r="D6835" s="62">
        <v>44628</v>
      </c>
      <c r="E6835" s="63">
        <v>11581313.199999999</v>
      </c>
      <c r="F6835">
        <v>0</v>
      </c>
      <c r="G6835">
        <v>0</v>
      </c>
      <c r="H6835">
        <v>0</v>
      </c>
      <c r="I6835" s="64">
        <v>-9.4999999999999998E-3</v>
      </c>
      <c r="J6835" s="64">
        <v>-9.4999999999999998E-3</v>
      </c>
      <c r="K6835" s="63">
        <v>-111078.14</v>
      </c>
    </row>
    <row r="6836" spans="1:11" hidden="1" x14ac:dyDescent="0.2">
      <c r="A6836" s="60" t="str">
        <f t="shared" si="106"/>
        <v>אינפיניטי גמל להשקעה מ.פאסיבי כללי  (810) 44629</v>
      </c>
      <c r="B6836" t="s">
        <v>127</v>
      </c>
      <c r="C6836">
        <v>810</v>
      </c>
      <c r="D6836" s="62">
        <v>44629</v>
      </c>
      <c r="E6836" s="63">
        <v>11663790.67</v>
      </c>
      <c r="F6836">
        <v>0</v>
      </c>
      <c r="G6836">
        <v>0</v>
      </c>
      <c r="H6836">
        <v>0</v>
      </c>
      <c r="I6836" s="64">
        <v>7.1219999999999999E-3</v>
      </c>
      <c r="J6836" s="64">
        <v>7.1219999999999999E-3</v>
      </c>
      <c r="K6836" s="63">
        <v>82477.47</v>
      </c>
    </row>
    <row r="6837" spans="1:11" hidden="1" x14ac:dyDescent="0.2">
      <c r="A6837" s="60" t="str">
        <f t="shared" si="106"/>
        <v>אינפיניטי גמל להשקעה מ.פאסיבי כללי  (810) 44630</v>
      </c>
      <c r="B6837" t="s">
        <v>127</v>
      </c>
      <c r="C6837">
        <v>810</v>
      </c>
      <c r="D6837" s="62">
        <v>44630</v>
      </c>
      <c r="E6837" s="63">
        <v>11614074.41</v>
      </c>
      <c r="F6837" s="63">
        <v>7100</v>
      </c>
      <c r="G6837">
        <v>0</v>
      </c>
      <c r="H6837">
        <v>0</v>
      </c>
      <c r="I6837" s="64">
        <v>-4.8710000000000003E-3</v>
      </c>
      <c r="J6837" s="64">
        <v>-4.8710000000000003E-3</v>
      </c>
      <c r="K6837" s="63">
        <v>-56816.26</v>
      </c>
    </row>
    <row r="6838" spans="1:11" hidden="1" x14ac:dyDescent="0.2">
      <c r="A6838" s="60" t="str">
        <f t="shared" si="106"/>
        <v>אינפיניטי גמל להשקעה מ.פאסיבי כללי  (810) 44633</v>
      </c>
      <c r="B6838" t="s">
        <v>127</v>
      </c>
      <c r="C6838">
        <v>810</v>
      </c>
      <c r="D6838" s="62">
        <v>44633</v>
      </c>
      <c r="E6838" s="63">
        <v>11513133.26</v>
      </c>
      <c r="F6838">
        <v>0</v>
      </c>
      <c r="G6838">
        <v>0</v>
      </c>
      <c r="H6838">
        <v>0</v>
      </c>
      <c r="I6838" s="64">
        <v>-8.6910000000000008E-3</v>
      </c>
      <c r="J6838" s="64">
        <v>-8.6910000000000008E-3</v>
      </c>
      <c r="K6838" s="63">
        <v>-100941.15</v>
      </c>
    </row>
    <row r="6839" spans="1:11" hidden="1" x14ac:dyDescent="0.2">
      <c r="A6839" s="60" t="str">
        <f t="shared" si="106"/>
        <v>אינפיניטי גמל להשקעה מ.פאסיבי כללי  (810) 44634</v>
      </c>
      <c r="B6839" t="s">
        <v>127</v>
      </c>
      <c r="C6839">
        <v>810</v>
      </c>
      <c r="D6839" s="62">
        <v>44634</v>
      </c>
      <c r="E6839" s="63">
        <v>11497351.49</v>
      </c>
      <c r="F6839">
        <v>0</v>
      </c>
      <c r="G6839">
        <v>0</v>
      </c>
      <c r="H6839">
        <v>0</v>
      </c>
      <c r="I6839" s="64">
        <v>-1.371E-3</v>
      </c>
      <c r="J6839" s="64">
        <v>-1.371E-3</v>
      </c>
      <c r="K6839" s="63">
        <v>-15781.77</v>
      </c>
    </row>
    <row r="6840" spans="1:11" hidden="1" x14ac:dyDescent="0.2">
      <c r="A6840" s="60" t="str">
        <f t="shared" si="106"/>
        <v>אינפיניטי גמל להשקעה מ.פאסיבי כללי  (810) 44635</v>
      </c>
      <c r="B6840" t="s">
        <v>127</v>
      </c>
      <c r="C6840">
        <v>810</v>
      </c>
      <c r="D6840" s="62">
        <v>44635</v>
      </c>
      <c r="E6840" s="63">
        <v>11504806.640000001</v>
      </c>
      <c r="F6840" s="63">
        <v>10244.700000000001</v>
      </c>
      <c r="G6840">
        <v>0</v>
      </c>
      <c r="H6840">
        <v>0</v>
      </c>
      <c r="I6840" s="64">
        <v>-2.43E-4</v>
      </c>
      <c r="J6840" s="64">
        <v>-2.43E-4</v>
      </c>
      <c r="K6840" s="63">
        <v>-2789.55</v>
      </c>
    </row>
    <row r="6841" spans="1:11" hidden="1" x14ac:dyDescent="0.2">
      <c r="A6841" s="60" t="str">
        <f t="shared" si="106"/>
        <v>אינפיניטי גמל להשקעה מ.פאסיבי כללי  (810) 44636</v>
      </c>
      <c r="B6841" t="s">
        <v>127</v>
      </c>
      <c r="C6841">
        <v>810</v>
      </c>
      <c r="D6841" s="62">
        <v>44636</v>
      </c>
      <c r="E6841" s="63">
        <v>11705674.960000001</v>
      </c>
      <c r="F6841">
        <v>-100</v>
      </c>
      <c r="G6841">
        <v>0</v>
      </c>
      <c r="H6841">
        <v>0</v>
      </c>
      <c r="I6841" s="64">
        <v>1.7468000000000001E-2</v>
      </c>
      <c r="J6841" s="64">
        <v>1.7468000000000001E-2</v>
      </c>
      <c r="K6841" s="63">
        <v>200968.32000000001</v>
      </c>
    </row>
    <row r="6842" spans="1:11" hidden="1" x14ac:dyDescent="0.2">
      <c r="A6842" s="60" t="str">
        <f t="shared" si="106"/>
        <v>אינפיניטי גמל להשקעה מ.פאסיבי כללי  (810) 44640</v>
      </c>
      <c r="B6842" t="s">
        <v>127</v>
      </c>
      <c r="C6842">
        <v>810</v>
      </c>
      <c r="D6842" s="62">
        <v>44640</v>
      </c>
      <c r="E6842" s="63">
        <v>11851725.15</v>
      </c>
      <c r="F6842" s="63">
        <v>1250</v>
      </c>
      <c r="G6842">
        <v>0</v>
      </c>
      <c r="H6842">
        <v>0</v>
      </c>
      <c r="I6842" s="64">
        <v>1.2370000000000001E-2</v>
      </c>
      <c r="J6842" s="64">
        <v>1.2370000000000001E-2</v>
      </c>
      <c r="K6842" s="63">
        <v>144800.19</v>
      </c>
    </row>
    <row r="6843" spans="1:11" hidden="1" x14ac:dyDescent="0.2">
      <c r="A6843" s="60" t="str">
        <f t="shared" si="106"/>
        <v>אינפיניטי גמל להשקעה מ.פאסיבי כללי  (810) 44641</v>
      </c>
      <c r="B6843" t="s">
        <v>127</v>
      </c>
      <c r="C6843">
        <v>810</v>
      </c>
      <c r="D6843" s="62">
        <v>44641</v>
      </c>
      <c r="E6843" s="63">
        <v>11779315.82</v>
      </c>
      <c r="F6843">
        <v>0</v>
      </c>
      <c r="G6843" s="63">
        <v>57337.71</v>
      </c>
      <c r="H6843">
        <v>0</v>
      </c>
      <c r="I6843" s="64">
        <v>-1.2780000000000001E-3</v>
      </c>
      <c r="J6843" s="64">
        <v>-1.2780000000000001E-3</v>
      </c>
      <c r="K6843" s="63">
        <v>-15071.62</v>
      </c>
    </row>
    <row r="6844" spans="1:11" hidden="1" x14ac:dyDescent="0.2">
      <c r="A6844" s="60" t="str">
        <f t="shared" si="106"/>
        <v>אינפיניטי גמל להשקעה מ.פאסיבי כללי  (810) 44642</v>
      </c>
      <c r="B6844" t="s">
        <v>127</v>
      </c>
      <c r="C6844">
        <v>810</v>
      </c>
      <c r="D6844" s="62">
        <v>44642</v>
      </c>
      <c r="E6844" s="63">
        <v>11851305.42</v>
      </c>
      <c r="F6844">
        <v>0</v>
      </c>
      <c r="G6844">
        <v>0</v>
      </c>
      <c r="H6844">
        <v>0</v>
      </c>
      <c r="I6844" s="64">
        <v>6.1120000000000002E-3</v>
      </c>
      <c r="J6844" s="64">
        <v>6.1120000000000002E-3</v>
      </c>
      <c r="K6844" s="63">
        <v>71989.600000000006</v>
      </c>
    </row>
    <row r="6845" spans="1:11" hidden="1" x14ac:dyDescent="0.2">
      <c r="A6845" s="60" t="str">
        <f t="shared" si="106"/>
        <v>אינפיניטי גמל להשקעה מ.פאסיבי כללי  (810) 44643</v>
      </c>
      <c r="B6845" t="s">
        <v>127</v>
      </c>
      <c r="C6845">
        <v>810</v>
      </c>
      <c r="D6845" s="62">
        <v>44643</v>
      </c>
      <c r="E6845" s="63">
        <v>11836925.35</v>
      </c>
      <c r="F6845">
        <v>0</v>
      </c>
      <c r="G6845">
        <v>0</v>
      </c>
      <c r="H6845">
        <v>0</v>
      </c>
      <c r="I6845" s="64">
        <v>-1.2130000000000001E-3</v>
      </c>
      <c r="J6845" s="64">
        <v>-1.2130000000000001E-3</v>
      </c>
      <c r="K6845" s="63">
        <v>-14380.07</v>
      </c>
    </row>
    <row r="6846" spans="1:11" hidden="1" x14ac:dyDescent="0.2">
      <c r="A6846" s="60" t="str">
        <f t="shared" si="106"/>
        <v>אינפיניטי גמל להשקעה מ.פאסיבי כללי  (810) 44644</v>
      </c>
      <c r="B6846" t="s">
        <v>127</v>
      </c>
      <c r="C6846">
        <v>810</v>
      </c>
      <c r="D6846" s="62">
        <v>44644</v>
      </c>
      <c r="E6846" s="63">
        <v>11828255.560000001</v>
      </c>
      <c r="F6846">
        <v>0</v>
      </c>
      <c r="G6846">
        <v>0</v>
      </c>
      <c r="H6846">
        <v>0</v>
      </c>
      <c r="I6846" s="64">
        <v>-7.3200000000000001E-4</v>
      </c>
      <c r="J6846" s="64">
        <v>-7.3200000000000001E-4</v>
      </c>
      <c r="K6846" s="63">
        <v>-8669.7900000000009</v>
      </c>
    </row>
    <row r="6847" spans="1:11" hidden="1" x14ac:dyDescent="0.2">
      <c r="A6847" s="60" t="str">
        <f t="shared" si="106"/>
        <v>אינפיניטי גמל להשקעה מ.פאסיבי כללי  (810) 44647</v>
      </c>
      <c r="B6847" t="s">
        <v>127</v>
      </c>
      <c r="C6847">
        <v>810</v>
      </c>
      <c r="D6847" s="62">
        <v>44647</v>
      </c>
      <c r="E6847" s="63">
        <v>11832594.939999999</v>
      </c>
      <c r="F6847">
        <v>0</v>
      </c>
      <c r="G6847">
        <v>0</v>
      </c>
      <c r="H6847">
        <v>0</v>
      </c>
      <c r="I6847" s="64">
        <v>3.6699999999999998E-4</v>
      </c>
      <c r="J6847" s="64">
        <v>3.6699999999999998E-4</v>
      </c>
      <c r="K6847" s="63">
        <v>4339.38</v>
      </c>
    </row>
    <row r="6848" spans="1:11" hidden="1" x14ac:dyDescent="0.2">
      <c r="A6848" s="60" t="str">
        <f t="shared" si="106"/>
        <v>אינפיניטי גמל להשקעה מ.פאסיבי כללי  (810) 44648</v>
      </c>
      <c r="B6848" t="s">
        <v>127</v>
      </c>
      <c r="C6848">
        <v>810</v>
      </c>
      <c r="D6848" s="62">
        <v>44648</v>
      </c>
      <c r="E6848" s="63">
        <v>11967975.470000001</v>
      </c>
      <c r="F6848" s="63">
        <v>140015</v>
      </c>
      <c r="G6848">
        <v>0</v>
      </c>
      <c r="H6848">
        <v>0</v>
      </c>
      <c r="I6848" s="64">
        <v>-3.9199999999999999E-4</v>
      </c>
      <c r="J6848" s="64">
        <v>-3.9199999999999999E-4</v>
      </c>
      <c r="K6848" s="63">
        <v>-4634.47</v>
      </c>
    </row>
    <row r="6849" spans="1:11" hidden="1" x14ac:dyDescent="0.2">
      <c r="A6849" s="60" t="str">
        <f t="shared" si="106"/>
        <v>אינפיניטי גמל להשקעה מ.פאסיבי כללי  (810) 44649</v>
      </c>
      <c r="B6849" t="s">
        <v>127</v>
      </c>
      <c r="C6849">
        <v>810</v>
      </c>
      <c r="D6849" s="62">
        <v>44649</v>
      </c>
      <c r="E6849" s="63">
        <v>12026521.310000001</v>
      </c>
      <c r="F6849" s="63">
        <v>1992.6</v>
      </c>
      <c r="G6849">
        <v>0</v>
      </c>
      <c r="H6849">
        <v>0</v>
      </c>
      <c r="I6849" s="64">
        <v>4.725E-3</v>
      </c>
      <c r="J6849" s="64">
        <v>4.725E-3</v>
      </c>
      <c r="K6849" s="63">
        <v>56553.24</v>
      </c>
    </row>
    <row r="6850" spans="1:11" hidden="1" x14ac:dyDescent="0.2">
      <c r="A6850" s="60" t="str">
        <f t="shared" si="106"/>
        <v>אינפיניטי גמל להשקעה מ.פאסיבי כללי  (810) 44650</v>
      </c>
      <c r="B6850" t="s">
        <v>127</v>
      </c>
      <c r="C6850">
        <v>810</v>
      </c>
      <c r="D6850" s="62">
        <v>44650</v>
      </c>
      <c r="E6850" s="63">
        <v>12029045.25</v>
      </c>
      <c r="F6850" s="63">
        <v>1000</v>
      </c>
      <c r="G6850">
        <v>0</v>
      </c>
      <c r="H6850">
        <v>0</v>
      </c>
      <c r="I6850" s="64">
        <v>1.27E-4</v>
      </c>
      <c r="J6850" s="64">
        <v>1.27E-4</v>
      </c>
      <c r="K6850" s="63">
        <v>1523.94</v>
      </c>
    </row>
    <row r="6851" spans="1:11" hidden="1" x14ac:dyDescent="0.2">
      <c r="A6851" s="60" t="str">
        <f t="shared" si="106"/>
        <v>אינפיניטי גמל להשקעה מ.פאסיבי כללי  (810) 44651</v>
      </c>
      <c r="B6851" t="s">
        <v>127</v>
      </c>
      <c r="C6851">
        <v>810</v>
      </c>
      <c r="D6851" s="62">
        <v>44651</v>
      </c>
      <c r="E6851" s="63">
        <v>11992014.98</v>
      </c>
      <c r="F6851">
        <v>0</v>
      </c>
      <c r="G6851">
        <v>0</v>
      </c>
      <c r="H6851" s="63">
        <v>3785.85</v>
      </c>
      <c r="I6851" s="64">
        <v>-2.764E-3</v>
      </c>
      <c r="J6851" s="64">
        <v>-3.078E-3</v>
      </c>
      <c r="K6851" s="63">
        <v>-33244.42</v>
      </c>
    </row>
    <row r="6852" spans="1:11" hidden="1" x14ac:dyDescent="0.2">
      <c r="A6852" s="60" t="str">
        <f t="shared" si="106"/>
        <v>אינפיניטי גמל להשקעה מ.פאסיבי כללי  (810) 44654</v>
      </c>
      <c r="B6852" t="s">
        <v>127</v>
      </c>
      <c r="C6852">
        <v>810</v>
      </c>
      <c r="D6852" s="62">
        <v>44654</v>
      </c>
      <c r="E6852" s="63">
        <v>11997832.970000001</v>
      </c>
      <c r="F6852" s="63">
        <v>1900</v>
      </c>
      <c r="G6852">
        <v>0</v>
      </c>
      <c r="H6852">
        <v>0</v>
      </c>
      <c r="I6852" s="64">
        <v>3.2699999999999998E-4</v>
      </c>
      <c r="J6852" s="64">
        <v>3.2699999999999998E-4</v>
      </c>
      <c r="K6852" s="63">
        <v>3917.99</v>
      </c>
    </row>
    <row r="6853" spans="1:11" hidden="1" x14ac:dyDescent="0.2">
      <c r="A6853" s="60" t="str">
        <f t="shared" si="106"/>
        <v>אינפיניטי גמל להשקעה מ.פאסיבי כללי  (810) 44655</v>
      </c>
      <c r="B6853" t="s">
        <v>127</v>
      </c>
      <c r="C6853">
        <v>810</v>
      </c>
      <c r="D6853" s="62">
        <v>44655</v>
      </c>
      <c r="E6853" s="63">
        <v>12042735.92</v>
      </c>
      <c r="F6853">
        <v>0</v>
      </c>
      <c r="G6853">
        <v>0</v>
      </c>
      <c r="H6853">
        <v>0</v>
      </c>
      <c r="I6853" s="64">
        <v>3.7429999999999998E-3</v>
      </c>
      <c r="J6853" s="64">
        <v>3.7429999999999998E-3</v>
      </c>
      <c r="K6853" s="63">
        <v>44902.95</v>
      </c>
    </row>
    <row r="6854" spans="1:11" hidden="1" x14ac:dyDescent="0.2">
      <c r="A6854" s="60" t="str">
        <f t="shared" si="106"/>
        <v>אינפיניטי גמל להשקעה מ.פאסיבי כללי  (810) 44656</v>
      </c>
      <c r="B6854" t="s">
        <v>127</v>
      </c>
      <c r="C6854">
        <v>810</v>
      </c>
      <c r="D6854" s="62">
        <v>44656</v>
      </c>
      <c r="E6854" s="63">
        <v>12061191.779999999</v>
      </c>
      <c r="F6854">
        <v>0</v>
      </c>
      <c r="G6854">
        <v>0</v>
      </c>
      <c r="H6854">
        <v>0</v>
      </c>
      <c r="I6854" s="64">
        <v>1.5330000000000001E-3</v>
      </c>
      <c r="J6854" s="64">
        <v>1.5330000000000001E-3</v>
      </c>
      <c r="K6854" s="63">
        <v>18455.86</v>
      </c>
    </row>
    <row r="6855" spans="1:11" hidden="1" x14ac:dyDescent="0.2">
      <c r="A6855" s="60" t="str">
        <f t="shared" si="106"/>
        <v>אינפיניטי גמל להשקעה מ.פאסיבי כללי  (810) 44657</v>
      </c>
      <c r="B6855" t="s">
        <v>127</v>
      </c>
      <c r="C6855">
        <v>810</v>
      </c>
      <c r="D6855" s="62">
        <v>44657</v>
      </c>
      <c r="E6855" s="63">
        <v>11736568.92</v>
      </c>
      <c r="F6855" s="63">
        <v>27000</v>
      </c>
      <c r="G6855" s="63">
        <v>205677.92</v>
      </c>
      <c r="H6855">
        <v>0</v>
      </c>
      <c r="I6855" s="64">
        <v>-1.231E-2</v>
      </c>
      <c r="J6855" s="64">
        <v>-1.231E-2</v>
      </c>
      <c r="K6855" s="63">
        <v>-145944.94</v>
      </c>
    </row>
    <row r="6856" spans="1:11" hidden="1" x14ac:dyDescent="0.2">
      <c r="A6856" s="60" t="str">
        <f t="shared" si="106"/>
        <v>אינפיניטי גמל להשקעה מ.פאסיבי כללי  (810) 44658</v>
      </c>
      <c r="B6856" t="s">
        <v>127</v>
      </c>
      <c r="C6856">
        <v>810</v>
      </c>
      <c r="D6856" s="62">
        <v>44658</v>
      </c>
      <c r="E6856" s="63">
        <v>11809601.460000001</v>
      </c>
      <c r="F6856" s="63">
        <v>72600</v>
      </c>
      <c r="G6856">
        <v>0</v>
      </c>
      <c r="H6856">
        <v>0</v>
      </c>
      <c r="I6856" s="64">
        <v>3.6999999999999998E-5</v>
      </c>
      <c r="J6856" s="64">
        <v>3.6999999999999998E-5</v>
      </c>
      <c r="K6856">
        <v>432.54</v>
      </c>
    </row>
    <row r="6857" spans="1:11" hidden="1" x14ac:dyDescent="0.2">
      <c r="A6857" s="60" t="str">
        <f t="shared" si="106"/>
        <v>אינפיניטי גמל להשקעה מ.פאסיבי כללי  (810) 44661</v>
      </c>
      <c r="B6857" t="s">
        <v>127</v>
      </c>
      <c r="C6857">
        <v>810</v>
      </c>
      <c r="D6857" s="62">
        <v>44661</v>
      </c>
      <c r="E6857" s="63">
        <v>11779501.77</v>
      </c>
      <c r="F6857" s="63">
        <v>7100</v>
      </c>
      <c r="G6857">
        <v>0</v>
      </c>
      <c r="H6857">
        <v>0</v>
      </c>
      <c r="I6857" s="64">
        <v>-3.15E-3</v>
      </c>
      <c r="J6857" s="64">
        <v>-3.15E-3</v>
      </c>
      <c r="K6857" s="63">
        <v>-37199.69</v>
      </c>
    </row>
    <row r="6858" spans="1:11" hidden="1" x14ac:dyDescent="0.2">
      <c r="A6858" s="60" t="str">
        <f t="shared" ref="A6858:A6921" si="107">B6858&amp;" "&amp;D6858</f>
        <v>אינפיניטי גמל להשקעה מ.פאסיבי כללי  (810) 44662</v>
      </c>
      <c r="B6858" t="s">
        <v>127</v>
      </c>
      <c r="C6858">
        <v>810</v>
      </c>
      <c r="D6858" s="62">
        <v>44662</v>
      </c>
      <c r="E6858" s="63">
        <v>11774948.619999999</v>
      </c>
      <c r="F6858" s="63">
        <v>72600</v>
      </c>
      <c r="G6858">
        <v>0</v>
      </c>
      <c r="H6858">
        <v>0</v>
      </c>
      <c r="I6858" s="64">
        <v>-6.5500000000000003E-3</v>
      </c>
      <c r="J6858" s="64">
        <v>-6.5500000000000003E-3</v>
      </c>
      <c r="K6858" s="63">
        <v>-77153.149999999994</v>
      </c>
    </row>
    <row r="6859" spans="1:11" hidden="1" x14ac:dyDescent="0.2">
      <c r="A6859" s="60" t="str">
        <f t="shared" si="107"/>
        <v>אינפיניטי גמל להשקעה מ.פאסיבי כללי  (810) 44663</v>
      </c>
      <c r="B6859" t="s">
        <v>127</v>
      </c>
      <c r="C6859">
        <v>810</v>
      </c>
      <c r="D6859" s="62">
        <v>44663</v>
      </c>
      <c r="E6859" s="63">
        <v>11845415.859999999</v>
      </c>
      <c r="F6859" s="63">
        <v>63000</v>
      </c>
      <c r="G6859">
        <v>0</v>
      </c>
      <c r="H6859">
        <v>0</v>
      </c>
      <c r="I6859" s="64">
        <v>6.3400000000000001E-4</v>
      </c>
      <c r="J6859" s="64">
        <v>6.3400000000000001E-4</v>
      </c>
      <c r="K6859" s="63">
        <v>7467.24</v>
      </c>
    </row>
    <row r="6860" spans="1:11" hidden="1" x14ac:dyDescent="0.2">
      <c r="A6860" s="60" t="str">
        <f t="shared" si="107"/>
        <v>אינפיניטי גמל להשקעה מ.פאסיבי כללי  (810) 44664</v>
      </c>
      <c r="B6860" t="s">
        <v>127</v>
      </c>
      <c r="C6860">
        <v>810</v>
      </c>
      <c r="D6860" s="62">
        <v>44664</v>
      </c>
      <c r="E6860" s="63">
        <v>11809423.1</v>
      </c>
      <c r="F6860">
        <v>0</v>
      </c>
      <c r="G6860">
        <v>0</v>
      </c>
      <c r="H6860">
        <v>0</v>
      </c>
      <c r="I6860" s="64">
        <v>-3.039E-3</v>
      </c>
      <c r="J6860" s="64">
        <v>-3.039E-3</v>
      </c>
      <c r="K6860" s="63">
        <v>-35992.76</v>
      </c>
    </row>
    <row r="6861" spans="1:11" hidden="1" x14ac:dyDescent="0.2">
      <c r="A6861" s="60" t="str">
        <f t="shared" si="107"/>
        <v>אינפיניטי גמל להשקעה מ.פאסיבי כללי  (810) 44665</v>
      </c>
      <c r="B6861" t="s">
        <v>127</v>
      </c>
      <c r="C6861">
        <v>810</v>
      </c>
      <c r="D6861" s="62">
        <v>44665</v>
      </c>
      <c r="E6861" s="63">
        <v>11873457.619999999</v>
      </c>
      <c r="F6861" s="63">
        <v>8545.85</v>
      </c>
      <c r="G6861">
        <v>0</v>
      </c>
      <c r="H6861">
        <v>0</v>
      </c>
      <c r="I6861" s="64">
        <v>4.6990000000000001E-3</v>
      </c>
      <c r="J6861" s="64">
        <v>4.6990000000000001E-3</v>
      </c>
      <c r="K6861" s="63">
        <v>55488.67</v>
      </c>
    </row>
    <row r="6862" spans="1:11" hidden="1" x14ac:dyDescent="0.2">
      <c r="A6862" s="60" t="str">
        <f t="shared" si="107"/>
        <v>אינפיניטי גמל להשקעה מ.פאסיבי כללי  (810) 44668</v>
      </c>
      <c r="B6862" t="s">
        <v>127</v>
      </c>
      <c r="C6862">
        <v>810</v>
      </c>
      <c r="D6862" s="62">
        <v>44668</v>
      </c>
      <c r="E6862" s="63">
        <v>11866655.529999999</v>
      </c>
      <c r="F6862" s="63">
        <v>9544.7000000000007</v>
      </c>
      <c r="G6862">
        <v>0</v>
      </c>
      <c r="H6862">
        <v>0</v>
      </c>
      <c r="I6862" s="64">
        <v>-1.377E-3</v>
      </c>
      <c r="J6862" s="64">
        <v>-1.377E-3</v>
      </c>
      <c r="K6862" s="63">
        <v>-16346.79</v>
      </c>
    </row>
    <row r="6863" spans="1:11" hidden="1" x14ac:dyDescent="0.2">
      <c r="A6863" s="60" t="str">
        <f t="shared" si="107"/>
        <v>אינפיניטי גמל להשקעה מ.פאסיבי כללי  (810) 44669</v>
      </c>
      <c r="B6863" t="s">
        <v>127</v>
      </c>
      <c r="C6863">
        <v>810</v>
      </c>
      <c r="D6863" s="62">
        <v>44669</v>
      </c>
      <c r="E6863" s="63">
        <v>11853481.4</v>
      </c>
      <c r="F6863">
        <v>0</v>
      </c>
      <c r="G6863">
        <v>0</v>
      </c>
      <c r="H6863">
        <v>0</v>
      </c>
      <c r="I6863" s="64">
        <v>-1.1100000000000001E-3</v>
      </c>
      <c r="J6863" s="64">
        <v>-1.1100000000000001E-3</v>
      </c>
      <c r="K6863" s="63">
        <v>-13174.13</v>
      </c>
    </row>
    <row r="6864" spans="1:11" hidden="1" x14ac:dyDescent="0.2">
      <c r="A6864" s="60" t="str">
        <f t="shared" si="107"/>
        <v>אינפיניטי גמל להשקעה מ.פאסיבי כללי  (810) 44670</v>
      </c>
      <c r="B6864" t="s">
        <v>127</v>
      </c>
      <c r="C6864">
        <v>810</v>
      </c>
      <c r="D6864" s="62">
        <v>44670</v>
      </c>
      <c r="E6864" s="63">
        <v>11891859.810000001</v>
      </c>
      <c r="F6864">
        <v>0</v>
      </c>
      <c r="G6864">
        <v>0</v>
      </c>
      <c r="H6864">
        <v>0</v>
      </c>
      <c r="I6864" s="64">
        <v>3.238E-3</v>
      </c>
      <c r="J6864" s="64">
        <v>3.238E-3</v>
      </c>
      <c r="K6864" s="63">
        <v>38378.410000000003</v>
      </c>
    </row>
    <row r="6865" spans="1:11" hidden="1" x14ac:dyDescent="0.2">
      <c r="A6865" s="60" t="str">
        <f t="shared" si="107"/>
        <v>אינפיניטי גמל להשקעה מ.פאסיבי כללי  (810) 44671</v>
      </c>
      <c r="B6865" t="s">
        <v>127</v>
      </c>
      <c r="C6865">
        <v>810</v>
      </c>
      <c r="D6865" s="62">
        <v>44671</v>
      </c>
      <c r="E6865" s="63">
        <v>11984561.07</v>
      </c>
      <c r="F6865" s="63">
        <v>1250</v>
      </c>
      <c r="G6865">
        <v>0</v>
      </c>
      <c r="H6865">
        <v>0</v>
      </c>
      <c r="I6865" s="64">
        <v>7.6899999999999998E-3</v>
      </c>
      <c r="J6865" s="64">
        <v>7.6899999999999998E-3</v>
      </c>
      <c r="K6865" s="63">
        <v>91451.26</v>
      </c>
    </row>
    <row r="6866" spans="1:11" hidden="1" x14ac:dyDescent="0.2">
      <c r="A6866" s="60" t="str">
        <f t="shared" si="107"/>
        <v>אינפיניטי גמל להשקעה מ.פאסיבי כללי  (810) 44675</v>
      </c>
      <c r="B6866" t="s">
        <v>127</v>
      </c>
      <c r="C6866">
        <v>810</v>
      </c>
      <c r="D6866" s="62">
        <v>44675</v>
      </c>
      <c r="E6866" s="63">
        <v>11795565.58</v>
      </c>
      <c r="F6866">
        <v>50</v>
      </c>
      <c r="G6866">
        <v>0</v>
      </c>
      <c r="H6866">
        <v>0</v>
      </c>
      <c r="I6866" s="64">
        <v>-1.5774E-2</v>
      </c>
      <c r="J6866" s="64">
        <v>-1.5774E-2</v>
      </c>
      <c r="K6866" s="63">
        <v>-189045.49</v>
      </c>
    </row>
    <row r="6867" spans="1:11" hidden="1" x14ac:dyDescent="0.2">
      <c r="A6867" s="60" t="str">
        <f t="shared" si="107"/>
        <v>אינפיניטי גמל להשקעה מ.פאסיבי כללי  (810) 44676</v>
      </c>
      <c r="B6867" t="s">
        <v>127</v>
      </c>
      <c r="C6867">
        <v>810</v>
      </c>
      <c r="D6867" s="62">
        <v>44676</v>
      </c>
      <c r="E6867" s="63">
        <v>11748364.74</v>
      </c>
      <c r="F6867">
        <v>0</v>
      </c>
      <c r="G6867">
        <v>0</v>
      </c>
      <c r="H6867">
        <v>0</v>
      </c>
      <c r="I6867" s="64">
        <v>-4.0020000000000003E-3</v>
      </c>
      <c r="J6867" s="64">
        <v>-4.0020000000000003E-3</v>
      </c>
      <c r="K6867" s="63">
        <v>-47200.84</v>
      </c>
    </row>
    <row r="6868" spans="1:11" hidden="1" x14ac:dyDescent="0.2">
      <c r="A6868" s="60" t="str">
        <f t="shared" si="107"/>
        <v>אינפיניטי גמל להשקעה מ.פאסיבי כללי  (810) 44677</v>
      </c>
      <c r="B6868" t="s">
        <v>127</v>
      </c>
      <c r="C6868">
        <v>810</v>
      </c>
      <c r="D6868" s="62">
        <v>44677</v>
      </c>
      <c r="E6868" s="63">
        <v>11773729.310000001</v>
      </c>
      <c r="F6868">
        <v>0</v>
      </c>
      <c r="G6868">
        <v>0</v>
      </c>
      <c r="H6868">
        <v>0</v>
      </c>
      <c r="I6868" s="64">
        <v>2.1589999999999999E-3</v>
      </c>
      <c r="J6868" s="64">
        <v>2.1589999999999999E-3</v>
      </c>
      <c r="K6868" s="63">
        <v>25364.57</v>
      </c>
    </row>
    <row r="6869" spans="1:11" hidden="1" x14ac:dyDescent="0.2">
      <c r="A6869" s="60" t="str">
        <f t="shared" si="107"/>
        <v>אינפיניטי גמל להשקעה מ.פאסיבי כללי  (810) 44678</v>
      </c>
      <c r="B6869" t="s">
        <v>127</v>
      </c>
      <c r="C6869">
        <v>810</v>
      </c>
      <c r="D6869" s="62">
        <v>44678</v>
      </c>
      <c r="E6869" s="63">
        <v>11717889.17</v>
      </c>
      <c r="F6869">
        <v>0</v>
      </c>
      <c r="G6869">
        <v>0</v>
      </c>
      <c r="H6869">
        <v>0</v>
      </c>
      <c r="I6869" s="64">
        <v>-4.7429999999999998E-3</v>
      </c>
      <c r="J6869" s="64">
        <v>-4.7429999999999998E-3</v>
      </c>
      <c r="K6869" s="63">
        <v>-55840.14</v>
      </c>
    </row>
    <row r="6870" spans="1:11" hidden="1" x14ac:dyDescent="0.2">
      <c r="A6870" s="60" t="str">
        <f t="shared" si="107"/>
        <v>אינפיניטי גמל להשקעה מ.פאסיבי כללי  (810) 44679</v>
      </c>
      <c r="B6870" t="s">
        <v>127</v>
      </c>
      <c r="C6870">
        <v>810</v>
      </c>
      <c r="D6870" s="62">
        <v>44679</v>
      </c>
      <c r="E6870" s="63">
        <v>11756277.550000001</v>
      </c>
      <c r="F6870">
        <v>15</v>
      </c>
      <c r="G6870">
        <v>0</v>
      </c>
      <c r="H6870" s="63">
        <v>3743</v>
      </c>
      <c r="I6870" s="64">
        <v>3.594E-3</v>
      </c>
      <c r="J6870" s="64">
        <v>3.2750000000000001E-3</v>
      </c>
      <c r="K6870" s="63">
        <v>42116.38</v>
      </c>
    </row>
    <row r="6871" spans="1:11" hidden="1" x14ac:dyDescent="0.2">
      <c r="A6871" s="60" t="str">
        <f t="shared" si="107"/>
        <v>אינפיניטי גמל להשקעה מ.פאסיבי כללי  (810) 44682</v>
      </c>
      <c r="B6871" t="s">
        <v>127</v>
      </c>
      <c r="C6871">
        <v>810</v>
      </c>
      <c r="D6871" s="62">
        <v>44682</v>
      </c>
      <c r="E6871" s="63">
        <v>11656681.65</v>
      </c>
      <c r="F6871" s="63">
        <v>3892.6</v>
      </c>
      <c r="G6871">
        <v>0</v>
      </c>
      <c r="H6871">
        <v>0</v>
      </c>
      <c r="I6871" s="64">
        <v>-8.8030000000000001E-3</v>
      </c>
      <c r="J6871" s="64">
        <v>-8.8030000000000001E-3</v>
      </c>
      <c r="K6871" s="63">
        <v>-103488.5</v>
      </c>
    </row>
    <row r="6872" spans="1:11" hidden="1" x14ac:dyDescent="0.2">
      <c r="A6872" s="60" t="str">
        <f t="shared" si="107"/>
        <v>אינפיניטי גמל להשקעה מ.פאסיבי כללי  (810) 44683</v>
      </c>
      <c r="B6872" t="s">
        <v>127</v>
      </c>
      <c r="C6872">
        <v>810</v>
      </c>
      <c r="D6872" s="62">
        <v>44683</v>
      </c>
      <c r="E6872" s="63">
        <v>11550586.4</v>
      </c>
      <c r="F6872">
        <v>0</v>
      </c>
      <c r="G6872">
        <v>0</v>
      </c>
      <c r="H6872">
        <v>0</v>
      </c>
      <c r="I6872" s="64">
        <v>-9.1020000000000007E-3</v>
      </c>
      <c r="J6872" s="64">
        <v>-9.1020000000000007E-3</v>
      </c>
      <c r="K6872" s="63">
        <v>-106095.25</v>
      </c>
    </row>
    <row r="6873" spans="1:11" hidden="1" x14ac:dyDescent="0.2">
      <c r="A6873" s="60" t="str">
        <f t="shared" si="107"/>
        <v>אינפיניטי גמל להשקעה מ.פאסיבי כללי  (810) 44684</v>
      </c>
      <c r="B6873" t="s">
        <v>127</v>
      </c>
      <c r="C6873">
        <v>810</v>
      </c>
      <c r="D6873" s="62">
        <v>44684</v>
      </c>
      <c r="E6873" s="63">
        <v>11591676.189999999</v>
      </c>
      <c r="F6873">
        <v>0</v>
      </c>
      <c r="G6873">
        <v>0</v>
      </c>
      <c r="H6873">
        <v>0</v>
      </c>
      <c r="I6873" s="64">
        <v>3.5569999999999998E-3</v>
      </c>
      <c r="J6873" s="64">
        <v>3.5569999999999998E-3</v>
      </c>
      <c r="K6873" s="63">
        <v>41089.79</v>
      </c>
    </row>
    <row r="6874" spans="1:11" hidden="1" x14ac:dyDescent="0.2">
      <c r="A6874" s="60" t="str">
        <f t="shared" si="107"/>
        <v>אינפיניטי גמל להשקעה מ.פאסיבי כללי  (810) 44685</v>
      </c>
      <c r="B6874" t="s">
        <v>127</v>
      </c>
      <c r="C6874">
        <v>810</v>
      </c>
      <c r="D6874" s="62">
        <v>44685</v>
      </c>
      <c r="E6874" s="63">
        <v>11591636.949999999</v>
      </c>
      <c r="F6874">
        <v>0</v>
      </c>
      <c r="G6874">
        <v>0</v>
      </c>
      <c r="H6874">
        <v>0</v>
      </c>
      <c r="I6874" s="64">
        <v>-3.0000000000000001E-6</v>
      </c>
      <c r="J6874" s="64">
        <v>-3.0000000000000001E-6</v>
      </c>
      <c r="K6874">
        <v>-39.24</v>
      </c>
    </row>
    <row r="6875" spans="1:11" hidden="1" x14ac:dyDescent="0.2">
      <c r="A6875" s="60" t="str">
        <f t="shared" si="107"/>
        <v>אינפיניטי גמל להשקעה מ.פאסיבי כללי  (810) 44689</v>
      </c>
      <c r="B6875" t="s">
        <v>127</v>
      </c>
      <c r="C6875">
        <v>810</v>
      </c>
      <c r="D6875" s="62">
        <v>44689</v>
      </c>
      <c r="E6875" s="63">
        <v>11433183.300000001</v>
      </c>
      <c r="F6875">
        <v>0</v>
      </c>
      <c r="G6875">
        <v>0</v>
      </c>
      <c r="H6875">
        <v>0</v>
      </c>
      <c r="I6875" s="64">
        <v>-1.367E-2</v>
      </c>
      <c r="J6875" s="64">
        <v>-1.367E-2</v>
      </c>
      <c r="K6875" s="63">
        <v>-158453.65</v>
      </c>
    </row>
    <row r="6876" spans="1:11" hidden="1" x14ac:dyDescent="0.2">
      <c r="A6876" s="60" t="str">
        <f t="shared" si="107"/>
        <v>אינפיניטי גמל להשקעה מ.פאסיבי כללי  (810) 44690</v>
      </c>
      <c r="B6876" t="s">
        <v>127</v>
      </c>
      <c r="C6876">
        <v>810</v>
      </c>
      <c r="D6876" s="62">
        <v>44690</v>
      </c>
      <c r="E6876" s="63">
        <v>11353396.039999999</v>
      </c>
      <c r="F6876">
        <v>0</v>
      </c>
      <c r="G6876">
        <v>0</v>
      </c>
      <c r="H6876">
        <v>0</v>
      </c>
      <c r="I6876" s="64">
        <v>-6.979E-3</v>
      </c>
      <c r="J6876" s="64">
        <v>-6.979E-3</v>
      </c>
      <c r="K6876" s="63">
        <v>-79787.259999999995</v>
      </c>
    </row>
    <row r="6877" spans="1:11" hidden="1" x14ac:dyDescent="0.2">
      <c r="A6877" s="60" t="str">
        <f t="shared" si="107"/>
        <v>אינפיניטי גמל להשקעה מ.פאסיבי כללי  (810) 44691</v>
      </c>
      <c r="B6877" t="s">
        <v>127</v>
      </c>
      <c r="C6877">
        <v>810</v>
      </c>
      <c r="D6877" s="62">
        <v>44691</v>
      </c>
      <c r="E6877" s="63">
        <v>11368988.18</v>
      </c>
      <c r="F6877" s="63">
        <v>7100</v>
      </c>
      <c r="G6877">
        <v>0</v>
      </c>
      <c r="H6877">
        <v>0</v>
      </c>
      <c r="I6877" s="64">
        <v>7.4799999999999997E-4</v>
      </c>
      <c r="J6877" s="64">
        <v>7.4799999999999997E-4</v>
      </c>
      <c r="K6877" s="63">
        <v>8492.14</v>
      </c>
    </row>
    <row r="6878" spans="1:11" hidden="1" x14ac:dyDescent="0.2">
      <c r="A6878" s="60" t="str">
        <f t="shared" si="107"/>
        <v>אינפיניטי גמל להשקעה מ.פאסיבי כללי  (810) 44692</v>
      </c>
      <c r="B6878" t="s">
        <v>127</v>
      </c>
      <c r="C6878">
        <v>810</v>
      </c>
      <c r="D6878" s="62">
        <v>44692</v>
      </c>
      <c r="E6878" s="63">
        <v>11531501.890000001</v>
      </c>
      <c r="F6878" s="63">
        <v>190168.33</v>
      </c>
      <c r="G6878">
        <v>0</v>
      </c>
      <c r="H6878">
        <v>0</v>
      </c>
      <c r="I6878" s="64">
        <v>-2.4320000000000001E-3</v>
      </c>
      <c r="J6878" s="64">
        <v>-2.4320000000000001E-3</v>
      </c>
      <c r="K6878" s="63">
        <v>-27654.62</v>
      </c>
    </row>
    <row r="6879" spans="1:11" hidden="1" x14ac:dyDescent="0.2">
      <c r="A6879" s="60" t="str">
        <f t="shared" si="107"/>
        <v>אינפיניטי גמל להשקעה מ.פאסיבי כללי  (810) 44693</v>
      </c>
      <c r="B6879" t="s">
        <v>127</v>
      </c>
      <c r="C6879">
        <v>810</v>
      </c>
      <c r="D6879" s="62">
        <v>44693</v>
      </c>
      <c r="E6879" s="63">
        <v>11344521.26</v>
      </c>
      <c r="F6879">
        <v>0</v>
      </c>
      <c r="G6879" s="63">
        <v>27009.64</v>
      </c>
      <c r="H6879">
        <v>0</v>
      </c>
      <c r="I6879" s="64">
        <v>-1.3905000000000001E-2</v>
      </c>
      <c r="J6879" s="64">
        <v>-1.3905000000000001E-2</v>
      </c>
      <c r="K6879" s="63">
        <v>-159970.99</v>
      </c>
    </row>
    <row r="6880" spans="1:11" hidden="1" x14ac:dyDescent="0.2">
      <c r="A6880" s="60" t="str">
        <f t="shared" si="107"/>
        <v>אינפיניטי גמל להשקעה מ.פאסיבי כללי  (810) 44696</v>
      </c>
      <c r="B6880" t="s">
        <v>127</v>
      </c>
      <c r="C6880">
        <v>810</v>
      </c>
      <c r="D6880" s="62">
        <v>44696</v>
      </c>
      <c r="E6880" s="63">
        <v>11489239.109999999</v>
      </c>
      <c r="F6880" s="63">
        <v>9544.7000000000007</v>
      </c>
      <c r="G6880">
        <v>0</v>
      </c>
      <c r="H6880">
        <v>0</v>
      </c>
      <c r="I6880" s="64">
        <v>1.1915E-2</v>
      </c>
      <c r="J6880" s="64">
        <v>1.1915E-2</v>
      </c>
      <c r="K6880" s="63">
        <v>135173.15</v>
      </c>
    </row>
    <row r="6881" spans="1:11" hidden="1" x14ac:dyDescent="0.2">
      <c r="A6881" s="60" t="str">
        <f t="shared" si="107"/>
        <v>אינפיניטי גמל להשקעה מ.פאסיבי כללי  (810) 44697</v>
      </c>
      <c r="B6881" t="s">
        <v>127</v>
      </c>
      <c r="C6881">
        <v>810</v>
      </c>
      <c r="D6881" s="62">
        <v>44697</v>
      </c>
      <c r="E6881" s="63">
        <v>11458521.189999999</v>
      </c>
      <c r="F6881">
        <v>0</v>
      </c>
      <c r="G6881">
        <v>0</v>
      </c>
      <c r="H6881">
        <v>0</v>
      </c>
      <c r="I6881" s="64">
        <v>-2.6740000000000002E-3</v>
      </c>
      <c r="J6881" s="64">
        <v>-2.6740000000000002E-3</v>
      </c>
      <c r="K6881" s="63">
        <v>-30717.919999999998</v>
      </c>
    </row>
    <row r="6882" spans="1:11" hidden="1" x14ac:dyDescent="0.2">
      <c r="A6882" s="60" t="str">
        <f t="shared" si="107"/>
        <v>אינפיניטי גמל להשקעה מ.פאסיבי כללי  (810) 44698</v>
      </c>
      <c r="B6882" t="s">
        <v>127</v>
      </c>
      <c r="C6882">
        <v>810</v>
      </c>
      <c r="D6882" s="62">
        <v>44698</v>
      </c>
      <c r="E6882" s="63">
        <v>11544614.390000001</v>
      </c>
      <c r="F6882">
        <v>0</v>
      </c>
      <c r="G6882">
        <v>0</v>
      </c>
      <c r="H6882">
        <v>0</v>
      </c>
      <c r="I6882" s="64">
        <v>7.5129999999999997E-3</v>
      </c>
      <c r="J6882" s="64">
        <v>7.5129999999999997E-3</v>
      </c>
      <c r="K6882" s="63">
        <v>86093.2</v>
      </c>
    </row>
    <row r="6883" spans="1:11" hidden="1" x14ac:dyDescent="0.2">
      <c r="A6883" s="60" t="str">
        <f t="shared" si="107"/>
        <v>אינפיניטי גמל להשקעה מ.פאסיבי כללי  (810) 44699</v>
      </c>
      <c r="B6883" t="s">
        <v>127</v>
      </c>
      <c r="C6883">
        <v>810</v>
      </c>
      <c r="D6883" s="62">
        <v>44699</v>
      </c>
      <c r="E6883" s="63">
        <v>11511068.310000001</v>
      </c>
      <c r="F6883">
        <v>0</v>
      </c>
      <c r="G6883">
        <v>0</v>
      </c>
      <c r="H6883">
        <v>0</v>
      </c>
      <c r="I6883" s="64">
        <v>-2.9060000000000002E-3</v>
      </c>
      <c r="J6883" s="64">
        <v>-2.9060000000000002E-3</v>
      </c>
      <c r="K6883" s="63">
        <v>-33546.080000000002</v>
      </c>
    </row>
    <row r="6884" spans="1:11" hidden="1" x14ac:dyDescent="0.2">
      <c r="A6884" s="60" t="str">
        <f t="shared" si="107"/>
        <v>אינפיניטי גמל להשקעה מ.פאסיבי כללי  (810) 44700</v>
      </c>
      <c r="B6884" t="s">
        <v>127</v>
      </c>
      <c r="C6884">
        <v>810</v>
      </c>
      <c r="D6884" s="62">
        <v>44700</v>
      </c>
      <c r="E6884" s="63">
        <v>11326372.710000001</v>
      </c>
      <c r="F6884">
        <v>0</v>
      </c>
      <c r="G6884">
        <v>0</v>
      </c>
      <c r="H6884">
        <v>0</v>
      </c>
      <c r="I6884" s="64">
        <v>-1.6045E-2</v>
      </c>
      <c r="J6884" s="64">
        <v>-1.6045E-2</v>
      </c>
      <c r="K6884" s="63">
        <v>-184695.6</v>
      </c>
    </row>
    <row r="6885" spans="1:11" hidden="1" x14ac:dyDescent="0.2">
      <c r="A6885" s="60" t="str">
        <f t="shared" si="107"/>
        <v>אינפיניטי גמל להשקעה מ.פאסיבי כללי  (810) 44703</v>
      </c>
      <c r="B6885" t="s">
        <v>127</v>
      </c>
      <c r="C6885">
        <v>810</v>
      </c>
      <c r="D6885" s="62">
        <v>44703</v>
      </c>
      <c r="E6885" s="63">
        <v>11362051.609999999</v>
      </c>
      <c r="F6885" s="63">
        <v>1250</v>
      </c>
      <c r="G6885">
        <v>0</v>
      </c>
      <c r="H6885">
        <v>0</v>
      </c>
      <c r="I6885" s="64">
        <v>3.0400000000000002E-3</v>
      </c>
      <c r="J6885" s="64">
        <v>3.0400000000000002E-3</v>
      </c>
      <c r="K6885" s="63">
        <v>34428.9</v>
      </c>
    </row>
    <row r="6886" spans="1:11" hidden="1" x14ac:dyDescent="0.2">
      <c r="A6886" s="60" t="str">
        <f t="shared" si="107"/>
        <v>אינפיניטי גמל להשקעה מ.פאסיבי כללי  (810) 44704</v>
      </c>
      <c r="B6886" t="s">
        <v>127</v>
      </c>
      <c r="C6886">
        <v>810</v>
      </c>
      <c r="D6886" s="62">
        <v>44704</v>
      </c>
      <c r="E6886" s="63">
        <v>11334244.51</v>
      </c>
      <c r="F6886">
        <v>0</v>
      </c>
      <c r="G6886">
        <v>0</v>
      </c>
      <c r="H6886">
        <v>0</v>
      </c>
      <c r="I6886" s="64">
        <v>-2.447E-3</v>
      </c>
      <c r="J6886" s="64">
        <v>-2.447E-3</v>
      </c>
      <c r="K6886" s="63">
        <v>-27807.1</v>
      </c>
    </row>
    <row r="6887" spans="1:11" hidden="1" x14ac:dyDescent="0.2">
      <c r="A6887" s="60" t="str">
        <f t="shared" si="107"/>
        <v>אינפיניטי גמל להשקעה מ.פאסיבי כללי  (810) 44705</v>
      </c>
      <c r="B6887" t="s">
        <v>127</v>
      </c>
      <c r="C6887">
        <v>810</v>
      </c>
      <c r="D6887" s="62">
        <v>44705</v>
      </c>
      <c r="E6887" s="63">
        <v>11190312.970000001</v>
      </c>
      <c r="F6887">
        <v>0</v>
      </c>
      <c r="G6887">
        <v>0</v>
      </c>
      <c r="H6887">
        <v>0</v>
      </c>
      <c r="I6887" s="64">
        <v>-1.2699E-2</v>
      </c>
      <c r="J6887" s="64">
        <v>-1.2699E-2</v>
      </c>
      <c r="K6887" s="63">
        <v>-143931.54</v>
      </c>
    </row>
    <row r="6888" spans="1:11" hidden="1" x14ac:dyDescent="0.2">
      <c r="A6888" s="60" t="str">
        <f t="shared" si="107"/>
        <v>אינפיניטי גמל להשקעה מ.פאסיבי כללי  (810) 44706</v>
      </c>
      <c r="B6888" t="s">
        <v>127</v>
      </c>
      <c r="C6888">
        <v>810</v>
      </c>
      <c r="D6888" s="62">
        <v>44706</v>
      </c>
      <c r="E6888" s="63">
        <v>11158941.83</v>
      </c>
      <c r="F6888">
        <v>0</v>
      </c>
      <c r="G6888">
        <v>0</v>
      </c>
      <c r="H6888">
        <v>0</v>
      </c>
      <c r="I6888" s="64">
        <v>-2.8029999999999999E-3</v>
      </c>
      <c r="J6888" s="64">
        <v>-2.8029999999999999E-3</v>
      </c>
      <c r="K6888" s="63">
        <v>-31371.14</v>
      </c>
    </row>
    <row r="6889" spans="1:11" hidden="1" x14ac:dyDescent="0.2">
      <c r="A6889" s="60" t="str">
        <f t="shared" si="107"/>
        <v>אינפיניטי גמל להשקעה מ.פאסיבי כללי  (810) 44707</v>
      </c>
      <c r="B6889" t="s">
        <v>127</v>
      </c>
      <c r="C6889">
        <v>810</v>
      </c>
      <c r="D6889" s="62">
        <v>44707</v>
      </c>
      <c r="E6889" s="63">
        <v>11333836.16</v>
      </c>
      <c r="F6889">
        <v>0</v>
      </c>
      <c r="G6889">
        <v>0</v>
      </c>
      <c r="H6889">
        <v>0</v>
      </c>
      <c r="I6889" s="64">
        <v>1.5672999999999999E-2</v>
      </c>
      <c r="J6889" s="64">
        <v>1.5672999999999999E-2</v>
      </c>
      <c r="K6889" s="63">
        <v>174894.33</v>
      </c>
    </row>
    <row r="6890" spans="1:11" hidden="1" x14ac:dyDescent="0.2">
      <c r="A6890" s="60" t="str">
        <f t="shared" si="107"/>
        <v>אינפיניטי גמל להשקעה מ.פאסיבי כללי  (810) 44710</v>
      </c>
      <c r="B6890" t="s">
        <v>127</v>
      </c>
      <c r="C6890">
        <v>810</v>
      </c>
      <c r="D6890" s="62">
        <v>44710</v>
      </c>
      <c r="E6890" s="63">
        <v>11306701.050000001</v>
      </c>
      <c r="F6890" s="63">
        <v>2007.6</v>
      </c>
      <c r="G6890" s="63">
        <v>249016.06</v>
      </c>
      <c r="H6890">
        <v>0</v>
      </c>
      <c r="I6890" s="64">
        <v>1.9835999999999999E-2</v>
      </c>
      <c r="J6890" s="64">
        <v>1.9835999999999999E-2</v>
      </c>
      <c r="K6890" s="63">
        <v>219873.35</v>
      </c>
    </row>
    <row r="6891" spans="1:11" hidden="1" x14ac:dyDescent="0.2">
      <c r="A6891" s="60" t="str">
        <f t="shared" si="107"/>
        <v>אינפיניטי גמל להשקעה מ.פאסיבי כללי  (810) 44711</v>
      </c>
      <c r="B6891" t="s">
        <v>127</v>
      </c>
      <c r="C6891">
        <v>810</v>
      </c>
      <c r="D6891" s="62">
        <v>44711</v>
      </c>
      <c r="E6891" s="63">
        <v>11303897.35</v>
      </c>
      <c r="F6891">
        <v>0</v>
      </c>
      <c r="G6891">
        <v>0</v>
      </c>
      <c r="H6891">
        <v>0</v>
      </c>
      <c r="I6891" s="64">
        <v>-2.4800000000000001E-4</v>
      </c>
      <c r="J6891" s="64">
        <v>-2.4800000000000001E-4</v>
      </c>
      <c r="K6891" s="63">
        <v>-2803.7</v>
      </c>
    </row>
    <row r="6892" spans="1:11" hidden="1" x14ac:dyDescent="0.2">
      <c r="A6892" s="60" t="str">
        <f t="shared" si="107"/>
        <v>אינפיניטי גמל להשקעה מ.פאסיבי כללי  (810) 44712</v>
      </c>
      <c r="B6892" t="s">
        <v>127</v>
      </c>
      <c r="C6892">
        <v>810</v>
      </c>
      <c r="D6892" s="62">
        <v>44712</v>
      </c>
      <c r="E6892" s="63">
        <v>11234711.57</v>
      </c>
      <c r="F6892">
        <v>0</v>
      </c>
      <c r="G6892">
        <v>0</v>
      </c>
      <c r="H6892" s="63">
        <v>3650.19</v>
      </c>
      <c r="I6892" s="64">
        <v>-5.7980000000000002E-3</v>
      </c>
      <c r="J6892" s="64">
        <v>-6.1209999999999997E-3</v>
      </c>
      <c r="K6892" s="63">
        <v>-65535.59</v>
      </c>
    </row>
    <row r="6893" spans="1:11" hidden="1" x14ac:dyDescent="0.2">
      <c r="A6893" s="60" t="str">
        <f t="shared" si="107"/>
        <v>אינפיניטי גמל להשקעה מ.פאסיבי כללי  (810) 44713</v>
      </c>
      <c r="B6893" t="s">
        <v>127</v>
      </c>
      <c r="C6893">
        <v>810</v>
      </c>
      <c r="D6893" s="62">
        <v>44713</v>
      </c>
      <c r="E6893" s="63">
        <v>11302775.060000001</v>
      </c>
      <c r="F6893" s="63">
        <v>1900</v>
      </c>
      <c r="G6893">
        <v>0</v>
      </c>
      <c r="H6893">
        <v>0</v>
      </c>
      <c r="I6893" s="64">
        <v>5.8890000000000001E-3</v>
      </c>
      <c r="J6893" s="64">
        <v>5.8890000000000001E-3</v>
      </c>
      <c r="K6893" s="63">
        <v>66163.490000000005</v>
      </c>
    </row>
    <row r="6894" spans="1:11" hidden="1" x14ac:dyDescent="0.2">
      <c r="A6894" s="60" t="str">
        <f t="shared" si="107"/>
        <v>אינפיניטי גמל להשקעה מ.פאסיבי כללי  (810) 44714</v>
      </c>
      <c r="B6894" t="s">
        <v>127</v>
      </c>
      <c r="C6894">
        <v>810</v>
      </c>
      <c r="D6894" s="62">
        <v>44714</v>
      </c>
      <c r="E6894" s="63">
        <v>11221133.25</v>
      </c>
      <c r="F6894">
        <v>0</v>
      </c>
      <c r="G6894">
        <v>0</v>
      </c>
      <c r="H6894">
        <v>0</v>
      </c>
      <c r="I6894" s="64">
        <v>-7.2230000000000003E-3</v>
      </c>
      <c r="J6894" s="64">
        <v>-7.2230000000000003E-3</v>
      </c>
      <c r="K6894" s="63">
        <v>-81641.81</v>
      </c>
    </row>
    <row r="6895" spans="1:11" hidden="1" x14ac:dyDescent="0.2">
      <c r="A6895" s="60" t="str">
        <f t="shared" si="107"/>
        <v>אינפיניטי גמל להשקעה מ.פאסיבי כללי  (810) 44718</v>
      </c>
      <c r="B6895" t="s">
        <v>127</v>
      </c>
      <c r="C6895">
        <v>810</v>
      </c>
      <c r="D6895" s="62">
        <v>44718</v>
      </c>
      <c r="E6895" s="63">
        <v>11258062.289999999</v>
      </c>
      <c r="F6895">
        <v>0</v>
      </c>
      <c r="G6895">
        <v>0</v>
      </c>
      <c r="H6895">
        <v>0</v>
      </c>
      <c r="I6895" s="64">
        <v>3.2910000000000001E-3</v>
      </c>
      <c r="J6895" s="64">
        <v>3.2910000000000001E-3</v>
      </c>
      <c r="K6895" s="63">
        <v>36929.040000000001</v>
      </c>
    </row>
    <row r="6896" spans="1:11" hidden="1" x14ac:dyDescent="0.2">
      <c r="A6896" s="60" t="str">
        <f t="shared" si="107"/>
        <v>אינפיניטי גמל להשקעה מ.פאסיבי כללי  (810) 44719</v>
      </c>
      <c r="B6896" t="s">
        <v>127</v>
      </c>
      <c r="C6896">
        <v>810</v>
      </c>
      <c r="D6896" s="62">
        <v>44719</v>
      </c>
      <c r="E6896" s="63">
        <v>11168967.359999999</v>
      </c>
      <c r="F6896">
        <v>0</v>
      </c>
      <c r="G6896">
        <v>0</v>
      </c>
      <c r="H6896">
        <v>0</v>
      </c>
      <c r="I6896" s="64">
        <v>-7.9139999999999992E-3</v>
      </c>
      <c r="J6896" s="64">
        <v>-7.9139999999999992E-3</v>
      </c>
      <c r="K6896" s="63">
        <v>-89094.93</v>
      </c>
    </row>
    <row r="6897" spans="1:11" hidden="1" x14ac:dyDescent="0.2">
      <c r="A6897" s="60" t="str">
        <f t="shared" si="107"/>
        <v>אינפיניטי גמל להשקעה מ.פאסיבי כללי  (810) 44720</v>
      </c>
      <c r="B6897" t="s">
        <v>127</v>
      </c>
      <c r="C6897">
        <v>810</v>
      </c>
      <c r="D6897" s="62">
        <v>44720</v>
      </c>
      <c r="E6897" s="63">
        <v>11203734.939999999</v>
      </c>
      <c r="F6897">
        <v>0</v>
      </c>
      <c r="G6897">
        <v>0</v>
      </c>
      <c r="H6897">
        <v>0</v>
      </c>
      <c r="I6897" s="64">
        <v>3.1129999999999999E-3</v>
      </c>
      <c r="J6897" s="64">
        <v>3.1129999999999999E-3</v>
      </c>
      <c r="K6897" s="63">
        <v>34767.58</v>
      </c>
    </row>
    <row r="6898" spans="1:11" hidden="1" x14ac:dyDescent="0.2">
      <c r="A6898" s="60" t="str">
        <f t="shared" si="107"/>
        <v>אינפיניטי גמל להשקעה מ.פאסיבי כללי  (810) 44721</v>
      </c>
      <c r="B6898" t="s">
        <v>127</v>
      </c>
      <c r="C6898">
        <v>810</v>
      </c>
      <c r="D6898" s="62">
        <v>44721</v>
      </c>
      <c r="E6898" s="63">
        <v>11135929.93</v>
      </c>
      <c r="F6898">
        <v>0</v>
      </c>
      <c r="G6898">
        <v>0</v>
      </c>
      <c r="H6898">
        <v>0</v>
      </c>
      <c r="I6898" s="64">
        <v>-6.0520000000000001E-3</v>
      </c>
      <c r="J6898" s="64">
        <v>-6.0520000000000001E-3</v>
      </c>
      <c r="K6898" s="63">
        <v>-67805.009999999995</v>
      </c>
    </row>
    <row r="6899" spans="1:11" hidden="1" x14ac:dyDescent="0.2">
      <c r="A6899" s="60" t="str">
        <f t="shared" si="107"/>
        <v>אינפיניטי גמל להשקעה מ.פאסיבי כללי  (810) 44724</v>
      </c>
      <c r="B6899" t="s">
        <v>127</v>
      </c>
      <c r="C6899">
        <v>810</v>
      </c>
      <c r="D6899" s="62">
        <v>44724</v>
      </c>
      <c r="E6899" s="63">
        <v>10878887.880000001</v>
      </c>
      <c r="F6899" s="63">
        <v>7100</v>
      </c>
      <c r="G6899">
        <v>0</v>
      </c>
      <c r="H6899">
        <v>0</v>
      </c>
      <c r="I6899" s="64">
        <v>-2.3720000000000001E-2</v>
      </c>
      <c r="J6899" s="64">
        <v>-2.3720000000000001E-2</v>
      </c>
      <c r="K6899" s="63">
        <v>-264142.05</v>
      </c>
    </row>
    <row r="6900" spans="1:11" hidden="1" x14ac:dyDescent="0.2">
      <c r="A6900" s="60" t="str">
        <f t="shared" si="107"/>
        <v>אינפיניטי גמל להשקעה מ.פאסיבי כללי  (810) 44725</v>
      </c>
      <c r="B6900" t="s">
        <v>127</v>
      </c>
      <c r="C6900">
        <v>810</v>
      </c>
      <c r="D6900" s="62">
        <v>44725</v>
      </c>
      <c r="E6900" s="63">
        <v>10713338.470000001</v>
      </c>
      <c r="F6900">
        <v>0</v>
      </c>
      <c r="G6900">
        <v>0</v>
      </c>
      <c r="H6900">
        <v>0</v>
      </c>
      <c r="I6900" s="64">
        <v>-1.5217E-2</v>
      </c>
      <c r="J6900" s="64">
        <v>-1.5217E-2</v>
      </c>
      <c r="K6900" s="63">
        <v>-165549.41</v>
      </c>
    </row>
    <row r="6901" spans="1:11" hidden="1" x14ac:dyDescent="0.2">
      <c r="A6901" s="60" t="str">
        <f t="shared" si="107"/>
        <v>אינפיניטי גמל להשקעה מ.פאסיבי כללי  (810) 44726</v>
      </c>
      <c r="B6901" t="s">
        <v>127</v>
      </c>
      <c r="C6901">
        <v>810</v>
      </c>
      <c r="D6901" s="62">
        <v>44726</v>
      </c>
      <c r="E6901" s="63">
        <v>10686417.26</v>
      </c>
      <c r="F6901">
        <v>0</v>
      </c>
      <c r="G6901">
        <v>45.57</v>
      </c>
      <c r="H6901">
        <v>0</v>
      </c>
      <c r="I6901" s="64">
        <v>-2.5089999999999999E-3</v>
      </c>
      <c r="J6901" s="64">
        <v>-2.5089999999999999E-3</v>
      </c>
      <c r="K6901" s="63">
        <v>-26875.64</v>
      </c>
    </row>
    <row r="6902" spans="1:11" hidden="1" x14ac:dyDescent="0.2">
      <c r="A6902" s="60" t="str">
        <f t="shared" si="107"/>
        <v>אינפיניטי גמל להשקעה מ.פאסיבי כללי  (810) 44727</v>
      </c>
      <c r="B6902" t="s">
        <v>127</v>
      </c>
      <c r="C6902">
        <v>810</v>
      </c>
      <c r="D6902" s="62">
        <v>44727</v>
      </c>
      <c r="E6902" s="63">
        <v>10747629.66</v>
      </c>
      <c r="F6902" s="63">
        <v>9544.7000000000007</v>
      </c>
      <c r="G6902">
        <v>0</v>
      </c>
      <c r="H6902">
        <v>0</v>
      </c>
      <c r="I6902" s="64">
        <v>4.8349999999999999E-3</v>
      </c>
      <c r="J6902" s="64">
        <v>4.8349999999999999E-3</v>
      </c>
      <c r="K6902" s="63">
        <v>51667.7</v>
      </c>
    </row>
    <row r="6903" spans="1:11" hidden="1" x14ac:dyDescent="0.2">
      <c r="A6903" s="60" t="str">
        <f t="shared" si="107"/>
        <v>אינפיניטי גמל להשקעה מ.פאסיבי כללי  (810) 44728</v>
      </c>
      <c r="B6903" t="s">
        <v>127</v>
      </c>
      <c r="C6903">
        <v>810</v>
      </c>
      <c r="D6903" s="62">
        <v>44728</v>
      </c>
      <c r="E6903" s="63">
        <v>10597158.77</v>
      </c>
      <c r="F6903">
        <v>-100</v>
      </c>
      <c r="G6903">
        <v>0</v>
      </c>
      <c r="H6903">
        <v>0</v>
      </c>
      <c r="I6903" s="64">
        <v>-1.3991E-2</v>
      </c>
      <c r="J6903" s="64">
        <v>-1.3991E-2</v>
      </c>
      <c r="K6903" s="63">
        <v>-150370.89000000001</v>
      </c>
    </row>
    <row r="6904" spans="1:11" hidden="1" x14ac:dyDescent="0.2">
      <c r="A6904" s="60" t="str">
        <f t="shared" si="107"/>
        <v>אינפיניטי גמל להשקעה מ.פאסיבי כללי  (810) 44731</v>
      </c>
      <c r="B6904" t="s">
        <v>127</v>
      </c>
      <c r="C6904">
        <v>810</v>
      </c>
      <c r="D6904" s="62">
        <v>44731</v>
      </c>
      <c r="E6904" s="63">
        <v>10651164.460000001</v>
      </c>
      <c r="F6904">
        <v>0</v>
      </c>
      <c r="G6904">
        <v>0</v>
      </c>
      <c r="H6904">
        <v>0</v>
      </c>
      <c r="I6904" s="64">
        <v>5.0959999999999998E-3</v>
      </c>
      <c r="J6904" s="64">
        <v>5.0959999999999998E-3</v>
      </c>
      <c r="K6904" s="63">
        <v>54005.69</v>
      </c>
    </row>
    <row r="6905" spans="1:11" hidden="1" x14ac:dyDescent="0.2">
      <c r="A6905" s="60" t="str">
        <f t="shared" si="107"/>
        <v>אינפיניטי גמל להשקעה מ.פאסיבי כללי  (810) 44732</v>
      </c>
      <c r="B6905" t="s">
        <v>127</v>
      </c>
      <c r="C6905">
        <v>810</v>
      </c>
      <c r="D6905" s="62">
        <v>44732</v>
      </c>
      <c r="E6905" s="63">
        <v>10704217.380000001</v>
      </c>
      <c r="F6905" s="63">
        <v>1250</v>
      </c>
      <c r="G6905">
        <v>0</v>
      </c>
      <c r="H6905">
        <v>0</v>
      </c>
      <c r="I6905" s="64">
        <v>4.8640000000000003E-3</v>
      </c>
      <c r="J6905" s="64">
        <v>4.8640000000000003E-3</v>
      </c>
      <c r="K6905" s="63">
        <v>51802.92</v>
      </c>
    </row>
    <row r="6906" spans="1:11" hidden="1" x14ac:dyDescent="0.2">
      <c r="A6906" s="60" t="str">
        <f t="shared" si="107"/>
        <v>אינפיניטי גמל להשקעה מ.פאסיבי כללי  (810) 44733</v>
      </c>
      <c r="B6906" t="s">
        <v>127</v>
      </c>
      <c r="C6906">
        <v>810</v>
      </c>
      <c r="D6906" s="62">
        <v>44733</v>
      </c>
      <c r="E6906" s="63">
        <v>10851910.310000001</v>
      </c>
      <c r="F6906" s="63">
        <v>35000</v>
      </c>
      <c r="G6906">
        <v>0</v>
      </c>
      <c r="H6906">
        <v>0</v>
      </c>
      <c r="I6906" s="64">
        <v>1.0527999999999999E-2</v>
      </c>
      <c r="J6906" s="64">
        <v>1.0527999999999999E-2</v>
      </c>
      <c r="K6906" s="63">
        <v>112692.93</v>
      </c>
    </row>
    <row r="6907" spans="1:11" hidden="1" x14ac:dyDescent="0.2">
      <c r="A6907" s="60" t="str">
        <f t="shared" si="107"/>
        <v>אינפיניטי גמל להשקעה מ.פאסיבי כללי  (810) 44734</v>
      </c>
      <c r="B6907" t="s">
        <v>127</v>
      </c>
      <c r="C6907">
        <v>810</v>
      </c>
      <c r="D6907" s="62">
        <v>44734</v>
      </c>
      <c r="E6907" s="63">
        <v>10859570.539999999</v>
      </c>
      <c r="F6907">
        <v>0</v>
      </c>
      <c r="G6907">
        <v>0</v>
      </c>
      <c r="H6907">
        <v>0</v>
      </c>
      <c r="I6907" s="64">
        <v>7.0600000000000003E-4</v>
      </c>
      <c r="J6907" s="64">
        <v>7.0600000000000003E-4</v>
      </c>
      <c r="K6907" s="63">
        <v>7660.23</v>
      </c>
    </row>
    <row r="6908" spans="1:11" hidden="1" x14ac:dyDescent="0.2">
      <c r="A6908" s="60" t="str">
        <f t="shared" si="107"/>
        <v>אינפיניטי גמל להשקעה מ.פאסיבי כללי  (810) 44735</v>
      </c>
      <c r="B6908" t="s">
        <v>127</v>
      </c>
      <c r="C6908">
        <v>810</v>
      </c>
      <c r="D6908" s="62">
        <v>44735</v>
      </c>
      <c r="E6908" s="63">
        <v>10911992.810000001</v>
      </c>
      <c r="F6908">
        <v>0</v>
      </c>
      <c r="G6908">
        <v>0</v>
      </c>
      <c r="H6908">
        <v>0</v>
      </c>
      <c r="I6908" s="64">
        <v>4.8269999999999997E-3</v>
      </c>
      <c r="J6908" s="64">
        <v>4.8269999999999997E-3</v>
      </c>
      <c r="K6908" s="63">
        <v>52422.27</v>
      </c>
    </row>
    <row r="6909" spans="1:11" hidden="1" x14ac:dyDescent="0.2">
      <c r="A6909" s="60" t="str">
        <f t="shared" si="107"/>
        <v>אינפיניטי גמל להשקעה מ.פאסיבי כללי  (810) 44738</v>
      </c>
      <c r="B6909" t="s">
        <v>127</v>
      </c>
      <c r="C6909">
        <v>810</v>
      </c>
      <c r="D6909" s="62">
        <v>44738</v>
      </c>
      <c r="E6909" s="63">
        <v>11063960.439999999</v>
      </c>
      <c r="F6909">
        <v>0</v>
      </c>
      <c r="G6909">
        <v>0</v>
      </c>
      <c r="H6909">
        <v>0</v>
      </c>
      <c r="I6909" s="64">
        <v>1.3927E-2</v>
      </c>
      <c r="J6909" s="64">
        <v>1.3927E-2</v>
      </c>
      <c r="K6909" s="63">
        <v>151967.63</v>
      </c>
    </row>
    <row r="6910" spans="1:11" hidden="1" x14ac:dyDescent="0.2">
      <c r="A6910" s="60" t="str">
        <f t="shared" si="107"/>
        <v>אינפיניטי גמל להשקעה מ.פאסיבי כללי  (810) 44739</v>
      </c>
      <c r="B6910" t="s">
        <v>127</v>
      </c>
      <c r="C6910">
        <v>810</v>
      </c>
      <c r="D6910" s="62">
        <v>44739</v>
      </c>
      <c r="E6910" s="63">
        <v>11049373.07</v>
      </c>
      <c r="F6910">
        <v>0</v>
      </c>
      <c r="G6910">
        <v>0</v>
      </c>
      <c r="H6910">
        <v>0</v>
      </c>
      <c r="I6910" s="64">
        <v>-1.3179999999999999E-3</v>
      </c>
      <c r="J6910" s="64">
        <v>-1.3179999999999999E-3</v>
      </c>
      <c r="K6910" s="63">
        <v>-14587.37</v>
      </c>
    </row>
    <row r="6911" spans="1:11" hidden="1" x14ac:dyDescent="0.2">
      <c r="A6911" s="60" t="str">
        <f t="shared" si="107"/>
        <v>אינפיניטי גמל להשקעה מ.פאסיבי כללי  (810) 44740</v>
      </c>
      <c r="B6911" t="s">
        <v>127</v>
      </c>
      <c r="C6911">
        <v>810</v>
      </c>
      <c r="D6911" s="62">
        <v>44740</v>
      </c>
      <c r="E6911" s="63">
        <v>11108530.369999999</v>
      </c>
      <c r="F6911">
        <v>15</v>
      </c>
      <c r="G6911">
        <v>0</v>
      </c>
      <c r="H6911">
        <v>0</v>
      </c>
      <c r="I6911" s="64">
        <v>5.3530000000000001E-3</v>
      </c>
      <c r="J6911" s="64">
        <v>5.3530000000000001E-3</v>
      </c>
      <c r="K6911" s="63">
        <v>59142.3</v>
      </c>
    </row>
    <row r="6912" spans="1:11" hidden="1" x14ac:dyDescent="0.2">
      <c r="A6912" s="60" t="str">
        <f t="shared" si="107"/>
        <v>אינפיניטי גמל להשקעה מ.פאסיבי כללי  (810) 44741</v>
      </c>
      <c r="B6912" t="s">
        <v>127</v>
      </c>
      <c r="C6912">
        <v>810</v>
      </c>
      <c r="D6912" s="62">
        <v>44741</v>
      </c>
      <c r="E6912" s="63">
        <v>11019867.42</v>
      </c>
      <c r="F6912" s="63">
        <v>1992.6</v>
      </c>
      <c r="G6912" s="63">
        <v>2703.61</v>
      </c>
      <c r="H6912">
        <v>0</v>
      </c>
      <c r="I6912" s="64">
        <v>-7.9190000000000007E-3</v>
      </c>
      <c r="J6912" s="64">
        <v>-7.9190000000000007E-3</v>
      </c>
      <c r="K6912" s="63">
        <v>-87951.94</v>
      </c>
    </row>
    <row r="6913" spans="1:11" hidden="1" x14ac:dyDescent="0.2">
      <c r="A6913" s="60" t="str">
        <f t="shared" si="107"/>
        <v>אינפיניטי גמל להשקעה מ.פאסיבי כללי  (810) 44742</v>
      </c>
      <c r="B6913" t="s">
        <v>127</v>
      </c>
      <c r="C6913">
        <v>810</v>
      </c>
      <c r="D6913" s="62">
        <v>44742</v>
      </c>
      <c r="E6913" s="63">
        <v>10942370.26</v>
      </c>
      <c r="F6913">
        <v>0</v>
      </c>
      <c r="G6913">
        <v>0</v>
      </c>
      <c r="H6913" s="63">
        <v>3480.4</v>
      </c>
      <c r="I6913" s="64">
        <v>-6.7169999999999999E-3</v>
      </c>
      <c r="J6913" s="64">
        <v>-7.0320000000000001E-3</v>
      </c>
      <c r="K6913" s="63">
        <v>-74016.759999999995</v>
      </c>
    </row>
    <row r="6914" spans="1:11" hidden="1" x14ac:dyDescent="0.2">
      <c r="A6914" s="60" t="str">
        <f t="shared" si="107"/>
        <v>אינפיניטי גמל להשקעה מ.פאסיבי כללי  (810) 44745</v>
      </c>
      <c r="B6914" t="s">
        <v>127</v>
      </c>
      <c r="C6914">
        <v>810</v>
      </c>
      <c r="D6914" s="62">
        <v>44745</v>
      </c>
      <c r="E6914" s="63">
        <v>11069735.75</v>
      </c>
      <c r="F6914" s="63">
        <v>1900</v>
      </c>
      <c r="G6914">
        <v>0</v>
      </c>
      <c r="H6914">
        <v>0</v>
      </c>
      <c r="I6914" s="64">
        <v>1.1466E-2</v>
      </c>
      <c r="J6914" s="64">
        <v>1.1466E-2</v>
      </c>
      <c r="K6914" s="63">
        <v>125465.49</v>
      </c>
    </row>
    <row r="6915" spans="1:11" hidden="1" x14ac:dyDescent="0.2">
      <c r="A6915" s="60" t="str">
        <f t="shared" si="107"/>
        <v>אינפיניטי גמל להשקעה מ.פאסיבי כללי  (810) 44746</v>
      </c>
      <c r="B6915" t="s">
        <v>127</v>
      </c>
      <c r="C6915">
        <v>810</v>
      </c>
      <c r="D6915" s="62">
        <v>44746</v>
      </c>
      <c r="E6915" s="63">
        <v>11105955.539999999</v>
      </c>
      <c r="F6915" s="63">
        <v>72616</v>
      </c>
      <c r="G6915">
        <v>0</v>
      </c>
      <c r="H6915">
        <v>0</v>
      </c>
      <c r="I6915" s="64">
        <v>-3.2880000000000001E-3</v>
      </c>
      <c r="J6915" s="64">
        <v>-3.2880000000000001E-3</v>
      </c>
      <c r="K6915" s="63">
        <v>-36396.21</v>
      </c>
    </row>
    <row r="6916" spans="1:11" hidden="1" x14ac:dyDescent="0.2">
      <c r="A6916" s="60" t="str">
        <f t="shared" si="107"/>
        <v>אינפיניטי גמל להשקעה מ.פאסיבי כללי  (810) 44747</v>
      </c>
      <c r="B6916" t="s">
        <v>127</v>
      </c>
      <c r="C6916">
        <v>810</v>
      </c>
      <c r="D6916" s="62">
        <v>44747</v>
      </c>
      <c r="E6916" s="63">
        <v>11039471.390000001</v>
      </c>
      <c r="F6916">
        <v>0</v>
      </c>
      <c r="G6916">
        <v>0</v>
      </c>
      <c r="H6916">
        <v>0</v>
      </c>
      <c r="I6916" s="64">
        <v>-5.986E-3</v>
      </c>
      <c r="J6916" s="64">
        <v>-5.986E-3</v>
      </c>
      <c r="K6916" s="63">
        <v>-66484.149999999994</v>
      </c>
    </row>
    <row r="6917" spans="1:11" hidden="1" x14ac:dyDescent="0.2">
      <c r="A6917" s="60" t="str">
        <f t="shared" si="107"/>
        <v>אינפיניטי גמל להשקעה מ.פאסיבי כללי  (810) 44748</v>
      </c>
      <c r="B6917" t="s">
        <v>127</v>
      </c>
      <c r="C6917">
        <v>810</v>
      </c>
      <c r="D6917" s="62">
        <v>44748</v>
      </c>
      <c r="E6917" s="63">
        <v>11146713.98</v>
      </c>
      <c r="F6917" s="63">
        <v>77200</v>
      </c>
      <c r="G6917" s="63">
        <v>34416.120000000003</v>
      </c>
      <c r="H6917">
        <v>0</v>
      </c>
      <c r="I6917" s="64">
        <v>5.8570000000000002E-3</v>
      </c>
      <c r="J6917" s="64">
        <v>5.8570000000000002E-3</v>
      </c>
      <c r="K6917" s="63">
        <v>64458.71</v>
      </c>
    </row>
    <row r="6918" spans="1:11" hidden="1" x14ac:dyDescent="0.2">
      <c r="A6918" s="60" t="str">
        <f t="shared" si="107"/>
        <v>אינפיניטי גמל להשקעה מ.פאסיבי כללי  (810) 44749</v>
      </c>
      <c r="B6918" t="s">
        <v>127</v>
      </c>
      <c r="C6918">
        <v>810</v>
      </c>
      <c r="D6918" s="62">
        <v>44749</v>
      </c>
      <c r="E6918" s="63">
        <v>11207900.390000001</v>
      </c>
      <c r="F6918">
        <v>0</v>
      </c>
      <c r="G6918">
        <v>0</v>
      </c>
      <c r="H6918">
        <v>0</v>
      </c>
      <c r="I6918" s="64">
        <v>5.489E-3</v>
      </c>
      <c r="J6918" s="64">
        <v>5.489E-3</v>
      </c>
      <c r="K6918" s="63">
        <v>61186.41</v>
      </c>
    </row>
    <row r="6919" spans="1:11" hidden="1" x14ac:dyDescent="0.2">
      <c r="A6919" s="60" t="str">
        <f t="shared" si="107"/>
        <v>אינפיניטי גמל להשקעה מ.פאסיבי כללי  (810) 44752</v>
      </c>
      <c r="B6919" t="s">
        <v>127</v>
      </c>
      <c r="C6919">
        <v>810</v>
      </c>
      <c r="D6919" s="62">
        <v>44752</v>
      </c>
      <c r="E6919" s="63">
        <v>11256106.27</v>
      </c>
      <c r="F6919" s="63">
        <v>7100</v>
      </c>
      <c r="G6919">
        <v>0</v>
      </c>
      <c r="H6919">
        <v>0</v>
      </c>
      <c r="I6919" s="64">
        <v>3.6679999999999998E-3</v>
      </c>
      <c r="J6919" s="64">
        <v>3.6679999999999998E-3</v>
      </c>
      <c r="K6919" s="63">
        <v>41105.879999999997</v>
      </c>
    </row>
    <row r="6920" spans="1:11" hidden="1" x14ac:dyDescent="0.2">
      <c r="A6920" s="60" t="str">
        <f t="shared" si="107"/>
        <v>אינפיניטי גמל להשקעה מ.פאסיבי כללי  (810) 44753</v>
      </c>
      <c r="B6920" t="s">
        <v>127</v>
      </c>
      <c r="C6920">
        <v>810</v>
      </c>
      <c r="D6920" s="62">
        <v>44753</v>
      </c>
      <c r="E6920" s="63">
        <v>11196892.109999999</v>
      </c>
      <c r="F6920">
        <v>0</v>
      </c>
      <c r="G6920">
        <v>0</v>
      </c>
      <c r="H6920">
        <v>0</v>
      </c>
      <c r="I6920" s="64">
        <v>-5.2610000000000001E-3</v>
      </c>
      <c r="J6920" s="64">
        <v>-5.2610000000000001E-3</v>
      </c>
      <c r="K6920" s="63">
        <v>-59214.16</v>
      </c>
    </row>
    <row r="6921" spans="1:11" hidden="1" x14ac:dyDescent="0.2">
      <c r="A6921" s="60" t="str">
        <f t="shared" si="107"/>
        <v>אינפיניטי גמל להשקעה מ.פאסיבי כללי  (810) 44754</v>
      </c>
      <c r="B6921" t="s">
        <v>127</v>
      </c>
      <c r="C6921">
        <v>810</v>
      </c>
      <c r="D6921" s="62">
        <v>44754</v>
      </c>
      <c r="E6921" s="63">
        <v>11199525.189999999</v>
      </c>
      <c r="F6921">
        <v>0</v>
      </c>
      <c r="G6921">
        <v>0</v>
      </c>
      <c r="H6921">
        <v>0</v>
      </c>
      <c r="I6921" s="64">
        <v>2.3499999999999999E-4</v>
      </c>
      <c r="J6921" s="64">
        <v>2.3499999999999999E-4</v>
      </c>
      <c r="K6921" s="63">
        <v>2633.08</v>
      </c>
    </row>
    <row r="6922" spans="1:11" hidden="1" x14ac:dyDescent="0.2">
      <c r="A6922" s="60" t="str">
        <f t="shared" ref="A6922:A6985" si="108">B6922&amp;" "&amp;D6922</f>
        <v>אינפיניטי גמל להשקעה מ.פאסיבי כללי  (810) 44755</v>
      </c>
      <c r="B6922" t="s">
        <v>127</v>
      </c>
      <c r="C6922">
        <v>810</v>
      </c>
      <c r="D6922" s="62">
        <v>44755</v>
      </c>
      <c r="E6922" s="63">
        <v>11114461.640000001</v>
      </c>
      <c r="F6922">
        <v>0</v>
      </c>
      <c r="G6922">
        <v>0</v>
      </c>
      <c r="H6922">
        <v>0</v>
      </c>
      <c r="I6922" s="64">
        <v>-7.5950000000000002E-3</v>
      </c>
      <c r="J6922" s="64">
        <v>-7.5950000000000002E-3</v>
      </c>
      <c r="K6922" s="63">
        <v>-85063.55</v>
      </c>
    </row>
    <row r="6923" spans="1:11" hidden="1" x14ac:dyDescent="0.2">
      <c r="A6923" s="60" t="str">
        <f t="shared" si="108"/>
        <v>אינפיניטי גמל להשקעה מ.פאסיבי כללי  (810) 44756</v>
      </c>
      <c r="B6923" t="s">
        <v>127</v>
      </c>
      <c r="C6923">
        <v>810</v>
      </c>
      <c r="D6923" s="62">
        <v>44756</v>
      </c>
      <c r="E6923" s="63">
        <v>11094134.91</v>
      </c>
      <c r="F6923">
        <v>0</v>
      </c>
      <c r="G6923">
        <v>0</v>
      </c>
      <c r="H6923">
        <v>0</v>
      </c>
      <c r="I6923" s="64">
        <v>-1.8289999999999999E-3</v>
      </c>
      <c r="J6923" s="64">
        <v>-1.8289999999999999E-3</v>
      </c>
      <c r="K6923" s="63">
        <v>-20326.73</v>
      </c>
    </row>
    <row r="6924" spans="1:11" hidden="1" x14ac:dyDescent="0.2">
      <c r="A6924" s="60" t="str">
        <f t="shared" si="108"/>
        <v>אינפיניטי גמל להשקעה מ.פאסיבי כללי  (810) 44759</v>
      </c>
      <c r="B6924" t="s">
        <v>127</v>
      </c>
      <c r="C6924">
        <v>810</v>
      </c>
      <c r="D6924" s="62">
        <v>44759</v>
      </c>
      <c r="E6924" s="63">
        <v>11226830.18</v>
      </c>
      <c r="F6924" s="63">
        <v>9589.7000000000007</v>
      </c>
      <c r="G6924">
        <v>0</v>
      </c>
      <c r="H6924">
        <v>0</v>
      </c>
      <c r="I6924" s="64">
        <v>1.1096E-2</v>
      </c>
      <c r="J6924" s="64">
        <v>1.1096E-2</v>
      </c>
      <c r="K6924" s="63">
        <v>123105.57</v>
      </c>
    </row>
    <row r="6925" spans="1:11" hidden="1" x14ac:dyDescent="0.2">
      <c r="A6925" s="60" t="str">
        <f t="shared" si="108"/>
        <v>אינפיניטי גמל להשקעה מ.פאסיבי כללי  (810) 44760</v>
      </c>
      <c r="B6925" t="s">
        <v>127</v>
      </c>
      <c r="C6925">
        <v>810</v>
      </c>
      <c r="D6925" s="62">
        <v>44760</v>
      </c>
      <c r="E6925" s="63">
        <v>11283920.550000001</v>
      </c>
      <c r="F6925">
        <v>-145</v>
      </c>
      <c r="G6925">
        <v>0</v>
      </c>
      <c r="H6925">
        <v>0</v>
      </c>
      <c r="I6925" s="64">
        <v>5.0980000000000001E-3</v>
      </c>
      <c r="J6925" s="64">
        <v>5.0980000000000001E-3</v>
      </c>
      <c r="K6925" s="63">
        <v>57235.37</v>
      </c>
    </row>
    <row r="6926" spans="1:11" hidden="1" x14ac:dyDescent="0.2">
      <c r="A6926" s="60" t="str">
        <f t="shared" si="108"/>
        <v>אינפיניטי גמל להשקעה מ.פאסיבי כללי  (810) 44761</v>
      </c>
      <c r="B6926" t="s">
        <v>127</v>
      </c>
      <c r="C6926">
        <v>810</v>
      </c>
      <c r="D6926" s="62">
        <v>44761</v>
      </c>
      <c r="E6926" s="63">
        <v>11250773.27</v>
      </c>
      <c r="F6926">
        <v>0</v>
      </c>
      <c r="G6926">
        <v>0</v>
      </c>
      <c r="H6926">
        <v>0</v>
      </c>
      <c r="I6926" s="64">
        <v>-2.9380000000000001E-3</v>
      </c>
      <c r="J6926" s="64">
        <v>-2.9380000000000001E-3</v>
      </c>
      <c r="K6926" s="63">
        <v>-33147.279999999999</v>
      </c>
    </row>
    <row r="6927" spans="1:11" hidden="1" x14ac:dyDescent="0.2">
      <c r="A6927" s="60" t="str">
        <f t="shared" si="108"/>
        <v>אינפיניטי גמל להשקעה מ.פאסיבי כללי  (810) 44762</v>
      </c>
      <c r="B6927" t="s">
        <v>127</v>
      </c>
      <c r="C6927">
        <v>810</v>
      </c>
      <c r="D6927" s="62">
        <v>44762</v>
      </c>
      <c r="E6927" s="63">
        <v>11257518.119999999</v>
      </c>
      <c r="F6927" s="63">
        <v>1250</v>
      </c>
      <c r="G6927" s="63">
        <v>93613.83</v>
      </c>
      <c r="H6927">
        <v>0</v>
      </c>
      <c r="I6927" s="64">
        <v>8.8830000000000003E-3</v>
      </c>
      <c r="J6927" s="64">
        <v>8.8830000000000003E-3</v>
      </c>
      <c r="K6927" s="63">
        <v>99108.68</v>
      </c>
    </row>
    <row r="6928" spans="1:11" hidden="1" x14ac:dyDescent="0.2">
      <c r="A6928" s="60" t="str">
        <f t="shared" si="108"/>
        <v>אינפיניטי גמל להשקעה מ.פאסיבי כללי  (810) 44763</v>
      </c>
      <c r="B6928" t="s">
        <v>127</v>
      </c>
      <c r="C6928">
        <v>810</v>
      </c>
      <c r="D6928" s="62">
        <v>44763</v>
      </c>
      <c r="E6928" s="63">
        <v>11330960.300000001</v>
      </c>
      <c r="F6928">
        <v>0</v>
      </c>
      <c r="G6928">
        <v>0</v>
      </c>
      <c r="H6928">
        <v>0</v>
      </c>
      <c r="I6928" s="64">
        <v>6.5240000000000003E-3</v>
      </c>
      <c r="J6928" s="64">
        <v>6.5240000000000003E-3</v>
      </c>
      <c r="K6928" s="63">
        <v>73442.179999999993</v>
      </c>
    </row>
    <row r="6929" spans="1:11" hidden="1" x14ac:dyDescent="0.2">
      <c r="A6929" s="60" t="str">
        <f t="shared" si="108"/>
        <v>אינפיניטי גמל להשקעה מ.פאסיבי כללי  (810) 44766</v>
      </c>
      <c r="B6929" t="s">
        <v>127</v>
      </c>
      <c r="C6929">
        <v>810</v>
      </c>
      <c r="D6929" s="62">
        <v>44766</v>
      </c>
      <c r="E6929" s="63">
        <v>11341175.01</v>
      </c>
      <c r="F6929">
        <v>0</v>
      </c>
      <c r="G6929">
        <v>0</v>
      </c>
      <c r="H6929">
        <v>0</v>
      </c>
      <c r="I6929" s="64">
        <v>9.01E-4</v>
      </c>
      <c r="J6929" s="64">
        <v>9.01E-4</v>
      </c>
      <c r="K6929" s="63">
        <v>10214.709999999999</v>
      </c>
    </row>
    <row r="6930" spans="1:11" hidden="1" x14ac:dyDescent="0.2">
      <c r="A6930" s="60" t="str">
        <f t="shared" si="108"/>
        <v>אינפיניטי גמל להשקעה מ.פאסיבי כללי  (810) 44767</v>
      </c>
      <c r="B6930" t="s">
        <v>127</v>
      </c>
      <c r="C6930">
        <v>810</v>
      </c>
      <c r="D6930" s="62">
        <v>44767</v>
      </c>
      <c r="E6930" s="63">
        <v>11322878.58</v>
      </c>
      <c r="F6930">
        <v>0</v>
      </c>
      <c r="G6930">
        <v>0</v>
      </c>
      <c r="H6930">
        <v>0</v>
      </c>
      <c r="I6930" s="64">
        <v>-1.6130000000000001E-3</v>
      </c>
      <c r="J6930" s="64">
        <v>-1.6130000000000001E-3</v>
      </c>
      <c r="K6930" s="63">
        <v>-18296.43</v>
      </c>
    </row>
    <row r="6931" spans="1:11" hidden="1" x14ac:dyDescent="0.2">
      <c r="A6931" s="60" t="str">
        <f t="shared" si="108"/>
        <v>אינפיניטי גמל להשקעה מ.פאסיבי כללי  (810) 44768</v>
      </c>
      <c r="B6931" t="s">
        <v>127</v>
      </c>
      <c r="C6931">
        <v>810</v>
      </c>
      <c r="D6931" s="62">
        <v>44768</v>
      </c>
      <c r="E6931" s="63">
        <v>11272320.91</v>
      </c>
      <c r="F6931">
        <v>0</v>
      </c>
      <c r="G6931">
        <v>0</v>
      </c>
      <c r="H6931">
        <v>0</v>
      </c>
      <c r="I6931" s="64">
        <v>-4.4650000000000002E-3</v>
      </c>
      <c r="J6931" s="64">
        <v>-4.4650000000000002E-3</v>
      </c>
      <c r="K6931" s="63">
        <v>-50557.67</v>
      </c>
    </row>
    <row r="6932" spans="1:11" hidden="1" x14ac:dyDescent="0.2">
      <c r="A6932" s="60" t="str">
        <f t="shared" si="108"/>
        <v>אינפיניטי גמל להשקעה מ.פאסיבי כללי  (810) 44769</v>
      </c>
      <c r="B6932" t="s">
        <v>127</v>
      </c>
      <c r="C6932">
        <v>810</v>
      </c>
      <c r="D6932" s="62">
        <v>44769</v>
      </c>
      <c r="E6932" s="63">
        <v>11290293.359999999</v>
      </c>
      <c r="F6932">
        <v>0</v>
      </c>
      <c r="G6932">
        <v>0</v>
      </c>
      <c r="H6932">
        <v>0</v>
      </c>
      <c r="I6932" s="64">
        <v>1.5939999999999999E-3</v>
      </c>
      <c r="J6932" s="64">
        <v>1.5939999999999999E-3</v>
      </c>
      <c r="K6932" s="63">
        <v>17972.45</v>
      </c>
    </row>
    <row r="6933" spans="1:11" hidden="1" x14ac:dyDescent="0.2">
      <c r="A6933" s="60" t="str">
        <f t="shared" si="108"/>
        <v>אינפיניטי גמל להשקעה מ.פאסיבי כללי  (810) 44770</v>
      </c>
      <c r="B6933" t="s">
        <v>127</v>
      </c>
      <c r="C6933">
        <v>810</v>
      </c>
      <c r="D6933" s="62">
        <v>44770</v>
      </c>
      <c r="E6933" s="63">
        <v>11366283.98</v>
      </c>
      <c r="F6933" s="63">
        <v>14183.92</v>
      </c>
      <c r="G6933">
        <v>0</v>
      </c>
      <c r="H6933">
        <v>0</v>
      </c>
      <c r="I6933" s="64">
        <v>5.4739999999999997E-3</v>
      </c>
      <c r="J6933" s="64">
        <v>5.4739999999999997E-3</v>
      </c>
      <c r="K6933" s="63">
        <v>61806.7</v>
      </c>
    </row>
    <row r="6934" spans="1:11" hidden="1" x14ac:dyDescent="0.2">
      <c r="A6934" s="60" t="str">
        <f t="shared" si="108"/>
        <v>אינפיניטי גמל להשקעה מ.פאסיבי כללי  (810) 44773</v>
      </c>
      <c r="B6934" t="s">
        <v>127</v>
      </c>
      <c r="C6934">
        <v>810</v>
      </c>
      <c r="D6934" s="62">
        <v>44773</v>
      </c>
      <c r="E6934" s="63">
        <v>11493277.27</v>
      </c>
      <c r="F6934" s="63">
        <v>1992.6</v>
      </c>
      <c r="G6934">
        <v>0</v>
      </c>
      <c r="H6934" s="63">
        <v>3722.37</v>
      </c>
      <c r="I6934" s="64">
        <v>1.1325E-2</v>
      </c>
      <c r="J6934" s="64">
        <v>1.0997E-2</v>
      </c>
      <c r="K6934" s="63">
        <v>128723.06</v>
      </c>
    </row>
    <row r="6935" spans="1:11" hidden="1" x14ac:dyDescent="0.2">
      <c r="A6935" s="60" t="str">
        <f t="shared" si="108"/>
        <v>אינפיניטי גמל להשקעה מ.פאסיבי כללי  (810) 44774</v>
      </c>
      <c r="B6935" t="s">
        <v>127</v>
      </c>
      <c r="C6935">
        <v>810</v>
      </c>
      <c r="D6935" s="62">
        <v>44774</v>
      </c>
      <c r="E6935" s="63">
        <v>11479643.560000001</v>
      </c>
      <c r="F6935" s="63">
        <v>1900</v>
      </c>
      <c r="G6935">
        <v>0</v>
      </c>
      <c r="H6935">
        <v>0</v>
      </c>
      <c r="I6935" s="64">
        <v>-1.3519999999999999E-3</v>
      </c>
      <c r="J6935" s="64">
        <v>-1.3519999999999999E-3</v>
      </c>
      <c r="K6935" s="63">
        <v>-15533.71</v>
      </c>
    </row>
    <row r="6936" spans="1:11" hidden="1" x14ac:dyDescent="0.2">
      <c r="A6936" s="60" t="str">
        <f t="shared" si="108"/>
        <v>אינפיניטי גמל להשקעה מ.פאסיבי כללי  (810) 44775</v>
      </c>
      <c r="B6936" t="s">
        <v>127</v>
      </c>
      <c r="C6936">
        <v>810</v>
      </c>
      <c r="D6936" s="62">
        <v>44775</v>
      </c>
      <c r="E6936" s="63">
        <v>11440379.710000001</v>
      </c>
      <c r="F6936">
        <v>0</v>
      </c>
      <c r="G6936">
        <v>0</v>
      </c>
      <c r="H6936">
        <v>0</v>
      </c>
      <c r="I6936" s="64">
        <v>-3.4199999999999999E-3</v>
      </c>
      <c r="J6936" s="64">
        <v>-3.4199999999999999E-3</v>
      </c>
      <c r="K6936" s="63">
        <v>-39263.85</v>
      </c>
    </row>
    <row r="6937" spans="1:11" hidden="1" x14ac:dyDescent="0.2">
      <c r="A6937" s="60" t="str">
        <f t="shared" si="108"/>
        <v>אינפיניטי גמל להשקעה מ.פאסיבי כללי  (810) 44776</v>
      </c>
      <c r="B6937" t="s">
        <v>127</v>
      </c>
      <c r="C6937">
        <v>810</v>
      </c>
      <c r="D6937" s="62">
        <v>44776</v>
      </c>
      <c r="E6937" s="63">
        <v>11499964.699999999</v>
      </c>
      <c r="F6937">
        <v>0</v>
      </c>
      <c r="G6937">
        <v>0</v>
      </c>
      <c r="H6937">
        <v>0</v>
      </c>
      <c r="I6937" s="64">
        <v>5.208E-3</v>
      </c>
      <c r="J6937" s="64">
        <v>5.208E-3</v>
      </c>
      <c r="K6937" s="63">
        <v>59584.99</v>
      </c>
    </row>
    <row r="6938" spans="1:11" hidden="1" x14ac:dyDescent="0.2">
      <c r="A6938" s="60" t="str">
        <f t="shared" si="108"/>
        <v>אינפיניטי גמל להשקעה מ.פאסיבי כללי  (810) 44777</v>
      </c>
      <c r="B6938" t="s">
        <v>127</v>
      </c>
      <c r="C6938">
        <v>810</v>
      </c>
      <c r="D6938" s="62">
        <v>44777</v>
      </c>
      <c r="E6938" s="63">
        <v>11532354.85</v>
      </c>
      <c r="F6938">
        <v>0</v>
      </c>
      <c r="G6938">
        <v>0</v>
      </c>
      <c r="H6938">
        <v>0</v>
      </c>
      <c r="I6938" s="64">
        <v>2.8170000000000001E-3</v>
      </c>
      <c r="J6938" s="64">
        <v>2.8170000000000001E-3</v>
      </c>
      <c r="K6938" s="63">
        <v>32390.15</v>
      </c>
    </row>
    <row r="6939" spans="1:11" hidden="1" x14ac:dyDescent="0.2">
      <c r="A6939" s="60" t="str">
        <f t="shared" si="108"/>
        <v>אינפיניטי גמל להשקעה מ.פאסיבי כללי  (810) 44781</v>
      </c>
      <c r="B6939" t="s">
        <v>127</v>
      </c>
      <c r="C6939">
        <v>810</v>
      </c>
      <c r="D6939" s="62">
        <v>44781</v>
      </c>
      <c r="E6939" s="63">
        <v>11574668.9</v>
      </c>
      <c r="F6939">
        <v>0</v>
      </c>
      <c r="G6939">
        <v>0</v>
      </c>
      <c r="H6939">
        <v>0</v>
      </c>
      <c r="I6939" s="64">
        <v>3.669E-3</v>
      </c>
      <c r="J6939" s="64">
        <v>3.669E-3</v>
      </c>
      <c r="K6939" s="63">
        <v>42314.05</v>
      </c>
    </row>
    <row r="6940" spans="1:11" hidden="1" x14ac:dyDescent="0.2">
      <c r="A6940" s="60" t="str">
        <f t="shared" si="108"/>
        <v>אינפיניטי גמל להשקעה מ.פאסיבי כללי  (810) 44782</v>
      </c>
      <c r="B6940" t="s">
        <v>127</v>
      </c>
      <c r="C6940">
        <v>810</v>
      </c>
      <c r="D6940" s="62">
        <v>44782</v>
      </c>
      <c r="E6940" s="63">
        <v>11488490.18</v>
      </c>
      <c r="F6940">
        <v>0</v>
      </c>
      <c r="G6940">
        <v>0</v>
      </c>
      <c r="H6940">
        <v>0</v>
      </c>
      <c r="I6940" s="64">
        <v>-7.4450000000000002E-3</v>
      </c>
      <c r="J6940" s="64">
        <v>-7.4450000000000002E-3</v>
      </c>
      <c r="K6940" s="63">
        <v>-86178.72</v>
      </c>
    </row>
    <row r="6941" spans="1:11" hidden="1" x14ac:dyDescent="0.2">
      <c r="A6941" s="60" t="str">
        <f t="shared" si="108"/>
        <v>אינפיניטי גמל להשקעה מ.פאסיבי כללי  (810) 44783</v>
      </c>
      <c r="B6941" t="s">
        <v>127</v>
      </c>
      <c r="C6941">
        <v>810</v>
      </c>
      <c r="D6941" s="62">
        <v>44783</v>
      </c>
      <c r="E6941" s="63">
        <v>11585285.460000001</v>
      </c>
      <c r="F6941" s="63">
        <v>7100</v>
      </c>
      <c r="G6941">
        <v>0</v>
      </c>
      <c r="H6941">
        <v>0</v>
      </c>
      <c r="I6941" s="64">
        <v>7.8069999999999997E-3</v>
      </c>
      <c r="J6941" s="64">
        <v>7.8069999999999997E-3</v>
      </c>
      <c r="K6941" s="63">
        <v>89695.28</v>
      </c>
    </row>
    <row r="6942" spans="1:11" hidden="1" x14ac:dyDescent="0.2">
      <c r="A6942" s="60" t="str">
        <f t="shared" si="108"/>
        <v>אינפיניטי גמל להשקעה מ.פאסיבי כללי  (810) 44784</v>
      </c>
      <c r="B6942" t="s">
        <v>127</v>
      </c>
      <c r="C6942">
        <v>810</v>
      </c>
      <c r="D6942" s="62">
        <v>44784</v>
      </c>
      <c r="E6942" s="63">
        <v>11643018.58</v>
      </c>
      <c r="F6942">
        <v>0</v>
      </c>
      <c r="G6942">
        <v>0</v>
      </c>
      <c r="H6942">
        <v>0</v>
      </c>
      <c r="I6942" s="64">
        <v>4.9829999999999996E-3</v>
      </c>
      <c r="J6942" s="64">
        <v>4.9829999999999996E-3</v>
      </c>
      <c r="K6942" s="63">
        <v>57733.120000000003</v>
      </c>
    </row>
    <row r="6943" spans="1:11" hidden="1" x14ac:dyDescent="0.2">
      <c r="A6943" s="60" t="str">
        <f t="shared" si="108"/>
        <v>אינפיניטי גמל להשקעה מ.פאסיבי כללי  (810) 44787</v>
      </c>
      <c r="B6943" t="s">
        <v>127</v>
      </c>
      <c r="C6943">
        <v>810</v>
      </c>
      <c r="D6943" s="62">
        <v>44787</v>
      </c>
      <c r="E6943" s="63">
        <v>11683871.84</v>
      </c>
      <c r="F6943">
        <v>0</v>
      </c>
      <c r="G6943">
        <v>0</v>
      </c>
      <c r="H6943">
        <v>0</v>
      </c>
      <c r="I6943" s="64">
        <v>3.509E-3</v>
      </c>
      <c r="J6943" s="64">
        <v>3.509E-3</v>
      </c>
      <c r="K6943" s="63">
        <v>40853.26</v>
      </c>
    </row>
    <row r="6944" spans="1:11" hidden="1" x14ac:dyDescent="0.2">
      <c r="A6944" s="60" t="str">
        <f t="shared" si="108"/>
        <v>אינפיניטי גמל להשקעה מ.פאסיבי כללי  (810) 44788</v>
      </c>
      <c r="B6944" t="s">
        <v>127</v>
      </c>
      <c r="C6944">
        <v>810</v>
      </c>
      <c r="D6944" s="62">
        <v>44788</v>
      </c>
      <c r="E6944" s="63">
        <v>11628045.16</v>
      </c>
      <c r="F6944" s="63">
        <v>9489.7000000000007</v>
      </c>
      <c r="G6944" s="63">
        <v>94079.51</v>
      </c>
      <c r="H6944">
        <v>0</v>
      </c>
      <c r="I6944" s="64">
        <v>2.4819999999999998E-3</v>
      </c>
      <c r="J6944" s="64">
        <v>2.4819999999999998E-3</v>
      </c>
      <c r="K6944" s="63">
        <v>28763.13</v>
      </c>
    </row>
    <row r="6945" spans="1:11" hidden="1" x14ac:dyDescent="0.2">
      <c r="A6945" s="60" t="str">
        <f t="shared" si="108"/>
        <v>אינפיניטי גמל להשקעה מ.פאסיבי כללי  (810) 44789</v>
      </c>
      <c r="B6945" t="s">
        <v>127</v>
      </c>
      <c r="C6945">
        <v>810</v>
      </c>
      <c r="D6945" s="62">
        <v>44789</v>
      </c>
      <c r="E6945" s="63">
        <v>11623301</v>
      </c>
      <c r="F6945">
        <v>0</v>
      </c>
      <c r="G6945">
        <v>0</v>
      </c>
      <c r="H6945">
        <v>0</v>
      </c>
      <c r="I6945" s="64">
        <v>-4.08E-4</v>
      </c>
      <c r="J6945" s="64">
        <v>-4.08E-4</v>
      </c>
      <c r="K6945" s="63">
        <v>-4744.16</v>
      </c>
    </row>
    <row r="6946" spans="1:11" hidden="1" x14ac:dyDescent="0.2">
      <c r="A6946" s="60" t="str">
        <f t="shared" si="108"/>
        <v>אינפיניטי גמל להשקעה מ.פאסיבי כללי  (810) 44790</v>
      </c>
      <c r="B6946" t="s">
        <v>127</v>
      </c>
      <c r="C6946">
        <v>810</v>
      </c>
      <c r="D6946" s="62">
        <v>44790</v>
      </c>
      <c r="E6946" s="63">
        <v>11530397.77</v>
      </c>
      <c r="F6946">
        <v>0</v>
      </c>
      <c r="G6946">
        <v>0</v>
      </c>
      <c r="H6946">
        <v>0</v>
      </c>
      <c r="I6946" s="64">
        <v>-7.9930000000000001E-3</v>
      </c>
      <c r="J6946" s="64">
        <v>-7.9930000000000001E-3</v>
      </c>
      <c r="K6946" s="63">
        <v>-92903.23</v>
      </c>
    </row>
    <row r="6947" spans="1:11" hidden="1" x14ac:dyDescent="0.2">
      <c r="A6947" s="60" t="str">
        <f t="shared" si="108"/>
        <v>אינפיניטי גמל להשקעה מ.פאסיבי כללי  (810) 44791</v>
      </c>
      <c r="B6947" t="s">
        <v>127</v>
      </c>
      <c r="C6947">
        <v>810</v>
      </c>
      <c r="D6947" s="62">
        <v>44791</v>
      </c>
      <c r="E6947" s="63">
        <v>11575643.65</v>
      </c>
      <c r="F6947">
        <v>0</v>
      </c>
      <c r="G6947">
        <v>0</v>
      </c>
      <c r="H6947">
        <v>0</v>
      </c>
      <c r="I6947" s="64">
        <v>3.9240000000000004E-3</v>
      </c>
      <c r="J6947" s="64">
        <v>3.9240000000000004E-3</v>
      </c>
      <c r="K6947" s="63">
        <v>45245.88</v>
      </c>
    </row>
    <row r="6948" spans="1:11" hidden="1" x14ac:dyDescent="0.2">
      <c r="A6948" s="60" t="str">
        <f t="shared" si="108"/>
        <v>אינפיניטי גמל להשקעה מ.פאסיבי כללי  (810) 44794</v>
      </c>
      <c r="B6948" t="s">
        <v>127</v>
      </c>
      <c r="C6948">
        <v>810</v>
      </c>
      <c r="D6948" s="62">
        <v>44794</v>
      </c>
      <c r="E6948" s="63">
        <v>11503613.710000001</v>
      </c>
      <c r="F6948" s="63">
        <v>1250</v>
      </c>
      <c r="G6948">
        <v>0</v>
      </c>
      <c r="H6948">
        <v>0</v>
      </c>
      <c r="I6948" s="64">
        <v>-6.3309999999999998E-3</v>
      </c>
      <c r="J6948" s="64">
        <v>-6.3309999999999998E-3</v>
      </c>
      <c r="K6948" s="63">
        <v>-73279.94</v>
      </c>
    </row>
    <row r="6949" spans="1:11" hidden="1" x14ac:dyDescent="0.2">
      <c r="A6949" s="60" t="str">
        <f t="shared" si="108"/>
        <v>אינפיניטי גמל להשקעה מ.פאסיבי כללי  (810) 44795</v>
      </c>
      <c r="B6949" t="s">
        <v>127</v>
      </c>
      <c r="C6949">
        <v>810</v>
      </c>
      <c r="D6949" s="62">
        <v>44795</v>
      </c>
      <c r="E6949" s="63">
        <v>11436994.449999999</v>
      </c>
      <c r="F6949" s="63">
        <v>-1250</v>
      </c>
      <c r="G6949">
        <v>0</v>
      </c>
      <c r="H6949">
        <v>0</v>
      </c>
      <c r="I6949" s="64">
        <v>-5.6820000000000004E-3</v>
      </c>
      <c r="J6949" s="64">
        <v>-5.6820000000000004E-3</v>
      </c>
      <c r="K6949" s="63">
        <v>-65369.26</v>
      </c>
    </row>
    <row r="6950" spans="1:11" hidden="1" x14ac:dyDescent="0.2">
      <c r="A6950" s="60" t="str">
        <f t="shared" si="108"/>
        <v>אינפיניטי גמל להשקעה מ.פאסיבי כללי  (810) 44796</v>
      </c>
      <c r="B6950" t="s">
        <v>127</v>
      </c>
      <c r="C6950">
        <v>810</v>
      </c>
      <c r="D6950" s="62">
        <v>44796</v>
      </c>
      <c r="E6950" s="63">
        <v>11401716.550000001</v>
      </c>
      <c r="F6950">
        <v>0</v>
      </c>
      <c r="G6950" s="63">
        <v>1459.16</v>
      </c>
      <c r="H6950">
        <v>0</v>
      </c>
      <c r="I6950" s="64">
        <v>-2.957E-3</v>
      </c>
      <c r="J6950" s="64">
        <v>-2.957E-3</v>
      </c>
      <c r="K6950" s="63">
        <v>-33818.74</v>
      </c>
    </row>
    <row r="6951" spans="1:11" hidden="1" x14ac:dyDescent="0.2">
      <c r="A6951" s="60" t="str">
        <f t="shared" si="108"/>
        <v>אינפיניטי גמל להשקעה מ.פאסיבי כללי  (810) 44797</v>
      </c>
      <c r="B6951" t="s">
        <v>127</v>
      </c>
      <c r="C6951">
        <v>810</v>
      </c>
      <c r="D6951" s="62">
        <v>44797</v>
      </c>
      <c r="E6951" s="63">
        <v>11445398.039999999</v>
      </c>
      <c r="F6951">
        <v>0</v>
      </c>
      <c r="G6951">
        <v>0</v>
      </c>
      <c r="H6951">
        <v>0</v>
      </c>
      <c r="I6951" s="64">
        <v>3.8310000000000002E-3</v>
      </c>
      <c r="J6951" s="64">
        <v>3.8310000000000002E-3</v>
      </c>
      <c r="K6951" s="63">
        <v>43681.49</v>
      </c>
    </row>
    <row r="6952" spans="1:11" hidden="1" x14ac:dyDescent="0.2">
      <c r="A6952" s="60" t="str">
        <f t="shared" si="108"/>
        <v>אינפיניטי גמל להשקעה מ.פאסיבי כללי  (810) 44798</v>
      </c>
      <c r="B6952" t="s">
        <v>127</v>
      </c>
      <c r="C6952">
        <v>810</v>
      </c>
      <c r="D6952" s="62">
        <v>44798</v>
      </c>
      <c r="E6952" s="63">
        <v>11458087.960000001</v>
      </c>
      <c r="F6952">
        <v>0</v>
      </c>
      <c r="G6952">
        <v>0</v>
      </c>
      <c r="H6952">
        <v>0</v>
      </c>
      <c r="I6952" s="64">
        <v>1.109E-3</v>
      </c>
      <c r="J6952" s="64">
        <v>1.109E-3</v>
      </c>
      <c r="K6952" s="63">
        <v>12689.92</v>
      </c>
    </row>
    <row r="6953" spans="1:11" hidden="1" x14ac:dyDescent="0.2">
      <c r="A6953" s="60" t="str">
        <f t="shared" si="108"/>
        <v>אינפיניטי גמל להשקעה מ.פאסיבי כללי  (810) 44801</v>
      </c>
      <c r="B6953" t="s">
        <v>127</v>
      </c>
      <c r="C6953">
        <v>810</v>
      </c>
      <c r="D6953" s="62">
        <v>44801</v>
      </c>
      <c r="E6953" s="63">
        <v>11337003.869999999</v>
      </c>
      <c r="F6953">
        <v>15</v>
      </c>
      <c r="G6953">
        <v>0</v>
      </c>
      <c r="H6953">
        <v>0</v>
      </c>
      <c r="I6953" s="64">
        <v>-1.0569E-2</v>
      </c>
      <c r="J6953" s="64">
        <v>-1.0569E-2</v>
      </c>
      <c r="K6953" s="63">
        <v>-121099.09</v>
      </c>
    </row>
    <row r="6954" spans="1:11" hidden="1" x14ac:dyDescent="0.2">
      <c r="A6954" s="60" t="str">
        <f t="shared" si="108"/>
        <v>אינפיניטי גמל להשקעה מ.פאסיבי כללי  (810) 44802</v>
      </c>
      <c r="B6954" t="s">
        <v>127</v>
      </c>
      <c r="C6954">
        <v>810</v>
      </c>
      <c r="D6954" s="62">
        <v>44802</v>
      </c>
      <c r="E6954" s="63">
        <v>11331513.32</v>
      </c>
      <c r="F6954" s="63">
        <v>1992.6</v>
      </c>
      <c r="G6954">
        <v>0</v>
      </c>
      <c r="H6954">
        <v>0</v>
      </c>
      <c r="I6954" s="64">
        <v>-6.6E-4</v>
      </c>
      <c r="J6954" s="64">
        <v>-6.6E-4</v>
      </c>
      <c r="K6954" s="63">
        <v>-7483.15</v>
      </c>
    </row>
    <row r="6955" spans="1:11" hidden="1" x14ac:dyDescent="0.2">
      <c r="A6955" s="60" t="str">
        <f t="shared" si="108"/>
        <v>אינפיניטי גמל להשקעה מ.פאסיבי כללי  (810) 44803</v>
      </c>
      <c r="B6955" t="s">
        <v>127</v>
      </c>
      <c r="C6955">
        <v>810</v>
      </c>
      <c r="D6955" s="62">
        <v>44803</v>
      </c>
      <c r="E6955" s="63">
        <v>11318393.789999999</v>
      </c>
      <c r="F6955">
        <v>0</v>
      </c>
      <c r="G6955">
        <v>0</v>
      </c>
      <c r="H6955">
        <v>0</v>
      </c>
      <c r="I6955" s="64">
        <v>-1.158E-3</v>
      </c>
      <c r="J6955" s="64">
        <v>-1.158E-3</v>
      </c>
      <c r="K6955" s="63">
        <v>-13119.53</v>
      </c>
    </row>
    <row r="6956" spans="1:11" hidden="1" x14ac:dyDescent="0.2">
      <c r="A6956" s="60" t="str">
        <f t="shared" si="108"/>
        <v>אינפיניטי גמל להשקעה מ.פאסיבי כללי  (810) 44804</v>
      </c>
      <c r="B6956" t="s">
        <v>127</v>
      </c>
      <c r="C6956">
        <v>810</v>
      </c>
      <c r="D6956" s="62">
        <v>44804</v>
      </c>
      <c r="E6956" s="63">
        <v>11300266.140000001</v>
      </c>
      <c r="F6956">
        <v>0</v>
      </c>
      <c r="G6956">
        <v>0</v>
      </c>
      <c r="H6956" s="63">
        <v>3662.11</v>
      </c>
      <c r="I6956" s="64">
        <v>-1.2780000000000001E-3</v>
      </c>
      <c r="J6956" s="64">
        <v>-1.6019999999999999E-3</v>
      </c>
      <c r="K6956" s="63">
        <v>-14465.54</v>
      </c>
    </row>
    <row r="6957" spans="1:11" hidden="1" x14ac:dyDescent="0.2">
      <c r="A6957" s="60" t="str">
        <f t="shared" si="108"/>
        <v>אינפיניטי גמל להשקעה מ.פאסיבי כללי  (810) 44805</v>
      </c>
      <c r="B6957" t="s">
        <v>127</v>
      </c>
      <c r="C6957">
        <v>810</v>
      </c>
      <c r="D6957" s="62">
        <v>44805</v>
      </c>
      <c r="E6957" s="63">
        <v>11229375</v>
      </c>
      <c r="F6957">
        <v>775</v>
      </c>
      <c r="G6957">
        <v>0</v>
      </c>
      <c r="H6957">
        <v>0</v>
      </c>
      <c r="I6957" s="64">
        <v>-6.3420000000000004E-3</v>
      </c>
      <c r="J6957" s="64">
        <v>-6.3420000000000004E-3</v>
      </c>
      <c r="K6957" s="63">
        <v>-71666.14</v>
      </c>
    </row>
    <row r="6958" spans="1:11" hidden="1" x14ac:dyDescent="0.2">
      <c r="A6958" s="60" t="str">
        <f t="shared" si="108"/>
        <v>אינפיניטי גמל להשקעה מ.פאסיבי כללי  (810) 44808</v>
      </c>
      <c r="B6958" t="s">
        <v>127</v>
      </c>
      <c r="C6958">
        <v>810</v>
      </c>
      <c r="D6958" s="62">
        <v>44808</v>
      </c>
      <c r="E6958" s="63">
        <v>11206296.289999999</v>
      </c>
      <c r="F6958">
        <v>0</v>
      </c>
      <c r="G6958">
        <v>0</v>
      </c>
      <c r="H6958">
        <v>0</v>
      </c>
      <c r="I6958" s="64">
        <v>-2.055E-3</v>
      </c>
      <c r="J6958" s="64">
        <v>-2.055E-3</v>
      </c>
      <c r="K6958" s="63">
        <v>-23078.71</v>
      </c>
    </row>
    <row r="6959" spans="1:11" hidden="1" x14ac:dyDescent="0.2">
      <c r="A6959" s="60" t="str">
        <f t="shared" si="108"/>
        <v>אינפיניטי גמל להשקעה מ.פאסיבי כללי  (810) 44809</v>
      </c>
      <c r="B6959" t="s">
        <v>127</v>
      </c>
      <c r="C6959">
        <v>810</v>
      </c>
      <c r="D6959" s="62">
        <v>44809</v>
      </c>
      <c r="E6959" s="63">
        <v>11203739.890000001</v>
      </c>
      <c r="F6959">
        <v>0</v>
      </c>
      <c r="G6959">
        <v>0</v>
      </c>
      <c r="H6959">
        <v>0</v>
      </c>
      <c r="I6959" s="64">
        <v>-2.2800000000000001E-4</v>
      </c>
      <c r="J6959" s="64">
        <v>-2.2800000000000001E-4</v>
      </c>
      <c r="K6959" s="63">
        <v>-2556.4</v>
      </c>
    </row>
    <row r="6960" spans="1:11" hidden="1" x14ac:dyDescent="0.2">
      <c r="A6960" s="60" t="str">
        <f t="shared" si="108"/>
        <v>אינפיניטי גמל להשקעה מ.פאסיבי כללי  (810) 44810</v>
      </c>
      <c r="B6960" t="s">
        <v>127</v>
      </c>
      <c r="C6960">
        <v>810</v>
      </c>
      <c r="D6960" s="62">
        <v>44810</v>
      </c>
      <c r="E6960" s="63">
        <v>11170627.220000001</v>
      </c>
      <c r="F6960">
        <v>0</v>
      </c>
      <c r="G6960">
        <v>0</v>
      </c>
      <c r="H6960">
        <v>0</v>
      </c>
      <c r="I6960" s="64">
        <v>-2.9559999999999999E-3</v>
      </c>
      <c r="J6960" s="64">
        <v>-2.9559999999999999E-3</v>
      </c>
      <c r="K6960" s="63">
        <v>-33112.67</v>
      </c>
    </row>
    <row r="6961" spans="1:11" hidden="1" x14ac:dyDescent="0.2">
      <c r="A6961" s="60" t="str">
        <f t="shared" si="108"/>
        <v>אינפיניטי גמל להשקעה מ.פאסיבי כללי  (810) 44811</v>
      </c>
      <c r="B6961" t="s">
        <v>127</v>
      </c>
      <c r="C6961">
        <v>810</v>
      </c>
      <c r="D6961" s="62">
        <v>44811</v>
      </c>
      <c r="E6961" s="63">
        <v>11142536.5</v>
      </c>
      <c r="F6961">
        <v>0</v>
      </c>
      <c r="G6961">
        <v>0</v>
      </c>
      <c r="H6961">
        <v>0</v>
      </c>
      <c r="I6961" s="64">
        <v>-2.5149999999999999E-3</v>
      </c>
      <c r="J6961" s="64">
        <v>-2.5149999999999999E-3</v>
      </c>
      <c r="K6961" s="63">
        <v>-28090.720000000001</v>
      </c>
    </row>
    <row r="6962" spans="1:11" hidden="1" x14ac:dyDescent="0.2">
      <c r="A6962" s="60" t="str">
        <f t="shared" si="108"/>
        <v>אינפיניטי גמל להשקעה מ.פאסיבי כללי  (810) 44812</v>
      </c>
      <c r="B6962" t="s">
        <v>127</v>
      </c>
      <c r="C6962">
        <v>810</v>
      </c>
      <c r="D6962" s="62">
        <v>44812</v>
      </c>
      <c r="E6962" s="63">
        <v>11048932.83</v>
      </c>
      <c r="F6962">
        <v>0</v>
      </c>
      <c r="G6962" s="63">
        <v>146142.78</v>
      </c>
      <c r="H6962">
        <v>0</v>
      </c>
      <c r="I6962" s="64">
        <v>4.7780000000000001E-3</v>
      </c>
      <c r="J6962" s="64">
        <v>4.7780000000000001E-3</v>
      </c>
      <c r="K6962" s="63">
        <v>52539.11</v>
      </c>
    </row>
    <row r="6963" spans="1:11" hidden="1" x14ac:dyDescent="0.2">
      <c r="A6963" s="60" t="str">
        <f t="shared" si="108"/>
        <v>אינפיניטי גמל להשקעה מ.פאסיבי כללי  (810) 44815</v>
      </c>
      <c r="B6963" t="s">
        <v>127</v>
      </c>
      <c r="C6963">
        <v>810</v>
      </c>
      <c r="D6963" s="62">
        <v>44815</v>
      </c>
      <c r="E6963" s="63">
        <v>10871065.42</v>
      </c>
      <c r="F6963" s="63">
        <v>6400</v>
      </c>
      <c r="G6963" s="63">
        <v>295623.42</v>
      </c>
      <c r="H6963">
        <v>0</v>
      </c>
      <c r="I6963" s="64">
        <v>1.0356000000000001E-2</v>
      </c>
      <c r="J6963" s="64">
        <v>1.0356000000000001E-2</v>
      </c>
      <c r="K6963" s="63">
        <v>111356.01</v>
      </c>
    </row>
    <row r="6964" spans="1:11" hidden="1" x14ac:dyDescent="0.2">
      <c r="A6964" s="60" t="str">
        <f t="shared" si="108"/>
        <v>אינפיניטי גמל להשקעה מ.פאסיבי כללי  (810) 44816</v>
      </c>
      <c r="B6964" t="s">
        <v>127</v>
      </c>
      <c r="C6964">
        <v>810</v>
      </c>
      <c r="D6964" s="62">
        <v>44816</v>
      </c>
      <c r="E6964" s="63">
        <v>10900522.35</v>
      </c>
      <c r="F6964">
        <v>0</v>
      </c>
      <c r="G6964">
        <v>0</v>
      </c>
      <c r="H6964">
        <v>0</v>
      </c>
      <c r="I6964" s="64">
        <v>2.7100000000000002E-3</v>
      </c>
      <c r="J6964" s="64">
        <v>2.7100000000000002E-3</v>
      </c>
      <c r="K6964" s="63">
        <v>29456.93</v>
      </c>
    </row>
    <row r="6965" spans="1:11" hidden="1" x14ac:dyDescent="0.2">
      <c r="A6965" s="60" t="str">
        <f t="shared" si="108"/>
        <v>אינפיניטי גמל להשקעה מ.פאסיבי כללי  (810) 44817</v>
      </c>
      <c r="B6965" t="s">
        <v>127</v>
      </c>
      <c r="C6965">
        <v>810</v>
      </c>
      <c r="D6965" s="62">
        <v>44817</v>
      </c>
      <c r="E6965" s="63">
        <v>10810548.65</v>
      </c>
      <c r="F6965">
        <v>0</v>
      </c>
      <c r="G6965">
        <v>0</v>
      </c>
      <c r="H6965">
        <v>0</v>
      </c>
      <c r="I6965" s="64">
        <v>-8.2539999999999992E-3</v>
      </c>
      <c r="J6965" s="64">
        <v>-8.2539999999999992E-3</v>
      </c>
      <c r="K6965" s="63">
        <v>-89973.7</v>
      </c>
    </row>
    <row r="6966" spans="1:11" hidden="1" x14ac:dyDescent="0.2">
      <c r="A6966" s="60" t="str">
        <f t="shared" si="108"/>
        <v>אינפיניטי גמל להשקעה מ.פאסיבי כללי  (810) 44818</v>
      </c>
      <c r="B6966" t="s">
        <v>127</v>
      </c>
      <c r="C6966">
        <v>810</v>
      </c>
      <c r="D6966" s="62">
        <v>44818</v>
      </c>
      <c r="E6966" s="63">
        <v>10714398.390000001</v>
      </c>
      <c r="F6966">
        <v>0</v>
      </c>
      <c r="G6966">
        <v>0</v>
      </c>
      <c r="H6966">
        <v>0</v>
      </c>
      <c r="I6966" s="64">
        <v>-8.8940000000000009E-3</v>
      </c>
      <c r="J6966" s="64">
        <v>-8.8940000000000009E-3</v>
      </c>
      <c r="K6966" s="63">
        <v>-96150.26</v>
      </c>
    </row>
    <row r="6967" spans="1:11" hidden="1" x14ac:dyDescent="0.2">
      <c r="A6967" s="60" t="str">
        <f t="shared" si="108"/>
        <v>אינפיניטי גמל להשקעה מ.פאסיבי כללי  (810) 44819</v>
      </c>
      <c r="B6967" t="s">
        <v>127</v>
      </c>
      <c r="C6967">
        <v>810</v>
      </c>
      <c r="D6967" s="62">
        <v>44819</v>
      </c>
      <c r="E6967" s="63">
        <v>10706929.210000001</v>
      </c>
      <c r="F6967" s="63">
        <v>9489.7000000000007</v>
      </c>
      <c r="G6967">
        <v>0</v>
      </c>
      <c r="H6967">
        <v>0</v>
      </c>
      <c r="I6967" s="64">
        <v>-1.583E-3</v>
      </c>
      <c r="J6967" s="64">
        <v>-1.583E-3</v>
      </c>
      <c r="K6967" s="63">
        <v>-16958.88</v>
      </c>
    </row>
    <row r="6968" spans="1:11" hidden="1" x14ac:dyDescent="0.2">
      <c r="A6968" s="60" t="str">
        <f t="shared" si="108"/>
        <v>אינפיניטי גמל להשקעה מ.פאסיבי כללי  (810) 44822</v>
      </c>
      <c r="B6968" t="s">
        <v>127</v>
      </c>
      <c r="C6968">
        <v>810</v>
      </c>
      <c r="D6968" s="62">
        <v>44822</v>
      </c>
      <c r="E6968" s="63">
        <v>10633167.460000001</v>
      </c>
      <c r="F6968">
        <v>0</v>
      </c>
      <c r="G6968">
        <v>0</v>
      </c>
      <c r="H6968">
        <v>0</v>
      </c>
      <c r="I6968" s="64">
        <v>-6.8890000000000002E-3</v>
      </c>
      <c r="J6968" s="64">
        <v>-6.8890000000000002E-3</v>
      </c>
      <c r="K6968" s="63">
        <v>-73761.75</v>
      </c>
    </row>
    <row r="6969" spans="1:11" hidden="1" x14ac:dyDescent="0.2">
      <c r="A6969" s="60" t="str">
        <f t="shared" si="108"/>
        <v>אינפיניטי גמל להשקעה מ.פאסיבי כללי  (810) 44823</v>
      </c>
      <c r="B6969" t="s">
        <v>127</v>
      </c>
      <c r="C6969">
        <v>810</v>
      </c>
      <c r="D6969" s="62">
        <v>44823</v>
      </c>
      <c r="E6969" s="63">
        <v>10660724.720000001</v>
      </c>
      <c r="F6969" s="63">
        <v>7569.6</v>
      </c>
      <c r="G6969">
        <v>0</v>
      </c>
      <c r="H6969">
        <v>0</v>
      </c>
      <c r="I6969" s="64">
        <v>1.8799999999999999E-3</v>
      </c>
      <c r="J6969" s="64">
        <v>1.8799999999999999E-3</v>
      </c>
      <c r="K6969" s="63">
        <v>19987.66</v>
      </c>
    </row>
    <row r="6970" spans="1:11" hidden="1" x14ac:dyDescent="0.2">
      <c r="A6970" s="60" t="str">
        <f t="shared" si="108"/>
        <v>אינפיניטי גמל להשקעה מ.פאסיבי כללי  (810) 44824</v>
      </c>
      <c r="B6970" t="s">
        <v>127</v>
      </c>
      <c r="C6970">
        <v>810</v>
      </c>
      <c r="D6970" s="62">
        <v>44824</v>
      </c>
      <c r="E6970" s="63">
        <v>10644271.99</v>
      </c>
      <c r="F6970">
        <v>0</v>
      </c>
      <c r="G6970">
        <v>0</v>
      </c>
      <c r="H6970">
        <v>0</v>
      </c>
      <c r="I6970" s="64">
        <v>-1.5430000000000001E-3</v>
      </c>
      <c r="J6970" s="64">
        <v>-1.5430000000000001E-3</v>
      </c>
      <c r="K6970" s="63">
        <v>-16452.73</v>
      </c>
    </row>
    <row r="6971" spans="1:11" hidden="1" x14ac:dyDescent="0.2">
      <c r="A6971" s="60" t="str">
        <f t="shared" si="108"/>
        <v>אינפיניטי גמל להשקעה מ.פאסיבי כללי  (810) 44825</v>
      </c>
      <c r="B6971" t="s">
        <v>127</v>
      </c>
      <c r="C6971">
        <v>810</v>
      </c>
      <c r="D6971" s="62">
        <v>44825</v>
      </c>
      <c r="E6971" s="63">
        <v>10667584.460000001</v>
      </c>
      <c r="F6971">
        <v>0</v>
      </c>
      <c r="G6971">
        <v>0</v>
      </c>
      <c r="H6971">
        <v>0</v>
      </c>
      <c r="I6971" s="64">
        <v>2.1900000000000001E-3</v>
      </c>
      <c r="J6971" s="64">
        <v>2.1900000000000001E-3</v>
      </c>
      <c r="K6971" s="63">
        <v>23312.47</v>
      </c>
    </row>
    <row r="6972" spans="1:11" hidden="1" x14ac:dyDescent="0.2">
      <c r="A6972" s="60" t="str">
        <f t="shared" si="108"/>
        <v>אינפיניטי גמל להשקעה מ.פאסיבי כללי  (810) 44826</v>
      </c>
      <c r="B6972" t="s">
        <v>127</v>
      </c>
      <c r="C6972">
        <v>810</v>
      </c>
      <c r="D6972" s="62">
        <v>44826</v>
      </c>
      <c r="E6972" s="63">
        <v>10552516.93</v>
      </c>
      <c r="F6972">
        <v>0</v>
      </c>
      <c r="G6972">
        <v>0</v>
      </c>
      <c r="H6972">
        <v>0</v>
      </c>
      <c r="I6972" s="64">
        <v>-1.0787E-2</v>
      </c>
      <c r="J6972" s="64">
        <v>-1.0787E-2</v>
      </c>
      <c r="K6972" s="63">
        <v>-115067.53</v>
      </c>
    </row>
    <row r="6973" spans="1:11" hidden="1" x14ac:dyDescent="0.2">
      <c r="A6973" s="60" t="str">
        <f t="shared" si="108"/>
        <v>אינפיניטי גמל להשקעה מ.פאסיבי כללי  (810) 44832</v>
      </c>
      <c r="B6973" t="s">
        <v>127</v>
      </c>
      <c r="C6973">
        <v>810</v>
      </c>
      <c r="D6973" s="62">
        <v>44832</v>
      </c>
      <c r="E6973" s="63">
        <v>10390204.6</v>
      </c>
      <c r="F6973">
        <v>15</v>
      </c>
      <c r="G6973">
        <v>0</v>
      </c>
      <c r="H6973">
        <v>0</v>
      </c>
      <c r="I6973" s="64">
        <v>-1.5383000000000001E-2</v>
      </c>
      <c r="J6973" s="64">
        <v>-1.5383000000000001E-2</v>
      </c>
      <c r="K6973" s="63">
        <v>-162327.32999999999</v>
      </c>
    </row>
    <row r="6974" spans="1:11" hidden="1" x14ac:dyDescent="0.2">
      <c r="A6974" s="60" t="str">
        <f t="shared" si="108"/>
        <v>אינפיניטי גמל להשקעה מ.פאסיבי כללי  (810) 44833</v>
      </c>
      <c r="B6974" t="s">
        <v>127</v>
      </c>
      <c r="C6974">
        <v>810</v>
      </c>
      <c r="D6974" s="62">
        <v>44833</v>
      </c>
      <c r="E6974" s="63">
        <v>10342271.369999999</v>
      </c>
      <c r="F6974" s="63">
        <v>1992.6</v>
      </c>
      <c r="G6974">
        <v>0</v>
      </c>
      <c r="H6974" s="63">
        <v>3356.02</v>
      </c>
      <c r="I6974" s="64">
        <v>-4.4819999999999999E-3</v>
      </c>
      <c r="J6974" s="64">
        <v>-4.8050000000000002E-3</v>
      </c>
      <c r="K6974" s="63">
        <v>-46569.81</v>
      </c>
    </row>
    <row r="6975" spans="1:11" hidden="1" x14ac:dyDescent="0.2">
      <c r="A6975" s="60" t="str">
        <f t="shared" si="108"/>
        <v>אינפיניטי גמל להשקעה מ.פאסיבי כללי  (810) 44836</v>
      </c>
      <c r="B6975" t="s">
        <v>127</v>
      </c>
      <c r="C6975">
        <v>810</v>
      </c>
      <c r="D6975" s="62">
        <v>44836</v>
      </c>
      <c r="E6975" s="63">
        <v>10197213.58</v>
      </c>
      <c r="F6975">
        <v>775</v>
      </c>
      <c r="G6975">
        <v>0</v>
      </c>
      <c r="H6975">
        <v>0</v>
      </c>
      <c r="I6975" s="64">
        <v>-1.4101000000000001E-2</v>
      </c>
      <c r="J6975" s="64">
        <v>-1.4101000000000001E-2</v>
      </c>
      <c r="K6975" s="63">
        <v>-145832.79</v>
      </c>
    </row>
    <row r="6976" spans="1:11" hidden="1" x14ac:dyDescent="0.2">
      <c r="A6976" s="60" t="str">
        <f t="shared" si="108"/>
        <v>אינפיניטי גמל להשקעה מ.פאסיבי כללי  (810) 44837</v>
      </c>
      <c r="B6976" t="s">
        <v>127</v>
      </c>
      <c r="C6976">
        <v>810</v>
      </c>
      <c r="D6976" s="62">
        <v>44837</v>
      </c>
      <c r="E6976" s="63">
        <v>10287636.48</v>
      </c>
      <c r="F6976">
        <v>0</v>
      </c>
      <c r="G6976">
        <v>0</v>
      </c>
      <c r="H6976">
        <v>0</v>
      </c>
      <c r="I6976" s="64">
        <v>8.8669999999999999E-3</v>
      </c>
      <c r="J6976" s="64">
        <v>8.8669999999999999E-3</v>
      </c>
      <c r="K6976" s="63">
        <v>90422.9</v>
      </c>
    </row>
    <row r="6977" spans="1:11" hidden="1" x14ac:dyDescent="0.2">
      <c r="A6977" s="60" t="str">
        <f t="shared" si="108"/>
        <v>אינפיניטי גמל להשקעה מ.פאסיבי כללי  (810) 44840</v>
      </c>
      <c r="B6977" t="s">
        <v>127</v>
      </c>
      <c r="C6977">
        <v>810</v>
      </c>
      <c r="D6977" s="62">
        <v>44840</v>
      </c>
      <c r="E6977" s="63">
        <v>10430579.66</v>
      </c>
      <c r="F6977">
        <v>0</v>
      </c>
      <c r="G6977">
        <v>0</v>
      </c>
      <c r="H6977">
        <v>0</v>
      </c>
      <c r="I6977" s="64">
        <v>1.3894999999999999E-2</v>
      </c>
      <c r="J6977" s="64">
        <v>1.3894999999999999E-2</v>
      </c>
      <c r="K6977" s="63">
        <v>142943.18</v>
      </c>
    </row>
    <row r="6978" spans="1:11" hidden="1" x14ac:dyDescent="0.2">
      <c r="A6978" s="60" t="str">
        <f t="shared" si="108"/>
        <v>אינפיניטי גמל להשקעה מ.פאסיבי כללי  (810) 44845</v>
      </c>
      <c r="B6978" t="s">
        <v>127</v>
      </c>
      <c r="C6978">
        <v>810</v>
      </c>
      <c r="D6978" s="62">
        <v>44845</v>
      </c>
      <c r="E6978" s="63">
        <v>10235891.33</v>
      </c>
      <c r="F6978" s="63">
        <v>7800</v>
      </c>
      <c r="G6978">
        <v>0</v>
      </c>
      <c r="H6978">
        <v>0</v>
      </c>
      <c r="I6978" s="64">
        <v>-1.9413E-2</v>
      </c>
      <c r="J6978" s="64">
        <v>-1.9413E-2</v>
      </c>
      <c r="K6978" s="63">
        <v>-202488.33</v>
      </c>
    </row>
    <row r="6979" spans="1:11" hidden="1" x14ac:dyDescent="0.2">
      <c r="A6979" s="60" t="str">
        <f t="shared" si="108"/>
        <v>אינפיניטי גמל להשקעה מ.פאסיבי כללי  (810) 44846</v>
      </c>
      <c r="B6979" t="s">
        <v>127</v>
      </c>
      <c r="C6979">
        <v>810</v>
      </c>
      <c r="D6979" s="62">
        <v>44846</v>
      </c>
      <c r="E6979" s="63">
        <v>10268977.439999999</v>
      </c>
      <c r="F6979">
        <v>0</v>
      </c>
      <c r="G6979">
        <v>0</v>
      </c>
      <c r="H6979">
        <v>0</v>
      </c>
      <c r="I6979" s="64">
        <v>3.2320000000000001E-3</v>
      </c>
      <c r="J6979" s="64">
        <v>3.2320000000000001E-3</v>
      </c>
      <c r="K6979" s="63">
        <v>33086.11</v>
      </c>
    </row>
    <row r="6980" spans="1:11" hidden="1" x14ac:dyDescent="0.2">
      <c r="A6980" s="60" t="str">
        <f t="shared" si="108"/>
        <v>אינפיניטי גמל להשקעה מ.פאסיבי כללי  (810) 44847</v>
      </c>
      <c r="B6980" t="s">
        <v>127</v>
      </c>
      <c r="C6980">
        <v>810</v>
      </c>
      <c r="D6980" s="62">
        <v>44847</v>
      </c>
      <c r="E6980" s="63">
        <v>10278494</v>
      </c>
      <c r="F6980">
        <v>0</v>
      </c>
      <c r="G6980">
        <v>0</v>
      </c>
      <c r="H6980">
        <v>0</v>
      </c>
      <c r="I6980" s="64">
        <v>9.2699999999999998E-4</v>
      </c>
      <c r="J6980" s="64">
        <v>9.2699999999999998E-4</v>
      </c>
      <c r="K6980" s="63">
        <v>9516.56</v>
      </c>
    </row>
    <row r="6981" spans="1:11" hidden="1" x14ac:dyDescent="0.2">
      <c r="A6981" s="60" t="str">
        <f t="shared" si="108"/>
        <v>אינפיניטי גמל להשקעה מ.פאסיבי כללי  (810) 44852</v>
      </c>
      <c r="B6981" t="s">
        <v>127</v>
      </c>
      <c r="C6981">
        <v>810</v>
      </c>
      <c r="D6981" s="62">
        <v>44852</v>
      </c>
      <c r="E6981" s="63">
        <v>10410352.810000001</v>
      </c>
      <c r="F6981" s="63">
        <v>9489.7000000000007</v>
      </c>
      <c r="G6981" s="63">
        <v>5000</v>
      </c>
      <c r="H6981">
        <v>0</v>
      </c>
      <c r="I6981" s="64">
        <v>1.2397999999999999E-2</v>
      </c>
      <c r="J6981" s="64">
        <v>1.2397999999999999E-2</v>
      </c>
      <c r="K6981" s="63">
        <v>127369.11</v>
      </c>
    </row>
    <row r="6982" spans="1:11" hidden="1" x14ac:dyDescent="0.2">
      <c r="A6982" s="60" t="str">
        <f t="shared" si="108"/>
        <v>אינפיניטי גמל להשקעה מ.פאסיבי כללי  (810) 44853</v>
      </c>
      <c r="B6982" t="s">
        <v>127</v>
      </c>
      <c r="C6982">
        <v>810</v>
      </c>
      <c r="D6982" s="62">
        <v>44853</v>
      </c>
      <c r="E6982" s="63">
        <v>10350186.5</v>
      </c>
      <c r="F6982">
        <v>0</v>
      </c>
      <c r="G6982">
        <v>0</v>
      </c>
      <c r="H6982">
        <v>0</v>
      </c>
      <c r="I6982" s="64">
        <v>-5.7790000000000003E-3</v>
      </c>
      <c r="J6982" s="64">
        <v>-5.7790000000000003E-3</v>
      </c>
      <c r="K6982" s="63">
        <v>-60166.31</v>
      </c>
    </row>
    <row r="6983" spans="1:11" hidden="1" x14ac:dyDescent="0.2">
      <c r="A6983" s="60" t="str">
        <f t="shared" si="108"/>
        <v>אינפיניטי גמל להשקעה מ.פאסיבי כללי  (810) 44854</v>
      </c>
      <c r="B6983" t="s">
        <v>127</v>
      </c>
      <c r="C6983">
        <v>810</v>
      </c>
      <c r="D6983" s="62">
        <v>44854</v>
      </c>
      <c r="E6983" s="63">
        <v>10334060.529999999</v>
      </c>
      <c r="F6983">
        <v>0</v>
      </c>
      <c r="G6983">
        <v>0</v>
      </c>
      <c r="H6983">
        <v>0</v>
      </c>
      <c r="I6983" s="64">
        <v>-1.5579999999999999E-3</v>
      </c>
      <c r="J6983" s="64">
        <v>-1.5579999999999999E-3</v>
      </c>
      <c r="K6983" s="63">
        <v>-16125.97</v>
      </c>
    </row>
    <row r="6984" spans="1:11" hidden="1" x14ac:dyDescent="0.2">
      <c r="A6984" s="60" t="str">
        <f t="shared" si="108"/>
        <v>אינפיניטי גמל להשקעה מ.פאסיבי כללי  (810) 44857</v>
      </c>
      <c r="B6984" t="s">
        <v>127</v>
      </c>
      <c r="C6984">
        <v>810</v>
      </c>
      <c r="D6984" s="62">
        <v>44857</v>
      </c>
      <c r="E6984" s="63">
        <v>10425709.380000001</v>
      </c>
      <c r="F6984">
        <v>0</v>
      </c>
      <c r="G6984">
        <v>0</v>
      </c>
      <c r="H6984">
        <v>0</v>
      </c>
      <c r="I6984" s="64">
        <v>8.8690000000000001E-3</v>
      </c>
      <c r="J6984" s="64">
        <v>8.8690000000000001E-3</v>
      </c>
      <c r="K6984" s="63">
        <v>91648.85</v>
      </c>
    </row>
    <row r="6985" spans="1:11" hidden="1" x14ac:dyDescent="0.2">
      <c r="A6985" s="60" t="str">
        <f t="shared" si="108"/>
        <v>אינפיניטי גמל להשקעה מ.פאסיבי כללי  (810) 44858</v>
      </c>
      <c r="B6985" t="s">
        <v>127</v>
      </c>
      <c r="C6985">
        <v>810</v>
      </c>
      <c r="D6985" s="62">
        <v>44858</v>
      </c>
      <c r="E6985" s="63">
        <v>10434165.76</v>
      </c>
      <c r="F6985">
        <v>0</v>
      </c>
      <c r="G6985">
        <v>0</v>
      </c>
      <c r="H6985">
        <v>0</v>
      </c>
      <c r="I6985" s="64">
        <v>8.1099999999999998E-4</v>
      </c>
      <c r="J6985" s="64">
        <v>8.1099999999999998E-4</v>
      </c>
      <c r="K6985" s="63">
        <v>8456.3799999999992</v>
      </c>
    </row>
    <row r="6986" spans="1:11" hidden="1" x14ac:dyDescent="0.2">
      <c r="A6986" s="60" t="str">
        <f t="shared" ref="A6986:A7032" si="109">B6986&amp;" "&amp;D6986</f>
        <v>אינפיניטי גמל להשקעה מ.פאסיבי כללי  (810) 44859</v>
      </c>
      <c r="B6986" t="s">
        <v>127</v>
      </c>
      <c r="C6986">
        <v>810</v>
      </c>
      <c r="D6986" s="62">
        <v>44859</v>
      </c>
      <c r="E6986" s="63">
        <v>10489512.109999999</v>
      </c>
      <c r="F6986">
        <v>0</v>
      </c>
      <c r="G6986">
        <v>0</v>
      </c>
      <c r="H6986">
        <v>0</v>
      </c>
      <c r="I6986" s="64">
        <v>5.3039999999999997E-3</v>
      </c>
      <c r="J6986" s="64">
        <v>5.3039999999999997E-3</v>
      </c>
      <c r="K6986" s="63">
        <v>55346.35</v>
      </c>
    </row>
    <row r="6987" spans="1:11" hidden="1" x14ac:dyDescent="0.2">
      <c r="A6987" s="60" t="str">
        <f t="shared" si="109"/>
        <v>אינפיניטי גמל להשקעה מ.פאסיבי כללי  (810) 44860</v>
      </c>
      <c r="B6987" t="s">
        <v>127</v>
      </c>
      <c r="C6987">
        <v>810</v>
      </c>
      <c r="D6987" s="62">
        <v>44860</v>
      </c>
      <c r="E6987" s="63">
        <v>10512397.939999999</v>
      </c>
      <c r="F6987">
        <v>0</v>
      </c>
      <c r="G6987">
        <v>0</v>
      </c>
      <c r="H6987">
        <v>0</v>
      </c>
      <c r="I6987" s="64">
        <v>2.1819999999999999E-3</v>
      </c>
      <c r="J6987" s="64">
        <v>2.1819999999999999E-3</v>
      </c>
      <c r="K6987" s="63">
        <v>22885.83</v>
      </c>
    </row>
    <row r="6988" spans="1:11" hidden="1" x14ac:dyDescent="0.2">
      <c r="A6988" s="60" t="str">
        <f t="shared" si="109"/>
        <v>אינפיניטי גמל להשקעה מ.פאסיבי כללי  (810) 44861</v>
      </c>
      <c r="B6988" t="s">
        <v>127</v>
      </c>
      <c r="C6988">
        <v>810</v>
      </c>
      <c r="D6988" s="62">
        <v>44861</v>
      </c>
      <c r="E6988" s="63">
        <v>10486615.710000001</v>
      </c>
      <c r="F6988">
        <v>0</v>
      </c>
      <c r="G6988">
        <v>0</v>
      </c>
      <c r="H6988">
        <v>0</v>
      </c>
      <c r="I6988" s="64">
        <v>-2.4529999999999999E-3</v>
      </c>
      <c r="J6988" s="64">
        <v>-2.4529999999999999E-3</v>
      </c>
      <c r="K6988" s="63">
        <v>-25782.23</v>
      </c>
    </row>
    <row r="6989" spans="1:11" hidden="1" x14ac:dyDescent="0.2">
      <c r="A6989" s="60" t="str">
        <f t="shared" si="109"/>
        <v>אינפיניטי גמל להשקעה מ.פאסיבי כללי  (810) 44864</v>
      </c>
      <c r="B6989" t="s">
        <v>127</v>
      </c>
      <c r="C6989">
        <v>810</v>
      </c>
      <c r="D6989" s="62">
        <v>44864</v>
      </c>
      <c r="E6989" s="63">
        <v>10467286.17</v>
      </c>
      <c r="F6989" s="63">
        <v>2057.6</v>
      </c>
      <c r="G6989" s="63">
        <v>111041.76</v>
      </c>
      <c r="H6989">
        <v>0</v>
      </c>
      <c r="I6989" s="64">
        <v>8.6409999999999994E-3</v>
      </c>
      <c r="J6989" s="64">
        <v>8.6409999999999994E-3</v>
      </c>
      <c r="K6989" s="63">
        <v>89654.62</v>
      </c>
    </row>
    <row r="6990" spans="1:11" hidden="1" x14ac:dyDescent="0.2">
      <c r="A6990" s="60" t="str">
        <f t="shared" si="109"/>
        <v>אינפיניטי גמל להשקעה מ.פאסיבי כללי  (810) 44865</v>
      </c>
      <c r="B6990" t="s">
        <v>127</v>
      </c>
      <c r="C6990">
        <v>810</v>
      </c>
      <c r="D6990" s="62">
        <v>44865</v>
      </c>
      <c r="E6990" s="63">
        <v>10200960.73</v>
      </c>
      <c r="F6990">
        <v>0</v>
      </c>
      <c r="G6990" s="63">
        <v>186360.85</v>
      </c>
      <c r="H6990" s="63">
        <v>3346.27</v>
      </c>
      <c r="I6990" s="64">
        <v>-7.4520000000000003E-3</v>
      </c>
      <c r="J6990" s="64">
        <v>-7.7780000000000002E-3</v>
      </c>
      <c r="K6990" s="63">
        <v>-76618.320000000007</v>
      </c>
    </row>
    <row r="6991" spans="1:11" hidden="1" x14ac:dyDescent="0.2">
      <c r="A6991" s="60" t="str">
        <f t="shared" si="109"/>
        <v>אינפיניטי גמל להשקעה מ.פאסיבי כללי  (810) 44867</v>
      </c>
      <c r="B6991" t="s">
        <v>127</v>
      </c>
      <c r="C6991">
        <v>810</v>
      </c>
      <c r="D6991" s="62">
        <v>44867</v>
      </c>
      <c r="E6991" s="63">
        <v>10183822.039999999</v>
      </c>
      <c r="F6991">
        <v>775</v>
      </c>
      <c r="G6991">
        <v>0</v>
      </c>
      <c r="H6991">
        <v>0</v>
      </c>
      <c r="I6991" s="64">
        <v>-1.756E-3</v>
      </c>
      <c r="J6991" s="64">
        <v>-1.756E-3</v>
      </c>
      <c r="K6991" s="63">
        <v>-17913.689999999999</v>
      </c>
    </row>
    <row r="6992" spans="1:11" hidden="1" x14ac:dyDescent="0.2">
      <c r="A6992" s="60" t="str">
        <f t="shared" si="109"/>
        <v>אינפיניטי גמל להשקעה מ.פאסיבי כללי  (810) 44868</v>
      </c>
      <c r="B6992" t="s">
        <v>127</v>
      </c>
      <c r="C6992">
        <v>810</v>
      </c>
      <c r="D6992" s="62">
        <v>44868</v>
      </c>
      <c r="E6992" s="63">
        <v>10030335.720000001</v>
      </c>
      <c r="F6992">
        <v>0</v>
      </c>
      <c r="G6992">
        <v>0</v>
      </c>
      <c r="H6992">
        <v>0</v>
      </c>
      <c r="I6992" s="64">
        <v>-1.5072E-2</v>
      </c>
      <c r="J6992" s="64">
        <v>-1.5072E-2</v>
      </c>
      <c r="K6992" s="63">
        <v>-153486.32</v>
      </c>
    </row>
    <row r="6993" spans="1:11" hidden="1" x14ac:dyDescent="0.2">
      <c r="A6993" s="60" t="str">
        <f t="shared" si="109"/>
        <v>אינפיניטי גמל להשקעה מ.פאסיבי כללי  (810) 44871</v>
      </c>
      <c r="B6993" t="s">
        <v>127</v>
      </c>
      <c r="C6993">
        <v>810</v>
      </c>
      <c r="D6993" s="62">
        <v>44871</v>
      </c>
      <c r="E6993" s="63">
        <v>10060829.42</v>
      </c>
      <c r="F6993">
        <v>0</v>
      </c>
      <c r="G6993">
        <v>0</v>
      </c>
      <c r="H6993">
        <v>0</v>
      </c>
      <c r="I6993" s="64">
        <v>3.0400000000000002E-3</v>
      </c>
      <c r="J6993" s="64">
        <v>3.0400000000000002E-3</v>
      </c>
      <c r="K6993" s="63">
        <v>30493.7</v>
      </c>
    </row>
    <row r="6994" spans="1:11" hidden="1" x14ac:dyDescent="0.2">
      <c r="A6994" s="60" t="str">
        <f t="shared" si="109"/>
        <v>אינפיניטי גמל להשקעה מ.פאסיבי כללי  (810) 44872</v>
      </c>
      <c r="B6994" t="s">
        <v>127</v>
      </c>
      <c r="C6994">
        <v>810</v>
      </c>
      <c r="D6994" s="62">
        <v>44872</v>
      </c>
      <c r="E6994" s="63">
        <v>10049471.699999999</v>
      </c>
      <c r="F6994">
        <v>0</v>
      </c>
      <c r="G6994" s="63">
        <v>14187.18</v>
      </c>
      <c r="H6994">
        <v>0</v>
      </c>
      <c r="I6994" s="64">
        <v>2.8200000000000002E-4</v>
      </c>
      <c r="J6994" s="64">
        <v>2.8200000000000002E-4</v>
      </c>
      <c r="K6994" s="63">
        <v>2829.46</v>
      </c>
    </row>
    <row r="6995" spans="1:11" hidden="1" x14ac:dyDescent="0.2">
      <c r="A6995" s="60" t="str">
        <f t="shared" si="109"/>
        <v>אינפיניטי גמל להשקעה מ.פאסיבי כללי  (810) 44873</v>
      </c>
      <c r="B6995" t="s">
        <v>127</v>
      </c>
      <c r="C6995">
        <v>810</v>
      </c>
      <c r="D6995" s="62">
        <v>44873</v>
      </c>
      <c r="E6995" s="63">
        <v>10078687.76</v>
      </c>
      <c r="F6995">
        <v>0</v>
      </c>
      <c r="G6995">
        <v>0</v>
      </c>
      <c r="H6995">
        <v>0</v>
      </c>
      <c r="I6995" s="64">
        <v>2.9069999999999999E-3</v>
      </c>
      <c r="J6995" s="64">
        <v>2.9069999999999999E-3</v>
      </c>
      <c r="K6995" s="63">
        <v>29216.06</v>
      </c>
    </row>
    <row r="6996" spans="1:11" hidden="1" x14ac:dyDescent="0.2">
      <c r="A6996" s="60" t="str">
        <f t="shared" si="109"/>
        <v>אינפיניטי גמל להשקעה מ.פאסיבי כללי  (810) 44874</v>
      </c>
      <c r="B6996" t="s">
        <v>127</v>
      </c>
      <c r="C6996">
        <v>810</v>
      </c>
      <c r="D6996" s="62">
        <v>44874</v>
      </c>
      <c r="E6996" s="63">
        <v>10082149</v>
      </c>
      <c r="F6996" s="63">
        <v>1400</v>
      </c>
      <c r="G6996">
        <v>0</v>
      </c>
      <c r="H6996">
        <v>0</v>
      </c>
      <c r="I6996" s="64">
        <v>2.05E-4</v>
      </c>
      <c r="J6996" s="64">
        <v>2.05E-4</v>
      </c>
      <c r="K6996" s="63">
        <v>2061.2399999999998</v>
      </c>
    </row>
    <row r="6997" spans="1:11" hidden="1" x14ac:dyDescent="0.2">
      <c r="A6997" s="60" t="str">
        <f t="shared" si="109"/>
        <v>אינפיניטי גמל להשקעה מ.פאסיבי כללי  (810) 44875</v>
      </c>
      <c r="B6997" t="s">
        <v>127</v>
      </c>
      <c r="C6997">
        <v>810</v>
      </c>
      <c r="D6997" s="62">
        <v>44875</v>
      </c>
      <c r="E6997" s="63">
        <v>10257849.35</v>
      </c>
      <c r="F6997" s="63">
        <v>6400</v>
      </c>
      <c r="G6997">
        <v>0</v>
      </c>
      <c r="H6997">
        <v>0</v>
      </c>
      <c r="I6997" s="64">
        <v>1.6792000000000001E-2</v>
      </c>
      <c r="J6997" s="64">
        <v>1.6792000000000001E-2</v>
      </c>
      <c r="K6997" s="63">
        <v>169300.35</v>
      </c>
    </row>
    <row r="6998" spans="1:11" hidden="1" x14ac:dyDescent="0.2">
      <c r="A6998" s="60" t="str">
        <f t="shared" si="109"/>
        <v>אינפיניטי גמל להשקעה מ.פאסיבי כללי  (810) 44878</v>
      </c>
      <c r="B6998" t="s">
        <v>127</v>
      </c>
      <c r="C6998">
        <v>810</v>
      </c>
      <c r="D6998" s="62">
        <v>44878</v>
      </c>
      <c r="E6998" s="63">
        <v>10303940.640000001</v>
      </c>
      <c r="F6998">
        <v>0</v>
      </c>
      <c r="G6998">
        <v>0</v>
      </c>
      <c r="H6998">
        <v>0</v>
      </c>
      <c r="I6998" s="64">
        <v>4.4929999999999996E-3</v>
      </c>
      <c r="J6998" s="64">
        <v>4.4929999999999996E-3</v>
      </c>
      <c r="K6998" s="63">
        <v>46091.29</v>
      </c>
    </row>
    <row r="6999" spans="1:11" hidden="1" x14ac:dyDescent="0.2">
      <c r="A6999" s="60" t="str">
        <f t="shared" si="109"/>
        <v>אינפיניטי גמל להשקעה מ.פאסיבי כללי  (810) 44879</v>
      </c>
      <c r="B6999" t="s">
        <v>127</v>
      </c>
      <c r="C6999">
        <v>810</v>
      </c>
      <c r="D6999" s="62">
        <v>44879</v>
      </c>
      <c r="E6999" s="63">
        <v>10337041.4</v>
      </c>
      <c r="F6999" s="63">
        <v>65354.400000000001</v>
      </c>
      <c r="G6999">
        <v>0</v>
      </c>
      <c r="H6999">
        <v>0</v>
      </c>
      <c r="I6999" s="64">
        <v>-3.13E-3</v>
      </c>
      <c r="J6999" s="64">
        <v>-3.13E-3</v>
      </c>
      <c r="K6999" s="63">
        <v>-32253.64</v>
      </c>
    </row>
    <row r="7000" spans="1:11" hidden="1" x14ac:dyDescent="0.2">
      <c r="A7000" s="60" t="str">
        <f t="shared" si="109"/>
        <v>אינפיניטי גמל להשקעה מ.פאסיבי כללי  (810) 44880</v>
      </c>
      <c r="B7000" t="s">
        <v>127</v>
      </c>
      <c r="C7000">
        <v>810</v>
      </c>
      <c r="D7000" s="62">
        <v>44880</v>
      </c>
      <c r="E7000" s="63">
        <v>10431259.439999999</v>
      </c>
      <c r="F7000" s="63">
        <v>9489.7000000000007</v>
      </c>
      <c r="G7000" s="63">
        <v>2016.41</v>
      </c>
      <c r="H7000">
        <v>0</v>
      </c>
      <c r="I7000" s="64">
        <v>8.3929999999999994E-3</v>
      </c>
      <c r="J7000" s="64">
        <v>8.3929999999999994E-3</v>
      </c>
      <c r="K7000" s="63">
        <v>86744.75</v>
      </c>
    </row>
    <row r="7001" spans="1:11" hidden="1" x14ac:dyDescent="0.2">
      <c r="A7001" s="60" t="str">
        <f t="shared" si="109"/>
        <v>אינפיניטי גמל להשקעה מ.פאסיבי כללי  (810) 44881</v>
      </c>
      <c r="B7001" t="s">
        <v>127</v>
      </c>
      <c r="C7001">
        <v>810</v>
      </c>
      <c r="D7001" s="62">
        <v>44881</v>
      </c>
      <c r="E7001" s="63">
        <v>10360514.800000001</v>
      </c>
      <c r="F7001">
        <v>0</v>
      </c>
      <c r="G7001">
        <v>0</v>
      </c>
      <c r="H7001">
        <v>0</v>
      </c>
      <c r="I7001" s="64">
        <v>-6.7819999999999998E-3</v>
      </c>
      <c r="J7001" s="64">
        <v>-6.7819999999999998E-3</v>
      </c>
      <c r="K7001" s="63">
        <v>-70744.639999999999</v>
      </c>
    </row>
    <row r="7002" spans="1:11" hidden="1" x14ac:dyDescent="0.2">
      <c r="A7002" s="60" t="str">
        <f t="shared" si="109"/>
        <v>אינפיניטי גמל להשקעה מ.פאסיבי כללי  (810) 44882</v>
      </c>
      <c r="B7002" t="s">
        <v>127</v>
      </c>
      <c r="C7002">
        <v>810</v>
      </c>
      <c r="D7002" s="62">
        <v>44882</v>
      </c>
      <c r="E7002" s="63">
        <v>10273044.460000001</v>
      </c>
      <c r="F7002">
        <v>0</v>
      </c>
      <c r="G7002">
        <v>0</v>
      </c>
      <c r="H7002">
        <v>0</v>
      </c>
      <c r="I7002" s="64">
        <v>-8.4430000000000009E-3</v>
      </c>
      <c r="J7002" s="64">
        <v>-8.4430000000000009E-3</v>
      </c>
      <c r="K7002" s="63">
        <v>-87470.34</v>
      </c>
    </row>
    <row r="7003" spans="1:11" hidden="1" x14ac:dyDescent="0.2">
      <c r="A7003" s="60" t="str">
        <f t="shared" si="109"/>
        <v>אינפיניטי גמל להשקעה מ.פאסיבי כללי  (810) 44885</v>
      </c>
      <c r="B7003" t="s">
        <v>127</v>
      </c>
      <c r="C7003">
        <v>810</v>
      </c>
      <c r="D7003" s="62">
        <v>44885</v>
      </c>
      <c r="E7003" s="63">
        <v>10314494.869999999</v>
      </c>
      <c r="F7003">
        <v>0</v>
      </c>
      <c r="G7003">
        <v>0</v>
      </c>
      <c r="H7003">
        <v>0</v>
      </c>
      <c r="I7003" s="64">
        <v>4.0350000000000004E-3</v>
      </c>
      <c r="J7003" s="64">
        <v>4.0350000000000004E-3</v>
      </c>
      <c r="K7003" s="63">
        <v>41450.410000000003</v>
      </c>
    </row>
    <row r="7004" spans="1:11" hidden="1" x14ac:dyDescent="0.2">
      <c r="A7004" s="60" t="str">
        <f t="shared" si="109"/>
        <v>אינפיניטי גמל להשקעה מ.פאסיבי כללי  (810) 44886</v>
      </c>
      <c r="B7004" t="s">
        <v>127</v>
      </c>
      <c r="C7004">
        <v>810</v>
      </c>
      <c r="D7004" s="62">
        <v>44886</v>
      </c>
      <c r="E7004" s="63">
        <v>10291382.43</v>
      </c>
      <c r="F7004">
        <v>0</v>
      </c>
      <c r="G7004">
        <v>0</v>
      </c>
      <c r="H7004">
        <v>0</v>
      </c>
      <c r="I7004" s="64">
        <v>-2.2409999999999999E-3</v>
      </c>
      <c r="J7004" s="64">
        <v>-2.2409999999999999E-3</v>
      </c>
      <c r="K7004" s="63">
        <v>-23112.44</v>
      </c>
    </row>
    <row r="7005" spans="1:11" hidden="1" x14ac:dyDescent="0.2">
      <c r="A7005" s="60" t="str">
        <f t="shared" si="109"/>
        <v>אינפיניטי גמל להשקעה מ.פאסיבי כללי  (810) 44887</v>
      </c>
      <c r="B7005" t="s">
        <v>127</v>
      </c>
      <c r="C7005">
        <v>810</v>
      </c>
      <c r="D7005" s="62">
        <v>44887</v>
      </c>
      <c r="E7005" s="63">
        <v>10279061.48</v>
      </c>
      <c r="F7005">
        <v>0</v>
      </c>
      <c r="G7005">
        <v>0</v>
      </c>
      <c r="H7005">
        <v>0</v>
      </c>
      <c r="I7005" s="64">
        <v>-1.1969999999999999E-3</v>
      </c>
      <c r="J7005" s="64">
        <v>-1.1969999999999999E-3</v>
      </c>
      <c r="K7005" s="63">
        <v>-12320.95</v>
      </c>
    </row>
    <row r="7006" spans="1:11" hidden="1" x14ac:dyDescent="0.2">
      <c r="A7006" s="60" t="str">
        <f t="shared" si="109"/>
        <v>אינפיניטי גמל להשקעה מ.פאסיבי כללי  (810) 44888</v>
      </c>
      <c r="B7006" t="s">
        <v>127</v>
      </c>
      <c r="C7006">
        <v>810</v>
      </c>
      <c r="D7006" s="62">
        <v>44888</v>
      </c>
      <c r="E7006" s="63">
        <v>10300468.869999999</v>
      </c>
      <c r="F7006">
        <v>0</v>
      </c>
      <c r="G7006">
        <v>0</v>
      </c>
      <c r="H7006">
        <v>0</v>
      </c>
      <c r="I7006" s="64">
        <v>2.0830000000000002E-3</v>
      </c>
      <c r="J7006" s="64">
        <v>2.0830000000000002E-3</v>
      </c>
      <c r="K7006" s="63">
        <v>21407.39</v>
      </c>
    </row>
    <row r="7007" spans="1:11" hidden="1" x14ac:dyDescent="0.2">
      <c r="A7007" s="60" t="str">
        <f t="shared" si="109"/>
        <v>אינפיניטי גמל להשקעה מ.פאסיבי כללי  (810) 44889</v>
      </c>
      <c r="B7007" t="s">
        <v>127</v>
      </c>
      <c r="C7007">
        <v>810</v>
      </c>
      <c r="D7007" s="62">
        <v>44889</v>
      </c>
      <c r="E7007" s="63">
        <v>10317164.33</v>
      </c>
      <c r="F7007">
        <v>0</v>
      </c>
      <c r="G7007">
        <v>0</v>
      </c>
      <c r="H7007">
        <v>0</v>
      </c>
      <c r="I7007" s="64">
        <v>1.621E-3</v>
      </c>
      <c r="J7007" s="64">
        <v>1.621E-3</v>
      </c>
      <c r="K7007" s="63">
        <v>16695.46</v>
      </c>
    </row>
    <row r="7008" spans="1:11" hidden="1" x14ac:dyDescent="0.2">
      <c r="A7008" s="60" t="str">
        <f t="shared" si="109"/>
        <v>אינפיניטי גמל להשקעה מ.פאסיבי כללי  (810) 44892</v>
      </c>
      <c r="B7008" t="s">
        <v>127</v>
      </c>
      <c r="C7008">
        <v>810</v>
      </c>
      <c r="D7008" s="62">
        <v>44892</v>
      </c>
      <c r="E7008" s="63">
        <v>10266866.98</v>
      </c>
      <c r="F7008">
        <v>0</v>
      </c>
      <c r="G7008">
        <v>0</v>
      </c>
      <c r="H7008">
        <v>0</v>
      </c>
      <c r="I7008" s="64">
        <v>-4.875E-3</v>
      </c>
      <c r="J7008" s="64">
        <v>-4.875E-3</v>
      </c>
      <c r="K7008" s="63">
        <v>-50297.35</v>
      </c>
    </row>
    <row r="7009" spans="1:11" hidden="1" x14ac:dyDescent="0.2">
      <c r="A7009" s="60" t="str">
        <f t="shared" si="109"/>
        <v>אינפיניטי גמל להשקעה מ.פאסיבי כללי  (810) 44893</v>
      </c>
      <c r="B7009" t="s">
        <v>127</v>
      </c>
      <c r="C7009">
        <v>810</v>
      </c>
      <c r="D7009" s="62">
        <v>44893</v>
      </c>
      <c r="E7009" s="63">
        <v>10231797.1</v>
      </c>
      <c r="F7009">
        <v>15</v>
      </c>
      <c r="G7009">
        <v>0</v>
      </c>
      <c r="H7009">
        <v>0</v>
      </c>
      <c r="I7009" s="64">
        <v>-3.4169999999999999E-3</v>
      </c>
      <c r="J7009" s="64">
        <v>-3.4169999999999999E-3</v>
      </c>
      <c r="K7009" s="63">
        <v>-35084.879999999997</v>
      </c>
    </row>
    <row r="7010" spans="1:11" hidden="1" x14ac:dyDescent="0.2">
      <c r="A7010" s="60" t="str">
        <f t="shared" si="109"/>
        <v>אינפיניטי גמל להשקעה מ.פאסיבי כללי  (810) 44894</v>
      </c>
      <c r="B7010" t="s">
        <v>127</v>
      </c>
      <c r="C7010">
        <v>810</v>
      </c>
      <c r="D7010" s="62">
        <v>44894</v>
      </c>
      <c r="E7010" s="63">
        <v>10238377.640000001</v>
      </c>
      <c r="F7010" s="63">
        <v>1992.6</v>
      </c>
      <c r="G7010">
        <v>0</v>
      </c>
      <c r="H7010">
        <v>0</v>
      </c>
      <c r="I7010" s="64">
        <v>4.4799999999999999E-4</v>
      </c>
      <c r="J7010" s="64">
        <v>4.4799999999999999E-4</v>
      </c>
      <c r="K7010" s="63">
        <v>4587.9399999999996</v>
      </c>
    </row>
    <row r="7011" spans="1:11" hidden="1" x14ac:dyDescent="0.2">
      <c r="A7011" s="60" t="str">
        <f t="shared" si="109"/>
        <v>אינפיניטי גמל להשקעה מ.פאסיבי כללי  (810) 44895</v>
      </c>
      <c r="B7011" t="s">
        <v>127</v>
      </c>
      <c r="C7011">
        <v>810</v>
      </c>
      <c r="D7011" s="62">
        <v>44895</v>
      </c>
      <c r="E7011" s="63">
        <v>10218888.960000001</v>
      </c>
      <c r="F7011">
        <v>0</v>
      </c>
      <c r="G7011">
        <v>0</v>
      </c>
      <c r="H7011" s="63">
        <v>3225.93</v>
      </c>
      <c r="I7011" s="64">
        <v>-1.588E-3</v>
      </c>
      <c r="J7011" s="64">
        <v>-1.903E-3</v>
      </c>
      <c r="K7011" s="63">
        <v>-16262.75</v>
      </c>
    </row>
    <row r="7012" spans="1:11" hidden="1" x14ac:dyDescent="0.2">
      <c r="A7012" s="60" t="str">
        <f t="shared" si="109"/>
        <v>אינפיניטי גמל להשקעה מ.פאסיבי כללי  (810) 44896</v>
      </c>
      <c r="B7012" t="s">
        <v>127</v>
      </c>
      <c r="C7012">
        <v>810</v>
      </c>
      <c r="D7012" s="62">
        <v>44896</v>
      </c>
      <c r="E7012" s="63">
        <v>10349315.119999999</v>
      </c>
      <c r="F7012">
        <v>775</v>
      </c>
      <c r="G7012">
        <v>0</v>
      </c>
      <c r="H7012">
        <v>0</v>
      </c>
      <c r="I7012" s="64">
        <v>1.2687E-2</v>
      </c>
      <c r="J7012" s="64">
        <v>1.2687E-2</v>
      </c>
      <c r="K7012" s="63">
        <v>129651.16</v>
      </c>
    </row>
    <row r="7013" spans="1:11" hidden="1" x14ac:dyDescent="0.2">
      <c r="A7013" s="60" t="str">
        <f t="shared" si="109"/>
        <v>אינפיניטי גמל להשקעה מ.פאסיבי כללי  (810) 44899</v>
      </c>
      <c r="B7013" t="s">
        <v>127</v>
      </c>
      <c r="C7013">
        <v>810</v>
      </c>
      <c r="D7013" s="62">
        <v>44899</v>
      </c>
      <c r="E7013" s="63">
        <v>10319963.01</v>
      </c>
      <c r="F7013">
        <v>0</v>
      </c>
      <c r="G7013">
        <v>0</v>
      </c>
      <c r="H7013">
        <v>0</v>
      </c>
      <c r="I7013" s="64">
        <v>-2.836E-3</v>
      </c>
      <c r="J7013" s="64">
        <v>-2.836E-3</v>
      </c>
      <c r="K7013" s="63">
        <v>-29352.11</v>
      </c>
    </row>
    <row r="7014" spans="1:11" hidden="1" x14ac:dyDescent="0.2">
      <c r="A7014" s="60" t="str">
        <f t="shared" si="109"/>
        <v>אינפיניטי גמל להשקעה מ.פאסיבי כללי  (810) 44900</v>
      </c>
      <c r="B7014" t="s">
        <v>127</v>
      </c>
      <c r="C7014">
        <v>810</v>
      </c>
      <c r="D7014" s="62">
        <v>44900</v>
      </c>
      <c r="E7014" s="63">
        <v>10287912.74</v>
      </c>
      <c r="F7014">
        <v>0</v>
      </c>
      <c r="G7014">
        <v>0</v>
      </c>
      <c r="H7014">
        <v>0</v>
      </c>
      <c r="I7014" s="64">
        <v>-3.1059999999999998E-3</v>
      </c>
      <c r="J7014" s="64">
        <v>-3.1059999999999998E-3</v>
      </c>
      <c r="K7014" s="63">
        <v>-32050.27</v>
      </c>
    </row>
    <row r="7015" spans="1:11" hidden="1" x14ac:dyDescent="0.2">
      <c r="A7015" s="60" t="str">
        <f t="shared" si="109"/>
        <v>אינפיניטי גמל להשקעה מ.פאסיבי כללי  (810) 44901</v>
      </c>
      <c r="B7015" t="s">
        <v>127</v>
      </c>
      <c r="C7015">
        <v>810</v>
      </c>
      <c r="D7015" s="62">
        <v>44901</v>
      </c>
      <c r="E7015" s="63">
        <v>10191020.710000001</v>
      </c>
      <c r="F7015">
        <v>0</v>
      </c>
      <c r="G7015" s="63">
        <v>26996.12</v>
      </c>
      <c r="H7015">
        <v>0</v>
      </c>
      <c r="I7015" s="64">
        <v>-6.8120000000000003E-3</v>
      </c>
      <c r="J7015" s="64">
        <v>-6.8120000000000003E-3</v>
      </c>
      <c r="K7015" s="63">
        <v>-69895.91</v>
      </c>
    </row>
    <row r="7016" spans="1:11" hidden="1" x14ac:dyDescent="0.2">
      <c r="A7016" s="60" t="str">
        <f t="shared" si="109"/>
        <v>אינפיניטי גמל להשקעה מ.פאסיבי כללי  (810) 44902</v>
      </c>
      <c r="B7016" t="s">
        <v>127</v>
      </c>
      <c r="C7016">
        <v>810</v>
      </c>
      <c r="D7016" s="62">
        <v>44902</v>
      </c>
      <c r="E7016" s="63">
        <v>10099771.17</v>
      </c>
      <c r="F7016">
        <v>0</v>
      </c>
      <c r="G7016">
        <v>0</v>
      </c>
      <c r="H7016">
        <v>0</v>
      </c>
      <c r="I7016" s="64">
        <v>-8.9540000000000002E-3</v>
      </c>
      <c r="J7016" s="64">
        <v>-8.9540000000000002E-3</v>
      </c>
      <c r="K7016" s="63">
        <v>-91249.54</v>
      </c>
    </row>
    <row r="7017" spans="1:11" hidden="1" x14ac:dyDescent="0.2">
      <c r="A7017" s="60" t="str">
        <f t="shared" si="109"/>
        <v>אינפיניטי גמל להשקעה מ.פאסיבי כללי  (810) 44903</v>
      </c>
      <c r="B7017" t="s">
        <v>127</v>
      </c>
      <c r="C7017">
        <v>810</v>
      </c>
      <c r="D7017" s="62">
        <v>44903</v>
      </c>
      <c r="E7017" s="63">
        <v>10122639.42</v>
      </c>
      <c r="F7017">
        <v>0</v>
      </c>
      <c r="G7017">
        <v>0</v>
      </c>
      <c r="H7017">
        <v>0</v>
      </c>
      <c r="I7017" s="64">
        <v>2.264E-3</v>
      </c>
      <c r="J7017" s="64">
        <v>2.264E-3</v>
      </c>
      <c r="K7017" s="63">
        <v>22868.25</v>
      </c>
    </row>
    <row r="7018" spans="1:11" hidden="1" x14ac:dyDescent="0.2">
      <c r="A7018" s="60" t="str">
        <f t="shared" si="109"/>
        <v>אינפיניטי גמל להשקעה מ.פאסיבי כללי  (810) 44906</v>
      </c>
      <c r="B7018" t="s">
        <v>127</v>
      </c>
      <c r="C7018">
        <v>810</v>
      </c>
      <c r="D7018" s="62">
        <v>44906</v>
      </c>
      <c r="E7018" s="63">
        <v>10045967.73</v>
      </c>
      <c r="F7018" s="63">
        <v>8700</v>
      </c>
      <c r="G7018" s="63">
        <v>58734.18</v>
      </c>
      <c r="H7018">
        <v>0</v>
      </c>
      <c r="I7018" s="64">
        <v>-2.647E-3</v>
      </c>
      <c r="J7018" s="64">
        <v>-2.647E-3</v>
      </c>
      <c r="K7018" s="63">
        <v>-26637.51</v>
      </c>
    </row>
    <row r="7019" spans="1:11" hidden="1" x14ac:dyDescent="0.2">
      <c r="A7019" s="60" t="str">
        <f t="shared" si="109"/>
        <v>אינפיניטי גמל להשקעה מ.פאסיבי כללי  (810) 44907</v>
      </c>
      <c r="B7019" t="s">
        <v>127</v>
      </c>
      <c r="C7019">
        <v>810</v>
      </c>
      <c r="D7019" s="62">
        <v>44907</v>
      </c>
      <c r="E7019" s="63">
        <v>10045288.560000001</v>
      </c>
      <c r="F7019">
        <v>100</v>
      </c>
      <c r="G7019">
        <v>0</v>
      </c>
      <c r="H7019">
        <v>0</v>
      </c>
      <c r="I7019" s="64">
        <v>-7.7999999999999999E-5</v>
      </c>
      <c r="J7019" s="64">
        <v>-7.7999999999999999E-5</v>
      </c>
      <c r="K7019">
        <v>-779.17</v>
      </c>
    </row>
    <row r="7020" spans="1:11" hidden="1" x14ac:dyDescent="0.2">
      <c r="A7020" s="60" t="str">
        <f t="shared" si="109"/>
        <v>אינפיניטי גמל להשקעה מ.פאסיבי כללי  (810) 44908</v>
      </c>
      <c r="B7020" t="s">
        <v>127</v>
      </c>
      <c r="C7020">
        <v>810</v>
      </c>
      <c r="D7020" s="62">
        <v>44908</v>
      </c>
      <c r="E7020" s="63">
        <v>10185922.220000001</v>
      </c>
      <c r="F7020">
        <v>0</v>
      </c>
      <c r="G7020">
        <v>0</v>
      </c>
      <c r="H7020">
        <v>0</v>
      </c>
      <c r="I7020" s="64">
        <v>1.4E-2</v>
      </c>
      <c r="J7020" s="64">
        <v>1.4E-2</v>
      </c>
      <c r="K7020" s="63">
        <v>140633.66</v>
      </c>
    </row>
    <row r="7021" spans="1:11" hidden="1" x14ac:dyDescent="0.2">
      <c r="A7021" s="60" t="str">
        <f t="shared" si="109"/>
        <v>אינפיניטי גמל להשקעה מ.פאסיבי כללי  (810) 44909</v>
      </c>
      <c r="B7021" t="s">
        <v>127</v>
      </c>
      <c r="C7021">
        <v>810</v>
      </c>
      <c r="D7021" s="62">
        <v>44909</v>
      </c>
      <c r="E7021" s="63">
        <v>10134283.07</v>
      </c>
      <c r="F7021" s="63">
        <v>18000</v>
      </c>
      <c r="G7021">
        <v>0</v>
      </c>
      <c r="H7021">
        <v>0</v>
      </c>
      <c r="I7021" s="64">
        <v>-6.8370000000000002E-3</v>
      </c>
      <c r="J7021" s="64">
        <v>-6.8370000000000002E-3</v>
      </c>
      <c r="K7021" s="63">
        <v>-69639.149999999994</v>
      </c>
    </row>
    <row r="7022" spans="1:11" hidden="1" x14ac:dyDescent="0.2">
      <c r="A7022" s="60" t="str">
        <f t="shared" si="109"/>
        <v>אינפיניטי גמל להשקעה מ.פאסיבי כללי  (810) 44910</v>
      </c>
      <c r="B7022" t="s">
        <v>127</v>
      </c>
      <c r="C7022">
        <v>810</v>
      </c>
      <c r="D7022" s="62">
        <v>44910</v>
      </c>
      <c r="E7022" s="63">
        <v>10045463.199999999</v>
      </c>
      <c r="F7022" s="63">
        <v>9489.7000000000007</v>
      </c>
      <c r="G7022">
        <v>0</v>
      </c>
      <c r="H7022">
        <v>0</v>
      </c>
      <c r="I7022" s="64">
        <v>-9.7009999999999996E-3</v>
      </c>
      <c r="J7022" s="64">
        <v>-9.7009999999999996E-3</v>
      </c>
      <c r="K7022" s="63">
        <v>-98309.57</v>
      </c>
    </row>
    <row r="7023" spans="1:11" hidden="1" x14ac:dyDescent="0.2">
      <c r="A7023" s="60" t="str">
        <f t="shared" si="109"/>
        <v>אינפיניטי גמל להשקעה מ.פאסיבי כללי  (810) 44913</v>
      </c>
      <c r="B7023" t="s">
        <v>127</v>
      </c>
      <c r="C7023">
        <v>810</v>
      </c>
      <c r="D7023" s="62">
        <v>44913</v>
      </c>
      <c r="E7023" s="63">
        <v>9985788.3800000008</v>
      </c>
      <c r="F7023">
        <v>0</v>
      </c>
      <c r="G7023">
        <v>0</v>
      </c>
      <c r="H7023">
        <v>0</v>
      </c>
      <c r="I7023" s="64">
        <v>-5.94E-3</v>
      </c>
      <c r="J7023" s="64">
        <v>-5.94E-3</v>
      </c>
      <c r="K7023" s="63">
        <v>-59674.82</v>
      </c>
    </row>
    <row r="7024" spans="1:11" hidden="1" x14ac:dyDescent="0.2">
      <c r="A7024" s="60" t="str">
        <f t="shared" si="109"/>
        <v>אינפיניטי גמל להשקעה מ.פאסיבי כללי  (810) 44914</v>
      </c>
      <c r="B7024" t="s">
        <v>127</v>
      </c>
      <c r="C7024">
        <v>810</v>
      </c>
      <c r="D7024" s="62">
        <v>44914</v>
      </c>
      <c r="E7024" s="63">
        <v>10059026.130000001</v>
      </c>
      <c r="F7024" s="63">
        <v>72600</v>
      </c>
      <c r="G7024">
        <v>0</v>
      </c>
      <c r="H7024">
        <v>0</v>
      </c>
      <c r="I7024" s="64">
        <v>6.3999999999999997E-5</v>
      </c>
      <c r="J7024" s="64">
        <v>6.3999999999999997E-5</v>
      </c>
      <c r="K7024">
        <v>637.75</v>
      </c>
    </row>
    <row r="7025" spans="1:11" hidden="1" x14ac:dyDescent="0.2">
      <c r="A7025" s="60" t="str">
        <f t="shared" si="109"/>
        <v>אינפיניטי גמל להשקעה מ.פאסיבי כללי  (810) 44915</v>
      </c>
      <c r="B7025" t="s">
        <v>127</v>
      </c>
      <c r="C7025">
        <v>810</v>
      </c>
      <c r="D7025" s="62">
        <v>44915</v>
      </c>
      <c r="E7025" s="63">
        <v>10019917.140000001</v>
      </c>
      <c r="F7025">
        <v>0</v>
      </c>
      <c r="G7025">
        <v>0</v>
      </c>
      <c r="H7025">
        <v>0</v>
      </c>
      <c r="I7025" s="64">
        <v>-3.888E-3</v>
      </c>
      <c r="J7025" s="64">
        <v>-3.888E-3</v>
      </c>
      <c r="K7025" s="63">
        <v>-39108.99</v>
      </c>
    </row>
    <row r="7026" spans="1:11" hidden="1" x14ac:dyDescent="0.2">
      <c r="A7026" s="60" t="str">
        <f t="shared" si="109"/>
        <v>אינפיניטי גמל להשקעה מ.פאסיבי כללי  (810) 44916</v>
      </c>
      <c r="B7026" t="s">
        <v>127</v>
      </c>
      <c r="C7026">
        <v>810</v>
      </c>
      <c r="D7026" s="62">
        <v>44916</v>
      </c>
      <c r="E7026" s="63">
        <v>10056678.77</v>
      </c>
      <c r="F7026">
        <v>0</v>
      </c>
      <c r="G7026">
        <v>0</v>
      </c>
      <c r="H7026">
        <v>0</v>
      </c>
      <c r="I7026" s="64">
        <v>3.669E-3</v>
      </c>
      <c r="J7026" s="64">
        <v>3.669E-3</v>
      </c>
      <c r="K7026" s="63">
        <v>36761.629999999997</v>
      </c>
    </row>
    <row r="7027" spans="1:11" hidden="1" x14ac:dyDescent="0.2">
      <c r="A7027" s="60" t="str">
        <f t="shared" si="109"/>
        <v>אינפיניטי גמל להשקעה מ.פאסיבי כללי  (810) 44917</v>
      </c>
      <c r="B7027" t="s">
        <v>127</v>
      </c>
      <c r="C7027">
        <v>810</v>
      </c>
      <c r="D7027" s="62">
        <v>44917</v>
      </c>
      <c r="E7027" s="63">
        <v>10013976.83</v>
      </c>
      <c r="F7027">
        <v>0</v>
      </c>
      <c r="G7027">
        <v>0</v>
      </c>
      <c r="H7027">
        <v>0</v>
      </c>
      <c r="I7027" s="64">
        <v>-4.2459999999999998E-3</v>
      </c>
      <c r="J7027" s="64">
        <v>-4.2459999999999998E-3</v>
      </c>
      <c r="K7027" s="63">
        <v>-42701.94</v>
      </c>
    </row>
    <row r="7028" spans="1:11" hidden="1" x14ac:dyDescent="0.2">
      <c r="A7028" s="60" t="str">
        <f t="shared" si="109"/>
        <v>אינפיניטי גמל להשקעה מ.פאסיבי כללי  (810) 44920</v>
      </c>
      <c r="B7028" t="s">
        <v>127</v>
      </c>
      <c r="C7028">
        <v>810</v>
      </c>
      <c r="D7028" s="62">
        <v>44920</v>
      </c>
      <c r="E7028" s="63">
        <v>9969061.3100000005</v>
      </c>
      <c r="F7028">
        <v>0</v>
      </c>
      <c r="G7028">
        <v>0</v>
      </c>
      <c r="H7028">
        <v>0</v>
      </c>
      <c r="I7028" s="64">
        <v>-4.4850000000000003E-3</v>
      </c>
      <c r="J7028" s="64">
        <v>-4.4850000000000003E-3</v>
      </c>
      <c r="K7028" s="63">
        <v>-44915.519999999997</v>
      </c>
    </row>
    <row r="7029" spans="1:11" hidden="1" x14ac:dyDescent="0.2">
      <c r="A7029" s="60" t="str">
        <f t="shared" si="109"/>
        <v>אינפיניטי גמל להשקעה מ.פאסיבי כללי  (810) 44921</v>
      </c>
      <c r="B7029" t="s">
        <v>127</v>
      </c>
      <c r="C7029">
        <v>810</v>
      </c>
      <c r="D7029" s="62">
        <v>44921</v>
      </c>
      <c r="E7029" s="63">
        <v>9960013.9499999993</v>
      </c>
      <c r="F7029">
        <v>0</v>
      </c>
      <c r="G7029">
        <v>0</v>
      </c>
      <c r="H7029">
        <v>0</v>
      </c>
      <c r="I7029" s="64">
        <v>-9.0799999999999995E-4</v>
      </c>
      <c r="J7029" s="64">
        <v>-9.0799999999999995E-4</v>
      </c>
      <c r="K7029" s="63">
        <v>-9047.36</v>
      </c>
    </row>
    <row r="7030" spans="1:11" hidden="1" x14ac:dyDescent="0.2">
      <c r="A7030" s="60" t="str">
        <f t="shared" si="109"/>
        <v>אינפיניטי גמל להשקעה מ.פאסיבי כללי  (810) 44922</v>
      </c>
      <c r="B7030" t="s">
        <v>127</v>
      </c>
      <c r="C7030">
        <v>810</v>
      </c>
      <c r="D7030" s="62">
        <v>44922</v>
      </c>
      <c r="E7030" s="63">
        <v>9956009.8900000006</v>
      </c>
      <c r="F7030">
        <v>0</v>
      </c>
      <c r="G7030">
        <v>0</v>
      </c>
      <c r="H7030">
        <v>0</v>
      </c>
      <c r="I7030" s="64">
        <v>-4.0200000000000001E-4</v>
      </c>
      <c r="J7030" s="64">
        <v>-4.0200000000000001E-4</v>
      </c>
      <c r="K7030" s="63">
        <v>-4004.06</v>
      </c>
    </row>
    <row r="7031" spans="1:11" hidden="1" x14ac:dyDescent="0.2">
      <c r="A7031" s="60" t="str">
        <f t="shared" si="109"/>
        <v xml:space="preserve"> </v>
      </c>
    </row>
    <row r="7032" spans="1:11" x14ac:dyDescent="0.2">
      <c r="A7032" s="60" t="str">
        <f t="shared" si="109"/>
        <v>אינפיניטי גמל להשקעה מ.פאסיבי כללי  (810) סה"כ</v>
      </c>
      <c r="B7032" t="s">
        <v>127</v>
      </c>
      <c r="C7032">
        <v>810</v>
      </c>
      <c r="D7032" t="s">
        <v>58</v>
      </c>
      <c r="E7032" s="63">
        <v>9956009.8900000006</v>
      </c>
      <c r="F7032" s="63">
        <v>5138126.05</v>
      </c>
      <c r="G7032" s="63">
        <v>1712725.26</v>
      </c>
      <c r="H7032" s="63">
        <v>38483.61</v>
      </c>
      <c r="I7032" s="64">
        <v>-0.14418300000000001</v>
      </c>
      <c r="J7032" s="64">
        <v>-0.14715200000000001</v>
      </c>
      <c r="K7032" s="63">
        <v>-1652151.3</v>
      </c>
    </row>
  </sheetData>
  <autoFilter ref="A9:K7032" xr:uid="{00000000-0009-0000-0000-000003000000}">
    <filterColumn colId="3">
      <filters>
        <filter val="סה&quot;כ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2023-11-02T12:35:55Z</dcterms:modified>
</cp:coreProperties>
</file>