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נובמבר 2024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<sst xmlns="http://schemas.openxmlformats.org/spreadsheetml/2006/main" count="828" uniqueCount="681">
  <si>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</si>
  <si>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</si>
  <si>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</si>
  <si>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</si>
  <si>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</si>
  <si>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</si>
  <si>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</si>
  <si>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</si>
  <si>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</si>
  <si>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</si>
  <si>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</si>
  <si>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</si>
  <si>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</si>
  <si>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</si>
  <si>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</si>
  <si>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</si>
  <si>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</si>
  <si>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</si>
  <si>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</si>
  <si>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</si>
  <si>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</si>
  <si>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</si>
  <si>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</si>
  <si>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</si>
  <si>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</si>
  <si>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</si>
  <si>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</si>
  <si>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</si>
  <si>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</si>
  <si>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</si>
  <si>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</si>
  <si>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</si>
  <si>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</si>
  <si>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</si>
  <si>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</si>
  <si>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</si>
  <si>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</si>
  <si>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</si>
  <si>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</si>
  <si>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</si>
  <si>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</si>
  <si>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</si>
  <si>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</si>
  <si>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</si>
  <si>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</si>
  <si>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</si>
  <si>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</si>
  <si>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</si>
  <si>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</si>
  <si>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</si>
  <si>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</si>
  <si>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</si>
  <si>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</si>
  <si>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</si>
  <si>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</si>
  <si>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</si>
  <si>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</si>
  <si>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</si>
  <si>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</si>
  <si>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</si>
  <si>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</si>
  <si>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</si>
  <si>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</si>
  <si>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</si>
  <si>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</si>
  <si>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</si>
  <si>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</si>
  <si>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</si>
  <si>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</si>
  <si>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</si>
  <si>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</si>
  <si>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</si>
  <si>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</si>
  <si>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</si>
  <si>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</si>
  <si>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</si>
  <si>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</si>
  <si>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</si>
  <si>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</si>
  <si>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</si>
  <si>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</si>
  <si>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</si>
  <si>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</si>
  <si>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</si>
  <si>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</si>
  <si>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</si>
  <si>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</si>
  <si>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</si>
  <si>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</si>
  <si>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</si>
  <si>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</si>
  <si>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</si>
  <si>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</si>
  <si>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</si>
  <si>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</si>
  <si>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</si>
  <si>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</si>
  <si>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</si>
  <si>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</si>
  <si>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</si>
  <si>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</si>
  <si>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</si>
  <si>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</si>
  <si>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</si>
  <si>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</si>
  <si>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</si>
  <si>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</si>
  <si>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</si>
  <si>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</si>
  <si>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</si>
  <si>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</si>
  <si>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</si>
  <si>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</si>
  <si>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</si>
  <si>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</si>
  <si>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</si>
  <si>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</si>
  <si>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</si>
  <si>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</si>
  <si>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</si>
  <si>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</si>
  <si>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</si>
  <si>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</si>
  <si>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</si>
  <si>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</si>
  <si>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</si>
  <si>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</si>
  <si>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</si>
  <si>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</si>
  <si>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</si>
  <si>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</si>
  <si>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</si>
  <si>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</si>
  <si>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</si>
  <si>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</si>
  <si>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</si>
  <si>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</si>
  <si>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</si>
  <si>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</si>
  <si>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</si>
  <si>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</si>
  <si>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</si>
  <si>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</si>
  <si>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</si>
  <si>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</si>
  <si>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</si>
  <si>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</si>
  <si>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</si>
  <si>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</si>
  <si>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</si>
  <si>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</si>
  <si>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</si>
  <si>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</si>
  <si>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</si>
  <si>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</si>
  <si>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</si>
  <si>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</si>
  <si>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</si>
  <si>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</si>
  <si>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</si>
  <si>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</si>
  <si>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</si>
  <si>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</si>
  <si>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</si>
  <si>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</si>
  <si>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</si>
  <si>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</si>
  <si>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</si>
  <si>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</si>
  <si>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</si>
  <si>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</si>
  <si>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</si>
  <si>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</si>
  <si>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</si>
  <si>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</si>
  <si>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</si>
  <si>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</si>
  <si>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</si>
  <si>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</si>
  <si>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</si>
  <si>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</si>
  <si>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</si>
  <si>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</si>
  <si>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</si>
  <si>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</si>
  <si>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</si>
  <si>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</si>
  <si>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</si>
  <si>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</si>
  <si>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</si>
  <si>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</si>
  <si>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</si>
  <si>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</si>
  <si>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</si>
  <si>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</si>
  <si>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</si>
  <si>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</si>
  <si>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</si>
  <si>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</si>
  <si>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</si>
  <si>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</si>
  <si>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</si>
  <si>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</si>
  <si>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</si>
  <si>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</si>
  <si>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</si>
  <si>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</si>
  <si>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</si>
  <si>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</si>
  <si>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</si>
  <si>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</si>
  <si>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</si>
  <si>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</si>
  <si>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</si>
  <si>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</si>
  <si>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</si>
  <si>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</si>
  <si>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</si>
  <si>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</si>
  <si>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</si>
  <si>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</si>
  <si>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</si>
  <si>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</si>
  <si>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</si>
  <si>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</si>
  <si>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</si>
  <si>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</si>
  <si>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</si>
  <si>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</si>
  <si>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</si>
  <si>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</si>
  <si>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</si>
  <si>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</si>
  <si>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</si>
  <si>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</si>
  <si>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</si>
  <si>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</si>
  <si>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</si>
  <si>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</si>
  <si>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</si>
  <si>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</si>
  <si>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</si>
  <si>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</si>
  <si>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</si>
  <si>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</si>
  <si>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</si>
  <si>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</si>
  <si>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</si>
  <si>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</si>
  <si>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</si>
  <si>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</si>
  <si>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</si>
  <si>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</si>
  <si>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</si>
  <si>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</si>
  <si>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</si>
  <si>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</si>
  <si>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</si>
  <si>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</si>
  <si>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</si>
  <si>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</si>
  <si>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</si>
  <si>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</si>
  <si>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</si>
  <si>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</si>
  <si>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</si>
  <si>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</si>
  <si>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</si>
  <si>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</si>
  <si>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</si>
  <si>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</si>
  <si>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</si>
  <si>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</si>
  <si>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</si>
  <si>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</si>
  <si>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</si>
  <si>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</si>
  <si>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</si>
  <si>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</si>
  <si>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</si>
  <si>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</si>
  <si>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</si>
  <si>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</si>
  <si>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</si>
  <si>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</si>
  <si>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</si>
  <si>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</si>
  <si>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</si>
  <si>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</si>
  <si>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</si>
  <si>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</si>
  <si>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</si>
  <si>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</si>
  <si>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</si>
  <si>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</si>
  <si>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</si>
  <si>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</si>
  <si>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</si>
  <si>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</si>
  <si>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</si>
  <si>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</si>
  <si>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</si>
  <si>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</si>
  <si>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</si>
  <si>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</si>
  <si>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</si>
  <si>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</si>
  <si>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</si>
  <si>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</si>
  <si>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</si>
  <si>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</si>
  <si>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</si>
  <si>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</si>
  <si>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</si>
  <si>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</si>
  <si>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</si>
  <si>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</si>
  <si>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</si>
  <si>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</si>
  <si>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</si>
  <si>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</si>
  <si>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</si>
  <si>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</si>
  <si>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</si>
  <si>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</si>
  <si>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</si>
  <si>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</si>
  <si>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</si>
  <si>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</si>
  <si>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</si>
  <si>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</si>
  <si>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</si>
  <si>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</si>
  <si>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</si>
  <si>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</si>
  <si>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</si>
  <si>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</si>
  <si>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</si>
  <si>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</si>
  <si>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</si>
  <si>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</si>
  <si>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</si>
  <si>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</si>
  <si>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</si>
  <si>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</si>
  <si>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</si>
  <si>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</si>
  <si>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</si>
  <si>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</si>
  <si>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</si>
  <si>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</si>
  <si>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</si>
  <si>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</si>
  <si>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</si>
  <si>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</si>
  <si>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</si>
  <si>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</si>
  <si>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</si>
  <si>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</si>
  <si>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</si>
  <si>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</si>
  <si>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</si>
  <si>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</si>
  <si>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</si>
  <si>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</si>
  <si>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</si>
  <si>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</si>
  <si>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</si>
  <si>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</si>
  <si>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</si>
  <si>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</si>
  <si>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</si>
  <si>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</si>
  <si>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</si>
  <si>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</si>
  <si>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</si>
  <si>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</si>
  <si>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</si>
  <si>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</si>
  <si>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</si>
  <si>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</si>
  <si>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</si>
  <si>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</si>
  <si>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</si>
  <si>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</si>
  <si>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</si>
  <si>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</si>
  <si>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</si>
  <si>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</si>
  <si>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</si>
  <si>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</si>
  <si>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</si>
  <si>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</si>
  <si>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</si>
  <si>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</si>
  <si>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</si>
  <si>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</si>
  <si>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</si>
  <si>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</si>
  <si>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</si>
  <si>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</si>
  <si>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</si>
  <si>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</si>
  <si>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</si>
  <si>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</si>
  <si>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</si>
  <si>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</si>
  <si>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</si>
  <si>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</si>
  <si>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</si>
  <si>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</si>
  <si>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</si>
  <si>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</si>
  <si>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</si>
  <si>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</si>
  <si>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</si>
  <si>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</si>
  <si>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</si>
  <si>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</si>
  <si>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</si>
  <si>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</si>
  <si>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</si>
  <si>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</si>
  <si>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</si>
  <si>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</si>
  <si>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</si>
  <si>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</si>
  <si>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</si>
  <si>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</si>
  <si>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</si>
  <si>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</si>
  <si>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</si>
  <si>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</si>
  <si>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</si>
  <si>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</si>
  <si>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</si>
  <si>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</si>
  <si>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</si>
  <si>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</si>
  <si>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</si>
  <si>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</si>
  <si>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</si>
  <si>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</si>
  <si>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</si>
  <si>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</si>
  <si>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</si>
  <si>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</si>
  <si>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</si>
  <si>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</si>
  <si>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</si>
  <si>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</si>
  <si>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</si>
  <si>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</si>
  <si>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</si>
  <si>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</si>
  <si>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</si>
  <si>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</si>
  <si>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</si>
  <si>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</si>
  <si>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</si>
  <si>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</si>
  <si>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</si>
  <si>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</si>
  <si>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</si>
  <si>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</si>
  <si>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</si>
  <si>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</si>
  <si>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</si>
  <si>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</si>
  <si>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</si>
  <si>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</si>
  <si>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</si>
  <si>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</si>
  <si>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</si>
  <si>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</si>
  <si>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</si>
  <si>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</si>
  <si>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</si>
  <si>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</si>
  <si>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</si>
  <si>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</si>
  <si>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</si>
  <si>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</si>
  <si>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</si>
  <si>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</si>
  <si>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</si>
  <si>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</si>
  <si>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</si>
  <si>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</si>
  <si>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</si>
  <si>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</si>
  <si>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</si>
  <si>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</si>
  <si>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</si>
  <si>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</si>
  <si>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</si>
  <si>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</si>
  <si>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</si>
  <si>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</si>
  <si>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</si>
  <si>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</si>
  <si>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</si>
  <si>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</si>
  <si>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</si>
  <si>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</si>
  <si>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</si>
  <si>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</si>
  <si>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</si>
  <si>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</si>
  <si>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</si>
  <si>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</si>
  <si>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</si>
  <si>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</si>
  <si>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</si>
  <si>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</si>
  <si>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</si>
  <si>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</si>
  <si>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</si>
  <si>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</si>
  <si>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</si>
  <si>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</si>
  <si>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</si>
  <si>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</si>
  <si>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</si>
  <si>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</si>
  <si>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</si>
  <si>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</si>
  <si>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</si>
  <si>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</si>
  <si>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</si>
  <si>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</si>
  <si>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</si>
  <si>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</si>
  <si>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</si>
  <si>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</si>
  <si>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</si>
  <si>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</si>
  <si>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</si>
  <si>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</si>
  <si>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</si>
  <si>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</si>
  <si>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</si>
  <si>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</si>
  <si>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</si>
  <si>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</si>
  <si>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</si>
  <si>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</si>
  <si>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</si>
  <si>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</si>
  <si>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</si>
  <si>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</si>
  <si>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</si>
  <si>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</si>
  <si>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</si>
  <si>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</si>
  <si>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</si>
  <si>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</si>
  <si>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</si>
  <si>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</si>
  <si>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</si>
  <si>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</si>
  <si>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</si>
  <si>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</si>
  <si>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</si>
  <si>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</si>
  <si>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</si>
  <si>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</si>
  <si>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</si>
  <si>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</si>
  <si>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</si>
  <si>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</si>
  <si>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</si>
  <si>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</si>
  <si>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</si>
  <si>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</si>
  <si>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</si>
  <si>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</si>
  <si>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</si>
  <si>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</si>
  <si>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</si>
  <si>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</si>
  <si>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</si>
  <si>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</si>
  <si>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</si>
  <si>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</si>
  <si>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</si>
  <si>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</si>
  <si>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</si>
  <si>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</si>
  <si>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</si>
  <si>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</si>
  <si>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</si>
  <si>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</si>
  <si>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</si>
  <si>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</si>
  <si>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</si>
  <si>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</si>
  <si>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</si>
  <si>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</si>
  <si>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</si>
  <si>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</si>
  <si>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</si>
  <si>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</si>
  <si>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</si>
  <si>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</si>
  <si>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</si>
  <si>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</si>
  <si>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</si>
  <si>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</si>
  <si>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</si>
  <si>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</si>
  <si>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</si>
  <si>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</si>
  <si>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</si>
  <si>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</si>
  <si>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</si>
  <si>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</si>
  <si>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</si>
  <si>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</si>
  <si>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</si>
  <si>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</si>
  <si>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</si>
  <si>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</si>
  <si>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</si>
  <si>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</si>
  <si>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</si>
  <si>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</si>
  <si>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</si>
  <si>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</si>
  <si>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</si>
  <si>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</si>
  <si>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</si>
  <si>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</si>
  <si>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</si>
  <si>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</si>
  <si>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</si>
  <si>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</si>
  <si>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</si>
  <si>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</si>
  <si>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</si>
  <si>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</si>
  <si>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</si>
  <si>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</si>
  <si>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</si>
  <si>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</si>
  <si>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</si>
  <si>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</si>
  <si>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</si>
  <si>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</si>
  <si>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</si>
  <si>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</si>
  <si>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</si>
  <si>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</si>
  <si>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</si>
  <si>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11/2024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</si>
  <si>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</si>
  <si>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</si>
  <si>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</si>
  <si>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</si>
  <si>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</si>
  <si>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</si>
  <si>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</si>
  <si>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</si>
  <si>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</si>
  <si>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</si>
  <si>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</si>
  <si>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</si>
  <si>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</si>
  <si>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</si>
  <si>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</si>
  <si>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</si>
  <si>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</si>
  <si>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</si>
  <si>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</si>
  <si>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</si>
  <si>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אינפיניטי מקיפה משולב סחיר</t>
  </si>
  <si>
    <t>מספר אישור: 14333</t>
  </si>
  <si>
    <t>אינפיניטי מקיפה עוקב מדדים גמיש</t>
  </si>
  <si>
    <t>מספר אישור: 14334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</si>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</sst>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670</v>
      </c>
      <c r="H6" s="8" t="s">
        <v>670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142.371</v>
      </c>
      <c r="D13" s="10">
        <v>11529.192</v>
      </c>
      <c r="E13" s="10">
        <v>1563.355</v>
      </c>
      <c r="F13" s="10">
        <v>1775.045</v>
      </c>
      <c r="G13" s="10">
        <v>1471.579</v>
      </c>
      <c r="H13" s="10">
        <v>570.804</v>
      </c>
      <c r="I13" s="10">
        <v>1129.862</v>
      </c>
      <c r="J13" s="10">
        <v>430.866</v>
      </c>
      <c r="K13" s="10">
        <v>46.263</v>
      </c>
      <c r="L13" s="10">
        <f>SUM(C13:K13)</f>
        <v>18659.337</v>
      </c>
    </row>
    <row r="14" ht="12.75">
      <c r="A14" s="2" t="s">
        <v>4</v>
      </c>
      <c r="B14" s="3" t="s">
        <v>5</v>
      </c>
      <c r="C14" s="10">
        <v>14.855</v>
      </c>
      <c r="D14" s="10">
        <v>756.935</v>
      </c>
      <c r="E14" s="10">
        <v>183.909</v>
      </c>
      <c r="F14" s="10">
        <v>54.911</v>
      </c>
      <c r="G14" s="10">
        <v>1308.073</v>
      </c>
      <c r="H14" s="10">
        <v>428.007</v>
      </c>
      <c r="I14" s="10">
        <v>475.865</v>
      </c>
      <c r="J14" s="10">
        <v>0</v>
      </c>
      <c r="K14" s="10">
        <v>3.964</v>
      </c>
      <c r="L14" s="10">
        <f>SUM(C14:K14)</f>
        <v>3226.519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423.789</v>
      </c>
      <c r="E19" s="10">
        <v>40.539</v>
      </c>
      <c r="F19" s="10">
        <v>14.129</v>
      </c>
      <c r="G19" s="10">
        <v>624.803</v>
      </c>
      <c r="H19" s="10">
        <v>0.697</v>
      </c>
      <c r="I19" s="10">
        <v>779.382</v>
      </c>
      <c r="J19" s="10">
        <v>0</v>
      </c>
      <c r="K19" s="10">
        <v>0</v>
      </c>
      <c r="L19" s="10">
        <f>SUM(C19:K19)</f>
        <v>1883.339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f>SUM(C22:K22)</f>
        <v>0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10.317</v>
      </c>
      <c r="D26" s="10">
        <v>2485.628</v>
      </c>
      <c r="E26" s="10">
        <v>2959.857</v>
      </c>
      <c r="F26" s="10">
        <v>3040.068</v>
      </c>
      <c r="G26" s="10">
        <v>0</v>
      </c>
      <c r="H26" s="10">
        <v>0</v>
      </c>
      <c r="I26" s="10">
        <v>0</v>
      </c>
      <c r="J26" s="10">
        <v>0</v>
      </c>
      <c r="K26" s="10">
        <v>1.056</v>
      </c>
      <c r="L26" s="10">
        <f>SUM(C26:K26)</f>
        <v>8496.926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76.529</v>
      </c>
      <c r="D28" s="10">
        <v>4878.747</v>
      </c>
      <c r="E28" s="10">
        <v>3458.125</v>
      </c>
      <c r="F28" s="10">
        <v>3447.304</v>
      </c>
      <c r="G28" s="10">
        <v>0</v>
      </c>
      <c r="H28" s="10">
        <v>0</v>
      </c>
      <c r="I28" s="10">
        <v>0</v>
      </c>
      <c r="J28" s="10">
        <v>0</v>
      </c>
      <c r="K28" s="10">
        <v>0.371</v>
      </c>
      <c r="L28" s="10">
        <f>SUM(C28:K28)</f>
        <v>11861.076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204.337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f>SUM(C30:K30)</f>
        <v>204.337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69.043</v>
      </c>
      <c r="D33" s="10">
        <v>732.332</v>
      </c>
      <c r="E33" s="10">
        <v>444.091</v>
      </c>
      <c r="F33" s="10">
        <v>27.638</v>
      </c>
      <c r="G33" s="10">
        <v>69.751</v>
      </c>
      <c r="H33" s="10">
        <v>53.228</v>
      </c>
      <c r="I33" s="10">
        <v>9.798</v>
      </c>
      <c r="J33" s="10">
        <v>0</v>
      </c>
      <c r="K33" s="10">
        <v>0</v>
      </c>
      <c r="L33" s="10">
        <f>SUM(C33:K33)</f>
        <v>1405.881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4430.5</v>
      </c>
      <c r="D37" s="10">
        <v>68247.709</v>
      </c>
      <c r="E37" s="10">
        <v>18379.093</v>
      </c>
      <c r="F37" s="10">
        <v>13741.861</v>
      </c>
      <c r="G37" s="10">
        <v>10581.498</v>
      </c>
      <c r="H37" s="10">
        <v>5479.779</v>
      </c>
      <c r="I37" s="10">
        <v>6218.03</v>
      </c>
      <c r="J37" s="10">
        <v>524.839</v>
      </c>
      <c r="K37" s="10">
        <v>71.628</v>
      </c>
      <c r="L37" s="10">
        <f>SUM(C37:K37)</f>
        <v>127674.937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2519.204</v>
      </c>
      <c r="E40" s="10">
        <v>277.853</v>
      </c>
      <c r="F40" s="10">
        <v>370.471</v>
      </c>
      <c r="G40" s="10">
        <v>4482.701</v>
      </c>
      <c r="H40" s="10">
        <v>0</v>
      </c>
      <c r="I40" s="10">
        <v>6981.583</v>
      </c>
      <c r="J40" s="10">
        <v>0</v>
      </c>
      <c r="K40" s="10">
        <v>0</v>
      </c>
      <c r="L40" s="10">
        <f>SUM(C40:K40)</f>
        <v>14631.812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287.721</v>
      </c>
      <c r="D86" s="10">
        <v>8315.491</v>
      </c>
      <c r="E86" s="10">
        <v>3089.748</v>
      </c>
      <c r="F86" s="10">
        <v>2763.7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f>SUM(C86:K86)</f>
        <v>14456.66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98.693</v>
      </c>
      <c r="D88" s="10">
        <v>6296.887</v>
      </c>
      <c r="E88" s="10">
        <v>2799.707</v>
      </c>
      <c r="F88" s="10">
        <v>2247.332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f>SUM(C88:K88)</f>
        <v>11442.619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137.383</v>
      </c>
      <c r="D90" s="10">
        <v>1994.673</v>
      </c>
      <c r="E90" s="10">
        <v>1045.98</v>
      </c>
      <c r="F90" s="10">
        <v>1409.068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4587.104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138.679</v>
      </c>
      <c r="D92" s="10">
        <v>2652.951</v>
      </c>
      <c r="E92" s="10">
        <v>855.374</v>
      </c>
      <c r="F92" s="10">
        <v>1486.964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5133.968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2.616</v>
      </c>
      <c r="D96" s="10">
        <v>97.102</v>
      </c>
      <c r="E96" s="10">
        <v>202.01</v>
      </c>
      <c r="F96" s="10">
        <v>158.652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460.38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133.184</v>
      </c>
      <c r="D133" s="10">
        <v>14843.215</v>
      </c>
      <c r="E133" s="10">
        <v>3570.114</v>
      </c>
      <c r="F133" s="10">
        <v>1023.01</v>
      </c>
      <c r="G133" s="10">
        <v>0</v>
      </c>
      <c r="H133" s="10">
        <v>0</v>
      </c>
      <c r="I133" s="10">
        <v>0</v>
      </c>
      <c r="J133" s="10">
        <v>593.478</v>
      </c>
      <c r="K133" s="10">
        <v>0</v>
      </c>
      <c r="L133" s="10">
        <f>SUM(C133:K133)</f>
        <v>20163.001</v>
      </c>
    </row>
    <row r="134" ht="12.75">
      <c r="A134" s="2" t="s">
        <v>216</v>
      </c>
      <c r="B134" s="3" t="s">
        <v>217</v>
      </c>
      <c r="C134" s="10">
        <v>93.016</v>
      </c>
      <c r="D134" s="10">
        <v>12207.094</v>
      </c>
      <c r="E134" s="10">
        <v>2266.104</v>
      </c>
      <c r="F134" s="10">
        <v>879.598</v>
      </c>
      <c r="G134" s="10">
        <v>0</v>
      </c>
      <c r="H134" s="10">
        <v>0</v>
      </c>
      <c r="I134" s="10">
        <v>0</v>
      </c>
      <c r="J134" s="10">
        <v>444.359</v>
      </c>
      <c r="K134" s="10">
        <v>0</v>
      </c>
      <c r="L134" s="10">
        <f>SUM(C134:K134)</f>
        <v>15890.171</v>
      </c>
    </row>
    <row r="135" ht="12.75">
      <c r="A135" s="2" t="s">
        <v>218</v>
      </c>
      <c r="B135" s="3" t="s">
        <v>219</v>
      </c>
      <c r="C135" s="10">
        <v>71.29</v>
      </c>
      <c r="D135" s="10">
        <v>2880.205</v>
      </c>
      <c r="E135" s="10">
        <v>340.789</v>
      </c>
      <c r="F135" s="10">
        <v>210.963</v>
      </c>
      <c r="G135" s="10">
        <v>0</v>
      </c>
      <c r="H135" s="10">
        <v>0</v>
      </c>
      <c r="I135" s="10">
        <v>0</v>
      </c>
      <c r="J135" s="10">
        <v>129.207</v>
      </c>
      <c r="K135" s="10">
        <v>0</v>
      </c>
      <c r="L135" s="10">
        <f>SUM(C135:K135)</f>
        <v>3632.454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0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155.619</v>
      </c>
      <c r="D150" s="10">
        <v>13871.909</v>
      </c>
      <c r="E150" s="10">
        <v>4309.88</v>
      </c>
      <c r="F150" s="10">
        <v>2186.951</v>
      </c>
      <c r="G150" s="10">
        <v>0</v>
      </c>
      <c r="H150" s="10">
        <v>0</v>
      </c>
      <c r="I150" s="10">
        <v>0</v>
      </c>
      <c r="J150" s="10">
        <v>1055.228</v>
      </c>
      <c r="K150" s="10">
        <v>60.38</v>
      </c>
      <c r="L150" s="10">
        <f>SUM(C150:K150)</f>
        <v>21639.967</v>
      </c>
    </row>
    <row r="151" ht="12.75">
      <c r="A151" s="2" t="s">
        <v>245</v>
      </c>
      <c r="B151" s="3" t="s">
        <v>246</v>
      </c>
      <c r="C151" s="10">
        <v>1025.956</v>
      </c>
      <c r="D151" s="10">
        <v>70338.677</v>
      </c>
      <c r="E151" s="10">
        <v>15493.302</v>
      </c>
      <c r="F151" s="10">
        <v>6196.987</v>
      </c>
      <c r="G151" s="10">
        <v>13286.4</v>
      </c>
      <c r="H151" s="10">
        <v>1415.23</v>
      </c>
      <c r="I151" s="10">
        <v>8154.559</v>
      </c>
      <c r="J151" s="10">
        <v>0.077</v>
      </c>
      <c r="K151" s="10">
        <v>88.221</v>
      </c>
      <c r="L151" s="10">
        <f>SUM(C151:K151)</f>
        <v>115999.409</v>
      </c>
    </row>
    <row r="152" ht="12.75">
      <c r="A152" s="2" t="s">
        <v>247</v>
      </c>
      <c r="B152" s="3" t="s">
        <v>248</v>
      </c>
      <c r="C152" s="10">
        <v>295.028</v>
      </c>
      <c r="D152" s="10">
        <v>4574.979</v>
      </c>
      <c r="E152" s="10">
        <v>4287.424</v>
      </c>
      <c r="F152" s="10">
        <v>6867.859</v>
      </c>
      <c r="G152" s="10">
        <v>0</v>
      </c>
      <c r="H152" s="10">
        <v>0</v>
      </c>
      <c r="I152" s="10">
        <v>0</v>
      </c>
      <c r="J152" s="10">
        <v>0</v>
      </c>
      <c r="K152" s="10">
        <v>67.927</v>
      </c>
      <c r="L152" s="10">
        <f>SUM(C152:K152)</f>
        <v>16093.217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42.108</v>
      </c>
      <c r="D157" s="10">
        <v>15994.446</v>
      </c>
      <c r="E157" s="10">
        <v>4858.573</v>
      </c>
      <c r="F157" s="10">
        <v>2503.121</v>
      </c>
      <c r="G157" s="10">
        <v>5144.249</v>
      </c>
      <c r="H157" s="10">
        <v>10998.56</v>
      </c>
      <c r="I157" s="10">
        <v>0</v>
      </c>
      <c r="J157" s="10">
        <v>0</v>
      </c>
      <c r="K157" s="10">
        <v>32.038</v>
      </c>
      <c r="L157" s="10">
        <f>SUM(C157:K157)</f>
        <v>39573.095</v>
      </c>
    </row>
    <row r="158" ht="12.75">
      <c r="A158" s="2" t="s">
        <v>258</v>
      </c>
      <c r="B158" s="3" t="s">
        <v>259</v>
      </c>
      <c r="C158" s="10">
        <v>11.686</v>
      </c>
      <c r="D158" s="10">
        <v>0</v>
      </c>
      <c r="E158" s="10">
        <v>0</v>
      </c>
      <c r="F158" s="10">
        <v>8.942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20.628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523.797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523.797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12.095</v>
      </c>
      <c r="L163" s="10">
        <f>SUM(C163:K163)</f>
        <v>12.095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172.169</v>
      </c>
      <c r="E195" s="10">
        <v>17.217</v>
      </c>
      <c r="F195" s="10">
        <v>5.739</v>
      </c>
      <c r="G195" s="10">
        <v>272.617</v>
      </c>
      <c r="H195" s="10">
        <v>0</v>
      </c>
      <c r="I195" s="10">
        <v>189.411</v>
      </c>
      <c r="J195" s="10">
        <v>0</v>
      </c>
      <c r="K195" s="10">
        <v>0</v>
      </c>
      <c r="L195" s="10">
        <f>SUM(C195:K195)</f>
        <v>657.153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282.735</v>
      </c>
      <c r="D420" s="10">
        <v>6031.947</v>
      </c>
      <c r="E420" s="10">
        <v>1678.151</v>
      </c>
      <c r="F420" s="10">
        <v>371.385</v>
      </c>
      <c r="G420" s="10">
        <v>0</v>
      </c>
      <c r="H420" s="10">
        <v>173.872</v>
      </c>
      <c r="I420" s="10">
        <v>86.738</v>
      </c>
      <c r="J420" s="10">
        <v>72.667</v>
      </c>
      <c r="K420" s="10">
        <v>0</v>
      </c>
      <c r="L420" s="10">
        <f>SUM(C420:K420)</f>
        <v>8697.495</v>
      </c>
    </row>
    <row r="421" ht="12.75">
      <c r="A421" s="2" t="s">
        <v>641</v>
      </c>
      <c r="B421" s="3" t="s">
        <v>642</v>
      </c>
      <c r="C421" s="10">
        <v>-120.315</v>
      </c>
      <c r="D421" s="10">
        <v>-11295.576</v>
      </c>
      <c r="E421" s="10">
        <v>-1928.621</v>
      </c>
      <c r="F421" s="10">
        <v>-1141.014</v>
      </c>
      <c r="G421" s="10">
        <v>-450.205</v>
      </c>
      <c r="H421" s="10">
        <v>-78.712</v>
      </c>
      <c r="I421" s="10">
        <v>-118.95</v>
      </c>
      <c r="J421" s="10">
        <v>-3.683</v>
      </c>
      <c r="K421" s="10">
        <v>-29.153</v>
      </c>
      <c r="L421" s="10">
        <f>SUM(C421:K421)</f>
        <v>-15166.229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7399.014</v>
      </c>
      <c r="D427" s="11">
        <v>240549.705</v>
      </c>
      <c r="E427" s="11">
        <v>70716.371</v>
      </c>
      <c r="F427" s="11">
        <v>49855.021</v>
      </c>
      <c r="G427" s="11">
        <v>36791.466</v>
      </c>
      <c r="H427" s="11">
        <v>19041.465</v>
      </c>
      <c r="I427" s="11">
        <v>23906.278</v>
      </c>
      <c r="J427" s="11">
        <v>3247.038</v>
      </c>
      <c r="K427" s="11">
        <v>354.79</v>
      </c>
      <c r="L427" s="11">
        <f>SUM(C427:K427)</f>
        <v>451861.148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