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קטובר 2022" sheetId="1" r:id="rId3"/>
  </sheets>
  <calcPr calcId="124519"/>
</workbook>
</file>

<file path=xl/sharedStrings.xml><?xml version="1.0" encoding="utf-8"?>
<sst xmlns="http://schemas.openxmlformats.org/spreadsheetml/2006/main" count="835" uniqueCount="684">
  <si>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</si>
  <si>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</si>
  <si>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</si>
  <si>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</si>
  <si>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</si>
  <si>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</si>
  <si>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</si>
  <si>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</si>
  <si>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</si>
  <si>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</si>
  <si>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</si>
  <si>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</si>
  <si>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</si>
  <si>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</si>
  <si>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</si>
  <si>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</si>
  <si>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</si>
  <si>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</si>
  <si>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</si>
  <si>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</si>
  <si>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</si>
  <si>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</si>
  <si>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</si>
  <si>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</si>
  <si>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</si>
  <si>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</si>
  <si>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</si>
  <si>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</si>
  <si>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</si>
  <si>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</si>
  <si>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</si>
  <si>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</si>
  <si>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</si>
  <si>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</si>
  <si>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</si>
  <si>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</si>
  <si>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</si>
  <si>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</si>
  <si>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</si>
  <si>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</si>
  <si>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</si>
  <si>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</si>
  <si>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</si>
  <si>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</si>
  <si>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</si>
  <si>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</si>
  <si>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</si>
  <si>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</si>
  <si>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</si>
  <si>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</si>
  <si>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</si>
  <si>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</si>
  <si>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</si>
  <si>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</si>
  <si>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</si>
  <si>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</si>
  <si>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</si>
  <si>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</si>
  <si>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</si>
  <si>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</si>
  <si>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</si>
  <si>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</si>
  <si>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</si>
  <si>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</si>
  <si>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</si>
  <si>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</si>
  <si>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</si>
  <si>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</si>
  <si>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</si>
  <si>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</si>
  <si>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</si>
  <si>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</si>
  <si>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</si>
  <si>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</si>
  <si>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</si>
  <si>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</si>
  <si>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</si>
  <si>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</si>
  <si>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</si>
  <si>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</si>
  <si>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</si>
  <si>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</si>
  <si>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</si>
  <si>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</si>
  <si>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</si>
  <si>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</si>
  <si>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</si>
  <si>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</si>
  <si>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</si>
  <si>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</si>
  <si>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</si>
  <si>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</si>
  <si>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</si>
  <si>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</si>
  <si>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</si>
  <si>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</si>
  <si>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</si>
  <si>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</si>
  <si>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</si>
  <si>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</si>
  <si>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</si>
  <si>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</si>
  <si>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</si>
  <si>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</si>
  <si>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</si>
  <si>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</si>
  <si>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</si>
  <si>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</si>
  <si>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</si>
  <si>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</si>
  <si>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</si>
  <si>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</si>
  <si>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</si>
  <si>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</si>
  <si>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</si>
  <si>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</si>
  <si>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</si>
  <si>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</si>
  <si>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</si>
  <si>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</si>
  <si>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</si>
  <si>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</si>
  <si>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</si>
  <si>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</si>
  <si>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</si>
  <si>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</si>
  <si>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</si>
  <si>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</si>
  <si>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</si>
  <si>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</si>
  <si>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</si>
  <si>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</si>
  <si>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</si>
  <si>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</si>
  <si>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</si>
  <si>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</si>
  <si>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</si>
  <si>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</si>
  <si>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</si>
  <si>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</si>
  <si>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</si>
  <si>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</si>
  <si>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</si>
  <si>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</si>
  <si>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</si>
  <si>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</si>
  <si>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</si>
  <si>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</si>
  <si>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</si>
  <si>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</si>
  <si>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</si>
  <si>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</si>
  <si>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</si>
  <si>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</si>
  <si>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</si>
  <si>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</si>
  <si>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</si>
  <si>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</si>
  <si>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</si>
  <si>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</si>
  <si>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</si>
  <si>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</si>
  <si>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</si>
  <si>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</si>
  <si>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</si>
  <si>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</si>
  <si>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</si>
  <si>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</si>
  <si>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</si>
  <si>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</si>
  <si>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</si>
  <si>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</si>
  <si>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</si>
  <si>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</si>
  <si>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</si>
  <si>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</si>
  <si>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</si>
  <si>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</si>
  <si>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</si>
  <si>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</si>
  <si>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</si>
  <si>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</si>
  <si>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</si>
  <si>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</si>
  <si>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</si>
  <si>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</si>
  <si>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</si>
  <si>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</si>
  <si>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</si>
  <si>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</si>
  <si>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</si>
  <si>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</si>
  <si>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</si>
  <si>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</si>
  <si>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</si>
  <si>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</si>
  <si>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</si>
  <si>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</si>
  <si>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</si>
  <si>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</si>
  <si>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</si>
  <si>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</si>
  <si>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</si>
  <si>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</si>
  <si>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</si>
  <si>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</si>
  <si>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</si>
  <si>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</si>
  <si>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</si>
  <si>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</si>
  <si>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</si>
  <si>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</si>
  <si>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</si>
  <si>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</si>
  <si>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</si>
  <si>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</si>
  <si>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</si>
  <si>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</si>
  <si>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</si>
  <si>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</si>
  <si>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</si>
  <si>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</si>
  <si>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</si>
  <si>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</si>
  <si>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</si>
  <si>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</si>
  <si>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</si>
  <si>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</si>
  <si>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</si>
  <si>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</si>
  <si>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</si>
  <si>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</si>
  <si>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</si>
  <si>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</si>
  <si>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</si>
  <si>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</si>
  <si>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</si>
  <si>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</si>
  <si>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</si>
  <si>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</si>
  <si>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</si>
  <si>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</si>
  <si>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</si>
  <si>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</si>
  <si>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</si>
  <si>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</si>
  <si>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</si>
  <si>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</si>
  <si>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</si>
  <si>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</si>
  <si>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</si>
  <si>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</si>
  <si>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</si>
  <si>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</si>
  <si>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</si>
  <si>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</si>
  <si>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</si>
  <si>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</si>
  <si>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</si>
  <si>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</si>
  <si>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</si>
  <si>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</si>
  <si>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</si>
  <si>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</si>
  <si>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</si>
  <si>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</si>
  <si>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</si>
  <si>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</si>
  <si>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</si>
  <si>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</si>
  <si>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</si>
  <si>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</si>
  <si>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</si>
  <si>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</si>
  <si>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</si>
  <si>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</si>
  <si>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</si>
  <si>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</si>
  <si>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</si>
  <si>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</si>
  <si>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</si>
  <si>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</si>
  <si>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</si>
  <si>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</si>
  <si>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</si>
  <si>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</si>
  <si>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</si>
  <si>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</si>
  <si>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</si>
  <si>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</si>
  <si>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</si>
  <si>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</si>
  <si>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</si>
  <si>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</si>
  <si>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</si>
  <si>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</si>
  <si>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</si>
  <si>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</si>
  <si>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</si>
  <si>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</si>
  <si>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</si>
  <si>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</si>
  <si>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</si>
  <si>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</si>
  <si>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</si>
  <si>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</si>
  <si>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</si>
  <si>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</si>
  <si>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</si>
  <si>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</si>
  <si>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</si>
  <si>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</si>
  <si>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</si>
  <si>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</si>
  <si>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</si>
  <si>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</si>
  <si>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</si>
  <si>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</si>
  <si>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</si>
  <si>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</si>
  <si>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</si>
  <si>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</si>
  <si>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</si>
  <si>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</si>
  <si>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</si>
  <si>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</si>
  <si>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</si>
  <si>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</si>
  <si>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</si>
  <si>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</si>
  <si>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</si>
  <si>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</si>
  <si>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</si>
  <si>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</si>
  <si>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</si>
  <si>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</si>
  <si>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</si>
  <si>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</si>
  <si>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</si>
  <si>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</si>
  <si>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</si>
  <si>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</si>
  <si>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</si>
  <si>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</si>
  <si>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</si>
  <si>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</si>
  <si>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</si>
  <si>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</si>
  <si>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</si>
  <si>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</si>
  <si>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</si>
  <si>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</si>
  <si>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</si>
  <si>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</si>
  <si>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</si>
  <si>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</si>
  <si>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</si>
  <si>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</si>
  <si>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</si>
  <si>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</si>
  <si>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</si>
  <si>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</si>
  <si>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</si>
  <si>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</si>
  <si>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</si>
  <si>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</si>
  <si>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</si>
  <si>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</si>
  <si>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</si>
  <si>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</si>
  <si>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</si>
  <si>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</si>
  <si>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</si>
  <si>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</si>
  <si>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</si>
  <si>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</si>
  <si>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</si>
  <si>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</si>
  <si>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</si>
  <si>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</si>
  <si>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</si>
  <si>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</si>
  <si>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</si>
  <si>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</si>
  <si>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</si>
  <si>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</si>
  <si>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</si>
  <si>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</si>
  <si>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</si>
  <si>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</si>
  <si>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</si>
  <si>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</si>
  <si>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</si>
  <si>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</si>
  <si>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</si>
  <si>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</si>
  <si>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</si>
  <si>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</si>
  <si>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</si>
  <si>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</si>
  <si>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</si>
  <si>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</si>
  <si>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</si>
  <si>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</si>
  <si>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</si>
  <si>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</si>
  <si>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</si>
  <si>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</si>
  <si>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</si>
  <si>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</si>
  <si>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</si>
  <si>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</si>
  <si>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</si>
  <si>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</si>
  <si>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</si>
  <si>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</si>
  <si>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</si>
  <si>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</si>
  <si>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</si>
  <si>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</si>
  <si>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</si>
  <si>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</si>
  <si>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</si>
  <si>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</si>
  <si>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</si>
  <si>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</si>
  <si>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</si>
  <si>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</si>
  <si>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</si>
  <si>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</si>
  <si>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</si>
  <si>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</si>
  <si>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</si>
  <si>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</si>
  <si>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</si>
  <si>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</si>
  <si>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</si>
  <si>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</si>
  <si>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</si>
  <si>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</si>
  <si>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</si>
  <si>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</si>
  <si>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</si>
  <si>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</si>
  <si>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</si>
  <si>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</si>
  <si>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</si>
  <si>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</si>
  <si>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</si>
  <si>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</si>
  <si>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</si>
  <si>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</si>
  <si>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</si>
  <si>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</si>
  <si>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</si>
  <si>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</si>
  <si>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</si>
  <si>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</si>
  <si>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</si>
  <si>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</si>
  <si>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</si>
  <si>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</si>
  <si>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</si>
  <si>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</si>
  <si>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</si>
  <si>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</si>
  <si>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</si>
  <si>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</si>
  <si>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</si>
  <si>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</si>
  <si>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</si>
  <si>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</si>
  <si>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</si>
  <si>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</si>
  <si>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</si>
  <si>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</si>
  <si>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</si>
  <si>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</si>
  <si>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</si>
  <si>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</si>
  <si>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</si>
  <si>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</si>
  <si>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</si>
  <si>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</si>
  <si>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</si>
  <si>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</si>
  <si>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</si>
  <si>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</si>
  <si>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</si>
  <si>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</si>
  <si>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</si>
  <si>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</si>
  <si>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</si>
  <si>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</si>
  <si>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</si>
  <si>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</si>
  <si>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</si>
  <si>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</si>
  <si>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</si>
  <si>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</si>
  <si>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</si>
  <si>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</si>
  <si>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</si>
  <si>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</si>
  <si>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</si>
  <si>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</si>
  <si>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</si>
  <si>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</si>
  <si>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</si>
  <si>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</si>
  <si>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</si>
  <si>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</si>
  <si>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</si>
  <si>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</si>
  <si>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</si>
  <si>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</si>
  <si>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</si>
  <si>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</si>
  <si>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</si>
  <si>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</si>
  <si>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</si>
  <si>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</si>
  <si>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</si>
  <si>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</si>
  <si>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</si>
  <si>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</si>
  <si>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</si>
  <si>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</si>
  <si>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</si>
  <si>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</si>
  <si>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</si>
  <si>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</si>
  <si>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</si>
  <si>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</si>
  <si>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</si>
  <si>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</si>
  <si>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</si>
  <si>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</si>
  <si>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</si>
  <si>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</si>
  <si>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</si>
  <si>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</si>
  <si>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</si>
  <si>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</si>
  <si>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</si>
  <si>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</si>
  <si>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</si>
  <si>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</si>
  <si>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</si>
  <si>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</si>
  <si>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</si>
  <si>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</si>
  <si>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</si>
  <si>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</si>
  <si>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</si>
  <si>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</si>
  <si>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</si>
  <si>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</si>
  <si>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</si>
  <si>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</si>
  <si>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</si>
  <si>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</si>
  <si>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</si>
  <si>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</si>
  <si>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</si>
  <si>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</si>
  <si>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</si>
  <si>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</si>
  <si>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</si>
  <si>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</si>
  <si>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</si>
  <si>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</si>
  <si>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</si>
  <si>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</si>
  <si>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</si>
  <si>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</si>
  <si>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</si>
  <si>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</si>
  <si>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</si>
  <si>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</si>
  <si>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</si>
  <si>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</si>
  <si>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</si>
  <si>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</si>
  <si>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</si>
  <si>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</si>
  <si>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</si>
  <si>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</si>
  <si>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</si>
  <si>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</si>
  <si>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</si>
  <si>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</si>
  <si>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</si>
  <si>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</si>
  <si>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</si>
  <si>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</si>
  <si>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</si>
  <si>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</si>
  <si>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</si>
  <si>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</si>
  <si>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</si>
  <si>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</si>
  <si>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</si>
  <si>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</si>
  <si>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</si>
  <si>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</si>
  <si>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</si>
  <si>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</si>
  <si>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</si>
  <si>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</si>
  <si>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</si>
  <si>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</si>
  <si>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</si>
  <si>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</si>
  <si>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</si>
  <si>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</si>
  <si>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</si>
  <si>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</si>
  <si>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</si>
  <si>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</si>
  <si>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</si>
  <si>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</si>
  <si>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</si>
  <si>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</si>
  <si>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</si>
  <si>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</si>
  <si>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</si>
  <si>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</si>
  <si>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</si>
  <si>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</si>
  <si>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</si>
  <si>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</si>
  <si>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</si>
  <si>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</si>
  <si>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</si>
  <si>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</si>
  <si>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</si>
  <si>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</si>
  <si>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</si>
  <si>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</si>
  <si>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</si>
  <si>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</si>
  <si>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</si>
  <si>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</si>
  <si>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</si>
  <si>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</si>
  <si>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</si>
  <si>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</si>
  <si>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</si>
  <si>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</si>
  <si>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</si>
  <si>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</si>
  <si>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</si>
  <si>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</si>
  <si>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10/2022</t>
  </si>
  <si>
    <t>ערך משוערך של נכסי הקופה</t>
  </si>
  <si>
    <t>אינפיניטי משלימה לבני 50 ומטה</t>
  </si>
  <si>
    <t>מספר אישור: 14045</t>
  </si>
  <si>
    <t>סוג קופה: פנסיה חדשה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</si>
  <si>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</si>
  <si>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</si>
  <si>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</si>
  <si>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</si>
  <si>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</si>
  <si>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</si>
  <si>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</si>
  <si>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לבני 50 ומטה - פאסיבי</t>
  </si>
  <si>
    <t>מספר אישור: 14059</t>
  </si>
  <si>
    <t>אינפיניטי משלימה לבני 50-60 - פאסיבי</t>
  </si>
  <si>
    <t>מספר אישור: 14060</t>
  </si>
  <si>
    <t>אינפיניטי משלימה לבני 60 ומעלה - פאסיבי</t>
  </si>
  <si>
    <t>מספר אישור: 14061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</si>
  <si>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</si>
  <si>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</si>
  <si>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</si>
  <si>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</si>
  <si>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</si>
  <si>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</si>
  <si>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</si>
  <si>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</si>
  <si>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</si>
  <si>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</si>
  <si>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</si>
  <si>
    <t>סוג קופה: פנסיה כללית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</si>
</sst>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670</v>
      </c>
      <c r="I2" s="7" t="s">
        <v>672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671</v>
      </c>
      <c r="I3" s="7" t="s">
        <v>673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683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659</v>
      </c>
      <c r="H6" s="8" t="s">
        <v>659</v>
      </c>
      <c r="I6" s="8" t="s">
        <v>674</v>
      </c>
      <c r="J6" s="8" t="s">
        <v>674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-0.212</v>
      </c>
      <c r="D13" s="10">
        <v>10.481</v>
      </c>
      <c r="E13" s="10">
        <v>0.266</v>
      </c>
      <c r="F13" s="10">
        <v>0</v>
      </c>
      <c r="G13" s="10">
        <v>0</v>
      </c>
      <c r="H13" s="10">
        <v>0</v>
      </c>
      <c r="I13" s="10">
        <v>5.202</v>
      </c>
      <c r="J13" s="10">
        <v>0</v>
      </c>
      <c r="K13" s="10">
        <v>0</v>
      </c>
      <c r="L13" s="10">
        <v>0</v>
      </c>
      <c r="M13" s="10">
        <f>SUM(C13:L13)</f>
        <v>15.737</v>
      </c>
    </row>
    <row r="14" ht="12.75">
      <c r="A14" s="2" t="s">
        <v>4</v>
      </c>
      <c r="B14" s="3" t="s">
        <v>5</v>
      </c>
      <c r="C14" s="10">
        <v>0.01</v>
      </c>
      <c r="D14" s="10">
        <v>0.066</v>
      </c>
      <c r="E14" s="10">
        <v>0</v>
      </c>
      <c r="F14" s="10">
        <v>0</v>
      </c>
      <c r="G14" s="10">
        <v>0</v>
      </c>
      <c r="H14" s="10">
        <v>0</v>
      </c>
      <c r="I14" s="10">
        <v>0.021</v>
      </c>
      <c r="J14" s="10">
        <v>0</v>
      </c>
      <c r="K14" s="10">
        <v>0</v>
      </c>
      <c r="L14" s="10">
        <v>0</v>
      </c>
      <c r="M14" s="10">
        <f>SUM(C14:L14)</f>
        <v>0.097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4.72</v>
      </c>
      <c r="D26" s="10">
        <v>28.448</v>
      </c>
      <c r="E26" s="10">
        <v>0.445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33.613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7.166</v>
      </c>
      <c r="D28" s="10">
        <v>28.177</v>
      </c>
      <c r="E28" s="10">
        <v>0.448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35.791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f>SUM(C30:L30)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f>SUM(C37:L37)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0.556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0.556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0.794</v>
      </c>
      <c r="D88" s="10">
        <v>1.674</v>
      </c>
      <c r="E88" s="10">
        <v>0.033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2.501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0.835</v>
      </c>
      <c r="D90" s="10">
        <v>5.843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6.678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1.251</v>
      </c>
      <c r="D92" s="10">
        <v>7.595</v>
      </c>
      <c r="E92" s="10">
        <v>0.033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8.879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0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5.898</v>
      </c>
      <c r="D133" s="10">
        <v>28.046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f>SUM(C133:L133)</f>
        <v>33.944</v>
      </c>
    </row>
    <row r="134" ht="12.75">
      <c r="A134" s="2" t="s">
        <v>216</v>
      </c>
      <c r="B134" s="3" t="s">
        <v>217</v>
      </c>
      <c r="C134" s="10">
        <v>4.529</v>
      </c>
      <c r="D134" s="10">
        <v>16.405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f>SUM(C134:L134)</f>
        <v>20.934</v>
      </c>
    </row>
    <row r="135" ht="12.75">
      <c r="A135" s="2" t="s">
        <v>218</v>
      </c>
      <c r="B135" s="3" t="s">
        <v>219</v>
      </c>
      <c r="C135" s="10">
        <v>0.77</v>
      </c>
      <c r="D135" s="10">
        <v>2.829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f>SUM(C135:L135)</f>
        <v>3.599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>SUM(C143:L143)</f>
        <v>0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0</v>
      </c>
      <c r="D150" s="10">
        <v>2.177</v>
      </c>
      <c r="E150" s="10">
        <v>0.372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f>SUM(C150:L150)</f>
        <v>2.549</v>
      </c>
    </row>
    <row r="151" ht="12.75">
      <c r="A151" s="2" t="s">
        <v>245</v>
      </c>
      <c r="B151" s="3" t="s">
        <v>246</v>
      </c>
      <c r="C151" s="10">
        <v>8.482</v>
      </c>
      <c r="D151" s="10">
        <v>32.553</v>
      </c>
      <c r="E151" s="10">
        <v>0.288</v>
      </c>
      <c r="F151" s="10">
        <v>0</v>
      </c>
      <c r="G151" s="10">
        <v>0</v>
      </c>
      <c r="H151" s="10">
        <v>0</v>
      </c>
      <c r="I151" s="10">
        <v>24.975</v>
      </c>
      <c r="J151" s="10">
        <v>0</v>
      </c>
      <c r="K151" s="10">
        <v>0</v>
      </c>
      <c r="L151" s="10">
        <v>0</v>
      </c>
      <c r="M151" s="10">
        <f>SUM(C151:L151)</f>
        <v>66.298</v>
      </c>
    </row>
    <row r="152" ht="12.75">
      <c r="A152" s="2" t="s">
        <v>247</v>
      </c>
      <c r="B152" s="3" t="s">
        <v>248</v>
      </c>
      <c r="C152" s="10">
        <v>0.371</v>
      </c>
      <c r="D152" s="10">
        <v>5.352</v>
      </c>
      <c r="E152" s="10">
        <v>0.62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f>SUM(C152:L152)</f>
        <v>6.343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2.727</v>
      </c>
      <c r="D157" s="10">
        <v>7.042</v>
      </c>
      <c r="E157" s="10">
        <v>0</v>
      </c>
      <c r="F157" s="10">
        <v>0</v>
      </c>
      <c r="G157" s="10">
        <v>0</v>
      </c>
      <c r="H157" s="10">
        <v>0</v>
      </c>
      <c r="I157" s="10">
        <v>11.09</v>
      </c>
      <c r="J157" s="10">
        <v>0</v>
      </c>
      <c r="K157" s="10">
        <v>0</v>
      </c>
      <c r="L157" s="10">
        <v>0</v>
      </c>
      <c r="M157" s="10">
        <f>SUM(C157:L157)</f>
        <v>20.859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0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3.933</v>
      </c>
      <c r="J160" s="10">
        <v>0</v>
      </c>
      <c r="K160" s="10">
        <v>0</v>
      </c>
      <c r="L160" s="10">
        <v>0</v>
      </c>
      <c r="M160" s="10">
        <f>SUM(C160:L160)</f>
        <v>3.933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2.121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f>SUM(C163:L163)</f>
        <v>2.121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8.31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f>SUM(C420:L420)</f>
        <v>8.31</v>
      </c>
    </row>
    <row r="421" ht="12.75">
      <c r="A421" s="2" t="s">
        <v>641</v>
      </c>
      <c r="B421" s="3" t="s">
        <v>642</v>
      </c>
      <c r="C421" s="10">
        <v>-3.54</v>
      </c>
      <c r="D421" s="10">
        <v>-7.45</v>
      </c>
      <c r="E421" s="10">
        <v>-0.009</v>
      </c>
      <c r="F421" s="10">
        <v>0</v>
      </c>
      <c r="G421" s="10">
        <v>0</v>
      </c>
      <c r="H421" s="10">
        <v>0</v>
      </c>
      <c r="I421" s="10">
        <v>-0.912</v>
      </c>
      <c r="J421" s="10">
        <v>0</v>
      </c>
      <c r="K421" s="10">
        <v>0</v>
      </c>
      <c r="L421" s="10">
        <v>0</v>
      </c>
      <c r="M421" s="10">
        <f>SUM(C421:L421)</f>
        <v>-11.911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42.667</v>
      </c>
      <c r="D427" s="11">
        <v>171.359</v>
      </c>
      <c r="E427" s="11">
        <v>2.496</v>
      </c>
      <c r="F427" s="11">
        <v>2.496</v>
      </c>
      <c r="G427" s="11">
        <v>2.496</v>
      </c>
      <c r="H427" s="11">
        <v>2.496</v>
      </c>
      <c r="I427" s="11">
        <v>44.309</v>
      </c>
      <c r="J427" s="11">
        <v>44.309</v>
      </c>
      <c r="K427" s="11">
        <v>44.309</v>
      </c>
      <c r="L427" s="11">
        <v>44.309</v>
      </c>
      <c r="M427" s="11">
        <f>SUM(C427:L427)</f>
        <v>401.246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