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קשרי לקוחות\מוסדיים\דוחות לגלית\דוח אחזקות לפי אחוזים\2021\נובמבר\"/>
    </mc:Choice>
  </mc:AlternateContent>
  <bookViews>
    <workbookView xWindow="0" yWindow="0" windowWidth="23970" windowHeight="9135"/>
  </bookViews>
  <sheets>
    <sheet name="גיליון1" sheetId="1" r:id="rId1"/>
    <sheet name="גיליון2" sheetId="2" r:id="rId2"/>
    <sheet name="גיליון3" sheetId="3" r:id="rId3"/>
  </sheets>
  <definedNames>
    <definedName name="_xlnm.Print_Area" localSheetId="0">גיליון1!$A$1:$K$71</definedName>
  </definedNames>
  <calcPr calcId="152511"/>
</workbook>
</file>

<file path=xl/calcChain.xml><?xml version="1.0" encoding="utf-8"?>
<calcChain xmlns="http://schemas.openxmlformats.org/spreadsheetml/2006/main">
  <c r="G16" i="1" l="1"/>
  <c r="F68" i="1"/>
  <c r="D16" i="1"/>
  <c r="E16" i="1"/>
  <c r="F16" i="1"/>
  <c r="H16" i="1"/>
  <c r="I16" i="1"/>
  <c r="C16" i="1"/>
  <c r="J29" i="1"/>
  <c r="G55" i="1"/>
  <c r="F55" i="1"/>
  <c r="H29" i="1"/>
  <c r="E68" i="1"/>
  <c r="D68" i="1"/>
  <c r="C68" i="1"/>
  <c r="E55" i="1"/>
  <c r="D55" i="1"/>
  <c r="C55" i="1"/>
  <c r="C29" i="1"/>
  <c r="F29" i="1"/>
  <c r="D42" i="1"/>
  <c r="E29" i="1"/>
  <c r="D29" i="1"/>
  <c r="G29" i="1"/>
  <c r="E42" i="1"/>
  <c r="I29" i="1"/>
  <c r="C42" i="1"/>
</calcChain>
</file>

<file path=xl/sharedStrings.xml><?xml version="1.0" encoding="utf-8"?>
<sst xmlns="http://schemas.openxmlformats.org/spreadsheetml/2006/main" count="83" uniqueCount="43">
  <si>
    <t>מזומנים ושווי מזומנים</t>
  </si>
  <si>
    <t>אג"ח ממשלתיות סחירות</t>
  </si>
  <si>
    <t>אג"ח קונצרני סחיר ותעודות סל אג"חיות</t>
  </si>
  <si>
    <t>מניות, אופציות ותעודות סל מנייתיות</t>
  </si>
  <si>
    <t>אג"ח קונצרניות לא סחירות</t>
  </si>
  <si>
    <t>פיקדונות</t>
  </si>
  <si>
    <t>קרנות נאמנות</t>
  </si>
  <si>
    <t>הלוואות</t>
  </si>
  <si>
    <t>נכסים אחרים</t>
  </si>
  <si>
    <t>סה"כ</t>
  </si>
  <si>
    <t>1078 - סל אג"ח</t>
  </si>
  <si>
    <t>1079 - סל מניות</t>
  </si>
  <si>
    <t>1536 - סל מניות חו"ל</t>
  </si>
  <si>
    <t>1209 - סל אג"ח מדינה</t>
  </si>
  <si>
    <t>1085 - סל מניות</t>
  </si>
  <si>
    <t>1537 - סל מניות חו"ל</t>
  </si>
  <si>
    <t>1210 - סל אג"ח מדינה</t>
  </si>
  <si>
    <t>1084 - סל אג"ח</t>
  </si>
  <si>
    <t>1211 - סל מניות</t>
  </si>
  <si>
    <t>1095 - סל אג"ח</t>
  </si>
  <si>
    <t>פיצויים רבת מסלולים - 1539</t>
  </si>
  <si>
    <t>קופות גמל</t>
  </si>
  <si>
    <t>קרנות השתלמות</t>
  </si>
  <si>
    <t>קופות פיצויים</t>
  </si>
  <si>
    <t>2252- עד 15%</t>
  </si>
  <si>
    <t>2254- לפחות 40%</t>
  </si>
  <si>
    <t>7233- גמל לבני 60 ומעלה</t>
  </si>
  <si>
    <t>7231- גמל לבני 50 ומטה</t>
  </si>
  <si>
    <t>7232 - גילאי 50-60</t>
  </si>
  <si>
    <t>גמל להשקעה</t>
  </si>
  <si>
    <t>כללי- 9638</t>
  </si>
  <si>
    <t>מניות - 11407</t>
  </si>
  <si>
    <t>חיסכון לכל ילד</t>
  </si>
  <si>
    <t>עד 15 - 9639</t>
  </si>
  <si>
    <t>כללי- 11374</t>
  </si>
  <si>
    <t>עד 15 - 11372</t>
  </si>
  <si>
    <t>מניות - 11373</t>
  </si>
  <si>
    <t>כהלכה 11914</t>
  </si>
  <si>
    <t>11957-עד 25%</t>
  </si>
  <si>
    <t>כהלכה - 12540</t>
  </si>
  <si>
    <t>13229 - השתלמות כללי</t>
  </si>
  <si>
    <t>13228 - פאסיבי כללי</t>
  </si>
  <si>
    <t>הרכב אחזקות לפי אחוזים - חודש נובמבר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</si>
</sst>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[$%-409]"/>
    <numFmt numFmtId="165" formatCode="[$-10409]#0.00&quot;%&quot;"/>
    <numFmt numFmtId="166" formatCode="[$-10409]#0.0&quot;%&quot;"/>
  </numFmts>
  <fonts count="12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u/>
      <sz val="11"/>
      <name val="Arial Unicode MS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top"/>
    </xf>
    <xf numFmtId="0" fontId="5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</cellStyleXfs>
  <cellXfs count="29">
    <xf numFmtId="0" fontId="0" fillId="0" borderId="0" xfId="0"/>
    <xf numFmtId="0" fontId="3" fillId="0" borderId="1" xfId="0" applyFont="1" applyFill="1" applyBorder="1" applyAlignment="1">
      <alignment horizontal="center" readingOrder="2"/>
    </xf>
    <xf numFmtId="0" fontId="3" fillId="0" borderId="2" xfId="0" applyFont="1" applyFill="1" applyBorder="1" applyAlignment="1">
      <alignment horizontal="center" readingOrder="2"/>
    </xf>
    <xf numFmtId="0" fontId="2" fillId="0" borderId="0" xfId="0" applyFont="1" applyFill="1" applyAlignment="1">
      <alignment horizontal="right" readingOrder="2"/>
    </xf>
    <xf numFmtId="0" fontId="4" fillId="0" borderId="0" xfId="0" applyFont="1" applyFill="1" applyAlignment="1">
      <alignment horizontal="right" readingOrder="2"/>
    </xf>
    <xf numFmtId="0" fontId="2" fillId="0" borderId="1" xfId="0" applyFont="1" applyFill="1" applyBorder="1" applyAlignment="1">
      <alignment horizontal="right" readingOrder="2"/>
    </xf>
    <xf numFmtId="165" fontId="6" fillId="0" borderId="1" xfId="5" applyNumberFormat="1" applyFont="1" applyFill="1" applyBorder="1" applyAlignment="1" applyProtection="1">
      <alignment horizontal="center" vertical="top" readingOrder="1"/>
      <protection locked="0"/>
    </xf>
    <xf numFmtId="166" fontId="2" fillId="0" borderId="1" xfId="0" applyNumberFormat="1" applyFont="1" applyFill="1" applyBorder="1" applyAlignment="1"/>
    <xf numFmtId="166" fontId="8" fillId="0" borderId="3" xfId="7" applyNumberFormat="1" applyFont="1" applyFill="1" applyBorder="1" applyAlignment="1" applyProtection="1">
      <alignment horizontal="center" vertical="top" wrapText="1" readingOrder="1"/>
      <protection locked="0"/>
    </xf>
    <xf numFmtId="166" fontId="8" fillId="0" borderId="1" xfId="4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/>
    <xf numFmtId="0" fontId="2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2"/>
    </xf>
    <xf numFmtId="164" fontId="3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/>
    <xf numFmtId="166" fontId="2" fillId="0" borderId="1" xfId="0" applyNumberFormat="1" applyFont="1" applyFill="1" applyBorder="1" applyAlignment="1">
      <alignment readingOrder="2"/>
    </xf>
    <xf numFmtId="166" fontId="8" fillId="0" borderId="4" xfId="7" applyNumberFormat="1" applyFont="1" applyFill="1" applyBorder="1" applyAlignment="1" applyProtection="1">
      <alignment horizontal="center" vertical="top" readingOrder="1"/>
      <protection locked="0"/>
    </xf>
    <xf numFmtId="166" fontId="8" fillId="0" borderId="1" xfId="7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>
      <alignment readingOrder="2"/>
    </xf>
    <xf numFmtId="0" fontId="2" fillId="0" borderId="0" xfId="0" applyFont="1" applyFill="1" applyBorder="1" applyAlignment="1">
      <alignment horizontal="right" readingOrder="2"/>
    </xf>
    <xf numFmtId="0" fontId="0" fillId="0" borderId="0" xfId="0" applyFill="1"/>
    <xf numFmtId="166" fontId="7" fillId="0" borderId="0" xfId="4" applyNumberFormat="1" applyFont="1" applyFill="1" applyBorder="1" applyAlignment="1" applyProtection="1">
      <alignment vertical="top"/>
      <protection locked="0"/>
    </xf>
    <xf numFmtId="166" fontId="2" fillId="0" borderId="0" xfId="0" applyNumberFormat="1" applyFont="1" applyFill="1" applyBorder="1" applyAlignment="1">
      <alignment readingOrder="2"/>
    </xf>
    <xf numFmtId="166" fontId="8" fillId="0" borderId="0" xfId="4" applyNumberFormat="1" applyFont="1" applyFill="1" applyBorder="1" applyAlignment="1" applyProtection="1">
      <alignment horizontal="center" vertical="top" readingOrder="1"/>
      <protection locked="0"/>
    </xf>
    <xf numFmtId="165" fontId="6" fillId="0" borderId="5" xfId="5" applyNumberFormat="1" applyFont="1" applyFill="1" applyBorder="1" applyAlignment="1" applyProtection="1">
      <alignment horizontal="center" vertical="top" readingOrder="1"/>
      <protection locked="0"/>
    </xf>
    <xf numFmtId="166" fontId="8" fillId="0" borderId="6" xfId="7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readingOrder="2"/>
    </xf>
    <xf numFmtId="0" fontId="3" fillId="2" borderId="1" xfId="0" applyFont="1" applyFill="1" applyBorder="1" applyAlignment="1">
      <alignment horizontal="center" readingOrder="2"/>
    </xf>
    <xf numFmtId="0" fontId="4" fillId="0" borderId="0" xfId="0" applyFont="1" applyFill="1" applyAlignment="1">
      <alignment horizontal="center" readingOrder="2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16"/>
    <cellStyle name="Normal 2" xfId="6"/>
    <cellStyle name="Normal 3" xfId="7"/>
    <cellStyle name="Normal 4" xfId="8"/>
    <cellStyle name="Normal 49" xfId="9"/>
    <cellStyle name="Normal 5" xfId="10"/>
    <cellStyle name="Normal 50" xfId="11"/>
    <cellStyle name="Normal 6" xfId="12"/>
    <cellStyle name="Normal 7" xfId="13"/>
    <cellStyle name="Normal 8" xfId="14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rightToLeft="1" tabSelected="1" topLeftCell="A46" zoomScaleNormal="100" zoomScaleSheetLayoutView="100" workbookViewId="0">
      <selection activeCell="G66" sqref="G66"/>
    </sheetView>
  </sheetViews>
  <sheetFormatPr defaultRowHeight="16.5" x14ac:dyDescent="0.3"/>
  <cols>
    <col min="1" max="1" width="9" style="3"/>
    <col min="2" max="2" width="34.625" style="3" customWidth="1"/>
    <col min="3" max="3" width="17.375" style="3" customWidth="1"/>
    <col min="4" max="4" width="21.75" style="3" customWidth="1"/>
    <col min="5" max="5" width="28.375" style="3" customWidth="1"/>
    <col min="6" max="6" width="24" style="3" bestFit="1" customWidth="1"/>
    <col min="7" max="7" width="26.125" style="3" bestFit="1" customWidth="1"/>
    <col min="8" max="8" width="26.75" style="3" bestFit="1" customWidth="1"/>
    <col min="9" max="9" width="23.375" style="3" bestFit="1" customWidth="1"/>
    <col min="10" max="10" width="23.375" style="3" customWidth="1"/>
    <col min="11" max="11" width="22.5" style="3" bestFit="1" customWidth="1"/>
    <col min="12" max="16384" width="9" style="3"/>
  </cols>
  <sheetData>
    <row r="2" spans="2:9" x14ac:dyDescent="0.3">
      <c r="B2" s="28" t="s">
        <v>42</v>
      </c>
      <c r="C2" s="28"/>
      <c r="D2" s="28"/>
      <c r="E2" s="28"/>
      <c r="F2" s="28"/>
      <c r="G2" s="28"/>
      <c r="H2" s="28"/>
    </row>
    <row r="5" spans="2:9" x14ac:dyDescent="0.3">
      <c r="B5" s="4" t="s">
        <v>21</v>
      </c>
    </row>
    <row r="6" spans="2:9" x14ac:dyDescent="0.3">
      <c r="B6" s="5"/>
      <c r="C6" s="1" t="s">
        <v>11</v>
      </c>
      <c r="D6" s="1" t="s">
        <v>12</v>
      </c>
      <c r="E6" s="1" t="s">
        <v>28</v>
      </c>
      <c r="F6" s="1" t="s">
        <v>13</v>
      </c>
      <c r="G6" s="1" t="s">
        <v>10</v>
      </c>
      <c r="H6" s="1" t="s">
        <v>26</v>
      </c>
      <c r="I6" s="1" t="s">
        <v>27</v>
      </c>
    </row>
    <row r="7" spans="2:9" x14ac:dyDescent="0.3">
      <c r="B7" s="5" t="s">
        <v>0</v>
      </c>
      <c r="C7" s="24">
        <v>2.08</v>
      </c>
      <c r="D7" s="24">
        <v>0.68</v>
      </c>
      <c r="E7" s="24">
        <v>3.03</v>
      </c>
      <c r="F7" s="6">
        <v>0.51</v>
      </c>
      <c r="G7" s="6">
        <v>1.74</v>
      </c>
      <c r="H7" s="6">
        <v>2.3199999999999998</v>
      </c>
      <c r="I7" s="6">
        <v>1.6</v>
      </c>
    </row>
    <row r="8" spans="2:9" x14ac:dyDescent="0.3">
      <c r="B8" s="5" t="s">
        <v>1</v>
      </c>
      <c r="C8" s="24">
        <v>0</v>
      </c>
      <c r="D8" s="24">
        <v>0</v>
      </c>
      <c r="E8" s="24">
        <v>25.71</v>
      </c>
      <c r="F8" s="6">
        <v>99.54</v>
      </c>
      <c r="G8" s="6">
        <v>44.75</v>
      </c>
      <c r="H8" s="6">
        <v>32.35</v>
      </c>
      <c r="I8" s="6">
        <v>17.52</v>
      </c>
    </row>
    <row r="9" spans="2:9" x14ac:dyDescent="0.3">
      <c r="B9" s="5" t="s">
        <v>2</v>
      </c>
      <c r="C9" s="24">
        <v>0</v>
      </c>
      <c r="D9" s="24">
        <v>0</v>
      </c>
      <c r="E9" s="24">
        <v>14.86</v>
      </c>
      <c r="F9" s="6">
        <v>0</v>
      </c>
      <c r="G9" s="6">
        <v>33.68</v>
      </c>
      <c r="H9" s="6">
        <v>33.92</v>
      </c>
      <c r="I9" s="6">
        <v>22.2</v>
      </c>
    </row>
    <row r="10" spans="2:9" x14ac:dyDescent="0.3">
      <c r="B10" s="5" t="s">
        <v>3</v>
      </c>
      <c r="C10" s="24">
        <v>97.83</v>
      </c>
      <c r="D10" s="24">
        <v>99.36</v>
      </c>
      <c r="E10" s="24">
        <v>49.06</v>
      </c>
      <c r="F10" s="6">
        <v>0</v>
      </c>
      <c r="G10" s="6">
        <v>8.3699999999999992</v>
      </c>
      <c r="H10" s="6">
        <v>29.28</v>
      </c>
      <c r="I10" s="6">
        <v>56.02</v>
      </c>
    </row>
    <row r="11" spans="2:9" x14ac:dyDescent="0.3">
      <c r="B11" s="5" t="s">
        <v>4</v>
      </c>
      <c r="C11" s="24">
        <v>0</v>
      </c>
      <c r="D11" s="24">
        <v>0</v>
      </c>
      <c r="E11" s="24">
        <v>1.34</v>
      </c>
      <c r="F11" s="6">
        <v>0</v>
      </c>
      <c r="G11" s="6">
        <v>2.2400000000000002</v>
      </c>
      <c r="H11" s="6">
        <v>1.45</v>
      </c>
      <c r="I11" s="6">
        <v>1.1200000000000001</v>
      </c>
    </row>
    <row r="12" spans="2:9" x14ac:dyDescent="0.3">
      <c r="B12" s="5" t="s">
        <v>5</v>
      </c>
      <c r="C12" s="24">
        <v>0</v>
      </c>
      <c r="D12" s="24">
        <v>0</v>
      </c>
      <c r="E12" s="24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3">
      <c r="B13" s="5" t="s">
        <v>6</v>
      </c>
      <c r="C13" s="24">
        <v>0</v>
      </c>
      <c r="D13" s="24">
        <v>0</v>
      </c>
      <c r="E13" s="24">
        <v>0.43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3">
      <c r="B14" s="5" t="s">
        <v>7</v>
      </c>
      <c r="C14" s="24">
        <v>0</v>
      </c>
      <c r="D14" s="24">
        <v>0</v>
      </c>
      <c r="E14" s="24">
        <v>4.7699999999999996</v>
      </c>
      <c r="F14" s="6">
        <v>0</v>
      </c>
      <c r="G14" s="6">
        <v>8.2799999999999994</v>
      </c>
      <c r="H14" s="6">
        <v>0</v>
      </c>
      <c r="I14" s="6">
        <v>0</v>
      </c>
    </row>
    <row r="15" spans="2:9" x14ac:dyDescent="0.3">
      <c r="B15" s="5" t="s">
        <v>8</v>
      </c>
      <c r="C15" s="24">
        <v>0.09</v>
      </c>
      <c r="D15" s="24">
        <v>-0.04</v>
      </c>
      <c r="E15" s="24">
        <v>0.8</v>
      </c>
      <c r="F15" s="6">
        <v>-0.04</v>
      </c>
      <c r="G15" s="6">
        <v>0.94</v>
      </c>
      <c r="H15" s="6">
        <v>0.68</v>
      </c>
      <c r="I15" s="6">
        <v>1.54</v>
      </c>
    </row>
    <row r="16" spans="2:9" s="10" customFormat="1" x14ac:dyDescent="0.3">
      <c r="B16" s="7" t="s">
        <v>9</v>
      </c>
      <c r="C16" s="25">
        <f>SUM(C7:C15)</f>
        <v>100</v>
      </c>
      <c r="D16" s="25">
        <f t="shared" ref="D16:I16" si="0">SUM(D7:D15)</f>
        <v>100</v>
      </c>
      <c r="E16" s="8">
        <f t="shared" si="0"/>
        <v>100</v>
      </c>
      <c r="F16" s="8">
        <f t="shared" si="0"/>
        <v>100.01</v>
      </c>
      <c r="G16" s="8">
        <f>SUM(G7:G15)</f>
        <v>100</v>
      </c>
      <c r="H16" s="8">
        <f t="shared" si="0"/>
        <v>100.00000000000001</v>
      </c>
      <c r="I16" s="8">
        <f t="shared" si="0"/>
        <v>100.00000000000001</v>
      </c>
    </row>
    <row r="17" spans="2:10" s="14" customFormat="1" x14ac:dyDescent="0.3">
      <c r="B17" s="11"/>
      <c r="C17" s="12"/>
      <c r="D17" s="12"/>
      <c r="E17" s="12"/>
      <c r="F17" s="12"/>
      <c r="G17" s="12"/>
      <c r="H17" s="13"/>
    </row>
    <row r="18" spans="2:10" x14ac:dyDescent="0.3">
      <c r="B18" s="4" t="s">
        <v>22</v>
      </c>
    </row>
    <row r="19" spans="2:10" x14ac:dyDescent="0.3">
      <c r="B19" s="5"/>
      <c r="C19" s="1" t="s">
        <v>14</v>
      </c>
      <c r="D19" s="1" t="s">
        <v>15</v>
      </c>
      <c r="E19" s="1" t="s">
        <v>16</v>
      </c>
      <c r="F19" s="1" t="s">
        <v>17</v>
      </c>
      <c r="G19" s="1" t="s">
        <v>24</v>
      </c>
      <c r="H19" s="1" t="s">
        <v>38</v>
      </c>
      <c r="I19" s="27" t="s">
        <v>25</v>
      </c>
      <c r="J19" s="27" t="s">
        <v>40</v>
      </c>
    </row>
    <row r="20" spans="2:10" x14ac:dyDescent="0.3">
      <c r="B20" s="5" t="s">
        <v>0</v>
      </c>
      <c r="C20" s="6">
        <v>1.1399999999999999</v>
      </c>
      <c r="D20" s="6">
        <v>1.21</v>
      </c>
      <c r="E20" s="6">
        <v>3.3</v>
      </c>
      <c r="F20" s="6">
        <v>1.41</v>
      </c>
      <c r="G20" s="6">
        <v>3.09</v>
      </c>
      <c r="H20" s="6">
        <v>0.9</v>
      </c>
      <c r="I20" s="6">
        <v>1.1599999999999999</v>
      </c>
      <c r="J20" s="6">
        <v>1.95</v>
      </c>
    </row>
    <row r="21" spans="2:10" x14ac:dyDescent="0.3">
      <c r="B21" s="5" t="s">
        <v>1</v>
      </c>
      <c r="C21" s="6">
        <v>0</v>
      </c>
      <c r="D21" s="6">
        <v>0</v>
      </c>
      <c r="E21" s="6">
        <v>87.66</v>
      </c>
      <c r="F21" s="6">
        <v>44.84</v>
      </c>
      <c r="G21" s="6">
        <v>39.15</v>
      </c>
      <c r="H21" s="6">
        <v>38.78</v>
      </c>
      <c r="I21" s="6">
        <v>17.329999999999998</v>
      </c>
      <c r="J21" s="6">
        <v>24.38</v>
      </c>
    </row>
    <row r="22" spans="2:10" x14ac:dyDescent="0.3">
      <c r="B22" s="5" t="s">
        <v>2</v>
      </c>
      <c r="C22" s="6">
        <v>0</v>
      </c>
      <c r="D22" s="6">
        <v>0</v>
      </c>
      <c r="E22" s="6">
        <v>0</v>
      </c>
      <c r="F22" s="6">
        <v>31.93</v>
      </c>
      <c r="G22" s="6">
        <v>30.38</v>
      </c>
      <c r="H22" s="6">
        <v>27.04</v>
      </c>
      <c r="I22" s="6">
        <v>15.47</v>
      </c>
      <c r="J22" s="6">
        <v>14.05</v>
      </c>
    </row>
    <row r="23" spans="2:10" x14ac:dyDescent="0.3">
      <c r="B23" s="5" t="s">
        <v>3</v>
      </c>
      <c r="C23" s="6">
        <v>98.78</v>
      </c>
      <c r="D23" s="6">
        <v>98.84</v>
      </c>
      <c r="E23" s="6">
        <v>0</v>
      </c>
      <c r="F23" s="6">
        <v>9.68</v>
      </c>
      <c r="G23" s="6">
        <v>14.69</v>
      </c>
      <c r="H23" s="6">
        <v>24.55</v>
      </c>
      <c r="I23" s="6">
        <v>53.76</v>
      </c>
      <c r="J23" s="6">
        <v>49.44</v>
      </c>
    </row>
    <row r="24" spans="2:10" x14ac:dyDescent="0.3">
      <c r="B24" s="5" t="s">
        <v>4</v>
      </c>
      <c r="C24" s="6">
        <v>0</v>
      </c>
      <c r="D24" s="6">
        <v>0</v>
      </c>
      <c r="E24" s="6">
        <v>0</v>
      </c>
      <c r="F24" s="6">
        <v>2.06</v>
      </c>
      <c r="G24" s="6">
        <v>2.12</v>
      </c>
      <c r="H24" s="6">
        <v>0</v>
      </c>
      <c r="I24" s="6">
        <v>2.09</v>
      </c>
      <c r="J24" s="6">
        <v>0</v>
      </c>
    </row>
    <row r="25" spans="2:10" x14ac:dyDescent="0.3">
      <c r="B25" s="5" t="s">
        <v>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2:10" x14ac:dyDescent="0.3">
      <c r="B26" s="5" t="s">
        <v>6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0.72</v>
      </c>
      <c r="J26" s="6">
        <v>2.52</v>
      </c>
    </row>
    <row r="27" spans="2:10" x14ac:dyDescent="0.3">
      <c r="B27" s="5" t="s">
        <v>7</v>
      </c>
      <c r="C27" s="6">
        <v>0</v>
      </c>
      <c r="D27" s="6">
        <v>0</v>
      </c>
      <c r="E27" s="6">
        <v>9.09</v>
      </c>
      <c r="F27" s="6">
        <v>8.8699999999999992</v>
      </c>
      <c r="G27" s="6">
        <v>8.69</v>
      </c>
      <c r="H27" s="6">
        <v>8.73</v>
      </c>
      <c r="I27" s="6">
        <v>8.59</v>
      </c>
      <c r="J27" s="6">
        <v>7.64</v>
      </c>
    </row>
    <row r="28" spans="2:10" x14ac:dyDescent="0.3">
      <c r="B28" s="5" t="s">
        <v>8</v>
      </c>
      <c r="C28" s="6">
        <v>0.08</v>
      </c>
      <c r="D28" s="6">
        <v>-0.05</v>
      </c>
      <c r="E28" s="6">
        <v>-0.05</v>
      </c>
      <c r="F28" s="6">
        <v>1.21</v>
      </c>
      <c r="G28" s="6">
        <v>1.87</v>
      </c>
      <c r="H28" s="6">
        <v>-0.01</v>
      </c>
      <c r="I28" s="6">
        <v>0.9</v>
      </c>
      <c r="J28" s="6">
        <v>0.03</v>
      </c>
    </row>
    <row r="29" spans="2:10" s="18" customFormat="1" x14ac:dyDescent="0.3">
      <c r="B29" s="15" t="s">
        <v>9</v>
      </c>
      <c r="C29" s="16">
        <f t="shared" ref="C29:J29" si="1">SUM(C20:C28)</f>
        <v>100</v>
      </c>
      <c r="D29" s="16">
        <f t="shared" si="1"/>
        <v>100</v>
      </c>
      <c r="E29" s="16">
        <f t="shared" si="1"/>
        <v>100</v>
      </c>
      <c r="F29" s="16">
        <f t="shared" si="1"/>
        <v>100.00000000000001</v>
      </c>
      <c r="G29" s="17">
        <f t="shared" si="1"/>
        <v>99.99</v>
      </c>
      <c r="H29" s="17">
        <f t="shared" si="1"/>
        <v>99.99</v>
      </c>
      <c r="I29" s="17">
        <f t="shared" si="1"/>
        <v>100.02000000000001</v>
      </c>
      <c r="J29" s="17">
        <f t="shared" si="1"/>
        <v>100.00999999999999</v>
      </c>
    </row>
    <row r="30" spans="2:10" x14ac:dyDescent="0.3">
      <c r="I30" s="19"/>
      <c r="J30" s="19"/>
    </row>
    <row r="31" spans="2:10" x14ac:dyDescent="0.3">
      <c r="B31" s="4" t="s">
        <v>23</v>
      </c>
      <c r="H31" s="20"/>
    </row>
    <row r="32" spans="2:10" x14ac:dyDescent="0.3">
      <c r="B32" s="5"/>
      <c r="C32" s="1" t="s">
        <v>18</v>
      </c>
      <c r="D32" s="1" t="s">
        <v>19</v>
      </c>
      <c r="E32" s="1" t="s">
        <v>20</v>
      </c>
    </row>
    <row r="33" spans="2:7" x14ac:dyDescent="0.3">
      <c r="B33" s="5" t="s">
        <v>0</v>
      </c>
      <c r="C33" s="6">
        <v>0.81</v>
      </c>
      <c r="D33" s="6">
        <v>2.0499999999999998</v>
      </c>
      <c r="E33" s="6">
        <v>8.4700000000000006</v>
      </c>
    </row>
    <row r="34" spans="2:7" x14ac:dyDescent="0.3">
      <c r="B34" s="5" t="s">
        <v>1</v>
      </c>
      <c r="C34" s="6">
        <v>0</v>
      </c>
      <c r="D34" s="6">
        <v>52.64</v>
      </c>
      <c r="E34" s="6">
        <v>33.909999999999997</v>
      </c>
    </row>
    <row r="35" spans="2:7" x14ac:dyDescent="0.3">
      <c r="B35" s="5" t="s">
        <v>2</v>
      </c>
      <c r="C35" s="6">
        <v>0</v>
      </c>
      <c r="D35" s="6">
        <v>33.17</v>
      </c>
      <c r="E35" s="6">
        <v>22.95</v>
      </c>
    </row>
    <row r="36" spans="2:7" x14ac:dyDescent="0.3">
      <c r="B36" s="5" t="s">
        <v>3</v>
      </c>
      <c r="C36" s="6">
        <v>99.12</v>
      </c>
      <c r="D36" s="6">
        <v>9.4600000000000009</v>
      </c>
      <c r="E36" s="6">
        <v>34.119999999999997</v>
      </c>
    </row>
    <row r="37" spans="2:7" x14ac:dyDescent="0.3">
      <c r="B37" s="5" t="s">
        <v>4</v>
      </c>
      <c r="C37" s="6">
        <v>0</v>
      </c>
      <c r="D37" s="6">
        <v>2.02</v>
      </c>
      <c r="E37" s="6">
        <v>0</v>
      </c>
    </row>
    <row r="38" spans="2:7" x14ac:dyDescent="0.3">
      <c r="B38" s="5" t="s">
        <v>5</v>
      </c>
      <c r="C38" s="6">
        <v>0</v>
      </c>
      <c r="D38" s="6">
        <v>0</v>
      </c>
      <c r="E38" s="6">
        <v>0</v>
      </c>
    </row>
    <row r="39" spans="2:7" x14ac:dyDescent="0.3">
      <c r="B39" s="5" t="s">
        <v>6</v>
      </c>
      <c r="C39" s="6">
        <v>0</v>
      </c>
      <c r="D39" s="6">
        <v>0</v>
      </c>
      <c r="E39" s="6">
        <v>0</v>
      </c>
    </row>
    <row r="40" spans="2:7" x14ac:dyDescent="0.3">
      <c r="B40" s="5" t="s">
        <v>7</v>
      </c>
      <c r="C40" s="6">
        <v>0</v>
      </c>
      <c r="D40" s="6">
        <v>0</v>
      </c>
      <c r="E40" s="6">
        <v>0</v>
      </c>
    </row>
    <row r="41" spans="2:7" x14ac:dyDescent="0.3">
      <c r="B41" s="5" t="s">
        <v>8</v>
      </c>
      <c r="C41" s="6">
        <v>7.0000000000000007E-2</v>
      </c>
      <c r="D41" s="6">
        <v>0.66</v>
      </c>
      <c r="E41" s="6">
        <v>0.56000000000000005</v>
      </c>
    </row>
    <row r="42" spans="2:7" s="18" customFormat="1" x14ac:dyDescent="0.3">
      <c r="B42" s="15" t="s">
        <v>9</v>
      </c>
      <c r="C42" s="9">
        <f>SUM(C33:C41)</f>
        <v>100</v>
      </c>
      <c r="D42" s="9">
        <f>SUM(D33:D41)</f>
        <v>99.999999999999986</v>
      </c>
      <c r="E42" s="9">
        <f>SUM(E33:E41)</f>
        <v>100.00999999999999</v>
      </c>
      <c r="F42" s="21"/>
      <c r="G42" s="21"/>
    </row>
    <row r="44" spans="2:7" x14ac:dyDescent="0.3">
      <c r="B44" s="4" t="s">
        <v>29</v>
      </c>
    </row>
    <row r="45" spans="2:7" x14ac:dyDescent="0.3">
      <c r="B45" s="5"/>
      <c r="C45" s="1" t="s">
        <v>30</v>
      </c>
      <c r="D45" s="1" t="s">
        <v>33</v>
      </c>
      <c r="E45" s="1" t="s">
        <v>31</v>
      </c>
      <c r="F45" s="2" t="s">
        <v>39</v>
      </c>
      <c r="G45" s="26" t="s">
        <v>41</v>
      </c>
    </row>
    <row r="46" spans="2:7" x14ac:dyDescent="0.3">
      <c r="B46" s="5" t="s">
        <v>0</v>
      </c>
      <c r="C46" s="6">
        <v>2.0299999999999998</v>
      </c>
      <c r="D46" s="6">
        <v>5.16</v>
      </c>
      <c r="E46" s="6">
        <v>1.67</v>
      </c>
      <c r="F46" s="6">
        <v>3.17</v>
      </c>
      <c r="G46" s="6">
        <v>1.66</v>
      </c>
    </row>
    <row r="47" spans="2:7" x14ac:dyDescent="0.3">
      <c r="B47" s="5" t="s">
        <v>1</v>
      </c>
      <c r="C47" s="6">
        <v>24.11</v>
      </c>
      <c r="D47" s="6">
        <v>38.06</v>
      </c>
      <c r="E47" s="6">
        <v>0</v>
      </c>
      <c r="F47" s="6">
        <v>0</v>
      </c>
      <c r="G47" s="6">
        <v>0</v>
      </c>
    </row>
    <row r="48" spans="2:7" x14ac:dyDescent="0.3">
      <c r="B48" s="5" t="s">
        <v>2</v>
      </c>
      <c r="C48" s="6">
        <v>14.31</v>
      </c>
      <c r="D48" s="6">
        <v>32.340000000000003</v>
      </c>
      <c r="E48" s="6">
        <v>0</v>
      </c>
      <c r="F48" s="6">
        <v>0</v>
      </c>
      <c r="G48" s="6">
        <v>47.68</v>
      </c>
    </row>
    <row r="49" spans="2:7" x14ac:dyDescent="0.3">
      <c r="B49" s="5" t="s">
        <v>3</v>
      </c>
      <c r="C49" s="6">
        <v>48.81</v>
      </c>
      <c r="D49" s="6">
        <v>14.25</v>
      </c>
      <c r="E49" s="6">
        <v>97.91</v>
      </c>
      <c r="F49" s="6">
        <v>96.88</v>
      </c>
      <c r="G49" s="6">
        <v>50.7</v>
      </c>
    </row>
    <row r="50" spans="2:7" x14ac:dyDescent="0.3">
      <c r="B50" s="5" t="s">
        <v>4</v>
      </c>
      <c r="C50" s="6">
        <v>0.84</v>
      </c>
      <c r="D50" s="6">
        <v>0.78</v>
      </c>
      <c r="E50" s="6">
        <v>0</v>
      </c>
      <c r="F50" s="6">
        <v>0</v>
      </c>
      <c r="G50" s="6">
        <v>0</v>
      </c>
    </row>
    <row r="51" spans="2:7" x14ac:dyDescent="0.3">
      <c r="B51" s="5" t="s">
        <v>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2:7" x14ac:dyDescent="0.3">
      <c r="B52" s="5" t="s">
        <v>6</v>
      </c>
      <c r="C52" s="6">
        <v>0</v>
      </c>
      <c r="D52" s="6">
        <v>0</v>
      </c>
      <c r="E52" s="6">
        <v>0.39</v>
      </c>
      <c r="F52" s="6">
        <v>0</v>
      </c>
      <c r="G52" s="6">
        <v>0</v>
      </c>
    </row>
    <row r="53" spans="2:7" x14ac:dyDescent="0.3">
      <c r="B53" s="5" t="s">
        <v>7</v>
      </c>
      <c r="C53" s="6">
        <v>8.9</v>
      </c>
      <c r="D53" s="6">
        <v>8.8800000000000008</v>
      </c>
      <c r="E53" s="6">
        <v>0</v>
      </c>
      <c r="F53" s="6">
        <v>0</v>
      </c>
      <c r="G53" s="6">
        <v>0</v>
      </c>
    </row>
    <row r="54" spans="2:7" x14ac:dyDescent="0.3">
      <c r="B54" s="5" t="s">
        <v>8</v>
      </c>
      <c r="C54" s="6">
        <v>0.99</v>
      </c>
      <c r="D54" s="6">
        <v>0.52</v>
      </c>
      <c r="E54" s="6">
        <v>0.03</v>
      </c>
      <c r="F54" s="6">
        <v>-0.05</v>
      </c>
      <c r="G54" s="6">
        <v>-0.04</v>
      </c>
    </row>
    <row r="55" spans="2:7" x14ac:dyDescent="0.3">
      <c r="B55" s="15" t="s">
        <v>9</v>
      </c>
      <c r="C55" s="9">
        <f>SUM(C46:C54)</f>
        <v>99.990000000000009</v>
      </c>
      <c r="D55" s="9">
        <f>SUM(D46:D54)</f>
        <v>99.99</v>
      </c>
      <c r="E55" s="9">
        <f>SUM(E46:E54)</f>
        <v>100</v>
      </c>
      <c r="F55" s="9">
        <f>SUM(F46:F54)</f>
        <v>100</v>
      </c>
      <c r="G55" s="9">
        <f>SUM(G46:G54)</f>
        <v>99.999999999999986</v>
      </c>
    </row>
    <row r="56" spans="2:7" x14ac:dyDescent="0.3">
      <c r="B56" s="22"/>
      <c r="C56" s="23"/>
      <c r="D56" s="23"/>
      <c r="E56" s="23"/>
    </row>
    <row r="57" spans="2:7" x14ac:dyDescent="0.3">
      <c r="B57" s="4" t="s">
        <v>32</v>
      </c>
    </row>
    <row r="58" spans="2:7" x14ac:dyDescent="0.3">
      <c r="B58" s="5"/>
      <c r="C58" s="1" t="s">
        <v>34</v>
      </c>
      <c r="D58" s="1" t="s">
        <v>35</v>
      </c>
      <c r="E58" s="1" t="s">
        <v>36</v>
      </c>
      <c r="F58" s="1" t="s">
        <v>37</v>
      </c>
    </row>
    <row r="59" spans="2:7" x14ac:dyDescent="0.3">
      <c r="B59" s="5" t="s">
        <v>0</v>
      </c>
      <c r="C59" s="6">
        <v>2.64</v>
      </c>
      <c r="D59" s="6">
        <v>5.9</v>
      </c>
      <c r="E59" s="6">
        <v>1.62</v>
      </c>
      <c r="F59" s="6">
        <v>1.71</v>
      </c>
    </row>
    <row r="60" spans="2:7" x14ac:dyDescent="0.3">
      <c r="B60" s="5" t="s">
        <v>1</v>
      </c>
      <c r="C60" s="6">
        <v>39.619999999999997</v>
      </c>
      <c r="D60" s="6">
        <v>24.63</v>
      </c>
      <c r="E60" s="6">
        <v>0</v>
      </c>
      <c r="F60" s="6">
        <v>0</v>
      </c>
    </row>
    <row r="61" spans="2:7" x14ac:dyDescent="0.3">
      <c r="B61" s="5" t="s">
        <v>2</v>
      </c>
      <c r="C61" s="6">
        <v>31.72</v>
      </c>
      <c r="D61" s="6">
        <v>18.829999999999998</v>
      </c>
      <c r="E61" s="6">
        <v>0</v>
      </c>
      <c r="F61" s="6">
        <v>0</v>
      </c>
    </row>
    <row r="62" spans="2:7" x14ac:dyDescent="0.3">
      <c r="B62" s="5" t="s">
        <v>3</v>
      </c>
      <c r="C62" s="6">
        <v>24.34</v>
      </c>
      <c r="D62" s="6">
        <v>48.66</v>
      </c>
      <c r="E62" s="6">
        <v>98.32</v>
      </c>
      <c r="F62" s="6">
        <v>98.29</v>
      </c>
    </row>
    <row r="63" spans="2:7" x14ac:dyDescent="0.3">
      <c r="B63" s="5" t="s">
        <v>4</v>
      </c>
      <c r="C63" s="6">
        <v>0.83</v>
      </c>
      <c r="D63" s="6">
        <v>0.8</v>
      </c>
      <c r="E63" s="6">
        <v>0</v>
      </c>
      <c r="F63" s="6">
        <v>0</v>
      </c>
    </row>
    <row r="64" spans="2:7" x14ac:dyDescent="0.3">
      <c r="B64" s="5" t="s">
        <v>5</v>
      </c>
      <c r="C64" s="6">
        <v>0</v>
      </c>
      <c r="D64" s="6">
        <v>0</v>
      </c>
      <c r="E64" s="6">
        <v>0</v>
      </c>
      <c r="F64" s="6">
        <v>0</v>
      </c>
    </row>
    <row r="65" spans="2:6" x14ac:dyDescent="0.3">
      <c r="B65" s="5" t="s">
        <v>6</v>
      </c>
      <c r="C65" s="6">
        <v>0</v>
      </c>
      <c r="D65" s="6">
        <v>0.34</v>
      </c>
      <c r="E65" s="6">
        <v>0</v>
      </c>
      <c r="F65" s="6">
        <v>0</v>
      </c>
    </row>
    <row r="66" spans="2:6" x14ac:dyDescent="0.3">
      <c r="B66" s="5" t="s">
        <v>7</v>
      </c>
      <c r="C66" s="6">
        <v>0</v>
      </c>
      <c r="D66" s="6">
        <v>0</v>
      </c>
      <c r="E66" s="6">
        <v>0</v>
      </c>
      <c r="F66" s="6">
        <v>0</v>
      </c>
    </row>
    <row r="67" spans="2:6" x14ac:dyDescent="0.3">
      <c r="B67" s="5" t="s">
        <v>8</v>
      </c>
      <c r="C67" s="6">
        <v>0.85</v>
      </c>
      <c r="D67" s="6">
        <v>0.83</v>
      </c>
      <c r="E67" s="6">
        <v>0.06</v>
      </c>
      <c r="F67" s="6">
        <v>0</v>
      </c>
    </row>
    <row r="68" spans="2:6" x14ac:dyDescent="0.3">
      <c r="B68" s="15" t="s">
        <v>9</v>
      </c>
      <c r="C68" s="9">
        <f>SUM(C59:C67)</f>
        <v>99.999999999999986</v>
      </c>
      <c r="D68" s="9">
        <f>SUM(D59:D67)</f>
        <v>99.99</v>
      </c>
      <c r="E68" s="9">
        <f>SUM(E59:E67)</f>
        <v>100</v>
      </c>
      <c r="F68" s="9">
        <f>SUM(F59:F67)</f>
        <v>100</v>
      </c>
    </row>
    <row r="69" spans="2:6" x14ac:dyDescent="0.3">
      <c r="B69" s="22"/>
      <c r="C69" s="23"/>
      <c r="D69" s="23"/>
      <c r="E69" s="23"/>
    </row>
    <row r="70" spans="2:6" x14ac:dyDescent="0.3">
      <c r="B70" s="22"/>
      <c r="C70" s="23"/>
      <c r="D70" s="23"/>
      <c r="E70" s="2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I29 C42:E42 B29:D29 E29:F29 G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גיליון2</vt:lpstr>
      <vt:lpstr>גיליון3</vt:lpstr>
      <vt:lpstr>גיליון1!WPrint_Area_W</vt:lpstr>
    </vt:vector>
  </TitlesOfParts>
  <Company>infinity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Guy Hen</cp:lastModifiedBy>
  <cp:lastPrinted>2014-05-04T14:50:07Z</cp:lastPrinted>
  <dcterms:created xsi:type="dcterms:W3CDTF">2013-02-07T11:11:40Z</dcterms:created>
  <dcterms:modified xsi:type="dcterms:W3CDTF">2022-02-20T15:11:26Z</dcterms:modified>
</cp:coreProperties>
</file>