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אינפיניטי\נתונים לדוחות כספיים\2023\Q4.23\הוצאות ישירות\לשליחה\מקיפה\"/>
    </mc:Choice>
  </mc:AlternateContent>
  <xr:revisionPtr revIDLastSave="0" documentId="13_ncr:1_{DD7FBE41-9E07-4919-B465-181956AFC3CC}" xr6:coauthVersionLast="36" xr6:coauthVersionMax="36" xr10:uidLastSave="{00000000-0000-0000-0000-000000000000}"/>
  <bookViews>
    <workbookView xWindow="0" yWindow="0" windowWidth="28800" windowHeight="10260" xr2:uid="{00000000-000D-0000-FFFF-FFFF00000000}"/>
  </bookViews>
  <sheets>
    <sheet name="נספח 1 " sheetId="1" r:id="rId1"/>
    <sheet name="נספח 2" sheetId="2" r:id="rId2"/>
    <sheet name="נספח 3" sheetId="3" r:id="rId3"/>
  </sheets>
  <calcPr calcId="191029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<sst xmlns="http://schemas.openxmlformats.org/spreadsheetml/2006/main" count="260" uniqueCount="103">
  <si>
    <t>מספר אישור אוצר</t>
  </si>
  <si>
    <t xml:space="preserve">נספח 1 </t>
  </si>
  <si>
    <t/>
  </si>
  <si>
    <t>תאריך נכונות דו"ח</t>
  </si>
  <si>
    <t>נספח 1 - סך התשלומים ששולמו בעד כל סוג של הוצאה ישירה למחצית השנה המסתיימת ביום</t>
  </si>
  <si>
    <t>אלפי ש"ח</t>
  </si>
  <si>
    <t>סה"כ עמלות קנייה ומכירה</t>
  </si>
  <si>
    <t xml:space="preserve">1. </t>
  </si>
  <si>
    <t>א. סך עמלות קנייה ומכירה לצדדים קשורים</t>
  </si>
  <si>
    <t>ב. סך עמלות קנייה ומכירה לצדדים שאינם קשורים</t>
  </si>
  <si>
    <t>סה"כ עמלות קסטודיאן</t>
  </si>
  <si>
    <t xml:space="preserve">2. </t>
  </si>
  <si>
    <t>א. סך עמלות קסטודיאן לצדדים קשורים</t>
  </si>
  <si>
    <t>ב. סך עמלות קסטודיאן לצדדים שאינם קשורים</t>
  </si>
  <si>
    <t>סה"כ מהשקעות לא סחירות</t>
  </si>
  <si>
    <t xml:space="preserve">3. </t>
  </si>
  <si>
    <t>א. סך הוצאות הנובעות מהשקעה בניירות ערך לא סחירים</t>
  </si>
  <si>
    <t>שאינם לצורך מימון פרויקטים לתשתיות</t>
  </si>
  <si>
    <t>ב. סך הוצאות הנובעות ממימון פרוייקטים לתשתיות</t>
  </si>
  <si>
    <t>ג. סך הוצאות הנובעות מהשקעה בזכויות במקרקעין</t>
  </si>
  <si>
    <t>סה"כ עמלות ניהול חיצוני</t>
  </si>
  <si>
    <t xml:space="preserve">4. 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</si>
  <si>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</si>
  <si>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</si>
  <si>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</si>
  <si>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</si>
  <si>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</si>
  <si>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</si>
  <si>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</si>
  <si>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</si>
  <si>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החזר בגין תעודות סל</t>
  </si>
  <si>
    <t>סה"כ הוצאות אחרות</t>
  </si>
  <si>
    <t xml:space="preserve">5. </t>
  </si>
  <si>
    <t>א. סך הוצאות בעד ניהול תביעות</t>
  </si>
  <si>
    <t>ב. סך הוצאות בעד מתן משכנתאות</t>
  </si>
  <si>
    <t>סה"כ הוצאות ישירות</t>
  </si>
  <si>
    <t xml:space="preserve">6. </t>
  </si>
  <si>
    <t>שיעור הוצאות ישירות</t>
  </si>
  <si>
    <t xml:space="preserve">7. </t>
  </si>
  <si>
    <t>א. שיעור סך ההוצאת הישירות</t>
  </si>
  <si>
    <t>שההוצאה בגינן מוגבלת לשיעור של 0.25% לפי התקנות (באחוזים)</t>
  </si>
  <si>
    <t>ב. שיעור סך הוצאת ישירות</t>
  </si>
  <si>
    <t>מתוך יתרת נכסים ממוצעת (באחוזים)</t>
  </si>
  <si>
    <t>סך הכל נכסים לסוף שנה קודמת</t>
  </si>
  <si>
    <t>למחצית השנה המסתיימת ביום</t>
  </si>
  <si>
    <t>נספח 2 - פרוט עמלות והוצאות</t>
  </si>
  <si>
    <t>בגין ביצוע עסקאות בניירות ערך סחירים</t>
  </si>
  <si>
    <t>ברוקראז - עמלות קנייה ומכירה</t>
  </si>
  <si>
    <t>צדדים קשורים</t>
  </si>
  <si>
    <t>צדדים שאינם קשורים</t>
  </si>
  <si>
    <t>סך עמלות ברוקראז</t>
  </si>
  <si>
    <t>עמלות קסטודיאן</t>
  </si>
  <si>
    <t>סך עמלות קסטודיאן</t>
  </si>
  <si>
    <t>בניירות ערך לא סחירים או ממתן הלוואה</t>
  </si>
  <si>
    <t>הוצאה הנובעת מהשקעה</t>
  </si>
  <si>
    <t>בניירות ערך לא סחירים וממתן הלוואה</t>
  </si>
  <si>
    <t>סך הוצאות הנובעות מהשקעה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</si>
  <si>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</si>
  <si>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</si>
  <si>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</si>
  <si>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</si>
  <si>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</si>
  <si>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</si>
  <si>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</t>
  </si>
  <si>
    <t>נספח 3 - פירוט עמלות ניהול חיצוני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</si>
  <si>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</si>
  <si>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</si>
  <si>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</si>
  <si>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</si>
  <si>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 xml:space="preserve">תשלום למנהל תיקים זר </t>
  </si>
  <si>
    <t>סך תשלום למנהלי תיקים זרים</t>
  </si>
  <si>
    <t>תשלום בגין השקעה בקרנות נאמנות</t>
  </si>
  <si>
    <t>קרן נאמנות ישראלית</t>
  </si>
  <si>
    <t>קרן חוץ</t>
  </si>
  <si>
    <t>סך תשלומים בגין השקעה בקרנות נאמנות</t>
  </si>
  <si>
    <t>תשלומים בגין השקעה בתעודות סל</t>
  </si>
  <si>
    <t>תעודת סל ישראלית</t>
  </si>
  <si>
    <t>תעודת סל זרה</t>
  </si>
  <si>
    <t>סך החזר בגין תעודות סל</t>
  </si>
  <si>
    <t>סך הכל עמלות ניהול חיצוני</t>
  </si>
  <si>
    <t>סך נכסים לסוף שנה קודמת</t>
  </si>
  <si>
    <t>מזרחי</t>
  </si>
  <si>
    <t xml:space="preserve">נספח 2 </t>
  </si>
  <si>
    <t xml:space="preserve">נספח 3 </t>
  </si>
  <si>
    <t>אינפיניטי מקיפה לבני 50 ומטה</t>
  </si>
  <si>
    <t>מיטב קרנות נאמנות בעמ</t>
  </si>
  <si>
    <t>קסם קרנות נאמנות</t>
  </si>
  <si>
    <t>פסגות קרנות נאמנות בעמ</t>
  </si>
  <si>
    <t>הראל קרנות נאמנות בעמ</t>
  </si>
  <si>
    <t>מגדל קרנות נאמנות</t>
  </si>
  <si>
    <t>מור ניהול קרנות נאמנות (2013) בע"מ</t>
  </si>
  <si>
    <t>SPDR Trust</t>
  </si>
  <si>
    <t>State street global markets LL</t>
  </si>
  <si>
    <t>Amundi S&amp;P 500 UCITS ETF</t>
  </si>
  <si>
    <t>DWS</t>
  </si>
  <si>
    <t>Palilino investments limited</t>
  </si>
  <si>
    <t>Invesco S&amp;P 500 UCITS ETF</t>
  </si>
  <si>
    <t>Lyxor EURO STOXX Banks DR UCIT</t>
  </si>
  <si>
    <t>The Vanguard Group</t>
  </si>
  <si>
    <t>SPDR Goldtrust</t>
  </si>
  <si>
    <t>Black rock Inc</t>
  </si>
  <si>
    <t>BlackRock Asset Mane</t>
  </si>
  <si>
    <t>אי.בי.אי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</si>
</sst>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dd\-mm\-yyyy"/>
  </numFmts>
  <fonts count="12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1"/>
      <color indexed="8"/>
      <name val="Arial"/>
      <family val="2"/>
      <scheme val="minor"/>
    </font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10" fillId="0" borderId="0"/>
    <xf numFmtId="43" fontId="1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11" fillId="0" borderId="0"/>
    <xf numFmtId="43" fontId="10" fillId="0" borderId="0"/>
  </cellStyleXfs>
  <cellXfs count="25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3" fillId="4" borderId="0" xfId="0" applyFont="1" applyFill="1" applyAlignment="1">
      <alignment horizontal="right" wrapText="1"/>
    </xf>
    <xf numFmtId="4" fontId="4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 applyProtection="1">
      <alignment horizontal="right" wrapText="1"/>
      <protection locked="0"/>
    </xf>
    <xf numFmtId="4" fontId="6" fillId="3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right"/>
    </xf>
    <xf numFmtId="4" fontId="8" fillId="5" borderId="1" xfId="0" applyNumberFormat="1" applyFont="1" applyFill="1" applyBorder="1" applyAlignment="1" applyProtection="1">
      <alignment horizontal="right"/>
      <protection locked="0"/>
    </xf>
    <xf numFmtId="164" fontId="0" fillId="0" borderId="0" xfId="2" applyNumberFormat="1" applyFont="1"/>
    <xf numFmtId="43" fontId="0" fillId="0" borderId="0" xfId="1" applyFont="1"/>
    <xf numFmtId="2" fontId="3" fillId="4" borderId="0" xfId="0" applyNumberFormat="1" applyFont="1" applyFill="1" applyAlignment="1">
      <alignment horizontal="right" wrapText="1"/>
    </xf>
    <xf numFmtId="2" fontId="4" fillId="4" borderId="0" xfId="0" applyNumberFormat="1" applyFont="1" applyFill="1" applyAlignment="1">
      <alignment horizontal="right"/>
    </xf>
    <xf numFmtId="43" fontId="0" fillId="0" borderId="0" xfId="0" applyNumberFormat="1" applyFont="1" applyFill="1" applyBorder="1" applyAlignment="1" applyProtection="1"/>
    <xf numFmtId="14" fontId="1" fillId="2" borderId="0" xfId="0" applyNumberFormat="1" applyFont="1" applyFill="1" applyAlignment="1">
      <alignment horizontal="right" wrapText="1"/>
    </xf>
    <xf numFmtId="2" fontId="10" fillId="0" borderId="0" xfId="3" applyNumberFormat="1"/>
    <xf numFmtId="16" fontId="0" fillId="0" borderId="0" xfId="0" applyNumberFormat="1"/>
    <xf numFmtId="14" fontId="0" fillId="0" borderId="0" xfId="0" applyNumberFormat="1"/>
    <xf numFmtId="14" fontId="7" fillId="5" borderId="0" xfId="0" applyNumberFormat="1" applyFont="1" applyFill="1" applyAlignment="1">
      <alignment horizontal="right"/>
    </xf>
    <xf numFmtId="165" fontId="7" fillId="5" borderId="0" xfId="0" applyNumberFormat="1" applyFont="1" applyFill="1" applyAlignment="1">
      <alignment horizontal="right"/>
    </xf>
    <xf numFmtId="0" fontId="11" fillId="0" borderId="0" xfId="9"/>
    <xf numFmtId="4" fontId="5" fillId="5" borderId="1" xfId="0" applyNumberFormat="1" applyFont="1" applyFill="1" applyBorder="1" applyAlignment="1" applyProtection="1">
      <alignment horizontal="right" wrapText="1"/>
      <protection locked="0"/>
    </xf>
    <xf numFmtId="4" fontId="2" fillId="3" borderId="0" xfId="0" applyNumberFormat="1" applyFont="1" applyFill="1" applyAlignment="1">
      <alignment horizontal="right" wrapText="1"/>
    </xf>
    <xf numFmtId="0" fontId="0" fillId="0" borderId="0" xfId="0" applyNumberFormat="1"/>
    <xf numFmtId="43" fontId="10" fillId="0" borderId="0" xfId="11"/>
  </cellXfs>
  <cellStyles count="12">
    <cellStyle name="Comma" xfId="1" builtinId="3"/>
    <cellStyle name="Comma 2" xfId="4" xr:uid="{00000000-0005-0000-0000-000031000000}"/>
    <cellStyle name="Comma 2 2" xfId="7" xr:uid="{00000000-0005-0000-0000-00002F000000}"/>
    <cellStyle name="Comma 3" xfId="5" xr:uid="{00000000-0005-0000-0000-000031000000}"/>
    <cellStyle name="Comma 4" xfId="10" xr:uid="{00000000-0005-0000-0000-000035000000}"/>
    <cellStyle name="Comma 5" xfId="11" xr:uid="{00000000-0005-0000-0000-000037000000}"/>
    <cellStyle name="Normal" xfId="0" builtinId="0"/>
    <cellStyle name="Normal 2" xfId="3" xr:uid="{00000000-0005-0000-0000-000032000000}"/>
    <cellStyle name="Normal 2 2" xfId="6" xr:uid="{00000000-0005-0000-0000-000030000000}"/>
    <cellStyle name="Normal 3" xfId="9" xr:uid="{00000000-0005-0000-0000-000036000000}"/>
    <cellStyle name="Percent" xfId="2" builtinId="5"/>
    <cellStyle name="Percent 2" xfId="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K61"/>
  <sheetViews>
    <sheetView showGridLines="0" tabSelected="1" topLeftCell="A22" workbookViewId="0">
      <selection activeCell="E46" sqref="E46"/>
    </sheetView>
  </sheetViews>
  <sheetFormatPr defaultRowHeight="14.25" x14ac:dyDescent="0.2"/>
  <cols>
    <col min="4" max="4" width="12" customWidth="1"/>
    <col min="5" max="5" width="81" customWidth="1"/>
    <col min="6" max="6" width="5" customWidth="1"/>
    <col min="9" max="9" width="22" customWidth="1"/>
    <col min="10" max="10" width="40" customWidth="1"/>
  </cols>
  <sheetData>
    <row r="3" spans="4:11" x14ac:dyDescent="0.2">
      <c r="I3" s="7" t="s">
        <v>84</v>
      </c>
      <c r="J3" s="7"/>
    </row>
    <row r="4" spans="4:11" x14ac:dyDescent="0.2">
      <c r="I4" s="7" t="s">
        <v>0</v>
      </c>
      <c r="J4" s="7">
        <v>14037</v>
      </c>
    </row>
    <row r="5" spans="4:11" x14ac:dyDescent="0.2">
      <c r="I5" s="7" t="s">
        <v>1</v>
      </c>
      <c r="J5" s="7" t="s">
        <v>2</v>
      </c>
    </row>
    <row r="6" spans="4:11" x14ac:dyDescent="0.2">
      <c r="I6" s="7" t="s">
        <v>3</v>
      </c>
      <c r="J6" s="19">
        <f>J17</f>
        <v>0</v>
      </c>
    </row>
    <row r="7" spans="4:11" x14ac:dyDescent="0.2">
      <c r="I7" s="7"/>
      <c r="J7" s="7"/>
    </row>
    <row r="8" spans="4:11" x14ac:dyDescent="0.2">
      <c r="D8" s="14">
        <v>45291</v>
      </c>
      <c r="E8" s="1" t="s">
        <v>4</v>
      </c>
      <c r="F8" s="1" t="s">
        <v>2</v>
      </c>
    </row>
    <row r="9" spans="4:11" x14ac:dyDescent="0.2">
      <c r="D9" s="1" t="s">
        <v>5</v>
      </c>
      <c r="E9" s="1" t="s">
        <v>2</v>
      </c>
      <c r="F9" s="1" t="s">
        <v>2</v>
      </c>
    </row>
    <row r="10" spans="4:11" x14ac:dyDescent="0.2">
      <c r="D10" s="2" t="s">
        <v>2</v>
      </c>
      <c r="E10" s="2" t="s">
        <v>6</v>
      </c>
      <c r="F10" s="2" t="s">
        <v>7</v>
      </c>
    </row>
    <row r="11" spans="4:11" x14ac:dyDescent="0.2">
      <c r="D11" s="4">
        <v>0</v>
      </c>
      <c r="E11" s="3" t="s">
        <v>8</v>
      </c>
      <c r="F11" s="3" t="s">
        <v>2</v>
      </c>
    </row>
    <row r="12" spans="4:11" x14ac:dyDescent="0.2">
      <c r="D12" s="4">
        <v>29.463557090000055</v>
      </c>
      <c r="E12" s="3" t="s">
        <v>9</v>
      </c>
      <c r="F12" s="3" t="s">
        <v>2</v>
      </c>
    </row>
    <row r="13" spans="4:11" x14ac:dyDescent="0.2">
      <c r="D13" s="5" t="s">
        <v>2</v>
      </c>
      <c r="E13" s="5" t="s">
        <v>2</v>
      </c>
      <c r="F13" s="5" t="s">
        <v>2</v>
      </c>
      <c r="I13" s="17"/>
    </row>
    <row r="14" spans="4:11" x14ac:dyDescent="0.2">
      <c r="D14" s="2" t="s">
        <v>2</v>
      </c>
      <c r="E14" s="2" t="s">
        <v>10</v>
      </c>
      <c r="F14" s="2" t="s">
        <v>11</v>
      </c>
      <c r="I14" s="17"/>
      <c r="J14" s="17"/>
      <c r="K14" s="18"/>
    </row>
    <row r="15" spans="4:11" x14ac:dyDescent="0.2">
      <c r="D15" s="4">
        <v>0</v>
      </c>
      <c r="E15" s="3" t="s">
        <v>12</v>
      </c>
      <c r="F15" s="3" t="s">
        <v>2</v>
      </c>
      <c r="I15" s="17"/>
      <c r="J15" s="17"/>
      <c r="K15" s="18"/>
    </row>
    <row r="16" spans="4:11" x14ac:dyDescent="0.2">
      <c r="D16" s="4">
        <v>0</v>
      </c>
      <c r="E16" s="3" t="s">
        <v>13</v>
      </c>
      <c r="F16" s="3" t="s">
        <v>2</v>
      </c>
      <c r="I16" s="17"/>
      <c r="J16" s="17"/>
      <c r="K16" s="18"/>
    </row>
    <row r="17" spans="4:11" x14ac:dyDescent="0.2">
      <c r="D17" s="5" t="s">
        <v>2</v>
      </c>
      <c r="E17" s="5" t="s">
        <v>2</v>
      </c>
      <c r="F17" s="5" t="s">
        <v>2</v>
      </c>
      <c r="I17" s="17"/>
      <c r="J17" s="17"/>
      <c r="K17" s="18"/>
    </row>
    <row r="18" spans="4:11" x14ac:dyDescent="0.2">
      <c r="D18" s="2" t="s">
        <v>2</v>
      </c>
      <c r="E18" s="2" t="s">
        <v>14</v>
      </c>
      <c r="F18" s="2" t="s">
        <v>15</v>
      </c>
      <c r="I18" s="17"/>
    </row>
    <row r="19" spans="4:11" x14ac:dyDescent="0.2">
      <c r="D19" s="3" t="s">
        <v>2</v>
      </c>
      <c r="E19" s="3" t="s">
        <v>16</v>
      </c>
      <c r="F19" s="3" t="s">
        <v>2</v>
      </c>
    </row>
    <row r="20" spans="4:11" x14ac:dyDescent="0.2">
      <c r="D20" s="4">
        <v>0</v>
      </c>
      <c r="E20" s="3" t="s">
        <v>17</v>
      </c>
      <c r="F20" s="3" t="s">
        <v>2</v>
      </c>
    </row>
    <row r="21" spans="4:11" x14ac:dyDescent="0.2">
      <c r="D21" s="4">
        <v>0</v>
      </c>
      <c r="E21" s="3" t="s">
        <v>18</v>
      </c>
      <c r="F21" s="3" t="s">
        <v>2</v>
      </c>
    </row>
    <row r="22" spans="4:11" x14ac:dyDescent="0.2">
      <c r="D22" s="4">
        <v>0</v>
      </c>
      <c r="E22" s="3" t="s">
        <v>19</v>
      </c>
      <c r="F22" s="3" t="s">
        <v>2</v>
      </c>
    </row>
    <row r="23" spans="4:11" x14ac:dyDescent="0.2">
      <c r="D23" s="5" t="s">
        <v>2</v>
      </c>
      <c r="E23" s="5" t="s">
        <v>2</v>
      </c>
      <c r="F23" s="5" t="s">
        <v>2</v>
      </c>
    </row>
    <row r="24" spans="4:11" x14ac:dyDescent="0.2">
      <c r="D24" s="2" t="s">
        <v>2</v>
      </c>
      <c r="E24" s="2" t="s">
        <v>20</v>
      </c>
      <c r="F24" s="2" t="s">
        <v>21</v>
      </c>
      <c r="I24" s="10"/>
    </row>
    <row r="25" spans="4:11" x14ac:dyDescent="0.2">
      <c r="D25" s="4">
        <v>0</v>
      </c>
      <c r="E25" s="3" t="s">
        <v>22</v>
      </c>
      <c r="F25" s="3" t="s">
        <v>2</v>
      </c>
    </row>
    <row r="26" spans="4:11" x14ac:dyDescent="0.2">
      <c r="D26" s="4">
        <v>0</v>
      </c>
      <c r="E26" s="3" t="s">
        <v>23</v>
      </c>
      <c r="F26" s="3" t="s">
        <v>2</v>
      </c>
      <c r="I26" s="9"/>
    </row>
    <row r="27" spans="4:11" x14ac:dyDescent="0.2">
      <c r="D27" s="4">
        <v>0</v>
      </c>
      <c r="E27" s="3" t="s">
        <v>24</v>
      </c>
      <c r="F27" s="3" t="s">
        <v>2</v>
      </c>
    </row>
    <row r="28" spans="4:11" x14ac:dyDescent="0.2">
      <c r="D28" s="4">
        <v>0</v>
      </c>
      <c r="E28" s="3" t="s">
        <v>25</v>
      </c>
      <c r="F28" s="3" t="s">
        <v>2</v>
      </c>
    </row>
    <row r="29" spans="4:11" x14ac:dyDescent="0.2">
      <c r="D29" s="4">
        <v>25.340900000000005</v>
      </c>
      <c r="E29" s="3" t="s">
        <v>26</v>
      </c>
      <c r="F29" s="3" t="s">
        <v>2</v>
      </c>
    </row>
    <row r="30" spans="4:11" x14ac:dyDescent="0.2">
      <c r="D30" s="4">
        <v>5.3352399999999989</v>
      </c>
      <c r="E30" s="3" t="s">
        <v>27</v>
      </c>
      <c r="F30" s="3" t="s">
        <v>2</v>
      </c>
    </row>
    <row r="31" spans="4:11" x14ac:dyDescent="0.2">
      <c r="D31" s="4">
        <v>8.4850000000000009E-2</v>
      </c>
      <c r="E31" s="3" t="s">
        <v>28</v>
      </c>
      <c r="F31" s="3" t="s">
        <v>2</v>
      </c>
    </row>
    <row r="32" spans="4:11" x14ac:dyDescent="0.2">
      <c r="D32" s="4">
        <v>0</v>
      </c>
      <c r="E32" s="3" t="s">
        <v>29</v>
      </c>
      <c r="F32" s="3" t="s">
        <v>2</v>
      </c>
    </row>
    <row r="33" spans="4:6" x14ac:dyDescent="0.2">
      <c r="D33" s="4">
        <v>0</v>
      </c>
      <c r="E33" s="3" t="s">
        <v>30</v>
      </c>
      <c r="F33" s="3" t="s">
        <v>2</v>
      </c>
    </row>
    <row r="34" spans="4:6" x14ac:dyDescent="0.2">
      <c r="D34" s="21"/>
      <c r="E34" s="5" t="s">
        <v>2</v>
      </c>
      <c r="F34" s="5" t="s">
        <v>2</v>
      </c>
    </row>
    <row r="35" spans="4:6" x14ac:dyDescent="0.2">
      <c r="D35" s="22">
        <v>60.139697090000055</v>
      </c>
      <c r="E35" s="2" t="s">
        <v>31</v>
      </c>
      <c r="F35" s="2" t="s">
        <v>32</v>
      </c>
    </row>
    <row r="36" spans="4:6" x14ac:dyDescent="0.2">
      <c r="D36" s="4">
        <v>0</v>
      </c>
      <c r="E36" s="3" t="s">
        <v>33</v>
      </c>
      <c r="F36" s="3" t="s">
        <v>2</v>
      </c>
    </row>
    <row r="37" spans="4:6" x14ac:dyDescent="0.2">
      <c r="D37" s="4">
        <v>0</v>
      </c>
      <c r="E37" s="3" t="s">
        <v>34</v>
      </c>
      <c r="F37" s="3" t="s">
        <v>2</v>
      </c>
    </row>
    <row r="38" spans="4:6" x14ac:dyDescent="0.2">
      <c r="D38" s="5" t="s">
        <v>2</v>
      </c>
      <c r="E38" s="5" t="s">
        <v>2</v>
      </c>
      <c r="F38" s="5" t="s">
        <v>2</v>
      </c>
    </row>
    <row r="39" spans="4:6" x14ac:dyDescent="0.2">
      <c r="D39" s="6">
        <v>60.224547090000058</v>
      </c>
      <c r="E39" s="2" t="s">
        <v>35</v>
      </c>
      <c r="F39" s="2" t="s">
        <v>36</v>
      </c>
    </row>
    <row r="40" spans="4:6" x14ac:dyDescent="0.2">
      <c r="D40" s="5" t="s">
        <v>2</v>
      </c>
      <c r="E40" s="5" t="s">
        <v>2</v>
      </c>
      <c r="F40" s="5" t="s">
        <v>2</v>
      </c>
    </row>
    <row r="41" spans="4:6" x14ac:dyDescent="0.2">
      <c r="D41" s="2" t="s">
        <v>2</v>
      </c>
      <c r="E41" s="2" t="s">
        <v>37</v>
      </c>
      <c r="F41" s="2" t="s">
        <v>38</v>
      </c>
    </row>
    <row r="42" spans="4:6" x14ac:dyDescent="0.2">
      <c r="D42" s="11">
        <v>0.16064114105510027</v>
      </c>
      <c r="E42" s="3" t="s">
        <v>39</v>
      </c>
      <c r="F42" s="3" t="s">
        <v>2</v>
      </c>
    </row>
    <row r="43" spans="4:6" x14ac:dyDescent="0.2">
      <c r="D43" s="12"/>
      <c r="E43" s="3" t="s">
        <v>40</v>
      </c>
      <c r="F43" s="3" t="s">
        <v>2</v>
      </c>
    </row>
    <row r="44" spans="4:6" x14ac:dyDescent="0.2">
      <c r="D44" s="11">
        <v>0.10175168522372444</v>
      </c>
      <c r="E44" s="3" t="s">
        <v>41</v>
      </c>
      <c r="F44" s="3" t="s">
        <v>2</v>
      </c>
    </row>
    <row r="45" spans="4:6" x14ac:dyDescent="0.2">
      <c r="D45" s="4"/>
      <c r="E45" s="3" t="s">
        <v>42</v>
      </c>
      <c r="F45" s="3" t="s">
        <v>2</v>
      </c>
    </row>
    <row r="46" spans="4:6" x14ac:dyDescent="0.2">
      <c r="D46" s="5" t="s">
        <v>2</v>
      </c>
      <c r="E46" s="5" t="s">
        <v>2</v>
      </c>
      <c r="F46" s="5" t="s">
        <v>2</v>
      </c>
    </row>
    <row r="47" spans="4:6" x14ac:dyDescent="0.2">
      <c r="D47" s="6">
        <v>19096.067046409997</v>
      </c>
      <c r="E47" s="2" t="s">
        <v>43</v>
      </c>
      <c r="F47" s="2" t="s">
        <v>2</v>
      </c>
    </row>
    <row r="51" spans="4:8" x14ac:dyDescent="0.2">
      <c r="E51" s="7"/>
      <c r="F51" s="7"/>
      <c r="H51" s="7"/>
    </row>
    <row r="54" spans="4:8" x14ac:dyDescent="0.2">
      <c r="E54" s="7"/>
    </row>
    <row r="61" spans="4:8" x14ac:dyDescent="0.2">
      <c r="D61" s="24"/>
      <c r="E61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38"/>
  <sheetViews>
    <sheetView showGridLines="0" workbookViewId="0">
      <selection activeCell="F38" sqref="F37:I38"/>
    </sheetView>
  </sheetViews>
  <sheetFormatPr defaultRowHeight="14.25" x14ac:dyDescent="0.2"/>
  <cols>
    <col min="4" max="4" width="12" customWidth="1"/>
    <col min="5" max="5" width="38" customWidth="1"/>
    <col min="6" max="6" width="45" customWidth="1"/>
    <col min="9" max="9" width="22" customWidth="1"/>
    <col min="10" max="10" width="40" customWidth="1"/>
  </cols>
  <sheetData>
    <row r="3" spans="4:10" x14ac:dyDescent="0.2">
      <c r="I3" s="7" t="s">
        <v>84</v>
      </c>
      <c r="J3" s="7"/>
    </row>
    <row r="4" spans="4:10" x14ac:dyDescent="0.2">
      <c r="I4" s="7" t="s">
        <v>0</v>
      </c>
      <c r="J4" s="7">
        <v>14037</v>
      </c>
    </row>
    <row r="5" spans="4:10" x14ac:dyDescent="0.2">
      <c r="I5" s="7" t="s">
        <v>82</v>
      </c>
      <c r="J5" s="7" t="s">
        <v>2</v>
      </c>
    </row>
    <row r="6" spans="4:10" x14ac:dyDescent="0.2">
      <c r="I6" s="7" t="s">
        <v>3</v>
      </c>
      <c r="J6" s="19">
        <v>0</v>
      </c>
    </row>
    <row r="7" spans="4:10" x14ac:dyDescent="0.2">
      <c r="I7" s="7"/>
      <c r="J7" s="7"/>
    </row>
    <row r="8" spans="4:10" x14ac:dyDescent="0.2">
      <c r="D8" s="14">
        <v>45291</v>
      </c>
      <c r="E8" s="1" t="s">
        <v>44</v>
      </c>
      <c r="F8" s="1" t="s">
        <v>45</v>
      </c>
    </row>
    <row r="9" spans="4:10" x14ac:dyDescent="0.2">
      <c r="D9" s="1" t="s">
        <v>5</v>
      </c>
      <c r="E9" s="1" t="s">
        <v>2</v>
      </c>
      <c r="F9" s="1" t="s">
        <v>2</v>
      </c>
    </row>
    <row r="10" spans="4:10" x14ac:dyDescent="0.2">
      <c r="D10" s="2" t="s">
        <v>2</v>
      </c>
      <c r="E10" s="2" t="s">
        <v>46</v>
      </c>
      <c r="F10" s="2" t="s">
        <v>47</v>
      </c>
    </row>
    <row r="11" spans="4:10" x14ac:dyDescent="0.2">
      <c r="D11" s="3" t="s">
        <v>2</v>
      </c>
      <c r="E11" s="3" t="s">
        <v>2</v>
      </c>
      <c r="F11" s="3" t="s">
        <v>48</v>
      </c>
    </row>
    <row r="12" spans="4:10" x14ac:dyDescent="0.2">
      <c r="D12" s="3" t="s">
        <v>2</v>
      </c>
      <c r="E12" s="3" t="s">
        <v>2</v>
      </c>
      <c r="F12" s="3" t="s">
        <v>49</v>
      </c>
    </row>
    <row r="13" spans="4:10" x14ac:dyDescent="0.2">
      <c r="D13" s="15">
        <v>29.463557090000055</v>
      </c>
      <c r="E13" s="5" t="s">
        <v>81</v>
      </c>
      <c r="F13" s="5" t="s">
        <v>2</v>
      </c>
    </row>
    <row r="14" spans="4:10" x14ac:dyDescent="0.2">
      <c r="D14" s="6">
        <v>29.463557090000055</v>
      </c>
      <c r="E14" s="2" t="s">
        <v>2</v>
      </c>
      <c r="F14" s="2" t="s">
        <v>50</v>
      </c>
    </row>
    <row r="15" spans="4:10" x14ac:dyDescent="0.2">
      <c r="D15" s="5" t="s">
        <v>2</v>
      </c>
      <c r="E15" s="5" t="s">
        <v>2</v>
      </c>
      <c r="F15" s="5" t="s">
        <v>2</v>
      </c>
    </row>
    <row r="16" spans="4:10" x14ac:dyDescent="0.2">
      <c r="D16" s="2" t="s">
        <v>2</v>
      </c>
      <c r="E16" s="2" t="s">
        <v>2</v>
      </c>
      <c r="F16" s="2" t="s">
        <v>51</v>
      </c>
    </row>
    <row r="17" spans="4:6" x14ac:dyDescent="0.2">
      <c r="D17" s="3" t="s">
        <v>2</v>
      </c>
      <c r="E17" s="3" t="s">
        <v>2</v>
      </c>
      <c r="F17" s="3" t="s">
        <v>48</v>
      </c>
    </row>
    <row r="18" spans="4:6" x14ac:dyDescent="0.2">
      <c r="D18" s="3" t="s">
        <v>2</v>
      </c>
      <c r="E18" s="3" t="s">
        <v>2</v>
      </c>
      <c r="F18" s="3" t="s">
        <v>49</v>
      </c>
    </row>
    <row r="19" spans="4:6" x14ac:dyDescent="0.2">
      <c r="D19" s="6">
        <v>0</v>
      </c>
      <c r="E19" s="2" t="s">
        <v>2</v>
      </c>
      <c r="F19" s="2" t="s">
        <v>52</v>
      </c>
    </row>
    <row r="20" spans="4:6" x14ac:dyDescent="0.2">
      <c r="D20" s="5" t="s">
        <v>2</v>
      </c>
      <c r="E20" s="5" t="s">
        <v>2</v>
      </c>
      <c r="F20" s="5" t="s">
        <v>2</v>
      </c>
    </row>
    <row r="21" spans="4:6" x14ac:dyDescent="0.2">
      <c r="D21" s="2" t="s">
        <v>2</v>
      </c>
      <c r="E21" s="2" t="s">
        <v>53</v>
      </c>
      <c r="F21" s="2" t="s">
        <v>54</v>
      </c>
    </row>
    <row r="22" spans="4:6" x14ac:dyDescent="0.2">
      <c r="D22" s="6">
        <v>0</v>
      </c>
      <c r="E22" s="2" t="s">
        <v>55</v>
      </c>
      <c r="F22" s="2" t="s">
        <v>56</v>
      </c>
    </row>
    <row r="23" spans="4:6" x14ac:dyDescent="0.2">
      <c r="D23" s="5" t="s">
        <v>2</v>
      </c>
      <c r="E23" s="5" t="s">
        <v>2</v>
      </c>
      <c r="F23" s="5" t="s">
        <v>2</v>
      </c>
    </row>
    <row r="24" spans="4:6" x14ac:dyDescent="0.2">
      <c r="D24" s="2" t="s">
        <v>2</v>
      </c>
      <c r="E24" s="2" t="s">
        <v>2</v>
      </c>
      <c r="F24" s="2" t="s">
        <v>57</v>
      </c>
    </row>
    <row r="25" spans="4:6" x14ac:dyDescent="0.2">
      <c r="D25" s="6">
        <v>0</v>
      </c>
      <c r="E25" s="2" t="s">
        <v>2</v>
      </c>
      <c r="F25" s="2" t="s">
        <v>58</v>
      </c>
    </row>
    <row r="26" spans="4:6" x14ac:dyDescent="0.2">
      <c r="D26" s="5" t="s">
        <v>2</v>
      </c>
      <c r="E26" s="5" t="s">
        <v>2</v>
      </c>
      <c r="F26" s="5" t="s">
        <v>2</v>
      </c>
    </row>
    <row r="27" spans="4:6" x14ac:dyDescent="0.2">
      <c r="D27" s="2" t="s">
        <v>2</v>
      </c>
      <c r="E27" s="2" t="s">
        <v>2</v>
      </c>
      <c r="F27" s="2" t="s">
        <v>59</v>
      </c>
    </row>
    <row r="28" spans="4:6" x14ac:dyDescent="0.2">
      <c r="D28" s="6">
        <v>0</v>
      </c>
      <c r="E28" s="2" t="s">
        <v>2</v>
      </c>
      <c r="F28" s="2" t="s">
        <v>60</v>
      </c>
    </row>
    <row r="29" spans="4:6" x14ac:dyDescent="0.2">
      <c r="D29" s="5" t="s">
        <v>2</v>
      </c>
      <c r="E29" s="5" t="s">
        <v>2</v>
      </c>
      <c r="F29" s="5" t="s">
        <v>2</v>
      </c>
    </row>
    <row r="30" spans="4:6" x14ac:dyDescent="0.2">
      <c r="D30" s="2" t="s">
        <v>2</v>
      </c>
      <c r="E30" s="2" t="s">
        <v>2</v>
      </c>
      <c r="F30" s="2" t="s">
        <v>61</v>
      </c>
    </row>
    <row r="31" spans="4:6" x14ac:dyDescent="0.2">
      <c r="D31" s="6">
        <v>0</v>
      </c>
      <c r="E31" s="2" t="s">
        <v>2</v>
      </c>
      <c r="F31" s="2" t="s">
        <v>62</v>
      </c>
    </row>
    <row r="32" spans="4:6" x14ac:dyDescent="0.2">
      <c r="D32" s="5" t="s">
        <v>2</v>
      </c>
      <c r="E32" s="5" t="s">
        <v>2</v>
      </c>
      <c r="F32" s="5" t="s">
        <v>2</v>
      </c>
    </row>
    <row r="33" spans="4:8" x14ac:dyDescent="0.2">
      <c r="D33" s="6">
        <v>29.463557090000055</v>
      </c>
      <c r="E33" s="2" t="s">
        <v>2</v>
      </c>
      <c r="F33" s="2" t="s">
        <v>63</v>
      </c>
    </row>
    <row r="34" spans="4:8" x14ac:dyDescent="0.2">
      <c r="D34" s="6">
        <v>19096.067046409997</v>
      </c>
      <c r="E34" s="2" t="s">
        <v>2</v>
      </c>
      <c r="F34" s="2" t="s">
        <v>43</v>
      </c>
    </row>
    <row r="38" spans="4:8" x14ac:dyDescent="0.2">
      <c r="E38" s="7" t="s">
        <v>2</v>
      </c>
      <c r="F38" s="7"/>
      <c r="H3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M58"/>
  <sheetViews>
    <sheetView showGridLines="0" topLeftCell="F23" zoomScaleNormal="100" workbookViewId="0">
      <selection activeCell="I62" sqref="I46:Q62"/>
    </sheetView>
  </sheetViews>
  <sheetFormatPr defaultRowHeight="14.25" x14ac:dyDescent="0.2"/>
  <cols>
    <col min="4" max="4" width="12" customWidth="1"/>
    <col min="5" max="5" width="35" customWidth="1"/>
    <col min="6" max="6" width="40" customWidth="1"/>
    <col min="9" max="9" width="22" customWidth="1"/>
    <col min="10" max="10" width="40" customWidth="1"/>
    <col min="11" max="11" width="11.375" bestFit="1" customWidth="1"/>
    <col min="12" max="12" width="28" bestFit="1" customWidth="1"/>
  </cols>
  <sheetData>
    <row r="3" spans="4:10" x14ac:dyDescent="0.2">
      <c r="I3" s="7" t="s">
        <v>84</v>
      </c>
      <c r="J3" s="7"/>
    </row>
    <row r="4" spans="4:10" x14ac:dyDescent="0.2">
      <c r="I4" s="7" t="s">
        <v>0</v>
      </c>
      <c r="J4" s="7">
        <v>14037</v>
      </c>
    </row>
    <row r="5" spans="4:10" x14ac:dyDescent="0.2">
      <c r="I5" s="7" t="s">
        <v>83</v>
      </c>
      <c r="J5" s="7" t="s">
        <v>2</v>
      </c>
    </row>
    <row r="6" spans="4:10" x14ac:dyDescent="0.2">
      <c r="I6" s="7" t="s">
        <v>3</v>
      </c>
      <c r="J6" s="19">
        <v>0</v>
      </c>
    </row>
    <row r="7" spans="4:10" x14ac:dyDescent="0.2">
      <c r="I7" s="7"/>
      <c r="J7" s="7"/>
    </row>
    <row r="8" spans="4:10" x14ac:dyDescent="0.2">
      <c r="D8" s="14">
        <v>45291</v>
      </c>
      <c r="E8" s="1" t="s">
        <v>44</v>
      </c>
      <c r="F8" s="1" t="s">
        <v>64</v>
      </c>
    </row>
    <row r="9" spans="4:10" x14ac:dyDescent="0.2">
      <c r="D9" s="1" t="s">
        <v>5</v>
      </c>
      <c r="E9" s="1" t="s">
        <v>2</v>
      </c>
      <c r="F9" s="1" t="s">
        <v>2</v>
      </c>
    </row>
    <row r="10" spans="4:10" x14ac:dyDescent="0.2">
      <c r="D10" s="2" t="s">
        <v>2</v>
      </c>
      <c r="E10" s="2" t="s">
        <v>2</v>
      </c>
      <c r="F10" s="2" t="s">
        <v>65</v>
      </c>
    </row>
    <row r="11" spans="4:10" x14ac:dyDescent="0.2">
      <c r="D11" s="6">
        <v>0</v>
      </c>
      <c r="E11" s="2" t="s">
        <v>2</v>
      </c>
      <c r="F11" s="2" t="s">
        <v>66</v>
      </c>
    </row>
    <row r="12" spans="4:10" x14ac:dyDescent="0.2">
      <c r="D12" s="5" t="s">
        <v>2</v>
      </c>
      <c r="E12" s="5" t="s">
        <v>2</v>
      </c>
      <c r="F12" s="5" t="s">
        <v>2</v>
      </c>
    </row>
    <row r="13" spans="4:10" x14ac:dyDescent="0.2">
      <c r="D13" s="2" t="s">
        <v>2</v>
      </c>
      <c r="E13" s="2" t="s">
        <v>2</v>
      </c>
      <c r="F13" s="2" t="s">
        <v>67</v>
      </c>
    </row>
    <row r="14" spans="4:10" x14ac:dyDescent="0.2">
      <c r="D14" s="6">
        <v>0</v>
      </c>
      <c r="E14" s="2" t="s">
        <v>2</v>
      </c>
      <c r="F14" s="2" t="s">
        <v>68</v>
      </c>
    </row>
    <row r="15" spans="4:10" x14ac:dyDescent="0.2">
      <c r="D15" s="5" t="s">
        <v>2</v>
      </c>
      <c r="E15" s="5" t="s">
        <v>2</v>
      </c>
      <c r="F15" s="5" t="s">
        <v>2</v>
      </c>
    </row>
    <row r="16" spans="4:10" x14ac:dyDescent="0.2">
      <c r="D16" s="2" t="s">
        <v>2</v>
      </c>
      <c r="E16" s="2" t="s">
        <v>2</v>
      </c>
      <c r="F16" s="2" t="s">
        <v>69</v>
      </c>
    </row>
    <row r="17" spans="4:12" x14ac:dyDescent="0.2">
      <c r="D17" s="6">
        <v>0</v>
      </c>
      <c r="E17" s="2" t="s">
        <v>2</v>
      </c>
      <c r="F17" s="2" t="s">
        <v>70</v>
      </c>
    </row>
    <row r="18" spans="4:12" x14ac:dyDescent="0.2">
      <c r="D18" s="5" t="s">
        <v>2</v>
      </c>
      <c r="E18" s="5" t="s">
        <v>2</v>
      </c>
      <c r="F18" s="5" t="s">
        <v>2</v>
      </c>
      <c r="J18" s="20"/>
      <c r="L18" s="23"/>
    </row>
    <row r="19" spans="4:12" x14ac:dyDescent="0.2">
      <c r="D19" s="2" t="s">
        <v>2</v>
      </c>
      <c r="E19" s="2" t="s">
        <v>2</v>
      </c>
      <c r="F19" s="2" t="s">
        <v>71</v>
      </c>
      <c r="J19" s="20"/>
      <c r="L19" s="23"/>
    </row>
    <row r="20" spans="4:12" x14ac:dyDescent="0.2">
      <c r="D20" s="3" t="s">
        <v>2</v>
      </c>
      <c r="E20" s="3" t="s">
        <v>2</v>
      </c>
      <c r="F20" s="3" t="s">
        <v>72</v>
      </c>
      <c r="J20" s="20"/>
      <c r="L20" s="23"/>
    </row>
    <row r="21" spans="4:12" x14ac:dyDescent="0.2">
      <c r="D21" s="8">
        <v>0.04</v>
      </c>
      <c r="E21" s="5" t="s">
        <v>89</v>
      </c>
      <c r="F21" s="5"/>
      <c r="J21" s="20"/>
      <c r="L21" s="23"/>
    </row>
    <row r="22" spans="4:12" x14ac:dyDescent="0.2">
      <c r="D22" s="8">
        <v>4.4850000000000001E-2</v>
      </c>
      <c r="E22" t="s">
        <v>102</v>
      </c>
      <c r="F22" s="5"/>
      <c r="J22" s="20"/>
      <c r="L22" s="23"/>
    </row>
    <row r="23" spans="4:12" x14ac:dyDescent="0.2">
      <c r="D23" s="3" t="s">
        <v>2</v>
      </c>
      <c r="E23" s="3" t="s">
        <v>2</v>
      </c>
      <c r="F23" s="3" t="s">
        <v>73</v>
      </c>
      <c r="J23" s="20"/>
      <c r="L23" s="23"/>
    </row>
    <row r="24" spans="4:12" x14ac:dyDescent="0.2">
      <c r="D24" s="6">
        <v>0</v>
      </c>
      <c r="E24" s="2" t="s">
        <v>2</v>
      </c>
      <c r="F24" s="2" t="s">
        <v>74</v>
      </c>
      <c r="J24" s="20"/>
      <c r="L24" s="23"/>
    </row>
    <row r="25" spans="4:12" x14ac:dyDescent="0.2">
      <c r="D25" s="5" t="s">
        <v>2</v>
      </c>
      <c r="E25" s="5" t="s">
        <v>2</v>
      </c>
      <c r="F25" s="5" t="s">
        <v>2</v>
      </c>
      <c r="J25" s="20"/>
      <c r="L25" s="23"/>
    </row>
    <row r="26" spans="4:12" x14ac:dyDescent="0.2">
      <c r="D26" s="6"/>
      <c r="E26" s="2" t="s">
        <v>2</v>
      </c>
      <c r="F26" s="2" t="s">
        <v>75</v>
      </c>
      <c r="J26" s="20"/>
      <c r="L26" s="23"/>
    </row>
    <row r="27" spans="4:12" x14ac:dyDescent="0.2">
      <c r="D27" s="3" t="s">
        <v>2</v>
      </c>
      <c r="E27" s="3" t="s">
        <v>2</v>
      </c>
      <c r="F27" s="3" t="s">
        <v>76</v>
      </c>
      <c r="J27" s="20"/>
      <c r="L27" s="23"/>
    </row>
    <row r="28" spans="4:12" x14ac:dyDescent="0.2">
      <c r="D28" s="8">
        <v>5.1327700000000016</v>
      </c>
      <c r="E28" s="5" t="s">
        <v>88</v>
      </c>
      <c r="F28" s="5"/>
      <c r="J28" s="20"/>
      <c r="L28" s="23"/>
    </row>
    <row r="29" spans="4:12" x14ac:dyDescent="0.2">
      <c r="D29" s="8">
        <v>4.2967100000000009</v>
      </c>
      <c r="E29" s="5" t="s">
        <v>89</v>
      </c>
      <c r="F29" s="5"/>
      <c r="J29" s="20"/>
      <c r="L29" s="23"/>
    </row>
    <row r="30" spans="4:12" x14ac:dyDescent="0.2">
      <c r="D30" s="8">
        <v>0.36084999999999989</v>
      </c>
      <c r="E30" s="5" t="s">
        <v>90</v>
      </c>
      <c r="F30" s="5"/>
      <c r="J30" s="20"/>
      <c r="L30" s="23"/>
    </row>
    <row r="31" spans="4:12" x14ac:dyDescent="0.2">
      <c r="D31" s="8">
        <v>1.8619100000000017</v>
      </c>
      <c r="E31" s="5" t="s">
        <v>85</v>
      </c>
      <c r="F31" s="5"/>
      <c r="J31" s="20"/>
      <c r="L31" s="23"/>
    </row>
    <row r="32" spans="4:12" x14ac:dyDescent="0.2">
      <c r="D32" s="8">
        <v>2.573500000000001</v>
      </c>
      <c r="E32" s="5" t="s">
        <v>87</v>
      </c>
      <c r="F32" s="5"/>
      <c r="J32" s="20"/>
      <c r="L32" s="23"/>
    </row>
    <row r="33" spans="4:13" x14ac:dyDescent="0.2">
      <c r="D33" s="8">
        <v>11.115159999999999</v>
      </c>
      <c r="E33" s="5" t="s">
        <v>86</v>
      </c>
      <c r="F33" s="5"/>
      <c r="J33" s="20"/>
      <c r="L33" s="23"/>
    </row>
    <row r="34" spans="4:13" x14ac:dyDescent="0.2">
      <c r="D34" s="3" t="s">
        <v>2</v>
      </c>
      <c r="E34" s="3" t="s">
        <v>2</v>
      </c>
      <c r="F34" s="3" t="s">
        <v>77</v>
      </c>
      <c r="J34" s="20"/>
      <c r="L34" s="23"/>
    </row>
    <row r="35" spans="4:13" x14ac:dyDescent="0.2">
      <c r="D35" s="8">
        <v>1.6421699999999988</v>
      </c>
      <c r="E35" s="5" t="s">
        <v>93</v>
      </c>
      <c r="F35" s="5" t="s">
        <v>2</v>
      </c>
      <c r="L35" s="23"/>
    </row>
    <row r="36" spans="4:13" x14ac:dyDescent="0.2">
      <c r="D36" s="8">
        <v>0.18628999999999998</v>
      </c>
      <c r="E36" s="5" t="s">
        <v>94</v>
      </c>
      <c r="F36" s="5"/>
      <c r="L36" s="23"/>
    </row>
    <row r="37" spans="4:13" x14ac:dyDescent="0.2">
      <c r="D37" s="8">
        <v>0.10340999999999986</v>
      </c>
      <c r="E37" s="5" t="s">
        <v>96</v>
      </c>
      <c r="F37" s="5"/>
      <c r="M37" s="13"/>
    </row>
    <row r="38" spans="4:13" x14ac:dyDescent="0.2">
      <c r="D38" s="8">
        <v>0.17215999999999995</v>
      </c>
      <c r="E38" s="5" t="s">
        <v>97</v>
      </c>
      <c r="F38" s="5"/>
      <c r="M38" s="13"/>
    </row>
    <row r="39" spans="4:13" x14ac:dyDescent="0.2">
      <c r="D39" s="8">
        <v>0.63452000000000008</v>
      </c>
      <c r="E39" s="5" t="s">
        <v>95</v>
      </c>
      <c r="F39" s="5"/>
      <c r="M39" s="13"/>
    </row>
    <row r="40" spans="4:13" x14ac:dyDescent="0.2">
      <c r="D40" s="8">
        <v>0.44457000000000096</v>
      </c>
      <c r="E40" s="5" t="s">
        <v>91</v>
      </c>
      <c r="F40" s="5"/>
      <c r="M40" s="13"/>
    </row>
    <row r="41" spans="4:13" x14ac:dyDescent="0.2">
      <c r="D41" s="8">
        <v>0.14859999999999979</v>
      </c>
      <c r="E41" s="5" t="s">
        <v>92</v>
      </c>
      <c r="F41" s="5"/>
      <c r="L41" s="23"/>
    </row>
    <row r="42" spans="4:13" x14ac:dyDescent="0.2">
      <c r="D42" s="8">
        <v>5.9120000000000068E-2</v>
      </c>
      <c r="E42" s="5" t="s">
        <v>98</v>
      </c>
      <c r="F42" s="5"/>
      <c r="L42" s="23"/>
    </row>
    <row r="43" spans="4:13" x14ac:dyDescent="0.2">
      <c r="D43" s="8">
        <v>1.3346</v>
      </c>
      <c r="E43" s="5" t="s">
        <v>99</v>
      </c>
      <c r="F43" s="5"/>
      <c r="L43" s="23"/>
    </row>
    <row r="44" spans="4:13" x14ac:dyDescent="0.2">
      <c r="D44" s="8">
        <v>7.0039999999999894E-2</v>
      </c>
      <c r="E44" s="5" t="s">
        <v>100</v>
      </c>
      <c r="F44" s="5"/>
      <c r="L44" s="23"/>
    </row>
    <row r="45" spans="4:13" x14ac:dyDescent="0.2">
      <c r="D45" s="8">
        <v>0.53976000000000002</v>
      </c>
      <c r="E45" s="5" t="s">
        <v>101</v>
      </c>
      <c r="F45" s="5"/>
      <c r="L45" s="23"/>
    </row>
    <row r="46" spans="4:13" x14ac:dyDescent="0.2">
      <c r="D46" s="6">
        <v>0</v>
      </c>
      <c r="E46" s="2" t="s">
        <v>2</v>
      </c>
      <c r="F46" s="2" t="s">
        <v>78</v>
      </c>
      <c r="L46" s="23"/>
    </row>
    <row r="47" spans="4:13" x14ac:dyDescent="0.2">
      <c r="D47" s="5" t="s">
        <v>2</v>
      </c>
      <c r="E47" s="5" t="s">
        <v>2</v>
      </c>
      <c r="F47" s="5" t="s">
        <v>2</v>
      </c>
      <c r="L47" s="23"/>
    </row>
    <row r="48" spans="4:13" x14ac:dyDescent="0.2">
      <c r="D48" s="6">
        <v>30.760990000000007</v>
      </c>
      <c r="E48" s="2" t="s">
        <v>2</v>
      </c>
      <c r="F48" s="2" t="s">
        <v>79</v>
      </c>
      <c r="L48" s="23"/>
    </row>
    <row r="49" spans="4:12" x14ac:dyDescent="0.2">
      <c r="D49" s="6">
        <v>19096.067046409997</v>
      </c>
      <c r="E49" s="2" t="s">
        <v>2</v>
      </c>
      <c r="F49" s="2" t="s">
        <v>80</v>
      </c>
      <c r="L49" s="23"/>
    </row>
    <row r="50" spans="4:12" x14ac:dyDescent="0.2">
      <c r="L50" s="23"/>
    </row>
    <row r="51" spans="4:12" x14ac:dyDescent="0.2">
      <c r="D51" s="10"/>
      <c r="L51" s="23"/>
    </row>
    <row r="52" spans="4:12" x14ac:dyDescent="0.2">
      <c r="L52" s="23"/>
    </row>
    <row r="53" spans="4:12" x14ac:dyDescent="0.2">
      <c r="L53" s="23"/>
    </row>
    <row r="54" spans="4:12" x14ac:dyDescent="0.2">
      <c r="L54" s="23"/>
    </row>
    <row r="55" spans="4:12" x14ac:dyDescent="0.2">
      <c r="L55" s="23"/>
    </row>
    <row r="56" spans="4:12" x14ac:dyDescent="0.2">
      <c r="L56" s="23"/>
    </row>
    <row r="57" spans="4:12" x14ac:dyDescent="0.2">
      <c r="L57" s="23"/>
    </row>
    <row r="58" spans="4:12" x14ac:dyDescent="0.2">
      <c r="L5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</vt:lpstr>
      <vt:lpstr>נספח 2</vt:lpstr>
      <vt:lpstr>נספח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נדב גרזוטיס</cp:lastModifiedBy>
  <dcterms:created xsi:type="dcterms:W3CDTF">2022-07-24T11:54:17Z</dcterms:created>
  <dcterms:modified xsi:type="dcterms:W3CDTF">2024-01-28T11:10:19Z</dcterms:modified>
</cp:coreProperties>
</file>