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חברת הגמל\צוות ניהול מידע ובקרה\תומר אופגנג\עדכון מדיניות השקעה מוצהרת 2021 לאתר 13.04.2021\מדיניות מוצהרת גמל 2021 עדכני - אושר עי דויד שמש וליאור 20.04.2021\"/>
    </mc:Choice>
  </mc:AlternateContent>
  <xr:revisionPtr revIDLastSave="0" documentId="13_ncr:1_{20C4F452-68B3-45AC-84BA-2796BD7EA64C}" xr6:coauthVersionLast="36" xr6:coauthVersionMax="36" xr10:uidLastSave="{00000000-0000-0000-0000-000000000000}"/>
  <bookViews>
    <workbookView xWindow="32760" yWindow="32760" windowWidth="20460" windowHeight="6090" xr2:uid="{00000000-000D-0000-FFFF-FFFF00000000}"/>
  </bookViews>
  <sheets>
    <sheet name="מדיניות מוצהרת מסלולים כלליים" sheetId="1" r:id="rId1"/>
    <sheet name="מדיניות מוצהרת מסלולים מתמחים" sheetId="2" r:id="rId2"/>
  </sheets>
  <calcPr calcId="191029"/>
</workbook>
</file>

<file path=xl/calcChain.xml><?xml version="1.0" encoding="utf-8"?>
<calcChain xmlns="http://schemas.openxmlformats.org/spreadsheetml/2006/main">
  <c r="C177" i="1" l="1"/>
  <c r="C164" i="1"/>
  <c r="C101" i="1"/>
  <c r="C149" i="1"/>
  <c r="C117" i="1"/>
  <c r="E71" i="1"/>
  <c r="C71" i="1"/>
  <c r="E40" i="1"/>
  <c r="C40" i="1"/>
  <c r="C11" i="1"/>
  <c r="C135" i="1"/>
  <c r="C88" i="1"/>
  <c r="C59" i="1"/>
  <c r="C28" i="1"/>
</calcChain>
</file>

<file path=xl/sharedStrings.xml><?xml version="1.0" encoding="utf-8"?>
<sst xmlns="http://schemas.openxmlformats.org/spreadsheetml/2006/main" count="477" uniqueCount="119">
  <si>
    <t>טווח סטיה</t>
  </si>
  <si>
    <t>מניות (תעודות סל, אופציות, קרנות נאמנות)</t>
  </si>
  <si>
    <t>+/- 6%</t>
  </si>
  <si>
    <t>אג"ח ממשלתי (לרבות מק"מ בנק ישראל)</t>
  </si>
  <si>
    <t>+/- 5%</t>
  </si>
  <si>
    <t>סה"כ</t>
  </si>
  <si>
    <t>חשיפה למט"ח</t>
  </si>
  <si>
    <t>ערכי מטבע</t>
  </si>
  <si>
    <t>6% -/+</t>
  </si>
  <si>
    <t>5% -/+</t>
  </si>
  <si>
    <t>נספח ב':</t>
  </si>
  <si>
    <t>מספר קופה</t>
  </si>
  <si>
    <t>קידוד</t>
  </si>
  <si>
    <t>מדיניות השקעה</t>
  </si>
  <si>
    <t>513621110-00000000001078-1079-000</t>
  </si>
  <si>
    <t>513621110-00000000001084-1085-000</t>
  </si>
  <si>
    <t>513621110-00000000001095-1211-000</t>
  </si>
  <si>
    <t>513621110-00000000001078-1536-000</t>
  </si>
  <si>
    <t>513621110-00000000001084-1537-000</t>
  </si>
  <si>
    <t>513621110-00000000001078-1209-000</t>
  </si>
  <si>
    <t>513621110-00000000001084-1210-000</t>
  </si>
  <si>
    <t>513621110-00000000001078-1078-000</t>
  </si>
  <si>
    <t>513621110-00000000001084-1084-000</t>
  </si>
  <si>
    <t>513621110-00000000001095-1095-000</t>
  </si>
  <si>
    <t>מק"מ (לשנה)</t>
  </si>
  <si>
    <t>ממשלתי שקלי 2-5 50% ממשלתי צמוד 2-5 50%</t>
  </si>
  <si>
    <t>29%-41%</t>
  </si>
  <si>
    <t>אג"ח חברות (קרנות נאמנות, תעודות סל ואג"ח קונצרני לא סחיר)</t>
  </si>
  <si>
    <t>msci world all country 100%</t>
  </si>
  <si>
    <t>גמל</t>
  </si>
  <si>
    <t>השתלמות</t>
  </si>
  <si>
    <t>פיצויים</t>
  </si>
  <si>
    <t>סוג קופה</t>
  </si>
  <si>
    <t xml:space="preserve">שיעור חשיפה ליום ה - </t>
  </si>
  <si>
    <t>8%-15%</t>
  </si>
  <si>
    <t>מדד תל בונד 60 - 50%
מדד תל בונד שיקלי - 50%</t>
  </si>
  <si>
    <t xml:space="preserve">              מדד תל בונד 60 - 50%                  תל בונד שקלי - 50%</t>
  </si>
  <si>
    <t>13%-25%</t>
  </si>
  <si>
    <t>קופות גמל</t>
  </si>
  <si>
    <t>קרנות השתלמות</t>
  </si>
  <si>
    <t>קופת גמל להשקעה</t>
  </si>
  <si>
    <t>גמל להשקעה</t>
  </si>
  <si>
    <r>
      <rPr>
        <b/>
        <sz val="8"/>
        <color indexed="8"/>
        <rFont val="Arial Unicode MS"/>
        <family val="2"/>
      </rPr>
      <t xml:space="preserve">מסלול סל מניות </t>
    </r>
    <r>
      <rPr>
        <sz val="8"/>
        <color indexed="8"/>
        <rFont val="Arial Unicode MS"/>
        <family val="2"/>
      </rPr>
      <t>- לפחות 80% מנכסי המסלול במניות וניירות ערך המירים הנסחרים בבורסה, כמשמעותה בחוק להשקעות משותפות בנאמנות התשנ"ד - 1994.</t>
    </r>
  </si>
  <si>
    <r>
      <rPr>
        <b/>
        <sz val="8"/>
        <color indexed="8"/>
        <rFont val="Arial Unicode MS"/>
        <family val="2"/>
      </rPr>
      <t xml:space="preserve">מסלול מניות בישראל </t>
    </r>
    <r>
      <rPr>
        <sz val="8"/>
        <color indexed="8"/>
        <rFont val="Arial Unicode MS"/>
        <family val="2"/>
      </rPr>
      <t xml:space="preserve">- נכסי המסלול יהיו חשופים למניות שנסחרות בארץ, בשיעור חשיפה שלא יפחת מ-75% ולא יעלה על 120% מנכסי המסלול. חשיפה לנכסים כאמור תושג באמצעות השקעה במישרין, בנגזרים, בתעודות סל, בקרנות נאמנות או בקרנות השקעה. יתרת הנכסים תושקע בכפוף להוראות הדין, ובכפוף לשיקול דעתה של ועדת ההשקעות.
</t>
    </r>
  </si>
  <si>
    <r>
      <rPr>
        <b/>
        <sz val="8"/>
        <color indexed="8"/>
        <rFont val="Arial Unicode MS"/>
        <family val="2"/>
      </rPr>
      <t>מסלול מניות בחו"ל</t>
    </r>
    <r>
      <rPr>
        <sz val="8"/>
        <color indexed="8"/>
        <rFont val="Arial Unicode MS"/>
        <family val="2"/>
      </rPr>
      <t xml:space="preserve"> - נכסי המסלול יהיו חשופים למניות שנסחרות בחו"ל, בשיעור חשיפה שלא יפחת מ-75% ולא יעלה על 120% מנכסי המסלול. חשיפה לנכסים כאמור תושג באמצעות השקעה במישרין, בנגזרים, בתעודות סל, בקרנות נאמנות או בקרנות השקעה. יתרת הנכסים תושקע בכפוף להוראות הדין, ובכפוף לשיקול דעתה של ועדת ההשקעות.
</t>
    </r>
  </si>
  <si>
    <r>
      <rPr>
        <b/>
        <sz val="8"/>
        <color indexed="8"/>
        <rFont val="Arial Unicode MS"/>
        <family val="2"/>
      </rPr>
      <t>מסלול אג"ח ממשלת ישראל</t>
    </r>
    <r>
      <rPr>
        <sz val="8"/>
        <color indexed="8"/>
        <rFont val="Arial Unicode MS"/>
        <family val="2"/>
      </rPr>
      <t xml:space="preserve"> - נכסי המסלול יהיו חשופים לאג"ח של ממשלת ישראל בשיעור חשיפה שלא יפחת מ-75% ולא יעלה על 120% מנכסי המסלול. 
חשיפה לנכסים כאמור תושג באמצעות השקעה במישרין, בנגזרים, בתעודות סל, בקרנות נאמנות או בקרנות השקעה. יתרת הנכסים תושקע בכפוף להוראות הדין, ובכפוף לשיקול דעתה של ועדת ההשקעות.
</t>
    </r>
  </si>
  <si>
    <r>
      <rPr>
        <b/>
        <sz val="8"/>
        <color indexed="8"/>
        <rFont val="Arial Unicode MS"/>
        <family val="2"/>
      </rPr>
      <t xml:space="preserve">מסלול אג"ח </t>
    </r>
    <r>
      <rPr>
        <sz val="8"/>
        <color indexed="8"/>
        <rFont val="Arial Unicode MS"/>
        <family val="2"/>
      </rPr>
      <t xml:space="preserve">- נכסי המסלול יהיו חשופים לנכסים הבאים בארץ ובחו"ל: אג"ח סחירות ושאינן סחירות, ני"ע מסחריים, הלוואות שאינן סחירות, אג"ח להמרה ופקדונות, בשיעור חשיפה שלא יפחת מ-75% ולא יעלה על 120% מנכסי המסלול.
חשיפה לנכסים כאמור תושג באמצעות השקעה במישרין, בנגזרים, בתעודות סל, בקרנות נאמנות או בקרנות השקעה. יתרת הנכסים תושקע בכפוף להוראות הדין, ובכפוף לשיקול דעתה של ועדת ההשקעות.
 </t>
    </r>
  </si>
  <si>
    <r>
      <rPr>
        <b/>
        <sz val="8"/>
        <color indexed="8"/>
        <rFont val="Arial Unicode MS"/>
        <family val="2"/>
      </rPr>
      <t xml:space="preserve">מסלול סל אג"ח </t>
    </r>
    <r>
      <rPr>
        <sz val="8"/>
        <color indexed="8"/>
        <rFont val="Arial Unicode MS"/>
        <family val="2"/>
      </rPr>
      <t xml:space="preserve">- לפחות 80% מנכסי המסלול יושקעו בנכסים פיננסיים שאינם מניות. </t>
    </r>
  </si>
  <si>
    <r>
      <rPr>
        <b/>
        <sz val="8"/>
        <color indexed="8"/>
        <rFont val="Arial Unicode MS"/>
        <family val="2"/>
      </rPr>
      <t xml:space="preserve">מסלול מניות </t>
    </r>
    <r>
      <rPr>
        <sz val="8"/>
        <color indexed="8"/>
        <rFont val="Arial Unicode MS"/>
        <family val="2"/>
      </rPr>
      <t xml:space="preserve">- נכסי המסלול יהיו חשופים למניות בארץ ובחו"ל, בשיעור חשיפה שלא יפחת מ-75% ולא יעלה על 120% מנכסי המסלול. 
חשיפה לנכסים כאמור תושג באמצעות השקעה במישרין, בנגזרים, בתעודות סל, בקרנות נאמנות או בקרנות השקעה.
יתרת הנכסים תושקע בכפוף להוראות הדין, ובכפוף לשיקול דעתה של ועדת ההשקעות.
</t>
    </r>
  </si>
  <si>
    <r>
      <rPr>
        <b/>
        <sz val="8"/>
        <color indexed="8"/>
        <rFont val="Arial"/>
        <family val="2"/>
      </rPr>
      <t>מסלול הלכה</t>
    </r>
    <r>
      <rPr>
        <sz val="8"/>
        <color indexed="8"/>
        <rFont val="Arial"/>
        <family val="2"/>
        <charset val="177"/>
      </rPr>
      <t xml:space="preserve"> - נכסי המסלול יהיו חשופים למניות שנסחרות בחו"ל, בשיעור חשיפה שלא יפחת מ-75% ולא יעלה על 120% מנכסי המסלול. חשיפה לנכסים כאמור תושג באמצעות השקעה במישרין, בנגזרים, בתעודות סל, בקרנות נאמנות או בקרנות השקעה. יתרת הנכסים תושקע בכפוף להוראות הדין, ובכפוף לשיקול דעתה של ועדת ההשקעות.</t>
    </r>
  </si>
  <si>
    <t xml:space="preserve">              מדד תל בונד 60 - 50%                  
תל בונד שקלי - 50%</t>
  </si>
  <si>
    <t xml:space="preserve">              מדד תל בונד 60 - 50%                
תל בונד שקלי - 50%</t>
  </si>
  <si>
    <t xml:space="preserve">              מדד תל בונד 60 - 50%                 
 תל בונד שקלי - 50%</t>
  </si>
  <si>
    <t xml:space="preserve">מדד ת"א 125 - 50% </t>
  </si>
  <si>
    <t xml:space="preserve">  50%- MSCI WORLD ALL COUNTRY </t>
  </si>
  <si>
    <t>6%-18%</t>
  </si>
  <si>
    <t>3%-15%</t>
  </si>
  <si>
    <r>
      <t xml:space="preserve">  </t>
    </r>
    <r>
      <rPr>
        <sz val="8"/>
        <color indexed="8"/>
        <rFont val="Arial Unicode MS"/>
        <family val="2"/>
      </rPr>
      <t xml:space="preserve"> msci world all country 50%
 </t>
    </r>
    <r>
      <rPr>
        <sz val="8"/>
        <color indexed="8"/>
        <rFont val="Arial Unicode MS"/>
        <family val="2"/>
      </rPr>
      <t xml:space="preserve"> 50% מדד ת"א 125
</t>
    </r>
  </si>
  <si>
    <t xml:space="preserve">   msci world all country 50%
  50% מדד ת"א 125
</t>
  </si>
  <si>
    <t>100% מדד ת"א 125</t>
  </si>
  <si>
    <t>25% ממשלתי צמוד מדד 2-5 שנים
25% ממשלתי שקלי  2-5 שנים
25% תל בונד 60
25% תל בונד שקלי</t>
  </si>
  <si>
    <t>50% ממשלתי צמוד מדד 2-5 שנים
50% ממשלתי שקלי 2-5 שנים</t>
  </si>
  <si>
    <t>513621110-00000000009637-12540-000</t>
  </si>
  <si>
    <t>מזומן</t>
  </si>
  <si>
    <t>אחר: קרנות השקעה, פקדונות  והלוואות לעמיתים</t>
  </si>
  <si>
    <t>0%-6%</t>
  </si>
  <si>
    <t>0%-9%</t>
  </si>
  <si>
    <t>37% - 47%</t>
  </si>
  <si>
    <t>33% - 45%</t>
  </si>
  <si>
    <t>38% - 48%</t>
  </si>
  <si>
    <t>27% - 39%</t>
  </si>
  <si>
    <t>24% - 36%</t>
  </si>
  <si>
    <t>40% - 52%</t>
  </si>
  <si>
    <t>9% - 19%</t>
  </si>
  <si>
    <t>קידוד: 513621110-00000000009637-0013228</t>
  </si>
  <si>
    <t>קידוד: 513621110-00000000001084-0013229</t>
  </si>
  <si>
    <t>שיעור חשיפה צפוי לשנת 2021</t>
  </si>
  <si>
    <t>גבולות שיעור החשיפה הצפויה 2021</t>
  </si>
  <si>
    <t>אינפיניטי ניהול השתלמות וגמל בע"מ - קופת גמל מסלול לגילאי 50 עד 60 (מ"ה 7232) - מדיניות השקעה צפויה לשנת 2021</t>
  </si>
  <si>
    <t>אינפיניטי ניהול השתלמות וגמל בע"מ - קופת גמל מסלול  לגילאי 60 ומעלה (מ"ה 7233) - מדיניות השקעה צפויה לשנת 2021</t>
  </si>
  <si>
    <t>אינפיניטי ניהול השתלמות וגמל בע"מ - קופת גמל מסלול לגילאי 50 ומטה (מ"ה 7231) - מדיניות השקעה צפויה לשנת 2021</t>
  </si>
  <si>
    <t>אינפיניטי ניהול השתלמות וגמל בע"מ - קרן השתלמות מסלול אג"ח עד 15% מניות (מ"ה 2252) - מדיניות השקעה צפויה לשנת 2021</t>
  </si>
  <si>
    <t>אינפיניטי ניהול השתלמות וגמל בע"מ - קרן השתלמות מסלול לחוסכים מוטי סיכון (מ"ה 2254) - מדיניות השקעה צפויה לשנת 2021</t>
  </si>
  <si>
    <t>אינפיניטי ניהול השתלמות וגמל בע"מ - קרן השתלמות מסלול עד 25% מניות (מ"ה 11957) - מדיניות השקעה צפויה לשנת 2021</t>
  </si>
  <si>
    <t>אינפיניטי ניהול השתלמות וגמל בע"מ - קופת גמל להשקעה מסלול כללי (מ"ה 9638) - מדיניות השקעה צפויה לשנת 2021</t>
  </si>
  <si>
    <t>אינפיניטי ניהול השתלמות וגמל בע"מ - קופת גמל להשקעה מסלול אג"ח עד 15% מניות (מ"ה 9639) - מדיניות השקעה צפויה לשנת 2021</t>
  </si>
  <si>
    <t>אינפיניטי ניהול השתלמות וגמל בע"מ - קרן השתלמות  כללי (מ"ה 13229)- מדיניות השקעה צפויה לשנת 2021</t>
  </si>
  <si>
    <t>אינפיניטי ניהול השתלמות וגמל בע"מ - גמל להשקעה פאסיבי כללי (מ"ה 13228)- מדיניות השקעה צפויה לשנת 2021</t>
  </si>
  <si>
    <t xml:space="preserve">17% - 27% </t>
  </si>
  <si>
    <t xml:space="preserve"> 0%-10</t>
  </si>
  <si>
    <t>33%-45%</t>
  </si>
  <si>
    <t>21%-31%</t>
  </si>
  <si>
    <t>11%-23%</t>
  </si>
  <si>
    <t>32%-42%</t>
  </si>
  <si>
    <t>16%-28%</t>
  </si>
  <si>
    <t>אפיק השקעה לשנת 2021</t>
  </si>
  <si>
    <t>מדד ייחוס 2021</t>
  </si>
  <si>
    <t>מדד ייחוס לשנת 2021</t>
  </si>
  <si>
    <t>קידוד: 513621110-00000000001078-7232-000</t>
  </si>
  <si>
    <t>קידוד: 513621110-00000000001078-7233-000</t>
  </si>
  <si>
    <t>קידוד: 513621110-00000000001078-7231-000</t>
  </si>
  <si>
    <t>קידוד: 513621110-00000000001084-2252-000</t>
  </si>
  <si>
    <t>קידוד: 513621110-00000000001084-2254-000</t>
  </si>
  <si>
    <t>קידוד: 513621110-00000000001084-11957-000</t>
  </si>
  <si>
    <t>קידוד: 513621110-00000000009637-9638-000</t>
  </si>
  <si>
    <t>קידוד: 513621110-00000000009637-9639-000</t>
  </si>
  <si>
    <t>513621110-00000000009637-11407-000</t>
  </si>
  <si>
    <t>חיסכון לכל ילד</t>
  </si>
  <si>
    <t>אינפיניטי ניהול השתלמות וגמל בע"מ - חיסכון לכל ילד מסלול לחוסכים המעדיפים סיכון מועט (מ"ה 11374) - מדיניות השקעה צפויה לשנת 2021</t>
  </si>
  <si>
    <t>קידוד: 513621110-00000000011371-11374-000</t>
  </si>
  <si>
    <t>אינפיניטי ניהול השתלמות וגמל בע"מ - חיסכון לכל ילד מסלול לחוסכים המעדיפים סיכון בינוני (מ"ה 11372) - מדיניות השקעה צפויה לשנת 2021</t>
  </si>
  <si>
    <t>קידוד: 513621110-00000000011371-11372-000</t>
  </si>
  <si>
    <t xml:space="preserve">חיסכון לכל ילד </t>
  </si>
  <si>
    <t>513621110-00000000011371-11373-000</t>
  </si>
  <si>
    <t>מסלול לחוסכים המעדיפים סיכון מוגבר - נכסי המסלול יהיו חשופים למניות שנסחרות בחו"ל, בשיעור חשיפה שלא יפחת מ-75% ולא יעלה על 120% מנכסי המסלול. חשיפה לנכסים כאמור תושג באמצעות השקעה במישרין, בנגזרים, בתעודות סל, בקרנות נאמנות או בקרנות השקעה. יתרת הנכסים תושקע בכפוף להוראות הדין, ובכפוף לשיקול דעתה של ועדת ההשקעות.</t>
  </si>
  <si>
    <t xml:space="preserve">   msci world all country 75%
  25% מדד ת"א 125
</t>
  </si>
  <si>
    <t xml:space="preserve"> 513621110-0000000011371-11914-000</t>
  </si>
  <si>
    <t>מסלול הלכה - נכסי המסלול יהיו חשופים למניות שנסחרות בחו"ל, בשיעור חשיפה שלא יפחת מ-75% ולא יעלה על 120% מנכסי המסלול. חשיפה לנכסים כאמור תושג באמצעות השקעה במישרין, בנגזרים, בתעודות סל, בקרנות נאמנות או בקרנות השקעה. יתרת הנכסים תושקע בכפוף להוראות הדין, ובכפוף לשיקול דעתה של ועדת ההשקעות.</t>
  </si>
  <si>
    <t>הקופה מקבלת על עצמה את ההתחייבות להשקיע ב-"השקעות אחראיות", על ידי השקעה בשיעור מסוים מנכסי הקופה בניירות ערך המשתייכים למדדי מעלה המתפרסמים בבורסה בישראל.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</si>
</sst>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Arial"/>
      <family val="2"/>
      <charset val="177"/>
      <scheme val="minor"/>
    </font>
    <font>
      <b/>
      <sz val="12"/>
      <color indexed="8"/>
      <name val="Arial Unicode MS"/>
      <family val="2"/>
    </font>
    <font>
      <sz val="8"/>
      <color indexed="8"/>
      <name val="Arial Unicode MS"/>
      <family val="2"/>
    </font>
    <font>
      <sz val="8"/>
      <color indexed="8"/>
      <name val="Arial Unicode MS"/>
      <family val="2"/>
    </font>
    <font>
      <sz val="8"/>
      <name val="Arial Unicode MS"/>
      <family val="2"/>
    </font>
    <font>
      <b/>
      <sz val="12"/>
      <name val="Arial Unicode MS"/>
      <family val="2"/>
    </font>
    <font>
      <sz val="10"/>
      <name val="Arial"/>
      <family val="2"/>
    </font>
    <font>
      <b/>
      <sz val="8"/>
      <color indexed="8"/>
      <name val="Arial Unicode MS"/>
      <family val="2"/>
    </font>
    <font>
      <b/>
      <sz val="8"/>
      <name val="Arial Unicode MS"/>
      <family val="2"/>
    </font>
    <font>
      <sz val="8"/>
      <color indexed="8"/>
      <name val="Arial"/>
      <family val="2"/>
      <charset val="177"/>
    </font>
    <font>
      <b/>
      <sz val="8"/>
      <color indexed="8"/>
      <name val="Arial"/>
      <family val="2"/>
    </font>
    <font>
      <sz val="10"/>
      <name val="David"/>
      <family val="2"/>
      <charset val="177"/>
    </font>
    <font>
      <b/>
      <sz val="10"/>
      <name val="David"/>
      <family val="2"/>
    </font>
    <font>
      <b/>
      <sz val="10"/>
      <name val="David"/>
      <family val="2"/>
      <charset val="177"/>
    </font>
    <font>
      <sz val="11"/>
      <name val="Arial Unicode MS"/>
      <family val="2"/>
    </font>
    <font>
      <b/>
      <u/>
      <sz val="14"/>
      <name val="Arial Unicode MS"/>
      <family val="2"/>
    </font>
    <font>
      <b/>
      <sz val="11"/>
      <name val="Arial Unicode MS"/>
      <family val="2"/>
    </font>
    <font>
      <sz val="12"/>
      <name val="Arial Unicode MS"/>
      <family val="2"/>
    </font>
    <font>
      <sz val="11"/>
      <color theme="1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b/>
      <sz val="8"/>
      <color theme="1"/>
      <name val="Arial"/>
      <family val="2"/>
      <scheme val="minor"/>
    </font>
    <font>
      <b/>
      <sz val="12"/>
      <color rgb="FFFF0000"/>
      <name val="Arial Unicode MS"/>
      <family val="2"/>
    </font>
    <font>
      <sz val="8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8" fillId="0" borderId="0"/>
    <xf numFmtId="9" fontId="6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right" readingOrder="2"/>
    </xf>
    <xf numFmtId="0" fontId="2" fillId="0" borderId="1" xfId="0" applyFont="1" applyFill="1" applyBorder="1" applyAlignment="1">
      <alignment horizontal="center" vertical="center" wrapText="1" readingOrder="2"/>
    </xf>
    <xf numFmtId="0" fontId="20" fillId="0" borderId="0" xfId="0" applyFont="1"/>
    <xf numFmtId="0" fontId="21" fillId="0" borderId="2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17" fontId="4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readingOrder="2"/>
    </xf>
    <xf numFmtId="0" fontId="0" fillId="0" borderId="0" xfId="0"/>
    <xf numFmtId="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right" readingOrder="2"/>
    </xf>
    <xf numFmtId="0" fontId="19" fillId="0" borderId="0" xfId="0" applyFont="1"/>
    <xf numFmtId="0" fontId="21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2"/>
    </xf>
    <xf numFmtId="0" fontId="21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 readingOrder="2"/>
    </xf>
    <xf numFmtId="0" fontId="21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readingOrder="2"/>
    </xf>
    <xf numFmtId="0" fontId="2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top" wrapText="1" readingOrder="2"/>
    </xf>
    <xf numFmtId="0" fontId="23" fillId="0" borderId="4" xfId="0" applyFont="1" applyBorder="1" applyAlignment="1">
      <alignment wrapText="1"/>
    </xf>
    <xf numFmtId="0" fontId="19" fillId="0" borderId="0" xfId="0" applyFont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9" fontId="4" fillId="0" borderId="3" xfId="1" applyNumberFormat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2" fillId="0" borderId="0" xfId="1" applyFont="1" applyFill="1"/>
    <xf numFmtId="0" fontId="24" fillId="0" borderId="0" xfId="1" applyFont="1" applyFill="1"/>
    <xf numFmtId="0" fontId="13" fillId="0" borderId="0" xfId="1" applyFont="1" applyFill="1"/>
    <xf numFmtId="0" fontId="24" fillId="0" borderId="0" xfId="0" applyFont="1" applyFill="1"/>
    <xf numFmtId="0" fontId="13" fillId="0" borderId="0" xfId="0" applyFont="1" applyFill="1"/>
    <xf numFmtId="0" fontId="12" fillId="0" borderId="0" xfId="0" applyFont="1" applyFill="1"/>
    <xf numFmtId="0" fontId="11" fillId="0" borderId="0" xfId="1" applyFont="1" applyFill="1"/>
    <xf numFmtId="0" fontId="11" fillId="0" borderId="0" xfId="0" applyFont="1" applyFill="1"/>
    <xf numFmtId="9" fontId="4" fillId="0" borderId="1" xfId="0" applyNumberFormat="1" applyFont="1" applyFill="1" applyBorder="1" applyAlignment="1">
      <alignment horizontal="center" vertical="center" wrapText="1" readingOrder="2"/>
    </xf>
    <xf numFmtId="0" fontId="8" fillId="0" borderId="10" xfId="1" applyFont="1" applyFill="1" applyBorder="1" applyAlignment="1">
      <alignment horizontal="center" vertical="center" wrapText="1" readingOrder="2"/>
    </xf>
    <xf numFmtId="0" fontId="4" fillId="0" borderId="2" xfId="1" applyFont="1" applyFill="1" applyBorder="1" applyAlignment="1">
      <alignment horizontal="center" vertical="center" wrapText="1" readingOrder="2"/>
    </xf>
    <xf numFmtId="0" fontId="4" fillId="0" borderId="1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 readingOrder="2"/>
    </xf>
    <xf numFmtId="0" fontId="4" fillId="0" borderId="1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 readingOrder="2"/>
    </xf>
    <xf numFmtId="0" fontId="4" fillId="0" borderId="11" xfId="1" applyFont="1" applyFill="1" applyBorder="1" applyAlignment="1">
      <alignment horizontal="center" vertical="center" wrapText="1" readingOrder="2"/>
    </xf>
    <xf numFmtId="0" fontId="4" fillId="0" borderId="4" xfId="1" applyFont="1" applyFill="1" applyBorder="1" applyAlignment="1">
      <alignment horizontal="center" vertical="center" wrapText="1" readingOrder="2"/>
    </xf>
    <xf numFmtId="0" fontId="4" fillId="0" borderId="4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readingOrder="2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readingOrder="2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readingOrder="2"/>
    </xf>
    <xf numFmtId="0" fontId="4" fillId="0" borderId="4" xfId="0" applyFont="1" applyFill="1" applyBorder="1" applyAlignment="1">
      <alignment horizontal="center" vertical="center" wrapText="1" readingOrder="2"/>
    </xf>
    <xf numFmtId="0" fontId="5" fillId="0" borderId="0" xfId="0" applyFont="1" applyFill="1" applyAlignment="1">
      <alignment horizontal="right" vertical="center" readingOrder="2"/>
    </xf>
    <xf numFmtId="0" fontId="14" fillId="0" borderId="0" xfId="1" applyFont="1" applyFill="1" applyAlignment="1">
      <alignment horizontal="right" vertical="center" wrapText="1" readingOrder="2"/>
    </xf>
    <xf numFmtId="0" fontId="14" fillId="0" borderId="0" xfId="0" applyFont="1" applyFill="1" applyAlignment="1">
      <alignment horizontal="right" vertical="center" wrapText="1" readingOrder="2"/>
    </xf>
    <xf numFmtId="0" fontId="16" fillId="0" borderId="0" xfId="1" applyFont="1" applyFill="1" applyAlignment="1">
      <alignment horizontal="right" vertical="center" wrapText="1" readingOrder="2"/>
    </xf>
    <xf numFmtId="0" fontId="4" fillId="0" borderId="11" xfId="0" applyFont="1" applyFill="1" applyBorder="1" applyAlignment="1">
      <alignment horizontal="center" vertical="center" wrapText="1" readingOrder="2"/>
    </xf>
    <xf numFmtId="0" fontId="4" fillId="0" borderId="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 wrapText="1" readingOrder="2"/>
    </xf>
    <xf numFmtId="0" fontId="8" fillId="0" borderId="5" xfId="1" applyFont="1" applyFill="1" applyBorder="1" applyAlignment="1">
      <alignment horizontal="center" vertical="center" wrapText="1" readingOrder="2"/>
    </xf>
    <xf numFmtId="14" fontId="8" fillId="0" borderId="6" xfId="1" applyNumberFormat="1" applyFont="1" applyFill="1" applyBorder="1" applyAlignment="1">
      <alignment horizontal="center" vertical="center" wrapText="1" readingOrder="2"/>
    </xf>
    <xf numFmtId="0" fontId="8" fillId="0" borderId="2" xfId="1" applyFont="1" applyFill="1" applyBorder="1" applyAlignment="1">
      <alignment horizontal="center" vertical="center" wrapText="1" readingOrder="2"/>
    </xf>
    <xf numFmtId="0" fontId="6" fillId="0" borderId="0" xfId="0" applyFont="1" applyFill="1" applyAlignment="1">
      <alignment horizontal="right" readingOrder="2"/>
    </xf>
    <xf numFmtId="9" fontId="24" fillId="0" borderId="0" xfId="0" applyNumberFormat="1" applyFont="1" applyFill="1"/>
    <xf numFmtId="17" fontId="4" fillId="0" borderId="3" xfId="1" applyNumberFormat="1" applyFont="1" applyFill="1" applyBorder="1" applyAlignment="1">
      <alignment horizontal="center" vertical="center" wrapText="1"/>
    </xf>
    <xf numFmtId="9" fontId="11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right" vertical="center" readingOrder="2"/>
    </xf>
    <xf numFmtId="0" fontId="17" fillId="0" borderId="0" xfId="0" applyFont="1" applyFill="1" applyAlignment="1">
      <alignment horizontal="right" readingOrder="2"/>
    </xf>
    <xf numFmtId="0" fontId="14" fillId="0" borderId="0" xfId="0" applyFont="1" applyFill="1" applyBorder="1" applyAlignment="1">
      <alignment horizontal="right" vertical="center" wrapText="1" readingOrder="2"/>
    </xf>
    <xf numFmtId="0" fontId="2" fillId="0" borderId="6" xfId="0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right" wrapText="1" readingOrder="2"/>
    </xf>
    <xf numFmtId="0" fontId="0" fillId="0" borderId="0" xfId="0"/>
    <xf numFmtId="0" fontId="24" fillId="0" borderId="0" xfId="0" applyFont="1" applyFill="1"/>
    <xf numFmtId="0" fontId="5" fillId="0" borderId="0" xfId="0" applyFont="1" applyFill="1" applyAlignment="1">
      <alignment horizontal="right" readingOrder="2"/>
    </xf>
    <xf numFmtId="0" fontId="0" fillId="0" borderId="0" xfId="0"/>
    <xf numFmtId="0" fontId="24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0" fillId="0" borderId="0" xfId="0"/>
    <xf numFmtId="0" fontId="24" fillId="0" borderId="0" xfId="0" applyFont="1" applyFill="1"/>
    <xf numFmtId="0" fontId="24" fillId="0" borderId="0" xfId="0" applyFont="1" applyFill="1"/>
    <xf numFmtId="0" fontId="24" fillId="0" borderId="0" xfId="0" applyFont="1" applyFill="1" applyAlignment="1">
      <alignment vertical="center"/>
    </xf>
    <xf numFmtId="0" fontId="0" fillId="0" borderId="0" xfId="0"/>
    <xf numFmtId="0" fontId="24" fillId="0" borderId="0" xfId="0" applyFont="1" applyFill="1"/>
    <xf numFmtId="0" fontId="24" fillId="0" borderId="0" xfId="0" applyFont="1" applyFill="1"/>
    <xf numFmtId="0" fontId="0" fillId="0" borderId="0" xfId="0"/>
    <xf numFmtId="0" fontId="2" fillId="0" borderId="8" xfId="0" applyFont="1" applyFill="1" applyBorder="1" applyAlignment="1">
      <alignment horizontal="center" vertical="center" wrapText="1" readingOrder="2"/>
    </xf>
    <xf numFmtId="0" fontId="2" fillId="0" borderId="9" xfId="0" applyFont="1" applyFill="1" applyBorder="1" applyAlignment="1">
      <alignment horizontal="center" vertical="center" wrapText="1" readingOrder="2"/>
    </xf>
    <xf numFmtId="0" fontId="21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 readingOrder="2"/>
    </xf>
    <xf numFmtId="10" fontId="4" fillId="0" borderId="5" xfId="0" applyNumberFormat="1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10" fontId="4" fillId="0" borderId="5" xfId="1" applyNumberFormat="1" applyFont="1" applyFill="1" applyBorder="1" applyAlignment="1">
      <alignment horizontal="center" vertical="center" wrapText="1"/>
    </xf>
    <xf numFmtId="10" fontId="4" fillId="0" borderId="6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readingOrder="2"/>
    </xf>
    <xf numFmtId="0" fontId="4" fillId="0" borderId="2" xfId="1" applyFont="1" applyFill="1" applyBorder="1" applyAlignment="1">
      <alignment horizontal="center" vertical="center" wrapText="1" readingOrder="2"/>
    </xf>
    <xf numFmtId="0" fontId="4" fillId="0" borderId="1" xfId="1" applyFont="1" applyFill="1" applyBorder="1" applyAlignment="1">
      <alignment horizontal="center" vertical="center" wrapText="1" readingOrder="2"/>
    </xf>
    <xf numFmtId="0" fontId="5" fillId="0" borderId="0" xfId="0" applyFont="1" applyFill="1" applyBorder="1" applyAlignment="1">
      <alignment horizontal="right" wrapText="1" readingOrder="2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 wrapText="1" readingOrder="2"/>
    </xf>
    <xf numFmtId="10" fontId="4" fillId="0" borderId="14" xfId="0" applyNumberFormat="1" applyFont="1" applyFill="1" applyBorder="1" applyAlignment="1">
      <alignment horizontal="center" vertical="center" wrapText="1" readingOrder="2"/>
    </xf>
    <xf numFmtId="10" fontId="4" fillId="0" borderId="3" xfId="0" applyNumberFormat="1" applyFont="1" applyFill="1" applyBorder="1" applyAlignment="1">
      <alignment horizontal="center" vertical="center" wrapText="1" readingOrder="2"/>
    </xf>
    <xf numFmtId="10" fontId="4" fillId="0" borderId="9" xfId="0" applyNumberFormat="1" applyFont="1" applyFill="1" applyBorder="1" applyAlignment="1">
      <alignment horizontal="center" vertical="center" wrapText="1" readingOrder="2"/>
    </xf>
    <xf numFmtId="10" fontId="4" fillId="0" borderId="13" xfId="1" applyNumberFormat="1" applyFont="1" applyFill="1" applyBorder="1" applyAlignment="1">
      <alignment horizontal="center" vertical="center" wrapText="1" readingOrder="2"/>
    </xf>
    <xf numFmtId="10" fontId="4" fillId="0" borderId="8" xfId="1" applyNumberFormat="1" applyFont="1" applyFill="1" applyBorder="1" applyAlignment="1">
      <alignment horizontal="center" vertical="center" wrapText="1" readingOrder="2"/>
    </xf>
    <xf numFmtId="10" fontId="4" fillId="0" borderId="3" xfId="1" applyNumberFormat="1" applyFont="1" applyFill="1" applyBorder="1" applyAlignment="1">
      <alignment horizontal="center" vertical="center" wrapText="1" readingOrder="2"/>
    </xf>
    <xf numFmtId="10" fontId="4" fillId="0" borderId="9" xfId="1" applyNumberFormat="1" applyFont="1" applyFill="1" applyBorder="1" applyAlignment="1">
      <alignment horizontal="center" vertical="center" wrapText="1" readingOrder="2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0" fontId="4" fillId="0" borderId="10" xfId="1" applyNumberFormat="1" applyFont="1" applyFill="1" applyBorder="1" applyAlignment="1">
      <alignment horizontal="center" vertical="center" wrapText="1" readingOrder="2"/>
    </xf>
    <xf numFmtId="10" fontId="4" fillId="0" borderId="14" xfId="1" applyNumberFormat="1" applyFont="1" applyFill="1" applyBorder="1" applyAlignment="1">
      <alignment horizontal="center" vertical="center" wrapText="1" readingOrder="2"/>
    </xf>
    <xf numFmtId="9" fontId="4" fillId="0" borderId="2" xfId="1" applyNumberFormat="1" applyFont="1" applyFill="1" applyBorder="1" applyAlignment="1">
      <alignment horizontal="center" vertical="center" wrapText="1" readingOrder="2"/>
    </xf>
    <xf numFmtId="9" fontId="4" fillId="0" borderId="1" xfId="1" applyNumberFormat="1" applyFont="1" applyFill="1" applyBorder="1" applyAlignment="1">
      <alignment horizontal="center" vertical="center" wrapText="1" readingOrder="2"/>
    </xf>
    <xf numFmtId="9" fontId="4" fillId="0" borderId="2" xfId="0" applyNumberFormat="1" applyFont="1" applyFill="1" applyBorder="1" applyAlignment="1">
      <alignment horizontal="center" vertical="center" wrapText="1" readingOrder="2"/>
    </xf>
    <xf numFmtId="9" fontId="4" fillId="0" borderId="1" xfId="0" applyNumberFormat="1" applyFont="1" applyFill="1" applyBorder="1" applyAlignment="1">
      <alignment horizontal="center" vertical="center" wrapText="1" readingOrder="2"/>
    </xf>
    <xf numFmtId="0" fontId="4" fillId="0" borderId="2" xfId="0" applyFont="1" applyFill="1" applyBorder="1" applyAlignment="1">
      <alignment horizontal="center"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24" fillId="0" borderId="0" xfId="0" applyFont="1" applyFill="1" applyBorder="1" applyAlignment="1">
      <alignment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readingOrder="2"/>
    </xf>
    <xf numFmtId="0" fontId="2" fillId="0" borderId="7" xfId="0" applyFont="1" applyFill="1" applyBorder="1" applyAlignment="1">
      <alignment horizontal="center" vertical="center" wrapText="1" readingOrder="2"/>
    </xf>
    <xf numFmtId="0" fontId="2" fillId="0" borderId="2" xfId="0" applyFont="1" applyFill="1" applyBorder="1" applyAlignment="1">
      <alignment vertical="top" wrapText="1" readingOrder="2"/>
    </xf>
    <xf numFmtId="0" fontId="2" fillId="0" borderId="7" xfId="0" applyFont="1" applyFill="1" applyBorder="1" applyAlignment="1">
      <alignment vertical="top" wrapText="1" readingOrder="2"/>
    </xf>
    <xf numFmtId="0" fontId="2" fillId="0" borderId="1" xfId="0" applyFont="1" applyFill="1" applyBorder="1" applyAlignment="1">
      <alignment vertical="top" wrapText="1" readingOrder="2"/>
    </xf>
    <xf numFmtId="0" fontId="3" fillId="0" borderId="7" xfId="0" applyFont="1" applyFill="1" applyBorder="1" applyAlignment="1">
      <alignment vertical="top" wrapText="1" readingOrder="2"/>
    </xf>
    <xf numFmtId="0" fontId="3" fillId="0" borderId="1" xfId="0" applyFont="1" applyFill="1" applyBorder="1" applyAlignment="1">
      <alignment vertical="top" wrapText="1" readingOrder="2"/>
    </xf>
    <xf numFmtId="0" fontId="2" fillId="0" borderId="1" xfId="0" applyFont="1" applyFill="1" applyBorder="1" applyAlignment="1">
      <alignment horizontal="center" vertical="center" wrapText="1" readingOrder="2"/>
    </xf>
    <xf numFmtId="0" fontId="21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 readingOrder="2"/>
    </xf>
    <xf numFmtId="0" fontId="3" fillId="0" borderId="9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5" xfId="0" applyFont="1" applyFill="1" applyBorder="1" applyAlignment="1">
      <alignment horizontal="center" vertical="center" wrapText="1" readingOrder="2"/>
    </xf>
  </cellXfs>
  <cellStyles count="3">
    <cellStyle name="Normal" xfId="0" builtinId="0"/>
    <cellStyle name="Normal 3" xfId="1" xr:uid="{00000000-0005-0000-0000-000001000000}"/>
    <cellStyle name="Percent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80"/>
  <sheetViews>
    <sheetView showGridLines="0" rightToLeft="1" tabSelected="1" topLeftCell="A171" zoomScaleNormal="100" zoomScaleSheetLayoutView="95" workbookViewId="0">
      <selection activeCell="J196" sqref="J196"/>
    </sheetView>
  </sheetViews>
  <sheetFormatPr defaultRowHeight="14.25"/>
  <cols>
    <col min="1" max="1" width="4.75" style="34" customWidth="1"/>
    <col min="2" max="2" width="20" style="34" customWidth="1"/>
    <col min="3" max="3" width="16.25" style="34" customWidth="1"/>
    <col min="4" max="4" width="8.75" style="34" customWidth="1"/>
    <col min="5" max="5" width="23.375" style="34" customWidth="1"/>
    <col min="6" max="6" width="18.625" style="34" customWidth="1"/>
    <col min="7" max="7" width="28.5" style="34" bestFit="1" customWidth="1"/>
    <col min="8" max="8" width="25.625" style="34" customWidth="1"/>
    <col min="9" max="9" width="11.5" style="34" bestFit="1" customWidth="1"/>
    <col min="10" max="10" width="18.125" style="34" customWidth="1"/>
    <col min="11" max="11" width="17.375" style="34" customWidth="1"/>
    <col min="12" max="16384" width="9" style="34"/>
  </cols>
  <sheetData>
    <row r="1" spans="1:256" ht="18">
      <c r="B1" s="97" t="s">
        <v>38</v>
      </c>
      <c r="C1" s="97"/>
      <c r="D1" s="97"/>
      <c r="E1" s="97"/>
      <c r="F1" s="97"/>
      <c r="G1" s="97"/>
      <c r="H1" s="97"/>
    </row>
    <row r="2" spans="1:256" ht="17.25" customHeight="1">
      <c r="B2" s="100" t="s">
        <v>78</v>
      </c>
      <c r="C2" s="100"/>
      <c r="D2" s="100"/>
      <c r="E2" s="100"/>
      <c r="F2" s="100"/>
      <c r="G2" s="100"/>
      <c r="H2" s="100"/>
    </row>
    <row r="3" spans="1:256" ht="17.25" customHeight="1" thickBot="1">
      <c r="A3" s="74"/>
      <c r="B3" s="76" t="s">
        <v>98</v>
      </c>
      <c r="C3" s="76"/>
      <c r="D3" s="76"/>
      <c r="E3" s="2"/>
      <c r="F3" s="2"/>
      <c r="G3" s="2"/>
      <c r="H3" s="2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  <c r="EP3" s="74"/>
      <c r="EQ3" s="74"/>
      <c r="ER3" s="74"/>
      <c r="ES3" s="74"/>
      <c r="ET3" s="74"/>
      <c r="EU3" s="74"/>
      <c r="EV3" s="74"/>
      <c r="EW3" s="74"/>
      <c r="EX3" s="74"/>
      <c r="EY3" s="74"/>
      <c r="EZ3" s="74"/>
      <c r="FA3" s="74"/>
      <c r="FB3" s="74"/>
      <c r="FC3" s="74"/>
      <c r="FD3" s="74"/>
      <c r="FE3" s="74"/>
      <c r="FF3" s="74"/>
      <c r="FG3" s="74"/>
      <c r="FH3" s="74"/>
      <c r="FI3" s="74"/>
      <c r="FJ3" s="74"/>
      <c r="FK3" s="74"/>
      <c r="FL3" s="74"/>
      <c r="FM3" s="74"/>
      <c r="FN3" s="74"/>
      <c r="FO3" s="74"/>
      <c r="FP3" s="74"/>
      <c r="FQ3" s="74"/>
      <c r="FR3" s="74"/>
      <c r="FS3" s="74"/>
      <c r="FT3" s="74"/>
      <c r="FU3" s="74"/>
      <c r="FV3" s="74"/>
      <c r="FW3" s="74"/>
      <c r="FX3" s="74"/>
      <c r="FY3" s="74"/>
      <c r="FZ3" s="74"/>
      <c r="GA3" s="74"/>
      <c r="GB3" s="74"/>
      <c r="GC3" s="74"/>
      <c r="GD3" s="74"/>
      <c r="GE3" s="74"/>
      <c r="GF3" s="74"/>
      <c r="GG3" s="74"/>
      <c r="GH3" s="74"/>
      <c r="GI3" s="74"/>
      <c r="GJ3" s="74"/>
      <c r="GK3" s="74"/>
      <c r="GL3" s="74"/>
      <c r="GM3" s="74"/>
      <c r="GN3" s="74"/>
      <c r="GO3" s="74"/>
      <c r="GP3" s="74"/>
      <c r="GQ3" s="74"/>
      <c r="GR3" s="74"/>
      <c r="GS3" s="74"/>
      <c r="GT3" s="74"/>
      <c r="GU3" s="74"/>
      <c r="GV3" s="74"/>
      <c r="GW3" s="74"/>
      <c r="GX3" s="74"/>
      <c r="GY3" s="74"/>
      <c r="GZ3" s="74"/>
      <c r="HA3" s="74"/>
      <c r="HB3" s="74"/>
      <c r="HC3" s="74"/>
      <c r="HD3" s="74"/>
      <c r="HE3" s="74"/>
      <c r="HF3" s="74"/>
      <c r="HG3" s="74"/>
      <c r="HH3" s="74"/>
      <c r="HI3" s="74"/>
      <c r="HJ3" s="74"/>
      <c r="HK3" s="74"/>
      <c r="HL3" s="74"/>
      <c r="HM3" s="74"/>
      <c r="HN3" s="74"/>
      <c r="HO3" s="74"/>
      <c r="HP3" s="74"/>
      <c r="HQ3" s="74"/>
      <c r="HR3" s="74"/>
      <c r="HS3" s="74"/>
      <c r="HT3" s="74"/>
      <c r="HU3" s="74"/>
      <c r="HV3" s="74"/>
      <c r="HW3" s="74"/>
      <c r="HX3" s="74"/>
      <c r="HY3" s="74"/>
      <c r="HZ3" s="74"/>
      <c r="IA3" s="74"/>
      <c r="IB3" s="74"/>
      <c r="IC3" s="74"/>
      <c r="ID3" s="74"/>
      <c r="IE3" s="74"/>
      <c r="IF3" s="74"/>
      <c r="IG3" s="74"/>
      <c r="IH3" s="74"/>
      <c r="II3" s="74"/>
      <c r="IJ3" s="74"/>
      <c r="IK3" s="74"/>
      <c r="IL3" s="74"/>
      <c r="IM3" s="74"/>
      <c r="IN3" s="74"/>
      <c r="IO3" s="74"/>
      <c r="IP3" s="74"/>
      <c r="IQ3" s="74"/>
      <c r="IR3" s="74"/>
      <c r="IS3" s="74"/>
      <c r="IT3" s="74"/>
      <c r="IU3" s="74"/>
      <c r="IV3" s="74"/>
    </row>
    <row r="4" spans="1:256" ht="15" thickBot="1">
      <c r="B4" s="40" t="s">
        <v>95</v>
      </c>
      <c r="C4" s="62" t="s">
        <v>33</v>
      </c>
      <c r="D4" s="63">
        <v>44196</v>
      </c>
      <c r="E4" s="64" t="s">
        <v>76</v>
      </c>
      <c r="F4" s="64" t="s">
        <v>0</v>
      </c>
      <c r="G4" s="64" t="s">
        <v>77</v>
      </c>
      <c r="H4" s="64" t="s">
        <v>96</v>
      </c>
      <c r="J4" s="65"/>
    </row>
    <row r="5" spans="1:256" ht="19.5" customHeight="1">
      <c r="B5" s="98" t="s">
        <v>1</v>
      </c>
      <c r="C5" s="107">
        <v>0.4173</v>
      </c>
      <c r="D5" s="108"/>
      <c r="E5" s="115">
        <v>0.36</v>
      </c>
      <c r="F5" s="98" t="s">
        <v>2</v>
      </c>
      <c r="G5" s="111" t="s">
        <v>90</v>
      </c>
      <c r="H5" s="42" t="s">
        <v>53</v>
      </c>
      <c r="J5" s="65"/>
    </row>
    <row r="6" spans="1:256" ht="19.5" customHeight="1" thickBot="1">
      <c r="B6" s="99"/>
      <c r="C6" s="109"/>
      <c r="D6" s="110"/>
      <c r="E6" s="116"/>
      <c r="F6" s="99"/>
      <c r="G6" s="112"/>
      <c r="H6" s="44" t="s">
        <v>54</v>
      </c>
      <c r="J6" s="65"/>
    </row>
    <row r="7" spans="1:256" ht="23.25" thickBot="1">
      <c r="B7" s="43" t="s">
        <v>3</v>
      </c>
      <c r="C7" s="95">
        <v>0.25319999999999998</v>
      </c>
      <c r="D7" s="96"/>
      <c r="E7" s="29">
        <v>0.26</v>
      </c>
      <c r="F7" s="45" t="s">
        <v>4</v>
      </c>
      <c r="G7" s="30" t="s">
        <v>91</v>
      </c>
      <c r="H7" s="46" t="s">
        <v>25</v>
      </c>
    </row>
    <row r="8" spans="1:256" ht="34.5" thickBot="1">
      <c r="B8" s="43" t="s">
        <v>27</v>
      </c>
      <c r="C8" s="95">
        <v>0.29830000000000001</v>
      </c>
      <c r="D8" s="96"/>
      <c r="E8" s="29">
        <v>0.3</v>
      </c>
      <c r="F8" s="45" t="s">
        <v>2</v>
      </c>
      <c r="G8" s="30" t="s">
        <v>71</v>
      </c>
      <c r="H8" s="47" t="s">
        <v>52</v>
      </c>
    </row>
    <row r="9" spans="1:256" ht="23.25" thickBot="1">
      <c r="B9" s="43" t="s">
        <v>64</v>
      </c>
      <c r="C9" s="95">
        <v>0</v>
      </c>
      <c r="D9" s="96"/>
      <c r="E9" s="29">
        <v>0.04</v>
      </c>
      <c r="F9" s="45" t="s">
        <v>4</v>
      </c>
      <c r="G9" s="30" t="s">
        <v>66</v>
      </c>
      <c r="H9" s="47" t="s">
        <v>24</v>
      </c>
    </row>
    <row r="10" spans="1:256" ht="15" thickBot="1">
      <c r="B10" s="43" t="s">
        <v>63</v>
      </c>
      <c r="C10" s="95">
        <v>3.1199999999999999E-2</v>
      </c>
      <c r="D10" s="96"/>
      <c r="E10" s="29">
        <v>0.01</v>
      </c>
      <c r="F10" s="45" t="s">
        <v>4</v>
      </c>
      <c r="G10" s="30" t="s">
        <v>65</v>
      </c>
      <c r="H10" s="47" t="s">
        <v>24</v>
      </c>
      <c r="K10" s="66"/>
    </row>
    <row r="11" spans="1:256" ht="15" thickBot="1">
      <c r="B11" s="43" t="s">
        <v>5</v>
      </c>
      <c r="C11" s="95">
        <f>SUM(C5:D10)</f>
        <v>1</v>
      </c>
      <c r="D11" s="96"/>
      <c r="E11" s="29">
        <v>1</v>
      </c>
      <c r="F11" s="45"/>
      <c r="G11" s="30"/>
      <c r="H11" s="48"/>
    </row>
    <row r="12" spans="1:256" ht="15" thickBot="1">
      <c r="B12" s="43" t="s">
        <v>6</v>
      </c>
      <c r="C12" s="95">
        <v>0.16470000000000001</v>
      </c>
      <c r="D12" s="96"/>
      <c r="E12" s="29">
        <v>0.17</v>
      </c>
      <c r="F12" s="45" t="s">
        <v>2</v>
      </c>
      <c r="G12" s="67" t="s">
        <v>92</v>
      </c>
      <c r="H12" s="43" t="s">
        <v>7</v>
      </c>
    </row>
    <row r="13" spans="1:256" ht="33.75" customHeight="1">
      <c r="B13" s="140" t="s">
        <v>118</v>
      </c>
      <c r="C13" s="140"/>
      <c r="D13" s="140"/>
      <c r="E13" s="140"/>
      <c r="F13" s="140"/>
      <c r="G13" s="140"/>
      <c r="H13" s="140"/>
    </row>
    <row r="14" spans="1:256" s="32" customFormat="1" ht="11.25" customHeight="1">
      <c r="A14" s="37"/>
      <c r="B14" s="31"/>
      <c r="C14" s="31"/>
      <c r="D14" s="31"/>
      <c r="E14" s="31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s="32" customFormat="1" ht="15" customHeight="1">
      <c r="A15" s="37"/>
      <c r="B15" s="31"/>
      <c r="C15" s="31"/>
      <c r="D15" s="31"/>
      <c r="E15" s="31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s="32" customFormat="1" ht="12" customHeight="1">
      <c r="A16" s="37"/>
      <c r="B16" s="31"/>
      <c r="C16" s="31"/>
      <c r="D16" s="31"/>
      <c r="E16" s="31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 s="37"/>
      <c r="IV16" s="37"/>
    </row>
    <row r="17" spans="1:256" s="32" customFormat="1" ht="12" customHeight="1">
      <c r="A17" s="37"/>
      <c r="B17" s="31"/>
      <c r="C17" s="31"/>
      <c r="D17" s="31"/>
      <c r="E17" s="31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7"/>
      <c r="CD17" s="37"/>
      <c r="CE17" s="37"/>
      <c r="CF17" s="37"/>
      <c r="CG17" s="37"/>
      <c r="CH17" s="37"/>
      <c r="CI17" s="37"/>
      <c r="CJ17" s="37"/>
      <c r="CK17" s="37"/>
      <c r="CL17" s="37"/>
      <c r="CM17" s="37"/>
      <c r="CN17" s="37"/>
      <c r="CO17" s="37"/>
      <c r="CP17" s="37"/>
      <c r="CQ17" s="37"/>
      <c r="CR17" s="37"/>
      <c r="CS17" s="37"/>
      <c r="CT17" s="37"/>
      <c r="CU17" s="37"/>
      <c r="CV17" s="37"/>
      <c r="CW17" s="37"/>
      <c r="CX17" s="37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7"/>
      <c r="EE17" s="37"/>
      <c r="EF17" s="37"/>
      <c r="EG17" s="37"/>
      <c r="EH17" s="37"/>
      <c r="EI17" s="37"/>
      <c r="EJ17" s="37"/>
      <c r="EK17" s="37"/>
      <c r="EL17" s="37"/>
      <c r="EM17" s="37"/>
      <c r="EN17" s="37"/>
      <c r="EO17" s="37"/>
      <c r="EP17" s="37"/>
      <c r="EQ17" s="37"/>
      <c r="ER17" s="37"/>
      <c r="ES17" s="37"/>
      <c r="ET17" s="37"/>
      <c r="EU17" s="37"/>
      <c r="EV17" s="37"/>
      <c r="EW17" s="37"/>
      <c r="EX17" s="37"/>
      <c r="EY17" s="37"/>
      <c r="EZ17" s="37"/>
      <c r="FA17" s="37"/>
      <c r="FB17" s="37"/>
      <c r="FC17" s="37"/>
      <c r="FD17" s="37"/>
      <c r="FE17" s="37"/>
      <c r="FF17" s="37"/>
      <c r="FG17" s="37"/>
      <c r="FH17" s="37"/>
      <c r="FI17" s="37"/>
      <c r="FJ17" s="37"/>
      <c r="FK17" s="37"/>
      <c r="FL17" s="37"/>
      <c r="FM17" s="37"/>
      <c r="FN17" s="37"/>
      <c r="FO17" s="37"/>
      <c r="FP17" s="37"/>
      <c r="FQ17" s="37"/>
      <c r="FR17" s="37"/>
      <c r="FS17" s="37"/>
      <c r="FT17" s="37"/>
      <c r="FU17" s="37"/>
      <c r="FV17" s="37"/>
      <c r="FW17" s="37"/>
      <c r="FX17" s="37"/>
      <c r="FY17" s="37"/>
      <c r="FZ17" s="37"/>
      <c r="GA17" s="37"/>
      <c r="GB17" s="37"/>
      <c r="GC17" s="37"/>
      <c r="GD17" s="37"/>
      <c r="GE17" s="37"/>
      <c r="GF17" s="37"/>
      <c r="GG17" s="37"/>
      <c r="GH17" s="37"/>
      <c r="GI17" s="37"/>
      <c r="GJ17" s="37"/>
      <c r="GK17" s="37"/>
      <c r="GL17" s="37"/>
      <c r="GM17" s="37"/>
      <c r="GN17" s="37"/>
      <c r="GO17" s="37"/>
      <c r="GP17" s="37"/>
      <c r="GQ17" s="37"/>
      <c r="GR17" s="37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  <c r="IR17" s="37"/>
      <c r="IS17" s="37"/>
      <c r="IT17" s="37"/>
      <c r="IU17" s="37"/>
      <c r="IV17" s="37"/>
    </row>
    <row r="18" spans="1:256" ht="12" customHeight="1">
      <c r="A18" s="38"/>
      <c r="B18" s="36"/>
      <c r="C18" s="36"/>
      <c r="D18" s="36"/>
      <c r="E18" s="36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  <c r="ID18" s="38"/>
      <c r="IE18" s="38"/>
      <c r="IF18" s="38"/>
      <c r="IG18" s="38"/>
      <c r="IH18" s="38"/>
      <c r="II18" s="38"/>
      <c r="IJ18" s="38"/>
      <c r="IK18" s="38"/>
      <c r="IL18" s="38"/>
      <c r="IM18" s="38"/>
      <c r="IN18" s="38"/>
      <c r="IO18" s="38"/>
      <c r="IP18" s="38"/>
      <c r="IQ18" s="38"/>
      <c r="IR18" s="38"/>
      <c r="IS18" s="38"/>
      <c r="IT18" s="38"/>
      <c r="IU18" s="38"/>
      <c r="IV18" s="38"/>
    </row>
    <row r="19" spans="1:256" ht="35.1" customHeight="1">
      <c r="B19" s="100" t="s">
        <v>79</v>
      </c>
      <c r="C19" s="100"/>
      <c r="D19" s="100"/>
      <c r="E19" s="100"/>
      <c r="F19" s="100"/>
      <c r="G19" s="100"/>
      <c r="H19" s="100"/>
    </row>
    <row r="20" spans="1:256" s="75" customFormat="1" ht="21" customHeight="1" thickBot="1">
      <c r="A20" s="77"/>
      <c r="B20" s="76" t="s">
        <v>99</v>
      </c>
      <c r="C20" s="76"/>
      <c r="D20" s="76"/>
      <c r="E20" s="2"/>
      <c r="F20" s="2"/>
      <c r="G20" s="2"/>
      <c r="H20" s="2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</row>
    <row r="21" spans="1:256" ht="15" thickBot="1">
      <c r="B21" s="40" t="s">
        <v>95</v>
      </c>
      <c r="C21" s="62" t="s">
        <v>33</v>
      </c>
      <c r="D21" s="63">
        <v>44196</v>
      </c>
      <c r="E21" s="64" t="s">
        <v>76</v>
      </c>
      <c r="F21" s="64" t="s">
        <v>0</v>
      </c>
      <c r="G21" s="64" t="s">
        <v>77</v>
      </c>
      <c r="H21" s="64" t="s">
        <v>96</v>
      </c>
    </row>
    <row r="22" spans="1:256" ht="25.5" customHeight="1">
      <c r="B22" s="119" t="s">
        <v>1</v>
      </c>
      <c r="C22" s="103">
        <v>0.19900000000000001</v>
      </c>
      <c r="D22" s="104"/>
      <c r="E22" s="68">
        <v>0.19</v>
      </c>
      <c r="F22" s="49" t="s">
        <v>8</v>
      </c>
      <c r="G22" s="101" t="s">
        <v>37</v>
      </c>
      <c r="H22" s="50" t="s">
        <v>53</v>
      </c>
    </row>
    <row r="23" spans="1:256" ht="15" thickBot="1">
      <c r="B23" s="120"/>
      <c r="C23" s="105"/>
      <c r="D23" s="106"/>
      <c r="E23" s="39"/>
      <c r="F23" s="51"/>
      <c r="G23" s="102"/>
      <c r="H23" s="52" t="s">
        <v>54</v>
      </c>
    </row>
    <row r="24" spans="1:256" ht="23.25" thickBot="1">
      <c r="B24" s="51" t="s">
        <v>3</v>
      </c>
      <c r="C24" s="93">
        <v>0.37380000000000002</v>
      </c>
      <c r="D24" s="94"/>
      <c r="E24" s="8">
        <v>0.37</v>
      </c>
      <c r="F24" s="53" t="s">
        <v>9</v>
      </c>
      <c r="G24" s="7" t="s">
        <v>93</v>
      </c>
      <c r="H24" s="59" t="s">
        <v>25</v>
      </c>
    </row>
    <row r="25" spans="1:256" ht="34.5" thickBot="1">
      <c r="B25" s="51" t="s">
        <v>27</v>
      </c>
      <c r="C25" s="93">
        <v>0.3836</v>
      </c>
      <c r="D25" s="94"/>
      <c r="E25" s="8">
        <v>0.39</v>
      </c>
      <c r="F25" s="53" t="s">
        <v>8</v>
      </c>
      <c r="G25" s="7" t="s">
        <v>68</v>
      </c>
      <c r="H25" s="54" t="s">
        <v>36</v>
      </c>
    </row>
    <row r="26" spans="1:256" ht="23.25" thickBot="1">
      <c r="B26" s="51" t="s">
        <v>64</v>
      </c>
      <c r="C26" s="93">
        <v>0</v>
      </c>
      <c r="D26" s="94"/>
      <c r="E26" s="8">
        <v>0.04</v>
      </c>
      <c r="F26" s="53" t="s">
        <v>4</v>
      </c>
      <c r="G26" s="7" t="s">
        <v>66</v>
      </c>
      <c r="H26" s="54" t="s">
        <v>24</v>
      </c>
    </row>
    <row r="27" spans="1:256" ht="15" thickBot="1">
      <c r="B27" s="51" t="s">
        <v>63</v>
      </c>
      <c r="C27" s="93">
        <v>4.36E-2</v>
      </c>
      <c r="D27" s="94"/>
      <c r="E27" s="8">
        <v>0.01</v>
      </c>
      <c r="F27" s="53" t="s">
        <v>4</v>
      </c>
      <c r="G27" s="7" t="s">
        <v>65</v>
      </c>
      <c r="H27" s="54" t="s">
        <v>24</v>
      </c>
    </row>
    <row r="28" spans="1:256" ht="15" thickBot="1">
      <c r="B28" s="51" t="s">
        <v>5</v>
      </c>
      <c r="C28" s="93">
        <f>SUM(C22:D27)</f>
        <v>0.99999999999999989</v>
      </c>
      <c r="D28" s="94"/>
      <c r="E28" s="8">
        <v>1</v>
      </c>
      <c r="F28" s="53"/>
      <c r="G28" s="7"/>
      <c r="H28" s="60"/>
    </row>
    <row r="29" spans="1:256" ht="15" thickBot="1">
      <c r="B29" s="51" t="s">
        <v>6</v>
      </c>
      <c r="C29" s="93">
        <v>0.10050000000000001</v>
      </c>
      <c r="D29" s="94"/>
      <c r="E29" s="8">
        <v>0.12</v>
      </c>
      <c r="F29" s="53" t="s">
        <v>8</v>
      </c>
      <c r="G29" s="9" t="s">
        <v>55</v>
      </c>
      <c r="H29" s="51" t="s">
        <v>7</v>
      </c>
    </row>
    <row r="30" spans="1:256" ht="38.25" customHeight="1">
      <c r="B30" s="140" t="s">
        <v>118</v>
      </c>
      <c r="C30" s="140"/>
      <c r="D30" s="140"/>
      <c r="E30" s="140"/>
      <c r="F30" s="140"/>
      <c r="G30" s="140"/>
      <c r="H30" s="140"/>
      <c r="J30" s="87"/>
    </row>
    <row r="31" spans="1:256" ht="35.1" customHeight="1">
      <c r="B31" s="100" t="s">
        <v>80</v>
      </c>
      <c r="C31" s="100"/>
      <c r="D31" s="100"/>
      <c r="E31" s="100"/>
      <c r="F31" s="100"/>
      <c r="G31" s="100"/>
      <c r="H31" s="100"/>
    </row>
    <row r="32" spans="1:256" s="78" customFormat="1" ht="35.1" customHeight="1" thickBot="1">
      <c r="B32" s="55" t="s">
        <v>100</v>
      </c>
      <c r="C32" s="55"/>
      <c r="D32" s="55"/>
      <c r="E32" s="84"/>
      <c r="F32" s="84"/>
      <c r="G32" s="84"/>
      <c r="H32" s="84"/>
      <c r="I32" s="80"/>
      <c r="J32" s="80"/>
      <c r="K32" s="80"/>
    </row>
    <row r="33" spans="2:10" ht="15" thickBot="1">
      <c r="B33" s="40" t="s">
        <v>95</v>
      </c>
      <c r="C33" s="62" t="s">
        <v>33</v>
      </c>
      <c r="D33" s="63">
        <v>44196</v>
      </c>
      <c r="E33" s="64" t="s">
        <v>76</v>
      </c>
      <c r="F33" s="64" t="s">
        <v>0</v>
      </c>
      <c r="G33" s="64" t="s">
        <v>77</v>
      </c>
      <c r="H33" s="64" t="s">
        <v>96</v>
      </c>
    </row>
    <row r="34" spans="2:10" ht="22.5">
      <c r="B34" s="41" t="s">
        <v>1</v>
      </c>
      <c r="C34" s="113">
        <v>0.51700000000000002</v>
      </c>
      <c r="D34" s="114"/>
      <c r="E34" s="115">
        <v>0.46</v>
      </c>
      <c r="F34" s="98" t="s">
        <v>8</v>
      </c>
      <c r="G34" s="111" t="s">
        <v>72</v>
      </c>
      <c r="H34" s="42" t="s">
        <v>53</v>
      </c>
    </row>
    <row r="35" spans="2:10" ht="15" thickBot="1">
      <c r="B35" s="43"/>
      <c r="C35" s="109"/>
      <c r="D35" s="110"/>
      <c r="E35" s="116"/>
      <c r="F35" s="99"/>
      <c r="G35" s="112"/>
      <c r="H35" s="44" t="s">
        <v>54</v>
      </c>
    </row>
    <row r="36" spans="2:10" ht="23.25" thickBot="1">
      <c r="B36" s="43" t="s">
        <v>3</v>
      </c>
      <c r="C36" s="95">
        <v>0.1087</v>
      </c>
      <c r="D36" s="96"/>
      <c r="E36" s="29">
        <v>0.14000000000000001</v>
      </c>
      <c r="F36" s="45" t="s">
        <v>9</v>
      </c>
      <c r="G36" s="30" t="s">
        <v>73</v>
      </c>
      <c r="H36" s="46" t="s">
        <v>25</v>
      </c>
    </row>
    <row r="37" spans="2:10" ht="34.5" thickBot="1">
      <c r="B37" s="43" t="s">
        <v>27</v>
      </c>
      <c r="C37" s="95">
        <v>0.32700000000000001</v>
      </c>
      <c r="D37" s="96"/>
      <c r="E37" s="29">
        <v>0.35</v>
      </c>
      <c r="F37" s="45" t="s">
        <v>8</v>
      </c>
      <c r="G37" s="30" t="s">
        <v>26</v>
      </c>
      <c r="H37" s="47" t="s">
        <v>50</v>
      </c>
    </row>
    <row r="38" spans="2:10" ht="23.25" thickBot="1">
      <c r="B38" s="43" t="s">
        <v>64</v>
      </c>
      <c r="C38" s="95">
        <v>0</v>
      </c>
      <c r="D38" s="96"/>
      <c r="E38" s="29">
        <v>0.04</v>
      </c>
      <c r="F38" s="45" t="s">
        <v>4</v>
      </c>
      <c r="G38" s="30" t="s">
        <v>66</v>
      </c>
      <c r="H38" s="47" t="s">
        <v>24</v>
      </c>
    </row>
    <row r="39" spans="2:10" ht="15" thickBot="1">
      <c r="B39" s="43" t="s">
        <v>63</v>
      </c>
      <c r="C39" s="95">
        <v>4.7300000000000002E-2</v>
      </c>
      <c r="D39" s="96"/>
      <c r="E39" s="29">
        <v>0.01</v>
      </c>
      <c r="F39" s="45" t="s">
        <v>4</v>
      </c>
      <c r="G39" s="30" t="s">
        <v>65</v>
      </c>
      <c r="H39" s="47" t="s">
        <v>24</v>
      </c>
    </row>
    <row r="40" spans="2:10" ht="15" thickBot="1">
      <c r="B40" s="43" t="s">
        <v>5</v>
      </c>
      <c r="C40" s="95">
        <f>SUM(C34:D39)</f>
        <v>1</v>
      </c>
      <c r="D40" s="96"/>
      <c r="E40" s="29">
        <f>SUM(E34:E39)</f>
        <v>1</v>
      </c>
      <c r="F40" s="45"/>
      <c r="G40" s="30"/>
      <c r="H40" s="43"/>
    </row>
    <row r="41" spans="2:10" ht="15" thickBot="1">
      <c r="B41" s="43" t="s">
        <v>6</v>
      </c>
      <c r="C41" s="95">
        <v>0.1948</v>
      </c>
      <c r="D41" s="96"/>
      <c r="E41" s="29">
        <v>0.22</v>
      </c>
      <c r="F41" s="45" t="s">
        <v>8</v>
      </c>
      <c r="G41" s="30" t="s">
        <v>94</v>
      </c>
      <c r="H41" s="43" t="s">
        <v>7</v>
      </c>
    </row>
    <row r="42" spans="2:10" ht="32.25" customHeight="1">
      <c r="B42" s="140" t="s">
        <v>118</v>
      </c>
      <c r="C42" s="140"/>
      <c r="D42" s="140"/>
      <c r="E42" s="140"/>
      <c r="F42" s="140"/>
      <c r="G42" s="140"/>
      <c r="H42" s="140"/>
      <c r="J42" s="87"/>
    </row>
    <row r="43" spans="2:10" s="32" customFormat="1" ht="12" customHeight="1">
      <c r="B43" s="31"/>
      <c r="C43" s="56"/>
      <c r="D43" s="56"/>
      <c r="E43" s="56"/>
      <c r="F43" s="56"/>
      <c r="G43" s="56"/>
      <c r="H43" s="56"/>
    </row>
    <row r="44" spans="2:10" s="32" customFormat="1" ht="12" customHeight="1">
      <c r="B44" s="31"/>
      <c r="C44" s="56"/>
      <c r="D44" s="56"/>
      <c r="E44" s="56"/>
      <c r="F44" s="56"/>
      <c r="G44" s="56"/>
      <c r="H44" s="56"/>
    </row>
    <row r="45" spans="2:10" s="32" customFormat="1" ht="12" customHeight="1">
      <c r="B45" s="31"/>
      <c r="C45" s="56"/>
      <c r="D45" s="56"/>
      <c r="E45" s="56"/>
      <c r="F45" s="56"/>
      <c r="G45" s="56"/>
      <c r="H45" s="56"/>
    </row>
    <row r="46" spans="2:10" s="32" customFormat="1">
      <c r="B46" s="31"/>
      <c r="C46" s="56"/>
      <c r="D46" s="56"/>
      <c r="E46" s="56"/>
      <c r="F46" s="56"/>
      <c r="G46" s="56"/>
      <c r="H46" s="56"/>
    </row>
    <row r="47" spans="2:10" ht="12" customHeight="1">
      <c r="B47" s="36"/>
      <c r="C47" s="57"/>
      <c r="D47" s="57"/>
      <c r="E47" s="57"/>
      <c r="F47" s="57"/>
      <c r="G47" s="57"/>
      <c r="H47" s="57"/>
    </row>
    <row r="48" spans="2:10">
      <c r="B48" s="57"/>
      <c r="C48" s="57"/>
      <c r="D48" s="57"/>
      <c r="E48" s="57"/>
      <c r="F48" s="57"/>
      <c r="G48" s="57"/>
      <c r="H48" s="57"/>
    </row>
    <row r="49" spans="2:11" ht="18">
      <c r="B49" s="97" t="s">
        <v>39</v>
      </c>
      <c r="C49" s="97"/>
      <c r="D49" s="97"/>
      <c r="E49" s="97"/>
      <c r="F49" s="97"/>
      <c r="G49" s="97"/>
      <c r="H49" s="97"/>
    </row>
    <row r="50" spans="2:11" ht="35.1" customHeight="1">
      <c r="B50" s="100" t="s">
        <v>81</v>
      </c>
      <c r="C50" s="100"/>
      <c r="D50" s="100"/>
      <c r="E50" s="100"/>
      <c r="F50" s="100"/>
      <c r="G50" s="100"/>
      <c r="H50" s="100"/>
    </row>
    <row r="51" spans="2:11" s="79" customFormat="1" ht="35.1" customHeight="1" thickBot="1">
      <c r="B51" s="76" t="s">
        <v>101</v>
      </c>
      <c r="C51" s="76"/>
      <c r="D51" s="76"/>
      <c r="E51" s="2"/>
      <c r="F51" s="2"/>
      <c r="G51" s="2"/>
      <c r="H51" s="2"/>
      <c r="I51" s="81"/>
      <c r="J51" s="81"/>
      <c r="K51" s="81"/>
    </row>
    <row r="52" spans="2:11" ht="15" thickBot="1">
      <c r="B52" s="40" t="s">
        <v>95</v>
      </c>
      <c r="C52" s="62" t="s">
        <v>33</v>
      </c>
      <c r="D52" s="63">
        <v>44196</v>
      </c>
      <c r="E52" s="64" t="s">
        <v>76</v>
      </c>
      <c r="F52" s="64" t="s">
        <v>0</v>
      </c>
      <c r="G52" s="64" t="s">
        <v>77</v>
      </c>
      <c r="H52" s="64" t="s">
        <v>96</v>
      </c>
    </row>
    <row r="53" spans="2:11" ht="25.5" customHeight="1">
      <c r="B53" s="119" t="s">
        <v>1</v>
      </c>
      <c r="C53" s="103">
        <v>0.14849999999999999</v>
      </c>
      <c r="D53" s="104"/>
      <c r="E53" s="117">
        <v>0.14000000000000001</v>
      </c>
      <c r="F53" s="119" t="s">
        <v>8</v>
      </c>
      <c r="G53" s="101" t="s">
        <v>34</v>
      </c>
      <c r="H53" s="50" t="s">
        <v>53</v>
      </c>
    </row>
    <row r="54" spans="2:11" ht="15" thickBot="1">
      <c r="B54" s="120"/>
      <c r="C54" s="105"/>
      <c r="D54" s="106"/>
      <c r="E54" s="118"/>
      <c r="F54" s="120"/>
      <c r="G54" s="102"/>
      <c r="H54" s="52" t="s">
        <v>54</v>
      </c>
    </row>
    <row r="55" spans="2:11" ht="23.25" thickBot="1">
      <c r="B55" s="51" t="s">
        <v>3</v>
      </c>
      <c r="C55" s="93">
        <v>0.38890000000000002</v>
      </c>
      <c r="D55" s="94"/>
      <c r="E55" s="8">
        <v>0.42</v>
      </c>
      <c r="F55" s="53" t="s">
        <v>9</v>
      </c>
      <c r="G55" s="7" t="s">
        <v>67</v>
      </c>
      <c r="H55" s="59" t="s">
        <v>25</v>
      </c>
    </row>
    <row r="56" spans="2:11" ht="34.5" thickBot="1">
      <c r="B56" s="51" t="s">
        <v>27</v>
      </c>
      <c r="C56" s="93">
        <v>0.4123</v>
      </c>
      <c r="D56" s="94"/>
      <c r="E56" s="8">
        <v>0.39</v>
      </c>
      <c r="F56" s="53" t="s">
        <v>8</v>
      </c>
      <c r="G56" s="7" t="s">
        <v>68</v>
      </c>
      <c r="H56" s="54" t="s">
        <v>51</v>
      </c>
    </row>
    <row r="57" spans="2:11" ht="23.25" thickBot="1">
      <c r="B57" s="51" t="s">
        <v>64</v>
      </c>
      <c r="C57" s="93">
        <v>3.6200000000000003E-2</v>
      </c>
      <c r="D57" s="94"/>
      <c r="E57" s="8">
        <v>0.04</v>
      </c>
      <c r="F57" s="53" t="s">
        <v>4</v>
      </c>
      <c r="G57" s="7" t="s">
        <v>66</v>
      </c>
      <c r="H57" s="54" t="s">
        <v>24</v>
      </c>
    </row>
    <row r="58" spans="2:11" ht="15" thickBot="1">
      <c r="B58" s="51" t="s">
        <v>63</v>
      </c>
      <c r="C58" s="93">
        <v>1.41E-2</v>
      </c>
      <c r="D58" s="94"/>
      <c r="E58" s="8">
        <v>0.01</v>
      </c>
      <c r="F58" s="53" t="s">
        <v>4</v>
      </c>
      <c r="G58" s="7" t="s">
        <v>65</v>
      </c>
      <c r="H58" s="54" t="s">
        <v>24</v>
      </c>
    </row>
    <row r="59" spans="2:11" ht="15" thickBot="1">
      <c r="B59" s="51" t="s">
        <v>5</v>
      </c>
      <c r="C59" s="93">
        <f>SUM(C53:D58)</f>
        <v>1</v>
      </c>
      <c r="D59" s="94"/>
      <c r="E59" s="8">
        <v>1</v>
      </c>
      <c r="F59" s="53"/>
      <c r="G59" s="7"/>
      <c r="H59" s="60"/>
    </row>
    <row r="60" spans="2:11" ht="15" thickBot="1">
      <c r="B60" s="51" t="s">
        <v>6</v>
      </c>
      <c r="C60" s="93">
        <v>7.8799999999999995E-2</v>
      </c>
      <c r="D60" s="94"/>
      <c r="E60" s="8">
        <v>0.12</v>
      </c>
      <c r="F60" s="53" t="s">
        <v>8</v>
      </c>
      <c r="G60" s="9" t="s">
        <v>55</v>
      </c>
      <c r="H60" s="51" t="s">
        <v>7</v>
      </c>
    </row>
    <row r="61" spans="2:11" ht="30.75" customHeight="1">
      <c r="B61" s="140" t="s">
        <v>118</v>
      </c>
      <c r="C61" s="140"/>
      <c r="D61" s="140"/>
      <c r="E61" s="140"/>
      <c r="F61" s="140"/>
      <c r="G61" s="140"/>
      <c r="H61" s="140"/>
      <c r="J61" s="87"/>
    </row>
    <row r="62" spans="2:11" ht="35.1" customHeight="1">
      <c r="B62" s="100" t="s">
        <v>82</v>
      </c>
      <c r="C62" s="100"/>
      <c r="D62" s="100"/>
      <c r="E62" s="100"/>
      <c r="F62" s="100"/>
      <c r="G62" s="100"/>
      <c r="H62" s="100"/>
    </row>
    <row r="63" spans="2:11" s="82" customFormat="1" ht="35.1" customHeight="1" thickBot="1">
      <c r="B63" s="55" t="s">
        <v>102</v>
      </c>
      <c r="C63" s="55"/>
      <c r="D63" s="55"/>
      <c r="E63" s="84"/>
      <c r="F63" s="84"/>
      <c r="G63" s="84"/>
      <c r="H63" s="84"/>
      <c r="I63" s="84"/>
      <c r="J63" s="84"/>
      <c r="K63" s="84"/>
    </row>
    <row r="64" spans="2:11" ht="15" thickBot="1">
      <c r="B64" s="40" t="s">
        <v>95</v>
      </c>
      <c r="C64" s="62" t="s">
        <v>33</v>
      </c>
      <c r="D64" s="63">
        <v>44196</v>
      </c>
      <c r="E64" s="64" t="s">
        <v>76</v>
      </c>
      <c r="F64" s="64" t="s">
        <v>0</v>
      </c>
      <c r="G64" s="64" t="s">
        <v>77</v>
      </c>
      <c r="H64" s="64" t="s">
        <v>96</v>
      </c>
    </row>
    <row r="65" spans="2:10" ht="22.5">
      <c r="B65" s="41" t="s">
        <v>1</v>
      </c>
      <c r="C65" s="113">
        <v>0.51929999999999998</v>
      </c>
      <c r="D65" s="114"/>
      <c r="E65" s="115">
        <v>0.46</v>
      </c>
      <c r="F65" s="98" t="s">
        <v>8</v>
      </c>
      <c r="G65" s="111" t="s">
        <v>72</v>
      </c>
      <c r="H65" s="42" t="s">
        <v>53</v>
      </c>
    </row>
    <row r="66" spans="2:10" ht="15" thickBot="1">
      <c r="B66" s="43"/>
      <c r="C66" s="109"/>
      <c r="D66" s="110"/>
      <c r="E66" s="116"/>
      <c r="F66" s="99"/>
      <c r="G66" s="112"/>
      <c r="H66" s="44" t="s">
        <v>54</v>
      </c>
    </row>
    <row r="67" spans="2:10" ht="23.25" thickBot="1">
      <c r="B67" s="43" t="s">
        <v>3</v>
      </c>
      <c r="C67" s="95">
        <v>0.1181</v>
      </c>
      <c r="D67" s="96"/>
      <c r="E67" s="29">
        <v>0.14000000000000001</v>
      </c>
      <c r="F67" s="45" t="s">
        <v>9</v>
      </c>
      <c r="G67" s="30" t="s">
        <v>73</v>
      </c>
      <c r="H67" s="46" t="s">
        <v>25</v>
      </c>
    </row>
    <row r="68" spans="2:10" ht="34.5" thickBot="1">
      <c r="B68" s="43" t="s">
        <v>27</v>
      </c>
      <c r="C68" s="95">
        <v>0.32500000000000001</v>
      </c>
      <c r="D68" s="96"/>
      <c r="E68" s="29">
        <v>0.35</v>
      </c>
      <c r="F68" s="45" t="s">
        <v>8</v>
      </c>
      <c r="G68" s="30" t="s">
        <v>26</v>
      </c>
      <c r="H68" s="47" t="s">
        <v>50</v>
      </c>
    </row>
    <row r="69" spans="2:10" ht="23.25" thickBot="1">
      <c r="B69" s="43" t="s">
        <v>64</v>
      </c>
      <c r="C69" s="95">
        <v>0</v>
      </c>
      <c r="D69" s="96"/>
      <c r="E69" s="29">
        <v>0.04</v>
      </c>
      <c r="F69" s="45" t="s">
        <v>4</v>
      </c>
      <c r="G69" s="30" t="s">
        <v>66</v>
      </c>
      <c r="H69" s="47" t="s">
        <v>24</v>
      </c>
    </row>
    <row r="70" spans="2:10" ht="15" thickBot="1">
      <c r="B70" s="43" t="s">
        <v>63</v>
      </c>
      <c r="C70" s="95">
        <v>3.7600000000000001E-2</v>
      </c>
      <c r="D70" s="96"/>
      <c r="E70" s="29">
        <v>0.01</v>
      </c>
      <c r="F70" s="45" t="s">
        <v>4</v>
      </c>
      <c r="G70" s="30" t="s">
        <v>65</v>
      </c>
      <c r="H70" s="47" t="s">
        <v>24</v>
      </c>
    </row>
    <row r="71" spans="2:10" ht="15" thickBot="1">
      <c r="B71" s="43" t="s">
        <v>5</v>
      </c>
      <c r="C71" s="95">
        <f>SUM(C65:D70)</f>
        <v>0.99999999999999989</v>
      </c>
      <c r="D71" s="96"/>
      <c r="E71" s="29">
        <f>SUM(E65:E70)</f>
        <v>1</v>
      </c>
      <c r="F71" s="45"/>
      <c r="G71" s="30"/>
      <c r="H71" s="43"/>
    </row>
    <row r="72" spans="2:10" ht="15" thickBot="1">
      <c r="B72" s="43" t="s">
        <v>6</v>
      </c>
      <c r="C72" s="95">
        <v>0.19439999999999999</v>
      </c>
      <c r="D72" s="96"/>
      <c r="E72" s="29">
        <v>0.22</v>
      </c>
      <c r="F72" s="45" t="s">
        <v>8</v>
      </c>
      <c r="G72" s="30" t="s">
        <v>94</v>
      </c>
      <c r="H72" s="43" t="s">
        <v>7</v>
      </c>
    </row>
    <row r="73" spans="2:10" ht="30" customHeight="1">
      <c r="B73" s="140" t="s">
        <v>118</v>
      </c>
      <c r="C73" s="140"/>
      <c r="D73" s="140"/>
      <c r="E73" s="140"/>
      <c r="F73" s="140"/>
      <c r="G73" s="140"/>
      <c r="H73" s="140"/>
      <c r="J73" s="87"/>
    </row>
    <row r="74" spans="2:10" s="32" customFormat="1" ht="13.5" customHeight="1">
      <c r="B74" s="31"/>
      <c r="C74" s="58"/>
      <c r="D74" s="58"/>
      <c r="E74" s="58"/>
      <c r="F74" s="56"/>
      <c r="G74" s="56"/>
      <c r="H74" s="56"/>
    </row>
    <row r="75" spans="2:10" s="32" customFormat="1" ht="13.5" customHeight="1">
      <c r="B75" s="33"/>
      <c r="C75" s="58"/>
      <c r="D75" s="58"/>
      <c r="E75" s="58"/>
      <c r="F75" s="56"/>
      <c r="G75" s="56"/>
      <c r="H75" s="56"/>
    </row>
    <row r="76" spans="2:10" s="32" customFormat="1" ht="13.5" customHeight="1">
      <c r="B76" s="33"/>
      <c r="C76" s="58"/>
      <c r="D76" s="58"/>
      <c r="E76" s="58"/>
      <c r="F76" s="56"/>
      <c r="G76" s="56"/>
      <c r="H76" s="56"/>
    </row>
    <row r="77" spans="2:10" s="32" customFormat="1">
      <c r="B77" s="31"/>
    </row>
    <row r="78" spans="2:10">
      <c r="B78" s="69"/>
    </row>
    <row r="79" spans="2:10" ht="15.75">
      <c r="B79" s="100" t="s">
        <v>83</v>
      </c>
      <c r="C79" s="100"/>
      <c r="D79" s="121"/>
      <c r="E79" s="121"/>
      <c r="F79" s="121"/>
      <c r="G79" s="121"/>
    </row>
    <row r="80" spans="2:10" s="83" customFormat="1" ht="16.5" thickBot="1">
      <c r="B80" s="76" t="s">
        <v>103</v>
      </c>
      <c r="C80" s="76"/>
      <c r="D80" s="2"/>
      <c r="E80" s="2"/>
      <c r="F80" s="2"/>
      <c r="G80" s="2"/>
      <c r="H80" s="85"/>
      <c r="I80" s="85"/>
    </row>
    <row r="81" spans="2:10" ht="15" thickBot="1">
      <c r="B81" s="40" t="s">
        <v>95</v>
      </c>
      <c r="C81" s="62" t="s">
        <v>33</v>
      </c>
      <c r="D81" s="63">
        <v>44196</v>
      </c>
      <c r="E81" s="64" t="s">
        <v>76</v>
      </c>
      <c r="F81" s="64" t="s">
        <v>0</v>
      </c>
      <c r="G81" s="64" t="s">
        <v>77</v>
      </c>
      <c r="H81" s="64" t="s">
        <v>96</v>
      </c>
    </row>
    <row r="82" spans="2:10">
      <c r="B82" s="119" t="s">
        <v>1</v>
      </c>
      <c r="C82" s="103">
        <v>0.2175</v>
      </c>
      <c r="D82" s="104"/>
      <c r="E82" s="117">
        <v>0.19</v>
      </c>
      <c r="F82" s="101" t="s">
        <v>2</v>
      </c>
      <c r="G82" s="13" t="s">
        <v>37</v>
      </c>
      <c r="H82" s="50" t="s">
        <v>53</v>
      </c>
    </row>
    <row r="83" spans="2:10" ht="15" thickBot="1">
      <c r="B83" s="120"/>
      <c r="C83" s="105"/>
      <c r="D83" s="106"/>
      <c r="E83" s="118"/>
      <c r="F83" s="102"/>
      <c r="G83" s="14"/>
      <c r="H83" s="52" t="s">
        <v>54</v>
      </c>
    </row>
    <row r="84" spans="2:10" ht="23.25" thickBot="1">
      <c r="B84" s="51" t="s">
        <v>3</v>
      </c>
      <c r="C84" s="93">
        <v>0.38009999999999999</v>
      </c>
      <c r="D84" s="94"/>
      <c r="E84" s="12">
        <v>0.43</v>
      </c>
      <c r="F84" s="7" t="s">
        <v>4</v>
      </c>
      <c r="G84" s="7" t="s">
        <v>69</v>
      </c>
      <c r="H84" s="59" t="s">
        <v>25</v>
      </c>
    </row>
    <row r="85" spans="2:10" ht="34.5" thickBot="1">
      <c r="B85" s="51" t="s">
        <v>27</v>
      </c>
      <c r="C85" s="93">
        <v>0.28029999999999999</v>
      </c>
      <c r="D85" s="94"/>
      <c r="E85" s="12">
        <v>0.33</v>
      </c>
      <c r="F85" s="60" t="s">
        <v>2</v>
      </c>
      <c r="G85" s="7" t="s">
        <v>70</v>
      </c>
      <c r="H85" s="54" t="s">
        <v>36</v>
      </c>
    </row>
    <row r="86" spans="2:10" ht="23.25" thickBot="1">
      <c r="B86" s="51" t="s">
        <v>64</v>
      </c>
      <c r="C86" s="93">
        <v>3.4700000000000002E-2</v>
      </c>
      <c r="D86" s="94"/>
      <c r="E86" s="8">
        <v>0.04</v>
      </c>
      <c r="F86" s="53" t="s">
        <v>4</v>
      </c>
      <c r="G86" s="7" t="s">
        <v>66</v>
      </c>
      <c r="H86" s="54" t="s">
        <v>24</v>
      </c>
    </row>
    <row r="87" spans="2:10" ht="15" thickBot="1">
      <c r="B87" s="51" t="s">
        <v>63</v>
      </c>
      <c r="C87" s="93">
        <v>8.7400000000000005E-2</v>
      </c>
      <c r="D87" s="94"/>
      <c r="E87" s="8">
        <v>0.01</v>
      </c>
      <c r="F87" s="53" t="s">
        <v>4</v>
      </c>
      <c r="G87" s="7" t="s">
        <v>65</v>
      </c>
      <c r="H87" s="54" t="s">
        <v>24</v>
      </c>
    </row>
    <row r="88" spans="2:10" ht="15" thickBot="1">
      <c r="B88" s="51" t="s">
        <v>5</v>
      </c>
      <c r="C88" s="93">
        <f>SUM(C82:D87)</f>
        <v>1</v>
      </c>
      <c r="D88" s="94"/>
      <c r="E88" s="12">
        <v>1</v>
      </c>
      <c r="F88" s="7"/>
      <c r="G88" s="7"/>
      <c r="H88" s="60"/>
    </row>
    <row r="89" spans="2:10" ht="15" thickBot="1">
      <c r="B89" s="51" t="s">
        <v>6</v>
      </c>
      <c r="C89" s="93">
        <v>9.9500000000000005E-2</v>
      </c>
      <c r="D89" s="94"/>
      <c r="E89" s="12">
        <v>0.09</v>
      </c>
      <c r="F89" s="7" t="s">
        <v>2</v>
      </c>
      <c r="G89" s="9" t="s">
        <v>56</v>
      </c>
      <c r="H89" s="51" t="s">
        <v>7</v>
      </c>
    </row>
    <row r="90" spans="2:10" ht="30" customHeight="1">
      <c r="B90" s="140" t="s">
        <v>118</v>
      </c>
      <c r="C90" s="140"/>
      <c r="D90" s="140"/>
      <c r="E90" s="140"/>
      <c r="F90" s="140"/>
      <c r="G90" s="140"/>
      <c r="H90" s="140"/>
      <c r="J90" s="87"/>
    </row>
    <row r="91" spans="2:10" ht="30" customHeight="1">
      <c r="B91" s="71"/>
      <c r="C91" s="71"/>
      <c r="D91" s="71"/>
      <c r="E91" s="71"/>
      <c r="F91" s="71"/>
      <c r="G91" s="71"/>
      <c r="H91" s="71"/>
    </row>
    <row r="92" spans="2:10" ht="15.75">
      <c r="B92" s="100" t="s">
        <v>86</v>
      </c>
      <c r="C92" s="100"/>
      <c r="D92" s="100"/>
      <c r="E92" s="100"/>
      <c r="F92" s="100"/>
      <c r="G92" s="100"/>
      <c r="H92" s="100"/>
      <c r="I92" s="100"/>
    </row>
    <row r="93" spans="2:10" ht="16.5" thickBot="1">
      <c r="B93" s="55" t="s">
        <v>75</v>
      </c>
      <c r="C93" s="70"/>
      <c r="D93" s="87"/>
      <c r="E93" s="87"/>
      <c r="F93" s="87"/>
      <c r="G93" s="87"/>
      <c r="H93" s="87"/>
      <c r="I93" s="87"/>
    </row>
    <row r="94" spans="2:10" ht="15" thickBot="1">
      <c r="B94" s="40" t="s">
        <v>95</v>
      </c>
      <c r="C94" s="62" t="s">
        <v>33</v>
      </c>
      <c r="D94" s="63">
        <v>44196</v>
      </c>
      <c r="E94" s="64" t="s">
        <v>76</v>
      </c>
      <c r="F94" s="64" t="s">
        <v>0</v>
      </c>
      <c r="G94" s="64" t="s">
        <v>77</v>
      </c>
      <c r="H94" s="64" t="s">
        <v>96</v>
      </c>
    </row>
    <row r="95" spans="2:10">
      <c r="B95" s="98" t="s">
        <v>1</v>
      </c>
      <c r="C95" s="107">
        <v>0.42530000000000001</v>
      </c>
      <c r="D95" s="108"/>
      <c r="E95" s="115">
        <v>0.37</v>
      </c>
      <c r="F95" s="98" t="s">
        <v>2</v>
      </c>
      <c r="G95" s="111" t="s">
        <v>90</v>
      </c>
      <c r="H95" s="42" t="s">
        <v>53</v>
      </c>
    </row>
    <row r="96" spans="2:10" ht="15" thickBot="1">
      <c r="B96" s="99"/>
      <c r="C96" s="109"/>
      <c r="D96" s="110"/>
      <c r="E96" s="116"/>
      <c r="F96" s="99"/>
      <c r="G96" s="112"/>
      <c r="H96" s="44" t="s">
        <v>54</v>
      </c>
    </row>
    <row r="97" spans="2:10" ht="23.25" thickBot="1">
      <c r="B97" s="43" t="s">
        <v>3</v>
      </c>
      <c r="C97" s="95">
        <v>0.2641</v>
      </c>
      <c r="D97" s="96"/>
      <c r="E97" s="29">
        <v>0.26</v>
      </c>
      <c r="F97" s="45" t="s">
        <v>4</v>
      </c>
      <c r="G97" s="30" t="s">
        <v>91</v>
      </c>
      <c r="H97" s="46" t="s">
        <v>25</v>
      </c>
    </row>
    <row r="98" spans="2:10" ht="34.5" thickBot="1">
      <c r="B98" s="43" t="s">
        <v>27</v>
      </c>
      <c r="C98" s="95">
        <v>0.2389</v>
      </c>
      <c r="D98" s="96"/>
      <c r="E98" s="29">
        <v>0.3</v>
      </c>
      <c r="F98" s="45" t="s">
        <v>2</v>
      </c>
      <c r="G98" s="30" t="s">
        <v>71</v>
      </c>
      <c r="H98" s="47" t="s">
        <v>52</v>
      </c>
    </row>
    <row r="99" spans="2:10" ht="23.25" thickBot="1">
      <c r="B99" s="43" t="s">
        <v>64</v>
      </c>
      <c r="C99" s="95">
        <v>0</v>
      </c>
      <c r="D99" s="96"/>
      <c r="E99" s="29">
        <v>0.04</v>
      </c>
      <c r="F99" s="45" t="s">
        <v>4</v>
      </c>
      <c r="G99" s="30" t="s">
        <v>66</v>
      </c>
      <c r="H99" s="47" t="s">
        <v>24</v>
      </c>
    </row>
    <row r="100" spans="2:10" ht="15" thickBot="1">
      <c r="B100" s="43" t="s">
        <v>63</v>
      </c>
      <c r="C100" s="95">
        <v>7.17E-2</v>
      </c>
      <c r="D100" s="96"/>
      <c r="E100" s="29">
        <v>0.01</v>
      </c>
      <c r="F100" s="45" t="s">
        <v>4</v>
      </c>
      <c r="G100" s="30" t="s">
        <v>65</v>
      </c>
      <c r="H100" s="47" t="s">
        <v>24</v>
      </c>
    </row>
    <row r="101" spans="2:10" ht="15" thickBot="1">
      <c r="B101" s="43" t="s">
        <v>5</v>
      </c>
      <c r="C101" s="95">
        <f>SUM(C95:D100)</f>
        <v>1</v>
      </c>
      <c r="D101" s="96"/>
      <c r="E101" s="29">
        <v>1</v>
      </c>
      <c r="F101" s="45"/>
      <c r="G101" s="30"/>
      <c r="H101" s="48"/>
    </row>
    <row r="102" spans="2:10" ht="15" thickBot="1">
      <c r="B102" s="43" t="s">
        <v>6</v>
      </c>
      <c r="C102" s="95">
        <v>0.1273</v>
      </c>
      <c r="D102" s="96"/>
      <c r="E102" s="29">
        <v>0.17</v>
      </c>
      <c r="F102" s="45" t="s">
        <v>2</v>
      </c>
      <c r="G102" s="67" t="s">
        <v>92</v>
      </c>
      <c r="H102" s="43" t="s">
        <v>7</v>
      </c>
    </row>
    <row r="103" spans="2:10" ht="30" customHeight="1">
      <c r="B103" s="140" t="s">
        <v>118</v>
      </c>
      <c r="C103" s="140"/>
      <c r="D103" s="140"/>
      <c r="E103" s="140"/>
      <c r="F103" s="140"/>
      <c r="G103" s="140"/>
      <c r="H103" s="140"/>
      <c r="J103" s="87"/>
    </row>
    <row r="104" spans="2:10" ht="30" customHeight="1">
      <c r="B104" s="71"/>
      <c r="C104" s="71"/>
      <c r="D104" s="71"/>
      <c r="E104" s="71"/>
      <c r="F104" s="71"/>
      <c r="G104" s="71"/>
      <c r="H104" s="71"/>
    </row>
    <row r="105" spans="2:10">
      <c r="B105" s="57"/>
      <c r="C105" s="57"/>
      <c r="D105" s="57"/>
      <c r="E105" s="57"/>
      <c r="F105" s="57"/>
      <c r="G105" s="57"/>
      <c r="H105" s="57"/>
    </row>
    <row r="106" spans="2:10" ht="18">
      <c r="B106" s="97" t="s">
        <v>40</v>
      </c>
      <c r="C106" s="97"/>
      <c r="D106" s="97"/>
      <c r="E106" s="97"/>
      <c r="F106" s="97"/>
      <c r="G106" s="97"/>
      <c r="H106" s="97"/>
    </row>
    <row r="107" spans="2:10">
      <c r="B107" s="69"/>
    </row>
    <row r="108" spans="2:10" ht="17.25" customHeight="1">
      <c r="B108" s="100" t="s">
        <v>84</v>
      </c>
      <c r="C108" s="100"/>
      <c r="D108" s="100"/>
      <c r="E108" s="100"/>
      <c r="F108" s="100"/>
      <c r="G108" s="100"/>
      <c r="H108" s="100"/>
      <c r="I108" s="100"/>
    </row>
    <row r="109" spans="2:10" s="86" customFormat="1" ht="17.25" customHeight="1" thickBot="1">
      <c r="B109" s="55" t="s">
        <v>104</v>
      </c>
      <c r="C109" s="70"/>
      <c r="D109" s="2"/>
      <c r="E109" s="2"/>
      <c r="F109" s="2"/>
      <c r="G109" s="2"/>
      <c r="H109" s="2"/>
      <c r="I109" s="73"/>
    </row>
    <row r="110" spans="2:10" ht="15" thickBot="1">
      <c r="B110" s="40" t="s">
        <v>95</v>
      </c>
      <c r="C110" s="62" t="s">
        <v>33</v>
      </c>
      <c r="D110" s="63">
        <v>44196</v>
      </c>
      <c r="E110" s="64" t="s">
        <v>76</v>
      </c>
      <c r="F110" s="64" t="s">
        <v>0</v>
      </c>
      <c r="G110" s="64" t="s">
        <v>77</v>
      </c>
      <c r="H110" s="64" t="s">
        <v>96</v>
      </c>
    </row>
    <row r="111" spans="2:10" ht="14.25" customHeight="1">
      <c r="B111" s="98" t="s">
        <v>1</v>
      </c>
      <c r="C111" s="107">
        <v>0.41870000000000002</v>
      </c>
      <c r="D111" s="108"/>
      <c r="E111" s="115">
        <v>0.37</v>
      </c>
      <c r="F111" s="98" t="s">
        <v>2</v>
      </c>
      <c r="G111" s="111" t="s">
        <v>90</v>
      </c>
      <c r="H111" s="42" t="s">
        <v>53</v>
      </c>
    </row>
    <row r="112" spans="2:10" ht="15" thickBot="1">
      <c r="B112" s="99"/>
      <c r="C112" s="109"/>
      <c r="D112" s="110"/>
      <c r="E112" s="116"/>
      <c r="F112" s="99"/>
      <c r="G112" s="112"/>
      <c r="H112" s="44" t="s">
        <v>54</v>
      </c>
    </row>
    <row r="113" spans="2:10" ht="23.25" thickBot="1">
      <c r="B113" s="43" t="s">
        <v>3</v>
      </c>
      <c r="C113" s="95">
        <v>0.17530000000000001</v>
      </c>
      <c r="D113" s="96"/>
      <c r="E113" s="29">
        <v>0.22</v>
      </c>
      <c r="F113" s="30" t="s">
        <v>4</v>
      </c>
      <c r="G113" s="30" t="s">
        <v>88</v>
      </c>
      <c r="H113" s="46" t="s">
        <v>25</v>
      </c>
    </row>
    <row r="114" spans="2:10" ht="34.5" thickBot="1">
      <c r="B114" s="43" t="s">
        <v>27</v>
      </c>
      <c r="C114" s="95">
        <v>0.27989999999999998</v>
      </c>
      <c r="D114" s="96"/>
      <c r="E114" s="29">
        <v>0.32</v>
      </c>
      <c r="F114" s="48" t="s">
        <v>2</v>
      </c>
      <c r="G114" s="30" t="s">
        <v>71</v>
      </c>
      <c r="H114" s="47" t="s">
        <v>52</v>
      </c>
    </row>
    <row r="115" spans="2:10" ht="23.25" thickBot="1">
      <c r="B115" s="43" t="s">
        <v>64</v>
      </c>
      <c r="C115" s="95">
        <v>8.2199999999999995E-2</v>
      </c>
      <c r="D115" s="96"/>
      <c r="E115" s="29">
        <v>0.04</v>
      </c>
      <c r="F115" s="45" t="s">
        <v>4</v>
      </c>
      <c r="G115" s="30" t="s">
        <v>66</v>
      </c>
      <c r="H115" s="47" t="s">
        <v>24</v>
      </c>
    </row>
    <row r="116" spans="2:10" ht="15" thickBot="1">
      <c r="B116" s="43" t="s">
        <v>63</v>
      </c>
      <c r="C116" s="95">
        <v>4.3900000000000002E-2</v>
      </c>
      <c r="D116" s="96"/>
      <c r="E116" s="29">
        <v>0.05</v>
      </c>
      <c r="F116" s="45" t="s">
        <v>4</v>
      </c>
      <c r="G116" s="30" t="s">
        <v>89</v>
      </c>
      <c r="H116" s="47" t="s">
        <v>24</v>
      </c>
    </row>
    <row r="117" spans="2:10" ht="15" thickBot="1">
      <c r="B117" s="43" t="s">
        <v>5</v>
      </c>
      <c r="C117" s="95">
        <f>SUM(C111:D116)</f>
        <v>1.0000000000000002</v>
      </c>
      <c r="D117" s="96"/>
      <c r="E117" s="29">
        <v>1</v>
      </c>
      <c r="F117" s="45"/>
      <c r="G117" s="30"/>
      <c r="H117" s="48"/>
    </row>
    <row r="118" spans="2:10" ht="15" thickBot="1">
      <c r="B118" s="43" t="s">
        <v>6</v>
      </c>
      <c r="C118" s="95">
        <v>0.16450000000000001</v>
      </c>
      <c r="D118" s="96"/>
      <c r="E118" s="29">
        <v>0.17</v>
      </c>
      <c r="F118" s="30" t="s">
        <v>2</v>
      </c>
      <c r="G118" s="67" t="s">
        <v>92</v>
      </c>
      <c r="H118" s="43" t="s">
        <v>7</v>
      </c>
    </row>
    <row r="119" spans="2:10" ht="30" customHeight="1">
      <c r="B119" s="140" t="s">
        <v>118</v>
      </c>
      <c r="C119" s="140"/>
      <c r="D119" s="140"/>
      <c r="E119" s="140"/>
      <c r="F119" s="140"/>
      <c r="G119" s="140"/>
      <c r="H119" s="140"/>
      <c r="J119" s="87"/>
    </row>
    <row r="120" spans="2:10" ht="15">
      <c r="B120" s="35"/>
      <c r="C120" s="61"/>
      <c r="D120" s="61"/>
      <c r="E120" s="57"/>
      <c r="F120" s="57"/>
      <c r="G120" s="57"/>
      <c r="H120" s="57"/>
    </row>
    <row r="121" spans="2:10" ht="15">
      <c r="B121" s="35"/>
      <c r="C121" s="61"/>
      <c r="D121" s="61"/>
      <c r="E121" s="57"/>
      <c r="F121" s="57"/>
      <c r="G121" s="57"/>
      <c r="H121" s="57"/>
    </row>
    <row r="122" spans="2:10" ht="15">
      <c r="B122" s="35"/>
      <c r="C122" s="61"/>
      <c r="D122" s="61"/>
      <c r="E122" s="57"/>
      <c r="F122" s="57"/>
      <c r="G122" s="57"/>
      <c r="H122" s="57"/>
    </row>
    <row r="123" spans="2:10" ht="15">
      <c r="B123" s="35"/>
      <c r="C123" s="61"/>
      <c r="D123" s="61"/>
      <c r="E123" s="57"/>
      <c r="F123" s="57"/>
      <c r="G123" s="57"/>
      <c r="H123" s="57"/>
    </row>
    <row r="124" spans="2:10" ht="15">
      <c r="B124" s="35"/>
      <c r="C124" s="61"/>
      <c r="D124" s="61"/>
      <c r="E124" s="57"/>
      <c r="F124" s="57"/>
      <c r="G124" s="57"/>
      <c r="H124" s="57"/>
    </row>
    <row r="126" spans="2:10" ht="15.75">
      <c r="B126" s="100" t="s">
        <v>85</v>
      </c>
      <c r="C126" s="100"/>
      <c r="D126" s="100"/>
      <c r="E126" s="100"/>
      <c r="F126" s="100"/>
      <c r="G126" s="100"/>
      <c r="H126" s="100"/>
      <c r="I126" s="100"/>
    </row>
    <row r="127" spans="2:10" s="87" customFormat="1" ht="16.5" thickBot="1">
      <c r="B127" s="55" t="s">
        <v>105</v>
      </c>
      <c r="C127" s="70"/>
      <c r="D127" s="2"/>
      <c r="E127" s="2"/>
      <c r="F127" s="2"/>
      <c r="G127" s="2"/>
      <c r="H127" s="2"/>
      <c r="I127" s="2"/>
    </row>
    <row r="128" spans="2:10" ht="15" thickBot="1">
      <c r="B128" s="40" t="s">
        <v>95</v>
      </c>
      <c r="C128" s="62" t="s">
        <v>33</v>
      </c>
      <c r="D128" s="63">
        <v>44196</v>
      </c>
      <c r="E128" s="64" t="s">
        <v>76</v>
      </c>
      <c r="F128" s="64" t="s">
        <v>0</v>
      </c>
      <c r="G128" s="64" t="s">
        <v>77</v>
      </c>
      <c r="H128" s="64" t="s">
        <v>96</v>
      </c>
    </row>
    <row r="129" spans="2:10" ht="22.5">
      <c r="B129" s="49" t="s">
        <v>1</v>
      </c>
      <c r="C129" s="103">
        <v>0.1484</v>
      </c>
      <c r="D129" s="104"/>
      <c r="E129" s="117">
        <v>0.14000000000000001</v>
      </c>
      <c r="F129" s="119" t="s">
        <v>8</v>
      </c>
      <c r="G129" s="101" t="s">
        <v>34</v>
      </c>
      <c r="H129" s="50" t="s">
        <v>53</v>
      </c>
    </row>
    <row r="130" spans="2:10" ht="15" thickBot="1">
      <c r="B130" s="51"/>
      <c r="C130" s="105"/>
      <c r="D130" s="106"/>
      <c r="E130" s="118"/>
      <c r="F130" s="120"/>
      <c r="G130" s="102"/>
      <c r="H130" s="52" t="s">
        <v>54</v>
      </c>
    </row>
    <row r="131" spans="2:10" ht="23.25" thickBot="1">
      <c r="B131" s="51" t="s">
        <v>3</v>
      </c>
      <c r="C131" s="93">
        <v>0.379</v>
      </c>
      <c r="D131" s="94"/>
      <c r="E131" s="8">
        <v>0.42</v>
      </c>
      <c r="F131" s="53" t="s">
        <v>9</v>
      </c>
      <c r="G131" s="7" t="s">
        <v>67</v>
      </c>
      <c r="H131" s="59" t="s">
        <v>25</v>
      </c>
    </row>
    <row r="132" spans="2:10" ht="34.5" thickBot="1">
      <c r="B132" s="51" t="s">
        <v>27</v>
      </c>
      <c r="C132" s="93">
        <v>0.35870000000000002</v>
      </c>
      <c r="D132" s="94"/>
      <c r="E132" s="8">
        <v>0.39</v>
      </c>
      <c r="F132" s="53" t="s">
        <v>8</v>
      </c>
      <c r="G132" s="7" t="s">
        <v>68</v>
      </c>
      <c r="H132" s="49" t="s">
        <v>35</v>
      </c>
    </row>
    <row r="133" spans="2:10" ht="23.25" thickBot="1">
      <c r="B133" s="51" t="s">
        <v>64</v>
      </c>
      <c r="C133" s="93">
        <v>8.1100000000000005E-2</v>
      </c>
      <c r="D133" s="94"/>
      <c r="E133" s="8">
        <v>0.04</v>
      </c>
      <c r="F133" s="53" t="s">
        <v>4</v>
      </c>
      <c r="G133" s="7" t="s">
        <v>66</v>
      </c>
      <c r="H133" s="54" t="s">
        <v>24</v>
      </c>
    </row>
    <row r="134" spans="2:10" ht="15" thickBot="1">
      <c r="B134" s="51" t="s">
        <v>63</v>
      </c>
      <c r="C134" s="93">
        <v>3.2800000000000003E-2</v>
      </c>
      <c r="D134" s="94"/>
      <c r="E134" s="8">
        <v>0.01</v>
      </c>
      <c r="F134" s="53" t="s">
        <v>4</v>
      </c>
      <c r="G134" s="7" t="s">
        <v>65</v>
      </c>
      <c r="H134" s="54" t="s">
        <v>24</v>
      </c>
    </row>
    <row r="135" spans="2:10" ht="15" thickBot="1">
      <c r="B135" s="51" t="s">
        <v>5</v>
      </c>
      <c r="C135" s="93">
        <f>SUM(C129:D134)</f>
        <v>1</v>
      </c>
      <c r="D135" s="94"/>
      <c r="E135" s="8">
        <v>1</v>
      </c>
      <c r="F135" s="53"/>
      <c r="G135" s="7"/>
      <c r="H135" s="60"/>
    </row>
    <row r="136" spans="2:10" ht="15" thickBot="1">
      <c r="B136" s="51" t="s">
        <v>6</v>
      </c>
      <c r="C136" s="93">
        <v>8.6800000000000002E-2</v>
      </c>
      <c r="D136" s="94"/>
      <c r="E136" s="8">
        <v>0.12</v>
      </c>
      <c r="F136" s="53" t="s">
        <v>8</v>
      </c>
      <c r="G136" s="9" t="s">
        <v>55</v>
      </c>
      <c r="H136" s="51" t="s">
        <v>7</v>
      </c>
    </row>
    <row r="137" spans="2:10" ht="27.75" customHeight="1">
      <c r="B137" s="140" t="s">
        <v>118</v>
      </c>
      <c r="C137" s="140"/>
      <c r="D137" s="140"/>
      <c r="E137" s="140"/>
      <c r="F137" s="140"/>
      <c r="G137" s="140"/>
      <c r="H137" s="140"/>
      <c r="J137" s="87"/>
    </row>
    <row r="139" spans="2:10">
      <c r="B139" s="32"/>
      <c r="C139" s="32"/>
      <c r="D139" s="32"/>
      <c r="E139" s="32"/>
      <c r="F139" s="32"/>
    </row>
    <row r="140" spans="2:10" ht="15.75">
      <c r="B140" s="100" t="s">
        <v>87</v>
      </c>
      <c r="C140" s="100"/>
      <c r="D140" s="100"/>
      <c r="E140" s="100"/>
      <c r="F140" s="100"/>
      <c r="G140" s="100"/>
      <c r="H140" s="100"/>
      <c r="I140" s="100"/>
    </row>
    <row r="141" spans="2:10" ht="16.5" thickBot="1">
      <c r="B141" s="55" t="s">
        <v>74</v>
      </c>
      <c r="C141" s="70"/>
      <c r="D141" s="87"/>
      <c r="E141" s="87"/>
      <c r="F141" s="87"/>
      <c r="G141" s="87"/>
      <c r="H141" s="87"/>
      <c r="I141" s="87"/>
    </row>
    <row r="142" spans="2:10" ht="15" thickBot="1">
      <c r="B142" s="40" t="s">
        <v>95</v>
      </c>
      <c r="C142" s="62" t="s">
        <v>33</v>
      </c>
      <c r="D142" s="63">
        <v>44196</v>
      </c>
      <c r="E142" s="64" t="s">
        <v>76</v>
      </c>
      <c r="F142" s="64" t="s">
        <v>0</v>
      </c>
      <c r="G142" s="64" t="s">
        <v>77</v>
      </c>
      <c r="H142" s="64" t="s">
        <v>96</v>
      </c>
    </row>
    <row r="143" spans="2:10">
      <c r="B143" s="98" t="s">
        <v>1</v>
      </c>
      <c r="C143" s="107">
        <v>0.40350000000000003</v>
      </c>
      <c r="D143" s="108"/>
      <c r="E143" s="115">
        <v>0.39</v>
      </c>
      <c r="F143" s="98" t="s">
        <v>2</v>
      </c>
      <c r="G143" s="111" t="s">
        <v>90</v>
      </c>
      <c r="H143" s="42" t="s">
        <v>53</v>
      </c>
    </row>
    <row r="144" spans="2:10" ht="15" thickBot="1">
      <c r="B144" s="99"/>
      <c r="C144" s="109"/>
      <c r="D144" s="110"/>
      <c r="E144" s="116"/>
      <c r="F144" s="99"/>
      <c r="G144" s="112"/>
      <c r="H144" s="44" t="s">
        <v>54</v>
      </c>
    </row>
    <row r="145" spans="2:10" ht="23.25" thickBot="1">
      <c r="B145" s="43" t="s">
        <v>3</v>
      </c>
      <c r="C145" s="95">
        <v>0.21260000000000001</v>
      </c>
      <c r="D145" s="96"/>
      <c r="E145" s="29">
        <v>0.26</v>
      </c>
      <c r="F145" s="45" t="s">
        <v>4</v>
      </c>
      <c r="G145" s="30" t="s">
        <v>91</v>
      </c>
      <c r="H145" s="46" t="s">
        <v>25</v>
      </c>
    </row>
    <row r="146" spans="2:10" ht="34.5" thickBot="1">
      <c r="B146" s="43" t="s">
        <v>27</v>
      </c>
      <c r="C146" s="95">
        <v>0.32150000000000001</v>
      </c>
      <c r="D146" s="96"/>
      <c r="E146" s="29">
        <v>0.3</v>
      </c>
      <c r="F146" s="45" t="s">
        <v>2</v>
      </c>
      <c r="G146" s="30" t="s">
        <v>71</v>
      </c>
      <c r="H146" s="47" t="s">
        <v>52</v>
      </c>
    </row>
    <row r="147" spans="2:10" ht="23.25" thickBot="1">
      <c r="B147" s="43" t="s">
        <v>64</v>
      </c>
      <c r="C147" s="95">
        <v>0</v>
      </c>
      <c r="D147" s="96"/>
      <c r="E147" s="29">
        <v>0.04</v>
      </c>
      <c r="F147" s="45" t="s">
        <v>4</v>
      </c>
      <c r="G147" s="30" t="s">
        <v>66</v>
      </c>
      <c r="H147" s="47" t="s">
        <v>24</v>
      </c>
    </row>
    <row r="148" spans="2:10" ht="15" thickBot="1">
      <c r="B148" s="43" t="s">
        <v>63</v>
      </c>
      <c r="C148" s="95">
        <v>6.2399999999999997E-2</v>
      </c>
      <c r="D148" s="96"/>
      <c r="E148" s="29">
        <v>0.01</v>
      </c>
      <c r="F148" s="45" t="s">
        <v>4</v>
      </c>
      <c r="G148" s="30" t="s">
        <v>65</v>
      </c>
      <c r="H148" s="47" t="s">
        <v>24</v>
      </c>
    </row>
    <row r="149" spans="2:10" ht="15" thickBot="1">
      <c r="B149" s="43" t="s">
        <v>5</v>
      </c>
      <c r="C149" s="95">
        <f>SUM(C143:D148)</f>
        <v>1</v>
      </c>
      <c r="D149" s="96"/>
      <c r="E149" s="29">
        <v>1</v>
      </c>
      <c r="F149" s="45"/>
      <c r="G149" s="30"/>
      <c r="H149" s="48"/>
    </row>
    <row r="150" spans="2:10" ht="15" thickBot="1">
      <c r="B150" s="43" t="s">
        <v>6</v>
      </c>
      <c r="C150" s="95">
        <v>0.17119999999999999</v>
      </c>
      <c r="D150" s="96"/>
      <c r="E150" s="29">
        <v>0.17</v>
      </c>
      <c r="F150" s="45" t="s">
        <v>2</v>
      </c>
      <c r="G150" s="67" t="s">
        <v>92</v>
      </c>
      <c r="H150" s="43" t="s">
        <v>7</v>
      </c>
    </row>
    <row r="151" spans="2:10" ht="30" customHeight="1">
      <c r="B151" s="140" t="s">
        <v>118</v>
      </c>
      <c r="C151" s="140"/>
      <c r="D151" s="140"/>
      <c r="E151" s="140"/>
      <c r="F151" s="140"/>
      <c r="G151" s="140"/>
      <c r="H151" s="140"/>
      <c r="J151" s="87"/>
    </row>
    <row r="154" spans="2:10" ht="18">
      <c r="B154" s="97" t="s">
        <v>107</v>
      </c>
      <c r="C154" s="97"/>
      <c r="D154" s="97"/>
      <c r="E154" s="97"/>
      <c r="F154" s="97"/>
      <c r="G154" s="97"/>
      <c r="H154" s="97"/>
      <c r="I154" s="87"/>
    </row>
    <row r="155" spans="2:10" ht="15.75">
      <c r="B155" s="100" t="s">
        <v>108</v>
      </c>
      <c r="C155" s="100"/>
      <c r="D155" s="100"/>
      <c r="E155" s="100"/>
      <c r="F155" s="100"/>
      <c r="G155" s="100"/>
      <c r="H155" s="100"/>
      <c r="I155" s="87"/>
    </row>
    <row r="156" spans="2:10" ht="16.5" thickBot="1">
      <c r="B156" s="55" t="s">
        <v>109</v>
      </c>
      <c r="C156" s="55"/>
      <c r="D156" s="55"/>
      <c r="E156" s="84"/>
      <c r="F156" s="84"/>
      <c r="G156" s="84"/>
      <c r="H156" s="84"/>
      <c r="I156" s="84"/>
    </row>
    <row r="157" spans="2:10" ht="15" thickBot="1">
      <c r="B157" s="40" t="s">
        <v>95</v>
      </c>
      <c r="C157" s="62" t="s">
        <v>33</v>
      </c>
      <c r="D157" s="63">
        <v>44196</v>
      </c>
      <c r="E157" s="64" t="s">
        <v>76</v>
      </c>
      <c r="F157" s="64" t="s">
        <v>0</v>
      </c>
      <c r="G157" s="64" t="s">
        <v>77</v>
      </c>
      <c r="H157" s="64" t="s">
        <v>96</v>
      </c>
      <c r="I157" s="87"/>
    </row>
    <row r="158" spans="2:10" ht="22.5">
      <c r="B158" s="49" t="s">
        <v>1</v>
      </c>
      <c r="C158" s="103">
        <v>0.14949999999999999</v>
      </c>
      <c r="D158" s="104"/>
      <c r="E158" s="117">
        <v>0.14000000000000001</v>
      </c>
      <c r="F158" s="119" t="s">
        <v>8</v>
      </c>
      <c r="G158" s="101" t="s">
        <v>34</v>
      </c>
      <c r="H158" s="50" t="s">
        <v>53</v>
      </c>
      <c r="I158" s="87"/>
    </row>
    <row r="159" spans="2:10" ht="15" thickBot="1">
      <c r="B159" s="51"/>
      <c r="C159" s="105"/>
      <c r="D159" s="106"/>
      <c r="E159" s="118"/>
      <c r="F159" s="120"/>
      <c r="G159" s="102"/>
      <c r="H159" s="52" t="s">
        <v>54</v>
      </c>
      <c r="I159" s="87"/>
    </row>
    <row r="160" spans="2:10" ht="23.25" thickBot="1">
      <c r="B160" s="51" t="s">
        <v>3</v>
      </c>
      <c r="C160" s="93">
        <v>0.43</v>
      </c>
      <c r="D160" s="94"/>
      <c r="E160" s="8">
        <v>0.42</v>
      </c>
      <c r="F160" s="53" t="s">
        <v>9</v>
      </c>
      <c r="G160" s="7" t="s">
        <v>67</v>
      </c>
      <c r="H160" s="59" t="s">
        <v>25</v>
      </c>
      <c r="I160" s="87"/>
    </row>
    <row r="161" spans="2:10" ht="34.5" thickBot="1">
      <c r="B161" s="51" t="s">
        <v>27</v>
      </c>
      <c r="C161" s="93">
        <v>0.36230000000000001</v>
      </c>
      <c r="D161" s="94"/>
      <c r="E161" s="8">
        <v>0.39</v>
      </c>
      <c r="F161" s="53" t="s">
        <v>8</v>
      </c>
      <c r="G161" s="7" t="s">
        <v>68</v>
      </c>
      <c r="H161" s="54" t="s">
        <v>35</v>
      </c>
      <c r="I161" s="87"/>
    </row>
    <row r="162" spans="2:10" ht="23.25" thickBot="1">
      <c r="B162" s="51" t="s">
        <v>64</v>
      </c>
      <c r="C162" s="93">
        <v>0</v>
      </c>
      <c r="D162" s="94"/>
      <c r="E162" s="8">
        <v>0.04</v>
      </c>
      <c r="F162" s="53" t="s">
        <v>4</v>
      </c>
      <c r="G162" s="7" t="s">
        <v>66</v>
      </c>
      <c r="H162" s="54" t="s">
        <v>24</v>
      </c>
      <c r="I162" s="87"/>
    </row>
    <row r="163" spans="2:10" ht="15" thickBot="1">
      <c r="B163" s="51" t="s">
        <v>63</v>
      </c>
      <c r="C163" s="93">
        <v>5.8200000000000002E-2</v>
      </c>
      <c r="D163" s="94"/>
      <c r="E163" s="8">
        <v>0.01</v>
      </c>
      <c r="F163" s="53" t="s">
        <v>4</v>
      </c>
      <c r="G163" s="7" t="s">
        <v>65</v>
      </c>
      <c r="H163" s="54" t="s">
        <v>24</v>
      </c>
      <c r="I163" s="87"/>
    </row>
    <row r="164" spans="2:10" ht="15" thickBot="1">
      <c r="B164" s="51" t="s">
        <v>5</v>
      </c>
      <c r="C164" s="93">
        <f>SUM(C158:D163)</f>
        <v>1</v>
      </c>
      <c r="D164" s="94"/>
      <c r="E164" s="8">
        <v>1</v>
      </c>
      <c r="F164" s="53"/>
      <c r="G164" s="7"/>
      <c r="H164" s="60"/>
      <c r="I164" s="87"/>
    </row>
    <row r="165" spans="2:10" ht="15" thickBot="1">
      <c r="B165" s="51" t="s">
        <v>6</v>
      </c>
      <c r="C165" s="93">
        <v>9.7500000000000003E-2</v>
      </c>
      <c r="D165" s="94"/>
      <c r="E165" s="8">
        <v>0.12</v>
      </c>
      <c r="F165" s="53" t="s">
        <v>8</v>
      </c>
      <c r="G165" s="9" t="s">
        <v>55</v>
      </c>
      <c r="H165" s="51" t="s">
        <v>7</v>
      </c>
      <c r="I165" s="87"/>
    </row>
    <row r="166" spans="2:10" ht="36" customHeight="1">
      <c r="B166" s="140" t="s">
        <v>118</v>
      </c>
      <c r="C166" s="140"/>
      <c r="D166" s="140"/>
      <c r="E166" s="140"/>
      <c r="F166" s="140"/>
      <c r="G166" s="140"/>
      <c r="H166" s="140"/>
      <c r="I166" s="87"/>
      <c r="J166" s="87"/>
    </row>
    <row r="167" spans="2:10" ht="15.75">
      <c r="B167" s="92"/>
      <c r="C167" s="92"/>
      <c r="D167" s="92"/>
      <c r="E167" s="87"/>
      <c r="F167" s="87"/>
      <c r="G167" s="87"/>
      <c r="H167" s="87"/>
      <c r="I167" s="87"/>
    </row>
    <row r="168" spans="2:10" ht="15.75">
      <c r="B168" s="100" t="s">
        <v>110</v>
      </c>
      <c r="C168" s="100"/>
      <c r="D168" s="100"/>
      <c r="E168" s="100"/>
      <c r="F168" s="100"/>
      <c r="G168" s="100"/>
      <c r="H168" s="100"/>
      <c r="I168" s="100"/>
    </row>
    <row r="169" spans="2:10" ht="16.5" thickBot="1">
      <c r="B169" s="55" t="s">
        <v>111</v>
      </c>
      <c r="C169" s="70"/>
      <c r="D169" s="87"/>
      <c r="E169" s="87"/>
      <c r="F169" s="87"/>
      <c r="G169" s="87"/>
      <c r="H169" s="84"/>
      <c r="I169" s="87"/>
    </row>
    <row r="170" spans="2:10" ht="15" thickBot="1">
      <c r="B170" s="40" t="s">
        <v>95</v>
      </c>
      <c r="C170" s="62" t="s">
        <v>33</v>
      </c>
      <c r="D170" s="63">
        <v>44196</v>
      </c>
      <c r="E170" s="64" t="s">
        <v>76</v>
      </c>
      <c r="F170" s="64" t="s">
        <v>0</v>
      </c>
      <c r="G170" s="64" t="s">
        <v>77</v>
      </c>
      <c r="H170" s="64" t="s">
        <v>96</v>
      </c>
      <c r="I170" s="87"/>
    </row>
    <row r="171" spans="2:10">
      <c r="B171" s="98" t="s">
        <v>1</v>
      </c>
      <c r="C171" s="107">
        <v>0.41720000000000002</v>
      </c>
      <c r="D171" s="108"/>
      <c r="E171" s="115">
        <v>0.36</v>
      </c>
      <c r="F171" s="98" t="s">
        <v>2</v>
      </c>
      <c r="G171" s="111" t="s">
        <v>90</v>
      </c>
      <c r="H171" s="42" t="s">
        <v>53</v>
      </c>
      <c r="I171" s="87"/>
    </row>
    <row r="172" spans="2:10" ht="15" thickBot="1">
      <c r="B172" s="99"/>
      <c r="C172" s="109"/>
      <c r="D172" s="110"/>
      <c r="E172" s="116"/>
      <c r="F172" s="99"/>
      <c r="G172" s="112"/>
      <c r="H172" s="44" t="s">
        <v>54</v>
      </c>
      <c r="I172" s="87"/>
    </row>
    <row r="173" spans="2:10" ht="23.25" thickBot="1">
      <c r="B173" s="43" t="s">
        <v>3</v>
      </c>
      <c r="C173" s="95">
        <v>0.2596</v>
      </c>
      <c r="D173" s="96"/>
      <c r="E173" s="29">
        <v>0.26</v>
      </c>
      <c r="F173" s="45" t="s">
        <v>4</v>
      </c>
      <c r="G173" s="30" t="s">
        <v>91</v>
      </c>
      <c r="H173" s="46" t="s">
        <v>25</v>
      </c>
      <c r="I173" s="87"/>
    </row>
    <row r="174" spans="2:10" ht="34.5" thickBot="1">
      <c r="B174" s="43" t="s">
        <v>27</v>
      </c>
      <c r="C174" s="95">
        <v>0.27639999999999998</v>
      </c>
      <c r="D174" s="96"/>
      <c r="E174" s="29">
        <v>0.3</v>
      </c>
      <c r="F174" s="45" t="s">
        <v>2</v>
      </c>
      <c r="G174" s="30" t="s">
        <v>71</v>
      </c>
      <c r="H174" s="47" t="s">
        <v>52</v>
      </c>
      <c r="I174" s="87"/>
    </row>
    <row r="175" spans="2:10" ht="23.25" thickBot="1">
      <c r="B175" s="43" t="s">
        <v>64</v>
      </c>
      <c r="C175" s="95">
        <v>0</v>
      </c>
      <c r="D175" s="96"/>
      <c r="E175" s="29">
        <v>0.04</v>
      </c>
      <c r="F175" s="45" t="s">
        <v>4</v>
      </c>
      <c r="G175" s="30" t="s">
        <v>66</v>
      </c>
      <c r="H175" s="47" t="s">
        <v>24</v>
      </c>
      <c r="I175" s="87"/>
    </row>
    <row r="176" spans="2:10" ht="15" thickBot="1">
      <c r="B176" s="43" t="s">
        <v>63</v>
      </c>
      <c r="C176" s="95">
        <v>4.6800000000000001E-2</v>
      </c>
      <c r="D176" s="96"/>
      <c r="E176" s="29">
        <v>0.01</v>
      </c>
      <c r="F176" s="45" t="s">
        <v>4</v>
      </c>
      <c r="G176" s="30" t="s">
        <v>65</v>
      </c>
      <c r="H176" s="47" t="s">
        <v>24</v>
      </c>
      <c r="I176" s="87"/>
    </row>
    <row r="177" spans="2:10" ht="15" thickBot="1">
      <c r="B177" s="43" t="s">
        <v>5</v>
      </c>
      <c r="C177" s="95">
        <f>SUM(C171:D176)</f>
        <v>1</v>
      </c>
      <c r="D177" s="96"/>
      <c r="E177" s="29">
        <v>1</v>
      </c>
      <c r="F177" s="45"/>
      <c r="G177" s="30"/>
      <c r="H177" s="48"/>
      <c r="I177" s="87"/>
    </row>
    <row r="178" spans="2:10" ht="15" thickBot="1">
      <c r="B178" s="43" t="s">
        <v>6</v>
      </c>
      <c r="C178" s="95">
        <v>0.16400000000000001</v>
      </c>
      <c r="D178" s="96"/>
      <c r="E178" s="29">
        <v>0.17</v>
      </c>
      <c r="F178" s="45" t="s">
        <v>2</v>
      </c>
      <c r="G178" s="67" t="s">
        <v>92</v>
      </c>
      <c r="H178" s="43" t="s">
        <v>7</v>
      </c>
      <c r="I178" s="87"/>
    </row>
    <row r="179" spans="2:10" ht="27.75" customHeight="1">
      <c r="B179" s="140" t="s">
        <v>118</v>
      </c>
      <c r="C179" s="140"/>
      <c r="D179" s="140"/>
      <c r="E179" s="140"/>
      <c r="F179" s="140"/>
      <c r="G179" s="140"/>
      <c r="H179" s="140"/>
      <c r="I179" s="87"/>
      <c r="J179" s="87"/>
    </row>
    <row r="180" spans="2:10">
      <c r="B180" s="87"/>
      <c r="C180" s="87"/>
      <c r="D180" s="87"/>
      <c r="E180" s="87"/>
      <c r="F180" s="87"/>
      <c r="G180" s="87"/>
      <c r="H180" s="87"/>
      <c r="I180" s="87"/>
    </row>
  </sheetData>
  <mergeCells count="153">
    <mergeCell ref="B179:H179"/>
    <mergeCell ref="C173:D173"/>
    <mergeCell ref="C174:D174"/>
    <mergeCell ref="C175:D175"/>
    <mergeCell ref="C176:D176"/>
    <mergeCell ref="C177:D177"/>
    <mergeCell ref="C178:D178"/>
    <mergeCell ref="B166:H166"/>
    <mergeCell ref="B168:I168"/>
    <mergeCell ref="B171:B172"/>
    <mergeCell ref="C171:D172"/>
    <mergeCell ref="E171:E172"/>
    <mergeCell ref="F171:F172"/>
    <mergeCell ref="G171:G172"/>
    <mergeCell ref="C160:D160"/>
    <mergeCell ref="C161:D161"/>
    <mergeCell ref="C162:D162"/>
    <mergeCell ref="C163:D163"/>
    <mergeCell ref="C164:D164"/>
    <mergeCell ref="C165:D165"/>
    <mergeCell ref="B154:H154"/>
    <mergeCell ref="B155:H155"/>
    <mergeCell ref="C158:D159"/>
    <mergeCell ref="E158:E159"/>
    <mergeCell ref="F158:F159"/>
    <mergeCell ref="G158:G159"/>
    <mergeCell ref="C98:D98"/>
    <mergeCell ref="C99:D99"/>
    <mergeCell ref="C147:D147"/>
    <mergeCell ref="C148:D148"/>
    <mergeCell ref="C100:D100"/>
    <mergeCell ref="C101:D101"/>
    <mergeCell ref="C102:D102"/>
    <mergeCell ref="B103:H103"/>
    <mergeCell ref="C118:D118"/>
    <mergeCell ref="C111:D112"/>
    <mergeCell ref="C117:D117"/>
    <mergeCell ref="C134:D134"/>
    <mergeCell ref="C133:D133"/>
    <mergeCell ref="B151:H151"/>
    <mergeCell ref="E143:E144"/>
    <mergeCell ref="B143:B144"/>
    <mergeCell ref="C143:D144"/>
    <mergeCell ref="C149:D149"/>
    <mergeCell ref="C150:D150"/>
    <mergeCell ref="F143:F144"/>
    <mergeCell ref="G143:G144"/>
    <mergeCell ref="C145:D145"/>
    <mergeCell ref="C146:D146"/>
    <mergeCell ref="C87:D87"/>
    <mergeCell ref="B79:G79"/>
    <mergeCell ref="C53:D54"/>
    <mergeCell ref="B62:H62"/>
    <mergeCell ref="E65:E66"/>
    <mergeCell ref="B140:I140"/>
    <mergeCell ref="E95:E96"/>
    <mergeCell ref="F95:F96"/>
    <mergeCell ref="G95:G96"/>
    <mergeCell ref="C97:D97"/>
    <mergeCell ref="G65:G66"/>
    <mergeCell ref="F53:F54"/>
    <mergeCell ref="B53:B54"/>
    <mergeCell ref="C84:D84"/>
    <mergeCell ref="G129:G130"/>
    <mergeCell ref="G111:G112"/>
    <mergeCell ref="F111:F112"/>
    <mergeCell ref="E111:E112"/>
    <mergeCell ref="C129:D130"/>
    <mergeCell ref="C86:D86"/>
    <mergeCell ref="C88:D88"/>
    <mergeCell ref="B119:H119"/>
    <mergeCell ref="B90:H90"/>
    <mergeCell ref="C136:D136"/>
    <mergeCell ref="E82:E83"/>
    <mergeCell ref="E53:E54"/>
    <mergeCell ref="C29:D29"/>
    <mergeCell ref="F82:F83"/>
    <mergeCell ref="B73:H73"/>
    <mergeCell ref="C27:D27"/>
    <mergeCell ref="B82:B83"/>
    <mergeCell ref="B13:H13"/>
    <mergeCell ref="B42:H42"/>
    <mergeCell ref="B61:H61"/>
    <mergeCell ref="C24:D24"/>
    <mergeCell ref="C25:D25"/>
    <mergeCell ref="C28:D28"/>
    <mergeCell ref="B31:H31"/>
    <mergeCell ref="B30:H30"/>
    <mergeCell ref="C69:D69"/>
    <mergeCell ref="B22:B23"/>
    <mergeCell ref="C71:D71"/>
    <mergeCell ref="C55:D55"/>
    <mergeCell ref="C56:D56"/>
    <mergeCell ref="C57:D57"/>
    <mergeCell ref="C59:D59"/>
    <mergeCell ref="C39:D39"/>
    <mergeCell ref="C135:D135"/>
    <mergeCell ref="C114:D114"/>
    <mergeCell ref="B126:I126"/>
    <mergeCell ref="C26:D26"/>
    <mergeCell ref="B108:I108"/>
    <mergeCell ref="E129:E130"/>
    <mergeCell ref="B19:H19"/>
    <mergeCell ref="C22:D23"/>
    <mergeCell ref="F129:F130"/>
    <mergeCell ref="C37:D37"/>
    <mergeCell ref="C40:D40"/>
    <mergeCell ref="C41:D41"/>
    <mergeCell ref="F34:F35"/>
    <mergeCell ref="E34:E35"/>
    <mergeCell ref="C38:D38"/>
    <mergeCell ref="C36:D36"/>
    <mergeCell ref="C65:D66"/>
    <mergeCell ref="C72:D72"/>
    <mergeCell ref="C60:D60"/>
    <mergeCell ref="C131:D131"/>
    <mergeCell ref="C89:D89"/>
    <mergeCell ref="C132:D132"/>
    <mergeCell ref="C115:D115"/>
    <mergeCell ref="G22:G23"/>
    <mergeCell ref="C9:D9"/>
    <mergeCell ref="C11:D11"/>
    <mergeCell ref="C5:D6"/>
    <mergeCell ref="C7:D7"/>
    <mergeCell ref="G5:G6"/>
    <mergeCell ref="B5:B6"/>
    <mergeCell ref="E5:E6"/>
    <mergeCell ref="C10:D10"/>
    <mergeCell ref="C12:D12"/>
    <mergeCell ref="C58:D58"/>
    <mergeCell ref="C70:D70"/>
    <mergeCell ref="B137:H137"/>
    <mergeCell ref="B106:H106"/>
    <mergeCell ref="B111:B112"/>
    <mergeCell ref="B1:H1"/>
    <mergeCell ref="B49:H49"/>
    <mergeCell ref="C67:D67"/>
    <mergeCell ref="C68:D68"/>
    <mergeCell ref="B50:H50"/>
    <mergeCell ref="G53:G54"/>
    <mergeCell ref="F65:F66"/>
    <mergeCell ref="F5:F6"/>
    <mergeCell ref="C113:D113"/>
    <mergeCell ref="C82:D83"/>
    <mergeCell ref="C85:D85"/>
    <mergeCell ref="C116:D116"/>
    <mergeCell ref="B92:I92"/>
    <mergeCell ref="B95:B96"/>
    <mergeCell ref="C95:D96"/>
    <mergeCell ref="G34:G35"/>
    <mergeCell ref="C34:D35"/>
    <mergeCell ref="B2:H2"/>
    <mergeCell ref="C8:D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"/>
  <sheetViews>
    <sheetView rightToLeft="1" topLeftCell="A22" zoomScale="140" zoomScaleNormal="140" workbookViewId="0">
      <selection activeCell="F4" sqref="F4"/>
    </sheetView>
  </sheetViews>
  <sheetFormatPr defaultRowHeight="14.25"/>
  <cols>
    <col min="1" max="1" width="23.625" style="5" bestFit="1" customWidth="1"/>
    <col min="3" max="3" width="26.125" customWidth="1"/>
    <col min="4" max="4" width="45.125" bestFit="1" customWidth="1"/>
    <col min="5" max="5" width="33.75" customWidth="1"/>
  </cols>
  <sheetData>
    <row r="1" spans="1:10" ht="15.75">
      <c r="A1" s="15" t="s">
        <v>10</v>
      </c>
      <c r="B1" s="16"/>
      <c r="C1" s="16"/>
      <c r="D1" s="16"/>
      <c r="E1" s="26"/>
    </row>
    <row r="2" spans="1:10" ht="16.5" thickBot="1">
      <c r="B2" s="3"/>
      <c r="C2" s="3"/>
      <c r="D2" s="2"/>
      <c r="E2" s="2"/>
    </row>
    <row r="3" spans="1:10" ht="15" thickBot="1">
      <c r="A3" s="6" t="s">
        <v>32</v>
      </c>
      <c r="B3" s="6" t="s">
        <v>11</v>
      </c>
      <c r="C3" s="6" t="s">
        <v>12</v>
      </c>
      <c r="D3" s="6" t="s">
        <v>13</v>
      </c>
      <c r="E3" s="6" t="s">
        <v>97</v>
      </c>
    </row>
    <row r="4" spans="1:10" ht="42.75" customHeight="1" thickBot="1">
      <c r="A4" s="17" t="s">
        <v>29</v>
      </c>
      <c r="B4" s="18">
        <v>1079</v>
      </c>
      <c r="C4" s="72" t="s">
        <v>14</v>
      </c>
      <c r="D4" s="126" t="s">
        <v>43</v>
      </c>
      <c r="E4" s="124" t="s">
        <v>59</v>
      </c>
    </row>
    <row r="5" spans="1:10" ht="38.25" customHeight="1" thickBot="1">
      <c r="A5" s="19" t="s">
        <v>30</v>
      </c>
      <c r="B5" s="20">
        <v>1085</v>
      </c>
      <c r="C5" s="89" t="s">
        <v>15</v>
      </c>
      <c r="D5" s="127"/>
      <c r="E5" s="125"/>
    </row>
    <row r="6" spans="1:10" ht="34.5" thickBot="1">
      <c r="A6" s="17" t="s">
        <v>31</v>
      </c>
      <c r="B6" s="18">
        <v>1211</v>
      </c>
      <c r="C6" s="10" t="s">
        <v>16</v>
      </c>
      <c r="D6" s="24" t="s">
        <v>42</v>
      </c>
      <c r="E6" s="10" t="s">
        <v>57</v>
      </c>
    </row>
    <row r="7" spans="1:10" ht="39" customHeight="1" thickBot="1">
      <c r="A7" s="21" t="s">
        <v>29</v>
      </c>
      <c r="B7" s="22">
        <v>1536</v>
      </c>
      <c r="C7" s="90" t="s">
        <v>17</v>
      </c>
      <c r="D7" s="126" t="s">
        <v>44</v>
      </c>
      <c r="E7" s="122" t="s">
        <v>28</v>
      </c>
    </row>
    <row r="8" spans="1:10" ht="41.25" customHeight="1" thickBot="1">
      <c r="A8" s="23" t="s">
        <v>30</v>
      </c>
      <c r="B8" s="22">
        <v>1537</v>
      </c>
      <c r="C8" s="90" t="s">
        <v>18</v>
      </c>
      <c r="D8" s="128"/>
      <c r="E8" s="123"/>
    </row>
    <row r="9" spans="1:10" ht="25.5" customHeight="1">
      <c r="A9" s="134" t="s">
        <v>29</v>
      </c>
      <c r="B9" s="136">
        <v>1209</v>
      </c>
      <c r="C9" s="138" t="s">
        <v>19</v>
      </c>
      <c r="D9" s="126" t="s">
        <v>45</v>
      </c>
      <c r="E9" s="124" t="s">
        <v>61</v>
      </c>
    </row>
    <row r="10" spans="1:10" ht="17.25" customHeight="1" thickBot="1">
      <c r="A10" s="135"/>
      <c r="B10" s="137"/>
      <c r="C10" s="139"/>
      <c r="D10" s="129"/>
      <c r="E10" s="125"/>
    </row>
    <row r="11" spans="1:10" ht="34.5" customHeight="1" thickBot="1">
      <c r="A11" s="23" t="s">
        <v>30</v>
      </c>
      <c r="B11" s="22">
        <v>1210</v>
      </c>
      <c r="C11" s="22" t="s">
        <v>20</v>
      </c>
      <c r="D11" s="130"/>
      <c r="E11" s="131"/>
    </row>
    <row r="12" spans="1:10" ht="31.5" customHeight="1" thickBot="1">
      <c r="A12" s="23" t="s">
        <v>29</v>
      </c>
      <c r="B12" s="22">
        <v>1078</v>
      </c>
      <c r="C12" s="22" t="s">
        <v>21</v>
      </c>
      <c r="D12" s="126" t="s">
        <v>46</v>
      </c>
      <c r="E12" s="124" t="s">
        <v>60</v>
      </c>
    </row>
    <row r="13" spans="1:10" ht="36.75" customHeight="1" thickBot="1">
      <c r="A13" s="21" t="s">
        <v>30</v>
      </c>
      <c r="B13" s="22">
        <v>1084</v>
      </c>
      <c r="C13" s="22" t="s">
        <v>22</v>
      </c>
      <c r="D13" s="129"/>
      <c r="E13" s="125"/>
    </row>
    <row r="14" spans="1:10" ht="23.25" thickBot="1">
      <c r="A14" s="23" t="s">
        <v>31</v>
      </c>
      <c r="B14" s="22">
        <v>1095</v>
      </c>
      <c r="C14" s="22" t="s">
        <v>23</v>
      </c>
      <c r="D14" s="24" t="s">
        <v>47</v>
      </c>
      <c r="E14" s="131"/>
      <c r="F14" s="11"/>
      <c r="G14" s="11"/>
      <c r="H14" s="11"/>
      <c r="I14" s="11"/>
      <c r="J14" s="11"/>
    </row>
    <row r="15" spans="1:10" ht="32.25" customHeight="1">
      <c r="A15" s="132" t="s">
        <v>41</v>
      </c>
      <c r="B15" s="124">
        <v>11407</v>
      </c>
      <c r="C15" s="124" t="s">
        <v>106</v>
      </c>
      <c r="D15" s="126" t="s">
        <v>48</v>
      </c>
      <c r="E15" s="124" t="s">
        <v>58</v>
      </c>
      <c r="F15" s="11"/>
      <c r="G15" s="11"/>
      <c r="H15" s="11"/>
      <c r="I15" s="11"/>
      <c r="J15" s="11"/>
    </row>
    <row r="16" spans="1:10" ht="48.75" customHeight="1" thickBot="1">
      <c r="A16" s="133"/>
      <c r="B16" s="131"/>
      <c r="C16" s="131"/>
      <c r="D16" s="128"/>
      <c r="E16" s="131"/>
      <c r="F16" s="11"/>
      <c r="G16" s="11"/>
      <c r="H16" s="11"/>
      <c r="I16" s="11"/>
      <c r="J16" s="11"/>
    </row>
    <row r="17" spans="1:10" s="11" customFormat="1" ht="57" thickBot="1">
      <c r="A17" s="27" t="s">
        <v>41</v>
      </c>
      <c r="B17" s="4">
        <v>12540</v>
      </c>
      <c r="C17" s="28" t="s">
        <v>62</v>
      </c>
      <c r="D17" s="25" t="s">
        <v>49</v>
      </c>
      <c r="E17" s="10" t="s">
        <v>28</v>
      </c>
    </row>
    <row r="18" spans="1:10" s="88" customFormat="1" ht="57" thickBot="1">
      <c r="A18" s="91" t="s">
        <v>112</v>
      </c>
      <c r="B18" s="4">
        <v>11373</v>
      </c>
      <c r="C18" s="28" t="s">
        <v>113</v>
      </c>
      <c r="D18" s="25" t="s">
        <v>114</v>
      </c>
      <c r="E18" s="10" t="s">
        <v>115</v>
      </c>
    </row>
    <row r="19" spans="1:10" s="88" customFormat="1" ht="57" thickBot="1">
      <c r="A19" s="91" t="s">
        <v>107</v>
      </c>
      <c r="B19" s="4">
        <v>11914</v>
      </c>
      <c r="C19" s="28" t="s">
        <v>116</v>
      </c>
      <c r="D19" s="25" t="s">
        <v>117</v>
      </c>
      <c r="E19" s="10" t="s">
        <v>28</v>
      </c>
    </row>
    <row r="20" spans="1:10">
      <c r="A20" s="1"/>
      <c r="F20" s="11"/>
      <c r="G20" s="11"/>
      <c r="H20" s="11"/>
      <c r="I20" s="11"/>
      <c r="J20" s="11"/>
    </row>
    <row r="21" spans="1:10">
      <c r="F21" s="11"/>
      <c r="G21" s="11"/>
      <c r="H21" s="11"/>
      <c r="I21" s="11"/>
      <c r="J21" s="11"/>
    </row>
    <row r="22" spans="1:10">
      <c r="F22" s="11"/>
      <c r="G22" s="11"/>
      <c r="H22" s="11"/>
      <c r="I22" s="11"/>
      <c r="J22" s="11"/>
    </row>
    <row r="23" spans="1:10">
      <c r="F23" s="11"/>
      <c r="G23" s="11"/>
      <c r="H23" s="11"/>
      <c r="I23" s="11"/>
      <c r="J23" s="11"/>
    </row>
    <row r="24" spans="1:10">
      <c r="F24" s="11"/>
      <c r="G24" s="11"/>
      <c r="H24" s="11"/>
      <c r="I24" s="11"/>
      <c r="J24" s="11"/>
    </row>
    <row r="25" spans="1:10">
      <c r="F25" s="11"/>
      <c r="G25" s="11"/>
      <c r="H25" s="11"/>
      <c r="I25" s="11"/>
      <c r="J25" s="11"/>
    </row>
    <row r="26" spans="1:10">
      <c r="F26" s="11"/>
      <c r="G26" s="11"/>
      <c r="H26" s="11"/>
      <c r="I26" s="11"/>
      <c r="J26" s="11"/>
    </row>
    <row r="27" spans="1:10">
      <c r="F27" s="11"/>
      <c r="G27" s="11"/>
      <c r="H27" s="11"/>
      <c r="I27" s="11"/>
      <c r="J27" s="11"/>
    </row>
    <row r="28" spans="1:10">
      <c r="F28" s="11"/>
      <c r="G28" s="11"/>
      <c r="H28" s="11"/>
      <c r="I28" s="11"/>
      <c r="J28" s="11"/>
    </row>
  </sheetData>
  <mergeCells count="16">
    <mergeCell ref="C15:C16"/>
    <mergeCell ref="B15:B16"/>
    <mergeCell ref="A15:A16"/>
    <mergeCell ref="A9:A10"/>
    <mergeCell ref="B9:B10"/>
    <mergeCell ref="C9:C10"/>
    <mergeCell ref="E7:E8"/>
    <mergeCell ref="E4:E5"/>
    <mergeCell ref="D4:D5"/>
    <mergeCell ref="D7:D8"/>
    <mergeCell ref="D15:D16"/>
    <mergeCell ref="D12:D13"/>
    <mergeCell ref="D9:D11"/>
    <mergeCell ref="E15:E16"/>
    <mergeCell ref="E9:E11"/>
    <mergeCell ref="E12:E1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מדיניות מוצהרת מסלולים כלליים</vt:lpstr>
      <vt:lpstr>מדיניות מוצהרת מסלולים מתמחים</vt:lpstr>
    </vt:vector>
  </TitlesOfParts>
  <Company>infinity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Galit Yasinovsky</dc:creator>
  <cp:lastModifiedBy>Tomer Ofgang</cp:lastModifiedBy>
  <cp:lastPrinted>2020-01-23T16:10:36Z</cp:lastPrinted>
  <dcterms:created xsi:type="dcterms:W3CDTF">2012-02-01T13:01:23Z</dcterms:created>
  <dcterms:modified xsi:type="dcterms:W3CDTF">2021-04-20T12:55:54Z</dcterms:modified>
</cp:coreProperties>
</file>