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אוגוסט 2025" sheetId="1" r:id="rId3"/>
  </sheets>
  <calcPr calcId="124519"/>
</workbook>
</file>

<file path=xl/sharedStrings.xml><?xml version="1.0" encoding="utf-8"?>
<sst xmlns="http://schemas.openxmlformats.org/spreadsheetml/2006/main" count="835" uniqueCount="683">
  <si>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</si>
  <si>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</si>
  <si>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</si>
  <si>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</si>
  <si>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</si>
  <si>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</si>
  <si>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</si>
  <si>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</si>
  <si>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</si>
  <si>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</si>
  <si>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</si>
  <si>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</si>
  <si>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</si>
  <si>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</si>
  <si>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</si>
  <si>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</si>
  <si>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</si>
  <si>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</si>
  <si>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</si>
  <si>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</si>
  <si>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</si>
  <si>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</si>
  <si>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</si>
  <si>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</si>
  <si>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</si>
  <si>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</si>
  <si>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</si>
  <si>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</si>
  <si>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</si>
  <si>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</si>
  <si>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</si>
  <si>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</si>
  <si>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</si>
  <si>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</si>
  <si>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</si>
  <si>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</si>
  <si>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</si>
  <si>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</si>
  <si>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</si>
  <si>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</si>
  <si>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</si>
  <si>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</si>
  <si>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</si>
  <si>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</si>
  <si>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</si>
  <si>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</si>
  <si>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</si>
  <si>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</si>
  <si>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</si>
  <si>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</si>
  <si>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</si>
  <si>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</si>
  <si>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</si>
  <si>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</si>
  <si>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</si>
  <si>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</si>
  <si>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</si>
  <si>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</si>
  <si>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</si>
  <si>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</si>
  <si>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</si>
  <si>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</si>
  <si>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</si>
  <si>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</si>
  <si>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</si>
  <si>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</si>
  <si>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</si>
  <si>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</si>
  <si>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</si>
  <si>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</si>
  <si>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</si>
  <si>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</si>
  <si>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</si>
  <si>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</si>
  <si>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</si>
  <si>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</si>
  <si>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</si>
  <si>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</si>
  <si>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</si>
  <si>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</si>
  <si>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</si>
  <si>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</si>
  <si>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</si>
  <si>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</si>
  <si>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</si>
  <si>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</si>
  <si>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</si>
  <si>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</si>
  <si>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</si>
  <si>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</si>
  <si>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</si>
  <si>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</si>
  <si>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</si>
  <si>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</si>
  <si>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</si>
  <si>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</si>
  <si>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</si>
  <si>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</si>
  <si>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</si>
  <si>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</si>
  <si>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</si>
  <si>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</si>
  <si>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</si>
  <si>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</si>
  <si>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</si>
  <si>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</si>
  <si>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</si>
  <si>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</si>
  <si>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</si>
  <si>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</si>
  <si>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</si>
  <si>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</si>
  <si>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</si>
  <si>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</si>
  <si>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</si>
  <si>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</si>
  <si>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</si>
  <si>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</si>
  <si>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</si>
  <si>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</si>
  <si>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</si>
  <si>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</si>
  <si>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</si>
  <si>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</si>
  <si>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</si>
  <si>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</si>
  <si>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</si>
  <si>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</si>
  <si>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</si>
  <si>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</si>
  <si>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</si>
  <si>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</si>
  <si>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</si>
  <si>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</si>
  <si>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</si>
  <si>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</si>
  <si>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</si>
  <si>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</si>
  <si>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</si>
  <si>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</si>
  <si>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</si>
  <si>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</si>
  <si>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</si>
  <si>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</si>
  <si>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</si>
  <si>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</si>
  <si>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</si>
  <si>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</si>
  <si>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</si>
  <si>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</si>
  <si>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</si>
  <si>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</si>
  <si>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</si>
  <si>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</si>
  <si>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</si>
  <si>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</si>
  <si>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</si>
  <si>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</si>
  <si>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</si>
  <si>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</si>
  <si>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</si>
  <si>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</si>
  <si>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</si>
  <si>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</si>
  <si>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</si>
  <si>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</si>
  <si>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</si>
  <si>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</si>
  <si>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</si>
  <si>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</si>
  <si>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</si>
  <si>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</si>
  <si>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</si>
  <si>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</si>
  <si>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</si>
  <si>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</si>
  <si>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</si>
  <si>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</si>
  <si>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</si>
  <si>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</si>
  <si>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</si>
  <si>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</si>
  <si>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</si>
  <si>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</si>
  <si>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</si>
  <si>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</si>
  <si>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</si>
  <si>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</si>
  <si>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</si>
  <si>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</si>
  <si>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</si>
  <si>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</si>
  <si>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</si>
  <si>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</si>
  <si>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</si>
  <si>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</si>
  <si>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</si>
  <si>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</si>
  <si>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</si>
  <si>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</si>
  <si>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</si>
  <si>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</si>
  <si>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</si>
  <si>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</si>
  <si>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</si>
  <si>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</si>
  <si>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</si>
  <si>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</si>
  <si>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</si>
  <si>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</si>
  <si>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</si>
  <si>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</si>
  <si>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</si>
  <si>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</si>
  <si>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</si>
  <si>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</si>
  <si>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</si>
  <si>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</si>
  <si>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</si>
  <si>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</si>
  <si>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</si>
  <si>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</si>
  <si>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</si>
  <si>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</si>
  <si>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</si>
  <si>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</si>
  <si>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</si>
  <si>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</si>
  <si>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</si>
  <si>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</si>
  <si>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</si>
  <si>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</si>
  <si>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</si>
  <si>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</si>
  <si>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</si>
  <si>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</si>
  <si>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</si>
  <si>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</si>
  <si>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</si>
  <si>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</si>
  <si>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</si>
  <si>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</si>
  <si>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</si>
  <si>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</si>
  <si>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</si>
  <si>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</si>
  <si>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</si>
  <si>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</si>
  <si>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</si>
  <si>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</si>
  <si>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</si>
  <si>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</si>
  <si>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</si>
  <si>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</si>
  <si>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</si>
  <si>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</si>
  <si>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</si>
  <si>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</si>
  <si>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</si>
  <si>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</si>
  <si>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</si>
  <si>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</si>
  <si>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</si>
  <si>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</si>
  <si>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</si>
  <si>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</si>
  <si>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</si>
  <si>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</si>
  <si>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</si>
  <si>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</si>
  <si>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</si>
  <si>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</si>
  <si>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</si>
  <si>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</si>
  <si>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</si>
  <si>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</si>
  <si>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</si>
  <si>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</si>
  <si>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</si>
  <si>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</si>
  <si>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</si>
  <si>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</si>
  <si>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</si>
  <si>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</si>
  <si>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</si>
  <si>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</si>
  <si>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</si>
  <si>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</si>
  <si>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</si>
  <si>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</si>
  <si>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</si>
  <si>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</si>
  <si>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</si>
  <si>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</si>
  <si>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</si>
  <si>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</si>
  <si>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</si>
  <si>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</si>
  <si>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</si>
  <si>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</si>
  <si>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</si>
  <si>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</si>
  <si>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</si>
  <si>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</si>
  <si>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</si>
  <si>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</si>
  <si>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</si>
  <si>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</si>
  <si>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</si>
  <si>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</si>
  <si>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</si>
  <si>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</si>
  <si>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</si>
  <si>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</si>
  <si>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</si>
  <si>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</si>
  <si>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</si>
  <si>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</si>
  <si>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</si>
  <si>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</si>
  <si>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</si>
  <si>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</si>
  <si>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</si>
  <si>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</si>
  <si>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</si>
  <si>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</si>
  <si>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</si>
  <si>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</si>
  <si>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</si>
  <si>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</si>
  <si>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</si>
  <si>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</si>
  <si>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</si>
  <si>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</si>
  <si>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</si>
  <si>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</si>
  <si>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</si>
  <si>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</si>
  <si>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</si>
  <si>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</si>
  <si>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</si>
  <si>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</si>
  <si>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</si>
  <si>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</si>
  <si>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</si>
  <si>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</si>
  <si>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</si>
  <si>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</si>
  <si>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</si>
  <si>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</si>
  <si>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</si>
  <si>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</si>
  <si>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</si>
  <si>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</si>
  <si>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</si>
  <si>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</si>
  <si>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</si>
  <si>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</si>
  <si>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</si>
  <si>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</si>
  <si>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</si>
  <si>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</si>
  <si>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</si>
  <si>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</si>
  <si>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</si>
  <si>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</si>
  <si>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</si>
  <si>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</si>
  <si>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</si>
  <si>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</si>
  <si>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</si>
  <si>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</si>
  <si>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</si>
  <si>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</si>
  <si>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</si>
  <si>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</si>
  <si>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</si>
  <si>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</si>
  <si>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</si>
  <si>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</si>
  <si>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</si>
  <si>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</si>
  <si>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</si>
  <si>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</si>
  <si>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</si>
  <si>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</si>
  <si>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</si>
  <si>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</si>
  <si>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</si>
  <si>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</si>
  <si>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</si>
  <si>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</si>
  <si>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</si>
  <si>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</si>
  <si>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</si>
  <si>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</si>
  <si>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</si>
  <si>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</si>
  <si>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</si>
  <si>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</si>
  <si>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</si>
  <si>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</si>
  <si>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</si>
  <si>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</si>
  <si>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</si>
  <si>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</si>
  <si>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</si>
  <si>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</si>
  <si>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</si>
  <si>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</si>
  <si>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</si>
  <si>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</si>
  <si>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</si>
  <si>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</si>
  <si>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</si>
  <si>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</si>
  <si>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</si>
  <si>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</si>
  <si>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</si>
  <si>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</si>
  <si>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</si>
  <si>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</si>
  <si>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</si>
  <si>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</si>
  <si>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</si>
  <si>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</si>
  <si>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</si>
  <si>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</si>
  <si>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</si>
  <si>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</si>
  <si>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</si>
  <si>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</si>
  <si>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</si>
  <si>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</si>
  <si>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</si>
  <si>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</si>
  <si>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</si>
  <si>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</si>
  <si>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</si>
  <si>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</si>
  <si>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</si>
  <si>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</si>
  <si>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</si>
  <si>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</si>
  <si>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</si>
  <si>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</si>
  <si>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</si>
  <si>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</si>
  <si>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</si>
  <si>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</si>
  <si>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</si>
  <si>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</si>
  <si>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</si>
  <si>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</si>
  <si>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</si>
  <si>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</si>
  <si>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</si>
  <si>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</si>
  <si>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</si>
  <si>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</si>
  <si>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</si>
  <si>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</si>
  <si>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</si>
  <si>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</si>
  <si>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</si>
  <si>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</si>
  <si>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</si>
  <si>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</si>
  <si>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</si>
  <si>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</si>
  <si>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</si>
  <si>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</si>
  <si>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</si>
  <si>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</si>
  <si>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</si>
  <si>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</si>
  <si>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</si>
  <si>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</si>
  <si>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</si>
  <si>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</si>
  <si>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</si>
  <si>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</si>
  <si>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</si>
  <si>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</si>
  <si>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</si>
  <si>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</si>
  <si>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</si>
  <si>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</si>
  <si>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</si>
  <si>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</si>
  <si>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</si>
  <si>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</si>
  <si>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</si>
  <si>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</si>
  <si>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</si>
  <si>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</si>
  <si>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</si>
  <si>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</si>
  <si>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</si>
  <si>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</si>
  <si>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</si>
  <si>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</si>
  <si>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</si>
  <si>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</si>
  <si>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</si>
  <si>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</si>
  <si>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</si>
  <si>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</si>
  <si>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</si>
  <si>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</si>
  <si>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</si>
  <si>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</si>
  <si>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</si>
  <si>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</si>
  <si>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</si>
  <si>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</si>
  <si>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</si>
  <si>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</si>
  <si>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</si>
  <si>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</si>
  <si>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</si>
  <si>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</si>
  <si>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</si>
  <si>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</si>
  <si>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</si>
  <si>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</si>
  <si>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</si>
  <si>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</si>
  <si>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</si>
  <si>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</si>
  <si>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</si>
  <si>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</si>
  <si>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</si>
  <si>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</si>
  <si>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</si>
  <si>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</si>
  <si>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</si>
  <si>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</si>
  <si>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</si>
  <si>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</si>
  <si>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</si>
  <si>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</si>
  <si>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</si>
  <si>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</si>
  <si>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</si>
  <si>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</si>
  <si>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</si>
  <si>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</si>
  <si>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</si>
  <si>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</si>
  <si>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</si>
  <si>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</si>
  <si>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</si>
  <si>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</si>
  <si>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</si>
  <si>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</si>
  <si>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</si>
  <si>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</si>
  <si>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</si>
  <si>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</si>
  <si>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</si>
  <si>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</si>
  <si>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</si>
  <si>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</si>
  <si>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</si>
  <si>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</si>
  <si>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</si>
  <si>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</si>
  <si>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</si>
  <si>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</si>
  <si>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</si>
  <si>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</si>
  <si>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</si>
  <si>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</si>
  <si>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</si>
  <si>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</si>
  <si>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</si>
  <si>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</si>
  <si>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</si>
  <si>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</si>
  <si>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</si>
  <si>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</si>
  <si>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</si>
  <si>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</si>
  <si>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</si>
  <si>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</si>
  <si>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</si>
  <si>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</si>
  <si>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</si>
  <si>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</si>
  <si>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</si>
  <si>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</si>
  <si>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</si>
  <si>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</si>
  <si>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</si>
  <si>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</si>
  <si>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</si>
  <si>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</si>
  <si>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</si>
  <si>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</si>
  <si>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</si>
  <si>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</si>
  <si>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</si>
  <si>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</si>
  <si>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</si>
  <si>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</si>
  <si>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</si>
  <si>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</si>
  <si>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</si>
  <si>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</si>
  <si>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</si>
  <si>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</si>
  <si>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</si>
  <si>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</si>
  <si>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</si>
  <si>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</si>
  <si>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</si>
  <si>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</si>
  <si>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</si>
  <si>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</si>
  <si>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</si>
  <si>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</si>
  <si>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</si>
  <si>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</si>
  <si>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</si>
  <si>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</si>
  <si>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</si>
  <si>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</si>
  <si>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</si>
  <si>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</si>
  <si>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</si>
  <si>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</si>
  <si>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</si>
  <si>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</si>
  <si>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</si>
  <si>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</si>
  <si>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</si>
  <si>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</si>
  <si>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</si>
  <si>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</si>
  <si>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</si>
  <si>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</si>
  <si>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</si>
  <si>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</si>
  <si>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</si>
  <si>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</si>
  <si>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</si>
  <si>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</si>
  <si>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</si>
  <si>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</si>
  <si>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</si>
  <si>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</si>
  <si>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</si>
  <si>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</si>
  <si>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08/2025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</si>
  <si>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</si>
  <si>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</si>
  <si>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</si>
  <si>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</si>
  <si>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</si>
  <si>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</si>
  <si>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</si>
  <si>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</si>
  <si>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</si>
  <si>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</si>
  <si>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</si>
  <si>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</si>
  <si>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</si>
  <si>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</si>
  <si>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</si>
  <si>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</si>
  <si>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</si>
  <si>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</si>
  <si>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</si>
  <si>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</si>
  <si>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אינפיניטי מקיפה משולב סחיר</t>
  </si>
  <si>
    <t>מספר אישור: 14333</t>
  </si>
  <si>
    <t>אינפיניטי מקיפה עוקב מדדים גמיש</t>
  </si>
  <si>
    <t>מספר אישור: 14334</t>
  </si>
  <si>
    <t>אינפיניטי מקיפה מניות</t>
  </si>
  <si>
    <t>מספר אישור: 15685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</si>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</sst>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M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3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  <c r="M2" s="7" t="s">
        <v>681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  <c r="M3" s="7" t="s">
        <v>682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  <c r="M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  <c r="M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670</v>
      </c>
      <c r="H6" s="8" t="s">
        <v>670</v>
      </c>
      <c r="I6" s="8" t="s">
        <v>659</v>
      </c>
      <c r="J6" s="8" t="s">
        <v>659</v>
      </c>
      <c r="K6" s="8" t="s">
        <v>659</v>
      </c>
      <c r="L6" s="8" t="s">
        <v>659</v>
      </c>
      <c r="M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  <c r="M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  <c r="M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>SUM(C11:L11)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>SUM(C12:L12)</f>
        <v>0</v>
      </c>
    </row>
    <row r="13" ht="12.75">
      <c r="A13" s="2" t="s">
        <v>2</v>
      </c>
      <c r="B13" s="3" t="s">
        <v>3</v>
      </c>
      <c r="C13" s="10">
        <v>1391.266</v>
      </c>
      <c r="D13" s="10">
        <v>20760.734</v>
      </c>
      <c r="E13" s="10">
        <v>3870.418</v>
      </c>
      <c r="F13" s="10">
        <v>2279.369</v>
      </c>
      <c r="G13" s="10">
        <v>2036.701</v>
      </c>
      <c r="H13" s="10">
        <v>60.791</v>
      </c>
      <c r="I13" s="10">
        <v>2802.525</v>
      </c>
      <c r="J13" s="10">
        <v>1737.427</v>
      </c>
      <c r="K13" s="10">
        <v>70.173</v>
      </c>
      <c r="L13" s="10">
        <v>48.118</v>
      </c>
      <c r="M13" s="10">
        <f>SUM(C13:L13)</f>
        <v>35057.522</v>
      </c>
    </row>
    <row r="14" ht="12.75">
      <c r="A14" s="2" t="s">
        <v>4</v>
      </c>
      <c r="B14" s="3" t="s">
        <v>5</v>
      </c>
      <c r="C14" s="10">
        <v>3.179</v>
      </c>
      <c r="D14" s="10">
        <v>1335.198</v>
      </c>
      <c r="E14" s="10">
        <v>462.583</v>
      </c>
      <c r="F14" s="10">
        <v>1037.749</v>
      </c>
      <c r="G14" s="10">
        <v>147.966</v>
      </c>
      <c r="H14" s="10">
        <v>506.655</v>
      </c>
      <c r="I14" s="10">
        <v>4161.049</v>
      </c>
      <c r="J14" s="10">
        <v>7.668</v>
      </c>
      <c r="K14" s="10">
        <v>3.32</v>
      </c>
      <c r="L14" s="10">
        <v>0</v>
      </c>
      <c r="M14" s="10">
        <f>SUM(C14:L14)</f>
        <v>7665.367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>SUM(C15:L15)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f>SUM(C16:L16)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>SUM(C17:L17)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>SUM(C18:L18)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>SUM(C19:L19)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>SUM(C20:L20)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>SUM(C21:L21)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605.743</v>
      </c>
      <c r="E22" s="10">
        <v>72.442</v>
      </c>
      <c r="F22" s="10">
        <v>30.756</v>
      </c>
      <c r="G22" s="10">
        <v>1912.265</v>
      </c>
      <c r="H22" s="10">
        <v>1540.396</v>
      </c>
      <c r="I22" s="10">
        <v>1252.533</v>
      </c>
      <c r="J22" s="10">
        <v>0</v>
      </c>
      <c r="K22" s="10">
        <v>0</v>
      </c>
      <c r="L22" s="10">
        <v>0</v>
      </c>
      <c r="M22" s="10">
        <f>SUM(C22:L22)</f>
        <v>5414.135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>SUM(C23:L23)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>SUM(C24:L24)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>SUM(C25:L25)</f>
        <v>0</v>
      </c>
    </row>
    <row r="26" ht="12.75">
      <c r="A26" s="2" t="s">
        <v>23</v>
      </c>
      <c r="B26" s="3" t="s">
        <v>24</v>
      </c>
      <c r="C26" s="10">
        <v>241.207</v>
      </c>
      <c r="D26" s="10">
        <v>4514.858</v>
      </c>
      <c r="E26" s="10">
        <v>3828.145</v>
      </c>
      <c r="F26" s="10">
        <v>4618.856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f>SUM(C26:L26)</f>
        <v>13203.066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>SUM(C27:L27)</f>
        <v>0</v>
      </c>
    </row>
    <row r="28" ht="12.75">
      <c r="A28" s="2" t="s">
        <v>27</v>
      </c>
      <c r="B28" s="3" t="s">
        <v>28</v>
      </c>
      <c r="C28" s="10">
        <v>377.691</v>
      </c>
      <c r="D28" s="10">
        <v>5717.561</v>
      </c>
      <c r="E28" s="10">
        <v>4064.155</v>
      </c>
      <c r="F28" s="10">
        <v>6691.708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f>SUM(C28:L28)</f>
        <v>16851.115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>SUM(C29:L29)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604.819</v>
      </c>
      <c r="J30" s="10">
        <v>0</v>
      </c>
      <c r="K30" s="10">
        <v>0</v>
      </c>
      <c r="L30" s="10">
        <v>0</v>
      </c>
      <c r="M30" s="10">
        <f>SUM(C30:L30)</f>
        <v>604.819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>SUM(C31:L31)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>SUM(C32:L32)</f>
        <v>0</v>
      </c>
    </row>
    <row r="33" ht="12.75">
      <c r="A33" s="2" t="s">
        <v>36</v>
      </c>
      <c r="B33" s="3" t="s">
        <v>37</v>
      </c>
      <c r="C33" s="10">
        <v>70.364</v>
      </c>
      <c r="D33" s="10">
        <v>745.265</v>
      </c>
      <c r="E33" s="10">
        <v>447.455</v>
      </c>
      <c r="F33" s="10">
        <v>28.182</v>
      </c>
      <c r="G33" s="10">
        <v>71.301</v>
      </c>
      <c r="H33" s="10">
        <v>54.859</v>
      </c>
      <c r="I33" s="10">
        <v>10.066</v>
      </c>
      <c r="J33" s="10">
        <v>0</v>
      </c>
      <c r="K33" s="10">
        <v>0</v>
      </c>
      <c r="L33" s="10">
        <v>0</v>
      </c>
      <c r="M33" s="10">
        <f>SUM(C33:L33)</f>
        <v>1427.492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>SUM(C34:L34)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>SUM(C35:L35)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>SUM(C36:L36)</f>
        <v>0</v>
      </c>
    </row>
    <row r="37" ht="12.75">
      <c r="A37" s="2" t="s">
        <v>44</v>
      </c>
      <c r="B37" s="3" t="s">
        <v>45</v>
      </c>
      <c r="C37" s="10">
        <v>7375.382</v>
      </c>
      <c r="D37" s="10">
        <v>125582.998</v>
      </c>
      <c r="E37" s="10">
        <v>39791.644</v>
      </c>
      <c r="F37" s="10">
        <v>27098.038</v>
      </c>
      <c r="G37" s="10">
        <v>18625.416</v>
      </c>
      <c r="H37" s="10">
        <v>8303.349</v>
      </c>
      <c r="I37" s="10">
        <v>15071.733</v>
      </c>
      <c r="J37" s="10">
        <v>12664.487</v>
      </c>
      <c r="K37" s="10">
        <v>542</v>
      </c>
      <c r="L37" s="10">
        <v>0</v>
      </c>
      <c r="M37" s="10">
        <f>SUM(C37:L37)</f>
        <v>255055.047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f>SUM(C38:L38)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>SUM(C39:L39)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2368.175</v>
      </c>
      <c r="H40" s="10">
        <v>2595.26</v>
      </c>
      <c r="I40" s="10">
        <v>5839.335</v>
      </c>
      <c r="J40" s="10">
        <v>0</v>
      </c>
      <c r="K40" s="10">
        <v>0</v>
      </c>
      <c r="L40" s="10">
        <v>0</v>
      </c>
      <c r="M40" s="10">
        <f>SUM(C40:L40)</f>
        <v>10802.77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f>SUM(C41:L41)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>SUM(C42:L42)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f>SUM(C43:L43)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>SUM(C44:L44)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f>SUM(C45:L45)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>SUM(C46:L46)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>SUM(C47:L47)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>SUM(C48:L48)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>SUM(C49:L49)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>SUM(C50:L50)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>SUM(C51:L51)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>SUM(C52:L52)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>SUM(C53:L53)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f>SUM(C54:L54)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f>SUM(C55:L55)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>SUM(C56:L56)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>SUM(C57:L57)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>SUM(C58:L58)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>SUM(C59:L59)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>SUM(C60:L60)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>SUM(C61:L61)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>SUM(C62:L62)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>SUM(C63:L63)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>SUM(C64:L64)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>SUM(C65:L65)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>SUM(C66:L66)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f>SUM(C67:L67)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f>SUM(C68:L68)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>SUM(C69:L69)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>SUM(C70:L70)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>SUM(C71:L71)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>SUM(C72:L72)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>SUM(C73:L73)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f>SUM(C74:L74)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f>SUM(C75:L75)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>SUM(C76:L76)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>SUM(C77:L77)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>SUM(C78:L78)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>SUM(C79:L79)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>SUM(C80:L80)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>SUM(C81:L81)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>SUM(C82:L82)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f>SUM(C83:L83)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>SUM(C84:L84)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f>SUM(C85:L85)</f>
        <v>0</v>
      </c>
    </row>
    <row r="86" ht="12.75">
      <c r="A86" s="2" t="s">
        <v>128</v>
      </c>
      <c r="B86" s="3" t="s">
        <v>129</v>
      </c>
      <c r="C86" s="10">
        <v>812.76</v>
      </c>
      <c r="D86" s="10">
        <v>8579.537</v>
      </c>
      <c r="E86" s="10">
        <v>6691.564</v>
      </c>
      <c r="F86" s="10">
        <v>7524.894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f>SUM(C86:L86)</f>
        <v>23608.755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>SUM(C87:L87)</f>
        <v>0</v>
      </c>
    </row>
    <row r="88" ht="12.75">
      <c r="A88" s="2" t="s">
        <v>132</v>
      </c>
      <c r="B88" s="3" t="s">
        <v>133</v>
      </c>
      <c r="C88" s="10">
        <v>826.886</v>
      </c>
      <c r="D88" s="10">
        <v>7047.275</v>
      </c>
      <c r="E88" s="10">
        <v>6369.588</v>
      </c>
      <c r="F88" s="10">
        <v>4316.785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f>SUM(C88:L88)</f>
        <v>18560.534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>SUM(C89:L89)</f>
        <v>0</v>
      </c>
    </row>
    <row r="90" ht="12.75">
      <c r="A90" s="2" t="s">
        <v>136</v>
      </c>
      <c r="B90" s="3" t="s">
        <v>137</v>
      </c>
      <c r="C90" s="10">
        <v>405.093</v>
      </c>
      <c r="D90" s="10">
        <v>745.905</v>
      </c>
      <c r="E90" s="10">
        <v>3980.783</v>
      </c>
      <c r="F90" s="10">
        <v>4002.434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>SUM(C90:L90)</f>
        <v>9134.215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>SUM(C91:L91)</f>
        <v>0</v>
      </c>
    </row>
    <row r="92" ht="12.75">
      <c r="A92" s="2" t="s">
        <v>140</v>
      </c>
      <c r="B92" s="3" t="s">
        <v>141</v>
      </c>
      <c r="C92" s="10">
        <v>353.513</v>
      </c>
      <c r="D92" s="10">
        <v>3399.39</v>
      </c>
      <c r="E92" s="10">
        <v>525.092</v>
      </c>
      <c r="F92" s="10">
        <v>2085.629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>SUM(C92:L92)</f>
        <v>6363.624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>SUM(C93:L93)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>SUM(C94:L94)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>SUM(C95:L95)</f>
        <v>0</v>
      </c>
    </row>
    <row r="96" ht="12.75">
      <c r="A96" s="2" t="s">
        <v>148</v>
      </c>
      <c r="B96" s="3" t="s">
        <v>149</v>
      </c>
      <c r="C96" s="10">
        <v>0</v>
      </c>
      <c r="D96" s="10">
        <v>81.47</v>
      </c>
      <c r="E96" s="10">
        <v>168.286</v>
      </c>
      <c r="F96" s="10">
        <v>121.899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>SUM(C96:L96)</f>
        <v>371.655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f>SUM(C97:L97)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f>SUM(C98:L98)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>SUM(C99:L99)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>SUM(C100:L100)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>SUM(C101:L101)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>SUM(C102:L102)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>SUM(C103:L103)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>SUM(C104:L104)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>SUM(C105:L105)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>SUM(C106:L106)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>SUM(C107:L107)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>SUM(C108:L108)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>SUM(C109:L109)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>SUM(C110:L110)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>SUM(C111:L111)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>SUM(C112:L112)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>SUM(C113:L113)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f>SUM(C114:L114)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f>SUM(C115:L115)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>SUM(C116:L116)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>SUM(C117:L117)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>SUM(C118:L118)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1718.19</v>
      </c>
      <c r="E119" s="10">
        <v>856.102</v>
      </c>
      <c r="F119" s="10">
        <v>724.154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>SUM(C119:L119)</f>
        <v>3298.446</v>
      </c>
    </row>
    <row r="120" ht="12.75">
      <c r="A120" s="2" t="s">
        <v>192</v>
      </c>
      <c r="B120" s="3" t="s">
        <v>193</v>
      </c>
      <c r="C120" s="10">
        <v>0</v>
      </c>
      <c r="D120" s="10">
        <v>1442.083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>SUM(C120:L120)</f>
        <v>1442.083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f>SUM(C121:L121)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f>SUM(C122:L122)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>SUM(C123:L123)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>SUM(C124:L124)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>SUM(C125:L125)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>SUM(C126:L126)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>SUM(C127:L127)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>SUM(C128:L128)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>SUM(C129:L129)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f>SUM(C130:L130)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>SUM(C131:L131)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f>SUM(C132:L132)</f>
        <v>0</v>
      </c>
    </row>
    <row r="133" ht="12.75">
      <c r="A133" s="2" t="s">
        <v>214</v>
      </c>
      <c r="B133" s="3" t="s">
        <v>215</v>
      </c>
      <c r="C133" s="10">
        <v>337.746</v>
      </c>
      <c r="D133" s="10">
        <v>37233.519</v>
      </c>
      <c r="E133" s="10">
        <v>9614.419</v>
      </c>
      <c r="F133" s="10">
        <v>4591.16</v>
      </c>
      <c r="G133" s="10">
        <v>0</v>
      </c>
      <c r="H133" s="10">
        <v>0</v>
      </c>
      <c r="I133" s="10">
        <v>0</v>
      </c>
      <c r="J133" s="10">
        <v>5875.011</v>
      </c>
      <c r="K133" s="10">
        <v>0</v>
      </c>
      <c r="L133" s="10">
        <v>0</v>
      </c>
      <c r="M133" s="10">
        <f>SUM(C133:L133)</f>
        <v>57651.855</v>
      </c>
    </row>
    <row r="134" ht="12.75">
      <c r="A134" s="2" t="s">
        <v>216</v>
      </c>
      <c r="B134" s="3" t="s">
        <v>217</v>
      </c>
      <c r="C134" s="10">
        <v>154.297</v>
      </c>
      <c r="D134" s="10">
        <v>35096.698</v>
      </c>
      <c r="E134" s="10">
        <v>5697.688</v>
      </c>
      <c r="F134" s="10">
        <v>2723.57</v>
      </c>
      <c r="G134" s="10">
        <v>0</v>
      </c>
      <c r="H134" s="10">
        <v>0</v>
      </c>
      <c r="I134" s="10">
        <v>0</v>
      </c>
      <c r="J134" s="10">
        <v>5987.902</v>
      </c>
      <c r="K134" s="10">
        <v>0</v>
      </c>
      <c r="L134" s="10">
        <v>0</v>
      </c>
      <c r="M134" s="10">
        <f>SUM(C134:L134)</f>
        <v>49660.155</v>
      </c>
    </row>
    <row r="135" ht="12.75">
      <c r="A135" s="2" t="s">
        <v>218</v>
      </c>
      <c r="B135" s="3" t="s">
        <v>219</v>
      </c>
      <c r="C135" s="10">
        <v>101.02</v>
      </c>
      <c r="D135" s="10">
        <v>9541.965</v>
      </c>
      <c r="E135" s="10">
        <v>2803.092</v>
      </c>
      <c r="F135" s="10">
        <v>853.378</v>
      </c>
      <c r="G135" s="10">
        <v>0</v>
      </c>
      <c r="H135" s="10">
        <v>0</v>
      </c>
      <c r="I135" s="10">
        <v>0</v>
      </c>
      <c r="J135" s="10">
        <v>2294.788</v>
      </c>
      <c r="K135" s="10">
        <v>0</v>
      </c>
      <c r="L135" s="10">
        <v>0</v>
      </c>
      <c r="M135" s="10">
        <f>SUM(C135:L135)</f>
        <v>15594.243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>SUM(C136:L136)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>SUM(C137:L137)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f>SUM(C138:L138)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f>SUM(C139:L139)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f>SUM(C140:L140)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f>SUM(C141:L141)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>SUM(C142:L142)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12272.509</v>
      </c>
      <c r="E143" s="10">
        <v>1599.461</v>
      </c>
      <c r="F143" s="10">
        <v>182.179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f>SUM(C143:L143)</f>
        <v>14054.149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f>SUM(C144:L144)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f>SUM(C145:L145)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>SUM(C146:L146)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f>SUM(C147:L147)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>SUM(C148:L148)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f>SUM(C149:L149)</f>
        <v>0</v>
      </c>
    </row>
    <row r="150" ht="12.75">
      <c r="A150" s="2" t="s">
        <v>243</v>
      </c>
      <c r="B150" s="3" t="s">
        <v>244</v>
      </c>
      <c r="C150" s="10">
        <v>1121.388</v>
      </c>
      <c r="D150" s="10">
        <v>34404.912</v>
      </c>
      <c r="E150" s="10">
        <v>13812.525</v>
      </c>
      <c r="F150" s="10">
        <v>3258.554</v>
      </c>
      <c r="G150" s="10">
        <v>0</v>
      </c>
      <c r="H150" s="10">
        <v>0</v>
      </c>
      <c r="I150" s="10">
        <v>0</v>
      </c>
      <c r="J150" s="10">
        <v>11315.834</v>
      </c>
      <c r="K150" s="10">
        <v>378.729</v>
      </c>
      <c r="L150" s="10">
        <v>0</v>
      </c>
      <c r="M150" s="10">
        <f>SUM(C150:L150)</f>
        <v>64291.942</v>
      </c>
    </row>
    <row r="151" ht="12.75">
      <c r="A151" s="2" t="s">
        <v>245</v>
      </c>
      <c r="B151" s="3" t="s">
        <v>246</v>
      </c>
      <c r="C151" s="10">
        <v>1515.937</v>
      </c>
      <c r="D151" s="10">
        <v>78741.075</v>
      </c>
      <c r="E151" s="10">
        <v>18538.546</v>
      </c>
      <c r="F151" s="10">
        <v>6401.951</v>
      </c>
      <c r="G151" s="10">
        <v>28305.968</v>
      </c>
      <c r="H151" s="10">
        <v>0</v>
      </c>
      <c r="I151" s="10">
        <v>25248.018</v>
      </c>
      <c r="J151" s="10">
        <v>0</v>
      </c>
      <c r="K151" s="10">
        <v>309.27</v>
      </c>
      <c r="L151" s="10">
        <v>0</v>
      </c>
      <c r="M151" s="10">
        <f>SUM(C151:L151)</f>
        <v>159060.765</v>
      </c>
    </row>
    <row r="152" ht="12.75">
      <c r="A152" s="2" t="s">
        <v>247</v>
      </c>
      <c r="B152" s="3" t="s">
        <v>248</v>
      </c>
      <c r="C152" s="10">
        <v>743.099</v>
      </c>
      <c r="D152" s="10">
        <v>24727.34</v>
      </c>
      <c r="E152" s="10">
        <v>7083.617</v>
      </c>
      <c r="F152" s="10">
        <v>11834.581</v>
      </c>
      <c r="G152" s="10">
        <v>0</v>
      </c>
      <c r="H152" s="10">
        <v>0</v>
      </c>
      <c r="I152" s="10">
        <v>0</v>
      </c>
      <c r="J152" s="10">
        <v>0</v>
      </c>
      <c r="K152" s="10">
        <v>283.858</v>
      </c>
      <c r="L152" s="10">
        <v>0</v>
      </c>
      <c r="M152" s="10">
        <f>SUM(C152:L152)</f>
        <v>44672.495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>SUM(C153:L153)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>SUM(C154:L154)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f>SUM(C155:L155)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f>SUM(C156:L156)</f>
        <v>0</v>
      </c>
    </row>
    <row r="157" ht="12.75">
      <c r="A157" s="2" t="s">
        <v>256</v>
      </c>
      <c r="B157" s="3" t="s">
        <v>257</v>
      </c>
      <c r="C157" s="10">
        <v>37.361</v>
      </c>
      <c r="D157" s="10">
        <v>38151.668</v>
      </c>
      <c r="E157" s="10">
        <v>12237.057</v>
      </c>
      <c r="F157" s="10">
        <v>4775.718</v>
      </c>
      <c r="G157" s="10">
        <v>5692.506</v>
      </c>
      <c r="H157" s="10">
        <v>13440.735</v>
      </c>
      <c r="I157" s="10">
        <v>0</v>
      </c>
      <c r="J157" s="10">
        <v>0</v>
      </c>
      <c r="K157" s="10">
        <v>97.195</v>
      </c>
      <c r="L157" s="10">
        <v>0</v>
      </c>
      <c r="M157" s="10">
        <f>SUM(C157:L157)</f>
        <v>74432.24</v>
      </c>
    </row>
    <row r="158" ht="12.75">
      <c r="A158" s="2" t="s">
        <v>258</v>
      </c>
      <c r="B158" s="3" t="s">
        <v>259</v>
      </c>
      <c r="C158" s="10">
        <v>10.8</v>
      </c>
      <c r="D158" s="10">
        <v>0</v>
      </c>
      <c r="E158" s="10">
        <v>0</v>
      </c>
      <c r="F158" s="10">
        <v>8.264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>SUM(C158:L158)</f>
        <v>19.064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f>SUM(C159:L159)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f>SUM(C160:L160)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>SUM(C161:L161)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f>SUM(C162:L162)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75.924</v>
      </c>
      <c r="L163" s="10">
        <v>0</v>
      </c>
      <c r="M163" s="10">
        <f>SUM(C163:L163)</f>
        <v>75.924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f>SUM(C164:L164)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>SUM(C165:L165)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>SUM(C166:L166)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>SUM(C167:L167)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f>SUM(C168:L168)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>SUM(C169:L169)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f>SUM(C170:L170)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>SUM(C171:L171)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>SUM(C172:L172)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>SUM(C173:L173)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f>SUM(C174:L174)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f>SUM(C175:L175)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>SUM(C176:L176)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>SUM(C177:L177)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>SUM(C178:L178)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f>SUM(C179:L179)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f>SUM(C180:L180)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>SUM(C181:L181)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>SUM(C182:L182)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>SUM(C183:L183)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f>SUM(C184:L184)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>SUM(C185:L185)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f>SUM(C186:L186)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f>SUM(C187:L187)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f>SUM(C188:L188)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>SUM(C189:L189)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>SUM(C190:L190)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>SUM(C191:L191)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>SUM(C192:L192)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f>SUM(C193:L193)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f>SUM(C194:L194)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220.137</v>
      </c>
      <c r="E195" s="10">
        <v>27.277</v>
      </c>
      <c r="F195" s="10">
        <v>12.075</v>
      </c>
      <c r="G195" s="10">
        <v>543.004</v>
      </c>
      <c r="H195" s="10">
        <v>268.226</v>
      </c>
      <c r="I195" s="10">
        <v>501.23</v>
      </c>
      <c r="J195" s="10">
        <v>0</v>
      </c>
      <c r="K195" s="10">
        <v>0</v>
      </c>
      <c r="L195" s="10">
        <v>0</v>
      </c>
      <c r="M195" s="10">
        <f>SUM(C195:L195)</f>
        <v>1571.949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0</v>
      </c>
      <c r="M196" s="9">
        <f>SUM(C196:L196)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>SUM(C197:L197)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>SUM(C198:L198)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>SUM(C199:L199)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f>SUM(C200:L200)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>SUM(C201:L201)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f>SUM(C202:L202)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>SUM(C203:L203)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>SUM(C204:L204)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>SUM(C205:L205)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>SUM(C206:L206)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>SUM(C207:L207)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>SUM(C208:L208)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>SUM(C209:L209)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f>SUM(C210:L210)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f>SUM(C211:L211)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>SUM(C212:L212)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>SUM(C213:L213)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>SUM(C214:L214)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>SUM(C215:L215)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>SUM(C216:L216)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>SUM(C217:L217)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>SUM(C218:L218)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>SUM(C219:L219)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>SUM(C220:L220)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f>SUM(C221:L221)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f>SUM(C222:L222)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>SUM(C223:L223)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>SUM(C224:L224)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>SUM(C225:L225)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>SUM(C226:L226)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>SUM(C227:L227)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>SUM(C228:L228)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>SUM(C229:L229)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>SUM(C230:L230)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>SUM(C231:L231)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f>SUM(C232:L232)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f>SUM(C233:L233)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>SUM(C234:L234)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>SUM(C235:L235)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>SUM(C236:L236)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>SUM(C237:L237)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>SUM(C238:L238)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>SUM(C239:L239)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>SUM(C240:L240)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>SUM(C241:L241)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>SUM(C242:L242)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f>SUM(C243:L243)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>SUM(C244:L244)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>SUM(C245:L245)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>SUM(C246:L246)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f>SUM(C247:L247)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>SUM(C248:L248)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>SUM(C249:L249)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>SUM(C250:L250)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>SUM(C251:L251)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>SUM(C252:L252)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f>SUM(C253:L253)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f>SUM(C254:L254)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>SUM(C255:L255)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>SUM(C256:L256)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>SUM(C257:L257)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>SUM(C258:L258)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>SUM(C259:L259)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f>SUM(C260:L260)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f>SUM(C261:L261)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>SUM(C262:L262)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>SUM(C263:L263)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>SUM(C264:L264)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>SUM(C265:L265)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>SUM(C266:L266)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f>SUM(C267:L267)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v>0</v>
      </c>
      <c r="M268" s="9">
        <f>SUM(C268:L268)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>SUM(C269:L269)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>SUM(C270:L270)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>SUM(C271:L271)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f>SUM(C272:L272)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>SUM(C273:L273)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f>SUM(C274:L274)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>SUM(C275:L275)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>SUM(C276:L276)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>SUM(C277:L277)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>SUM(C278:L278)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>SUM(C279:L279)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f>SUM(C280:L280)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0</v>
      </c>
      <c r="M281" s="9">
        <f>SUM(C281:L281)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>SUM(C282:L282)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>SUM(C283:L283)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>SUM(C284:L284)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>SUM(C285:L285)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>SUM(C286:L286)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f>SUM(C287:L287)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f>SUM(C288:L288)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>SUM(C289:L289)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>SUM(C290:L290)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>SUM(C291:L291)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>SUM(C292:L292)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>SUM(C293:L293)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f>SUM(C294:L294)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f>SUM(C295:L295)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>SUM(C296:L296)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>SUM(C297:L297)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>SUM(C298:L298)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f>SUM(C299:L299)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>SUM(C300:L300)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>SUM(C301:L301)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f>SUM(C302:L302)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>SUM(C303:L303)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>SUM(C304:L304)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>SUM(C305:L305)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>SUM(C306:L306)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>SUM(C307:L307)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f>SUM(C308:L308)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f>SUM(C309:L309)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>SUM(C310:L310)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>SUM(C311:L311)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>SUM(C312:L312)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>SUM(C313:L313)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>SUM(C314:L314)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f>SUM(C315:L315)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f>SUM(C316:L316)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>SUM(C317:L317)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>SUM(C318:L318)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>SUM(C319:L319)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>SUM(C320:L320)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>SUM(C321:L321)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f>SUM(C322:L322)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f>SUM(C323:L323)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>SUM(C324:L324)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>SUM(C325:L325)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>SUM(C326:L326)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f>SUM(C327:L327)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>SUM(C328:L328)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f>SUM(C329:L329)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>SUM(C330:L330)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>SUM(C331:L331)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>SUM(C332:L332)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>SUM(C333:L333)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>SUM(C334:L334)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f>SUM(C335:L335)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f>SUM(C336:L336)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>SUM(C337:L337)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>SUM(C338:L338)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>SUM(C339:L339)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>SUM(C340:L340)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>SUM(C341:L341)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f>SUM(C342:L342)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f>SUM(C343:L343)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>SUM(C344:L344)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>SUM(C345:L345)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>SUM(C346:L346)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>SUM(C347:L347)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>SUM(C348:L348)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f>SUM(C349:L349)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0</v>
      </c>
      <c r="M350" s="9">
        <f>SUM(C350:L350)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>SUM(C351:L351)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>SUM(C352:L352)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>SUM(C353:L353)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f>SUM(C354:L354)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>SUM(C355:L355)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f>SUM(C356:L356)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>SUM(C357:L357)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>SUM(C358:L358)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>SUM(C359:L359)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>SUM(C360:L360)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>SUM(C361:L361)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>SUM(C362:L362)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>SUM(C363:L363)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>SUM(C364:L364)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>SUM(C365:L365)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>SUM(C366:L366)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f>SUM(C367:L367)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f>SUM(C368:L368)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>SUM(C369:L369)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>SUM(C370:L370)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>SUM(C371:L371)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f>SUM(C372:L372)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>SUM(C373:L373)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f>SUM(C374:L374)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>SUM(C375:L375)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>SUM(C376:L376)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>SUM(C377:L377)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>SUM(C378:L378)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>SUM(C379:L379)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>SUM(C380:L380)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>SUM(C381:L381)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>SUM(C382:L382)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>SUM(C383:L383)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>SUM(C384:L384)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>SUM(C385:L385)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>SUM(C386:L386)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>SUM(C387:L387)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>SUM(C388:L388)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>SUM(C389:L389)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>SUM(C390:L390)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>SUM(C391:L391)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>SUM(C392:L392)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>SUM(C393:L393)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f>SUM(C394:L394)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4165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f>SUM(C395:L395)</f>
        <v>4165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>SUM(C396:L396)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>SUM(C397:L397)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f>SUM(C398:L398)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>SUM(C399:L399)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>SUM(C400:L400)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f>SUM(C401:L401)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f>SUM(C402:L402)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>SUM(C403:L403)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>SUM(C404:L404)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f>SUM(C405:L405)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f>SUM(C406:L406)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>SUM(C407:L407)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>SUM(C408:L408)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>SUM(C409:L409)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f>SUM(C410:L410)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f>SUM(C411:L411)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>SUM(C412:L412)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>SUM(C413:L413)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>SUM(C414:L414)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f>SUM(C415:L415)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f>SUM(C416:L416)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>SUM(C417:L417)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f>SUM(C418:L418)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f>SUM(C419:L419)</f>
        <v>0</v>
      </c>
    </row>
    <row r="420" ht="12.75">
      <c r="A420" s="2" t="s">
        <v>639</v>
      </c>
      <c r="B420" s="3" t="s">
        <v>640</v>
      </c>
      <c r="C420" s="10">
        <v>1731.425</v>
      </c>
      <c r="D420" s="10">
        <v>8868.172</v>
      </c>
      <c r="E420" s="10">
        <v>1914.881</v>
      </c>
      <c r="F420" s="10">
        <v>50.798</v>
      </c>
      <c r="G420" s="10">
        <v>1496.319</v>
      </c>
      <c r="H420" s="10">
        <v>208.774</v>
      </c>
      <c r="I420" s="10">
        <v>463.651</v>
      </c>
      <c r="J420" s="10">
        <v>1579.62</v>
      </c>
      <c r="K420" s="10">
        <v>0</v>
      </c>
      <c r="L420" s="10">
        <v>0</v>
      </c>
      <c r="M420" s="10">
        <f>SUM(C420:L420)</f>
        <v>16313.64</v>
      </c>
    </row>
    <row r="421" ht="12.75">
      <c r="A421" s="2" t="s">
        <v>641</v>
      </c>
      <c r="B421" s="3" t="s">
        <v>642</v>
      </c>
      <c r="C421" s="10">
        <v>-4875.544</v>
      </c>
      <c r="D421" s="10">
        <v>-22176.817</v>
      </c>
      <c r="E421" s="10">
        <v>-3505.104</v>
      </c>
      <c r="F421" s="10">
        <v>-1891.76</v>
      </c>
      <c r="G421" s="10">
        <v>-267.464</v>
      </c>
      <c r="H421" s="10">
        <v>-152.847</v>
      </c>
      <c r="I421" s="10">
        <v>-225.297</v>
      </c>
      <c r="J421" s="10">
        <v>-42.474</v>
      </c>
      <c r="K421" s="10">
        <v>-7.822</v>
      </c>
      <c r="L421" s="10">
        <v>0</v>
      </c>
      <c r="M421" s="10">
        <f>SUM(C421:L421)</f>
        <v>-33145.129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>SUM(C422:L422)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>SUM(C423:L423)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>SUM(C424:L424)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f>SUM(C425:L425)</f>
        <v>0</v>
      </c>
    </row>
    <row r="427" ht="12.75">
      <c r="A427" s="5" t="s">
        <v>651</v>
      </c>
      <c r="B427" s="6" t="s">
        <v>652</v>
      </c>
      <c r="C427" s="11">
        <v>12734.87</v>
      </c>
      <c r="D427" s="11">
        <v>439357.385</v>
      </c>
      <c r="E427" s="11">
        <v>140951.716</v>
      </c>
      <c r="F427" s="11">
        <v>93360.921</v>
      </c>
      <c r="G427" s="11">
        <v>65097.157</v>
      </c>
      <c r="H427" s="11">
        <v>26826.198</v>
      </c>
      <c r="I427" s="11">
        <v>55729.662</v>
      </c>
      <c r="J427" s="11">
        <v>41420.263</v>
      </c>
      <c r="K427" s="11">
        <v>1752.647</v>
      </c>
      <c r="L427" s="11">
        <v>48.118</v>
      </c>
      <c r="M427" s="11">
        <f>SUM(C427:L427)</f>
        <v>877278.937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